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sten\source\py\beg-web-01\"/>
    </mc:Choice>
  </mc:AlternateContent>
  <xr:revisionPtr revIDLastSave="0" documentId="13_ncr:1_{1418D654-5563-4A24-87B0-2CB2B43D1287}" xr6:coauthVersionLast="47" xr6:coauthVersionMax="47" xr10:uidLastSave="{00000000-0000-0000-0000-000000000000}"/>
  <bookViews>
    <workbookView xWindow="-110" yWindow="-110" windowWidth="19420" windowHeight="10420" xr2:uid="{1F2B7D2C-B055-453E-94B2-D1AC5E3D2FB3}"/>
  </bookViews>
  <sheets>
    <sheet name="kWh" sheetId="6" r:id="rId1"/>
    <sheet name="kWp" sheetId="7" r:id="rId2"/>
    <sheet name="kWh_kWp" sheetId="8" r:id="rId3"/>
    <sheet name="Letztes_Datum" sheetId="17" r:id="rId4"/>
    <sheet name="Performance" sheetId="16" r:id="rId5"/>
    <sheet name="Tag_Prozent" sheetId="13" r:id="rId6"/>
    <sheet name="Soll_Prozent" sheetId="11" r:id="rId7"/>
    <sheet name="Soll_in_P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7" l="1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B4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B5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B6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B7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B8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B9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B34" i="17"/>
  <c r="C34" i="17"/>
  <c r="D34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B35" i="17"/>
  <c r="C35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B36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B51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B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B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B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N56" i="17"/>
  <c r="O56" i="17"/>
  <c r="P56" i="17"/>
  <c r="Q56" i="17"/>
  <c r="R56" i="17"/>
  <c r="S56" i="17"/>
  <c r="T56" i="17"/>
  <c r="U56" i="17"/>
  <c r="V56" i="17"/>
  <c r="B57" i="17"/>
  <c r="C57" i="17"/>
  <c r="D57" i="17"/>
  <c r="E57" i="17"/>
  <c r="F57" i="17"/>
  <c r="G57" i="17"/>
  <c r="H57" i="17"/>
  <c r="I57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B58" i="17"/>
  <c r="C58" i="17"/>
  <c r="D58" i="17"/>
  <c r="E58" i="17"/>
  <c r="F58" i="17"/>
  <c r="G58" i="17"/>
  <c r="H58" i="17"/>
  <c r="I58" i="17"/>
  <c r="J58" i="17"/>
  <c r="K58" i="17"/>
  <c r="L58" i="17"/>
  <c r="M58" i="17"/>
  <c r="N58" i="17"/>
  <c r="O58" i="17"/>
  <c r="P58" i="17"/>
  <c r="Q58" i="17"/>
  <c r="R58" i="17"/>
  <c r="S58" i="17"/>
  <c r="T58" i="17"/>
  <c r="U58" i="17"/>
  <c r="V58" i="17"/>
  <c r="B59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B60" i="17"/>
  <c r="C60" i="17"/>
  <c r="D60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B61" i="17"/>
  <c r="C61" i="17"/>
  <c r="D61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B62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B63" i="17"/>
  <c r="C63" i="17"/>
  <c r="D63" i="17"/>
  <c r="E63" i="17"/>
  <c r="F63" i="17"/>
  <c r="G63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B64" i="17"/>
  <c r="C64" i="17"/>
  <c r="D64" i="17"/>
  <c r="E64" i="17"/>
  <c r="F64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B65" i="17"/>
  <c r="C65" i="17"/>
  <c r="D65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B66" i="17"/>
  <c r="C66" i="17"/>
  <c r="D66" i="17"/>
  <c r="E66" i="17"/>
  <c r="F66" i="17"/>
  <c r="G66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T66" i="17"/>
  <c r="U66" i="17"/>
  <c r="V66" i="17"/>
  <c r="B67" i="17"/>
  <c r="C67" i="17"/>
  <c r="D67" i="17"/>
  <c r="E67" i="17"/>
  <c r="F67" i="17"/>
  <c r="G67" i="17"/>
  <c r="H67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B68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B69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B70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B71" i="17"/>
  <c r="C71" i="17"/>
  <c r="D71" i="17"/>
  <c r="E71" i="17"/>
  <c r="F71" i="17"/>
  <c r="G71" i="17"/>
  <c r="H71" i="17"/>
  <c r="I71" i="17"/>
  <c r="J71" i="17"/>
  <c r="K71" i="17"/>
  <c r="L71" i="17"/>
  <c r="M71" i="17"/>
  <c r="N71" i="17"/>
  <c r="O71" i="17"/>
  <c r="P71" i="17"/>
  <c r="Q71" i="17"/>
  <c r="R71" i="17"/>
  <c r="S71" i="17"/>
  <c r="T71" i="17"/>
  <c r="U71" i="17"/>
  <c r="V71" i="17"/>
  <c r="B72" i="17"/>
  <c r="C72" i="17"/>
  <c r="D72" i="17"/>
  <c r="E72" i="17"/>
  <c r="F72" i="17"/>
  <c r="G72" i="17"/>
  <c r="H72" i="17"/>
  <c r="I72" i="17"/>
  <c r="J72" i="17"/>
  <c r="K72" i="17"/>
  <c r="L72" i="17"/>
  <c r="M72" i="17"/>
  <c r="N72" i="17"/>
  <c r="O72" i="17"/>
  <c r="P72" i="17"/>
  <c r="Q72" i="17"/>
  <c r="R72" i="17"/>
  <c r="S72" i="17"/>
  <c r="T72" i="17"/>
  <c r="U72" i="17"/>
  <c r="V72" i="17"/>
  <c r="B73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B74" i="17"/>
  <c r="C74" i="17"/>
  <c r="D74" i="17"/>
  <c r="E74" i="17"/>
  <c r="F74" i="17"/>
  <c r="G74" i="17"/>
  <c r="H74" i="17"/>
  <c r="I74" i="17"/>
  <c r="J74" i="17"/>
  <c r="K74" i="17"/>
  <c r="L74" i="17"/>
  <c r="M74" i="17"/>
  <c r="N74" i="17"/>
  <c r="O74" i="17"/>
  <c r="P74" i="17"/>
  <c r="Q74" i="17"/>
  <c r="R74" i="17"/>
  <c r="S74" i="17"/>
  <c r="T74" i="17"/>
  <c r="U74" i="17"/>
  <c r="V74" i="17"/>
  <c r="B75" i="17"/>
  <c r="C75" i="17"/>
  <c r="D75" i="17"/>
  <c r="E75" i="17"/>
  <c r="F75" i="17"/>
  <c r="G75" i="17"/>
  <c r="H75" i="17"/>
  <c r="I75" i="17"/>
  <c r="J75" i="17"/>
  <c r="K75" i="17"/>
  <c r="L75" i="17"/>
  <c r="M75" i="17"/>
  <c r="N75" i="17"/>
  <c r="O75" i="17"/>
  <c r="P75" i="17"/>
  <c r="Q75" i="17"/>
  <c r="R75" i="17"/>
  <c r="S75" i="17"/>
  <c r="T75" i="17"/>
  <c r="U75" i="17"/>
  <c r="V75" i="17"/>
  <c r="B76" i="17"/>
  <c r="C76" i="17"/>
  <c r="D76" i="17"/>
  <c r="E76" i="17"/>
  <c r="F76" i="17"/>
  <c r="G76" i="17"/>
  <c r="H76" i="17"/>
  <c r="I76" i="17"/>
  <c r="J76" i="17"/>
  <c r="K76" i="17"/>
  <c r="L76" i="17"/>
  <c r="M76" i="17"/>
  <c r="N76" i="17"/>
  <c r="O76" i="17"/>
  <c r="P76" i="17"/>
  <c r="Q76" i="17"/>
  <c r="R76" i="17"/>
  <c r="S76" i="17"/>
  <c r="T76" i="17"/>
  <c r="U76" i="17"/>
  <c r="V76" i="17"/>
  <c r="B77" i="17"/>
  <c r="C77" i="17"/>
  <c r="D77" i="17"/>
  <c r="E77" i="17"/>
  <c r="F77" i="17"/>
  <c r="G77" i="17"/>
  <c r="H77" i="17"/>
  <c r="I77" i="17"/>
  <c r="J77" i="17"/>
  <c r="K77" i="17"/>
  <c r="L77" i="17"/>
  <c r="M77" i="17"/>
  <c r="N77" i="17"/>
  <c r="O77" i="17"/>
  <c r="P77" i="17"/>
  <c r="Q77" i="17"/>
  <c r="R77" i="17"/>
  <c r="S77" i="17"/>
  <c r="T77" i="17"/>
  <c r="U77" i="17"/>
  <c r="V77" i="17"/>
  <c r="B78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O78" i="17"/>
  <c r="P78" i="17"/>
  <c r="Q78" i="17"/>
  <c r="R78" i="17"/>
  <c r="S78" i="17"/>
  <c r="T78" i="17"/>
  <c r="U78" i="17"/>
  <c r="V78" i="17"/>
  <c r="B79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B80" i="17"/>
  <c r="C80" i="17"/>
  <c r="D80" i="17"/>
  <c r="E80" i="17"/>
  <c r="F80" i="17"/>
  <c r="G80" i="17"/>
  <c r="H80" i="17"/>
  <c r="I80" i="17"/>
  <c r="J80" i="17"/>
  <c r="K80" i="17"/>
  <c r="L80" i="17"/>
  <c r="M80" i="17"/>
  <c r="N80" i="17"/>
  <c r="O80" i="17"/>
  <c r="P80" i="17"/>
  <c r="Q80" i="17"/>
  <c r="R80" i="17"/>
  <c r="S80" i="17"/>
  <c r="T80" i="17"/>
  <c r="U80" i="17"/>
  <c r="V80" i="17"/>
  <c r="B81" i="17"/>
  <c r="C81" i="17"/>
  <c r="D81" i="17"/>
  <c r="E81" i="17"/>
  <c r="F81" i="17"/>
  <c r="G81" i="17"/>
  <c r="H81" i="17"/>
  <c r="I81" i="17"/>
  <c r="J81" i="17"/>
  <c r="K81" i="17"/>
  <c r="L81" i="17"/>
  <c r="M81" i="17"/>
  <c r="N81" i="17"/>
  <c r="O81" i="17"/>
  <c r="P81" i="17"/>
  <c r="Q81" i="17"/>
  <c r="R81" i="17"/>
  <c r="S81" i="17"/>
  <c r="T81" i="17"/>
  <c r="U81" i="17"/>
  <c r="V81" i="17"/>
  <c r="B82" i="17"/>
  <c r="C82" i="17"/>
  <c r="D82" i="17"/>
  <c r="E82" i="17"/>
  <c r="F82" i="17"/>
  <c r="G82" i="17"/>
  <c r="H82" i="17"/>
  <c r="I82" i="17"/>
  <c r="J82" i="17"/>
  <c r="K82" i="17"/>
  <c r="L82" i="17"/>
  <c r="M82" i="17"/>
  <c r="N82" i="17"/>
  <c r="O82" i="17"/>
  <c r="P82" i="17"/>
  <c r="Q82" i="17"/>
  <c r="R82" i="17"/>
  <c r="S82" i="17"/>
  <c r="T82" i="17"/>
  <c r="U82" i="17"/>
  <c r="V82" i="17"/>
  <c r="B83" i="17"/>
  <c r="C83" i="17"/>
  <c r="D83" i="17"/>
  <c r="E83" i="17"/>
  <c r="F83" i="17"/>
  <c r="G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B84" i="17"/>
  <c r="C84" i="17"/>
  <c r="D84" i="17"/>
  <c r="E84" i="17"/>
  <c r="F84" i="17"/>
  <c r="G84" i="17"/>
  <c r="H84" i="17"/>
  <c r="I84" i="17"/>
  <c r="J84" i="17"/>
  <c r="K84" i="17"/>
  <c r="L84" i="17"/>
  <c r="M84" i="17"/>
  <c r="N84" i="17"/>
  <c r="O84" i="17"/>
  <c r="P84" i="17"/>
  <c r="Q84" i="17"/>
  <c r="R84" i="17"/>
  <c r="S84" i="17"/>
  <c r="T84" i="17"/>
  <c r="U84" i="17"/>
  <c r="V84" i="17"/>
  <c r="B85" i="17"/>
  <c r="C85" i="17"/>
  <c r="D85" i="17"/>
  <c r="E85" i="17"/>
  <c r="F85" i="17"/>
  <c r="G85" i="17"/>
  <c r="H85" i="17"/>
  <c r="I85" i="17"/>
  <c r="J85" i="17"/>
  <c r="K85" i="17"/>
  <c r="L85" i="17"/>
  <c r="M85" i="17"/>
  <c r="N85" i="17"/>
  <c r="O85" i="17"/>
  <c r="P85" i="17"/>
  <c r="Q85" i="17"/>
  <c r="R85" i="17"/>
  <c r="S85" i="17"/>
  <c r="T85" i="17"/>
  <c r="U85" i="17"/>
  <c r="V85" i="17"/>
  <c r="B86" i="17"/>
  <c r="C86" i="17"/>
  <c r="D86" i="17"/>
  <c r="E86" i="17"/>
  <c r="F86" i="17"/>
  <c r="G86" i="17"/>
  <c r="H86" i="17"/>
  <c r="I86" i="17"/>
  <c r="J86" i="17"/>
  <c r="K86" i="17"/>
  <c r="L86" i="17"/>
  <c r="M86" i="17"/>
  <c r="N86" i="17"/>
  <c r="O86" i="17"/>
  <c r="P86" i="17"/>
  <c r="Q86" i="17"/>
  <c r="R86" i="17"/>
  <c r="S86" i="17"/>
  <c r="T86" i="17"/>
  <c r="U86" i="17"/>
  <c r="V86" i="17"/>
  <c r="B87" i="17"/>
  <c r="C87" i="17"/>
  <c r="D87" i="17"/>
  <c r="E87" i="17"/>
  <c r="F87" i="17"/>
  <c r="G87" i="17"/>
  <c r="H87" i="17"/>
  <c r="I87" i="17"/>
  <c r="J87" i="17"/>
  <c r="K87" i="17"/>
  <c r="L87" i="17"/>
  <c r="M87" i="17"/>
  <c r="N87" i="17"/>
  <c r="O87" i="17"/>
  <c r="P87" i="17"/>
  <c r="Q87" i="17"/>
  <c r="R87" i="17"/>
  <c r="S87" i="17"/>
  <c r="T87" i="17"/>
  <c r="U87" i="17"/>
  <c r="V87" i="17"/>
  <c r="B88" i="17"/>
  <c r="C88" i="17"/>
  <c r="D88" i="17"/>
  <c r="E88" i="17"/>
  <c r="F88" i="17"/>
  <c r="G88" i="17"/>
  <c r="H88" i="17"/>
  <c r="I88" i="17"/>
  <c r="J88" i="17"/>
  <c r="K88" i="17"/>
  <c r="L88" i="17"/>
  <c r="M88" i="17"/>
  <c r="N88" i="17"/>
  <c r="O88" i="17"/>
  <c r="P88" i="17"/>
  <c r="Q88" i="17"/>
  <c r="R88" i="17"/>
  <c r="S88" i="17"/>
  <c r="T88" i="17"/>
  <c r="U88" i="17"/>
  <c r="V88" i="17"/>
  <c r="B89" i="17"/>
  <c r="C89" i="17"/>
  <c r="D89" i="17"/>
  <c r="E89" i="17"/>
  <c r="F89" i="17"/>
  <c r="G89" i="17"/>
  <c r="H89" i="17"/>
  <c r="I89" i="17"/>
  <c r="J89" i="17"/>
  <c r="K89" i="17"/>
  <c r="L89" i="17"/>
  <c r="M89" i="17"/>
  <c r="N89" i="17"/>
  <c r="O89" i="17"/>
  <c r="P89" i="17"/>
  <c r="Q89" i="17"/>
  <c r="R89" i="17"/>
  <c r="S89" i="17"/>
  <c r="T89" i="17"/>
  <c r="U89" i="17"/>
  <c r="V89" i="17"/>
  <c r="B90" i="17"/>
  <c r="C90" i="17"/>
  <c r="D90" i="17"/>
  <c r="E90" i="17"/>
  <c r="F90" i="17"/>
  <c r="G90" i="17"/>
  <c r="H90" i="17"/>
  <c r="I90" i="17"/>
  <c r="J90" i="17"/>
  <c r="K90" i="17"/>
  <c r="L90" i="17"/>
  <c r="M90" i="17"/>
  <c r="N90" i="17"/>
  <c r="O90" i="17"/>
  <c r="P90" i="17"/>
  <c r="Q90" i="17"/>
  <c r="R90" i="17"/>
  <c r="S90" i="17"/>
  <c r="T90" i="17"/>
  <c r="U90" i="17"/>
  <c r="V90" i="17"/>
  <c r="B91" i="17"/>
  <c r="C91" i="17"/>
  <c r="D91" i="17"/>
  <c r="E91" i="17"/>
  <c r="F91" i="17"/>
  <c r="G91" i="17"/>
  <c r="H91" i="17"/>
  <c r="I91" i="17"/>
  <c r="J91" i="17"/>
  <c r="K91" i="17"/>
  <c r="L91" i="17"/>
  <c r="M91" i="17"/>
  <c r="N91" i="17"/>
  <c r="O91" i="17"/>
  <c r="P91" i="17"/>
  <c r="Q91" i="17"/>
  <c r="R91" i="17"/>
  <c r="S91" i="17"/>
  <c r="T91" i="17"/>
  <c r="U91" i="17"/>
  <c r="V91" i="17"/>
  <c r="B92" i="17"/>
  <c r="C92" i="17"/>
  <c r="D92" i="17"/>
  <c r="E92" i="17"/>
  <c r="F92" i="17"/>
  <c r="G92" i="17"/>
  <c r="H92" i="17"/>
  <c r="I92" i="17"/>
  <c r="J92" i="17"/>
  <c r="K92" i="17"/>
  <c r="L92" i="17"/>
  <c r="M92" i="17"/>
  <c r="N92" i="17"/>
  <c r="O92" i="17"/>
  <c r="P92" i="17"/>
  <c r="Q92" i="17"/>
  <c r="R92" i="17"/>
  <c r="S92" i="17"/>
  <c r="T92" i="17"/>
  <c r="U92" i="17"/>
  <c r="V92" i="17"/>
  <c r="B93" i="17"/>
  <c r="C93" i="17"/>
  <c r="D93" i="17"/>
  <c r="E93" i="17"/>
  <c r="F93" i="17"/>
  <c r="G93" i="17"/>
  <c r="H93" i="17"/>
  <c r="I93" i="17"/>
  <c r="J93" i="17"/>
  <c r="K93" i="17"/>
  <c r="L93" i="17"/>
  <c r="M93" i="17"/>
  <c r="N93" i="17"/>
  <c r="O93" i="17"/>
  <c r="P93" i="17"/>
  <c r="Q93" i="17"/>
  <c r="R93" i="17"/>
  <c r="S93" i="17"/>
  <c r="T93" i="17"/>
  <c r="U93" i="17"/>
  <c r="V93" i="17"/>
  <c r="B94" i="17"/>
  <c r="C94" i="17"/>
  <c r="D94" i="17"/>
  <c r="E94" i="17"/>
  <c r="F94" i="17"/>
  <c r="G94" i="17"/>
  <c r="H94" i="17"/>
  <c r="I94" i="17"/>
  <c r="J94" i="17"/>
  <c r="K94" i="17"/>
  <c r="L94" i="17"/>
  <c r="M94" i="17"/>
  <c r="N94" i="17"/>
  <c r="O94" i="17"/>
  <c r="P94" i="17"/>
  <c r="Q94" i="17"/>
  <c r="R94" i="17"/>
  <c r="S94" i="17"/>
  <c r="T94" i="17"/>
  <c r="U94" i="17"/>
  <c r="V94" i="17"/>
  <c r="B95" i="17"/>
  <c r="C95" i="17"/>
  <c r="D95" i="17"/>
  <c r="E95" i="17"/>
  <c r="F95" i="17"/>
  <c r="G95" i="17"/>
  <c r="H95" i="17"/>
  <c r="I95" i="17"/>
  <c r="J95" i="17"/>
  <c r="K95" i="17"/>
  <c r="L95" i="17"/>
  <c r="M95" i="17"/>
  <c r="N95" i="17"/>
  <c r="O95" i="17"/>
  <c r="P95" i="17"/>
  <c r="Q95" i="17"/>
  <c r="R95" i="17"/>
  <c r="S95" i="17"/>
  <c r="T95" i="17"/>
  <c r="U95" i="17"/>
  <c r="V95" i="17"/>
  <c r="B96" i="17"/>
  <c r="C96" i="17"/>
  <c r="D96" i="17"/>
  <c r="E96" i="17"/>
  <c r="F96" i="17"/>
  <c r="G96" i="17"/>
  <c r="H96" i="17"/>
  <c r="I96" i="17"/>
  <c r="J96" i="17"/>
  <c r="K96" i="17"/>
  <c r="L96" i="17"/>
  <c r="M96" i="17"/>
  <c r="N96" i="17"/>
  <c r="O96" i="17"/>
  <c r="P96" i="17"/>
  <c r="Q96" i="17"/>
  <c r="R96" i="17"/>
  <c r="S96" i="17"/>
  <c r="T96" i="17"/>
  <c r="U96" i="17"/>
  <c r="V96" i="17"/>
  <c r="B97" i="17"/>
  <c r="C97" i="17"/>
  <c r="D97" i="17"/>
  <c r="E97" i="17"/>
  <c r="F97" i="17"/>
  <c r="G97" i="17"/>
  <c r="H97" i="17"/>
  <c r="I97" i="17"/>
  <c r="J97" i="17"/>
  <c r="K97" i="17"/>
  <c r="L97" i="17"/>
  <c r="M97" i="17"/>
  <c r="N97" i="17"/>
  <c r="O97" i="17"/>
  <c r="P97" i="17"/>
  <c r="Q97" i="17"/>
  <c r="R97" i="17"/>
  <c r="S97" i="17"/>
  <c r="T97" i="17"/>
  <c r="U97" i="17"/>
  <c r="V97" i="17"/>
  <c r="B98" i="17"/>
  <c r="C98" i="17"/>
  <c r="D98" i="17"/>
  <c r="E98" i="17"/>
  <c r="F98" i="17"/>
  <c r="G98" i="17"/>
  <c r="H98" i="17"/>
  <c r="I98" i="17"/>
  <c r="J98" i="17"/>
  <c r="K98" i="17"/>
  <c r="L98" i="17"/>
  <c r="M98" i="17"/>
  <c r="N98" i="17"/>
  <c r="O98" i="17"/>
  <c r="P98" i="17"/>
  <c r="Q98" i="17"/>
  <c r="R98" i="17"/>
  <c r="S98" i="17"/>
  <c r="T98" i="17"/>
  <c r="U98" i="17"/>
  <c r="V98" i="17"/>
  <c r="B99" i="17"/>
  <c r="C99" i="17"/>
  <c r="D99" i="17"/>
  <c r="E99" i="17"/>
  <c r="F99" i="17"/>
  <c r="G99" i="17"/>
  <c r="H99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U99" i="17"/>
  <c r="V99" i="17"/>
  <c r="B100" i="17"/>
  <c r="C100" i="17"/>
  <c r="D100" i="17"/>
  <c r="E100" i="17"/>
  <c r="F100" i="17"/>
  <c r="G100" i="17"/>
  <c r="H100" i="17"/>
  <c r="I100" i="17"/>
  <c r="J100" i="17"/>
  <c r="K100" i="17"/>
  <c r="L100" i="17"/>
  <c r="M100" i="17"/>
  <c r="N100" i="17"/>
  <c r="O100" i="17"/>
  <c r="P100" i="17"/>
  <c r="Q100" i="17"/>
  <c r="R100" i="17"/>
  <c r="S100" i="17"/>
  <c r="T100" i="17"/>
  <c r="U100" i="17"/>
  <c r="V100" i="17"/>
  <c r="B101" i="17"/>
  <c r="C101" i="17"/>
  <c r="D101" i="17"/>
  <c r="E101" i="17"/>
  <c r="F101" i="17"/>
  <c r="G101" i="17"/>
  <c r="H101" i="17"/>
  <c r="I101" i="17"/>
  <c r="J101" i="17"/>
  <c r="K101" i="17"/>
  <c r="L101" i="17"/>
  <c r="M101" i="17"/>
  <c r="N101" i="17"/>
  <c r="O101" i="17"/>
  <c r="P101" i="17"/>
  <c r="Q101" i="17"/>
  <c r="R101" i="17"/>
  <c r="S101" i="17"/>
  <c r="T101" i="17"/>
  <c r="U101" i="17"/>
  <c r="V101" i="17"/>
  <c r="B102" i="17"/>
  <c r="C102" i="17"/>
  <c r="D102" i="17"/>
  <c r="E102" i="17"/>
  <c r="F102" i="17"/>
  <c r="G102" i="17"/>
  <c r="H102" i="17"/>
  <c r="I102" i="17"/>
  <c r="J102" i="17"/>
  <c r="K102" i="17"/>
  <c r="L102" i="17"/>
  <c r="M102" i="17"/>
  <c r="N102" i="17"/>
  <c r="O102" i="17"/>
  <c r="P102" i="17"/>
  <c r="Q102" i="17"/>
  <c r="R102" i="17"/>
  <c r="S102" i="17"/>
  <c r="T102" i="17"/>
  <c r="U102" i="17"/>
  <c r="V102" i="17"/>
  <c r="B103" i="17"/>
  <c r="C103" i="17"/>
  <c r="D103" i="17"/>
  <c r="E103" i="17"/>
  <c r="F103" i="17"/>
  <c r="G103" i="17"/>
  <c r="H103" i="17"/>
  <c r="I103" i="17"/>
  <c r="J103" i="17"/>
  <c r="K103" i="17"/>
  <c r="L103" i="17"/>
  <c r="M103" i="17"/>
  <c r="N103" i="17"/>
  <c r="O103" i="17"/>
  <c r="P103" i="17"/>
  <c r="Q103" i="17"/>
  <c r="R103" i="17"/>
  <c r="S103" i="17"/>
  <c r="T103" i="17"/>
  <c r="U103" i="17"/>
  <c r="V103" i="17"/>
  <c r="B104" i="17"/>
  <c r="C104" i="17"/>
  <c r="D104" i="17"/>
  <c r="E104" i="17"/>
  <c r="F104" i="17"/>
  <c r="G104" i="17"/>
  <c r="H104" i="17"/>
  <c r="I104" i="17"/>
  <c r="J104" i="17"/>
  <c r="K104" i="17"/>
  <c r="L104" i="17"/>
  <c r="M104" i="17"/>
  <c r="N104" i="17"/>
  <c r="O104" i="17"/>
  <c r="P104" i="17"/>
  <c r="Q104" i="17"/>
  <c r="R104" i="17"/>
  <c r="S104" i="17"/>
  <c r="T104" i="17"/>
  <c r="U104" i="17"/>
  <c r="V104" i="17"/>
  <c r="B105" i="17"/>
  <c r="C105" i="17"/>
  <c r="D105" i="17"/>
  <c r="E105" i="17"/>
  <c r="F105" i="17"/>
  <c r="G105" i="17"/>
  <c r="H105" i="17"/>
  <c r="I105" i="17"/>
  <c r="J105" i="17"/>
  <c r="K105" i="17"/>
  <c r="L105" i="17"/>
  <c r="M105" i="17"/>
  <c r="N105" i="17"/>
  <c r="O105" i="17"/>
  <c r="P105" i="17"/>
  <c r="Q105" i="17"/>
  <c r="R105" i="17"/>
  <c r="S105" i="17"/>
  <c r="T105" i="17"/>
  <c r="U105" i="17"/>
  <c r="V105" i="17"/>
  <c r="B106" i="17"/>
  <c r="C106" i="17"/>
  <c r="D106" i="17"/>
  <c r="E106" i="17"/>
  <c r="F106" i="17"/>
  <c r="G106" i="17"/>
  <c r="H106" i="17"/>
  <c r="I106" i="17"/>
  <c r="J106" i="17"/>
  <c r="K106" i="17"/>
  <c r="L106" i="17"/>
  <c r="M106" i="17"/>
  <c r="N106" i="17"/>
  <c r="O106" i="17"/>
  <c r="P106" i="17"/>
  <c r="Q106" i="17"/>
  <c r="R106" i="17"/>
  <c r="S106" i="17"/>
  <c r="T106" i="17"/>
  <c r="U106" i="17"/>
  <c r="V106" i="17"/>
  <c r="B107" i="17"/>
  <c r="C107" i="17"/>
  <c r="D107" i="17"/>
  <c r="E107" i="17"/>
  <c r="F107" i="17"/>
  <c r="G107" i="17"/>
  <c r="H107" i="17"/>
  <c r="I107" i="17"/>
  <c r="J107" i="17"/>
  <c r="K107" i="17"/>
  <c r="L107" i="17"/>
  <c r="M107" i="17"/>
  <c r="N107" i="17"/>
  <c r="O107" i="17"/>
  <c r="P107" i="17"/>
  <c r="Q107" i="17"/>
  <c r="R107" i="17"/>
  <c r="S107" i="17"/>
  <c r="T107" i="17"/>
  <c r="U107" i="17"/>
  <c r="V107" i="17"/>
  <c r="B108" i="17"/>
  <c r="C108" i="17"/>
  <c r="D108" i="17"/>
  <c r="E108" i="17"/>
  <c r="F108" i="17"/>
  <c r="G108" i="17"/>
  <c r="H108" i="17"/>
  <c r="I108" i="17"/>
  <c r="J108" i="17"/>
  <c r="K108" i="17"/>
  <c r="L108" i="17"/>
  <c r="M108" i="17"/>
  <c r="N108" i="17"/>
  <c r="O108" i="17"/>
  <c r="P108" i="17"/>
  <c r="Q108" i="17"/>
  <c r="R108" i="17"/>
  <c r="S108" i="17"/>
  <c r="T108" i="17"/>
  <c r="U108" i="17"/>
  <c r="V108" i="17"/>
  <c r="B109" i="17"/>
  <c r="C109" i="17"/>
  <c r="D109" i="17"/>
  <c r="E109" i="17"/>
  <c r="F109" i="17"/>
  <c r="G109" i="17"/>
  <c r="H109" i="17"/>
  <c r="I109" i="17"/>
  <c r="J109" i="17"/>
  <c r="K109" i="17"/>
  <c r="L109" i="17"/>
  <c r="M109" i="17"/>
  <c r="N109" i="17"/>
  <c r="O109" i="17"/>
  <c r="P109" i="17"/>
  <c r="Q109" i="17"/>
  <c r="R109" i="17"/>
  <c r="S109" i="17"/>
  <c r="T109" i="17"/>
  <c r="U109" i="17"/>
  <c r="V109" i="17"/>
  <c r="B110" i="17"/>
  <c r="C110" i="17"/>
  <c r="D110" i="17"/>
  <c r="E110" i="17"/>
  <c r="F110" i="17"/>
  <c r="G110" i="17"/>
  <c r="H110" i="17"/>
  <c r="I110" i="17"/>
  <c r="J110" i="17"/>
  <c r="K110" i="17"/>
  <c r="L110" i="17"/>
  <c r="M110" i="17"/>
  <c r="N110" i="17"/>
  <c r="O110" i="17"/>
  <c r="P110" i="17"/>
  <c r="Q110" i="17"/>
  <c r="R110" i="17"/>
  <c r="S110" i="17"/>
  <c r="T110" i="17"/>
  <c r="U110" i="17"/>
  <c r="V110" i="17"/>
  <c r="B111" i="17"/>
  <c r="C111" i="17"/>
  <c r="D111" i="17"/>
  <c r="E111" i="17"/>
  <c r="F111" i="17"/>
  <c r="G111" i="17"/>
  <c r="H111" i="17"/>
  <c r="I111" i="17"/>
  <c r="J111" i="17"/>
  <c r="K111" i="17"/>
  <c r="L111" i="17"/>
  <c r="M111" i="17"/>
  <c r="N111" i="17"/>
  <c r="O111" i="17"/>
  <c r="P111" i="17"/>
  <c r="Q111" i="17"/>
  <c r="R111" i="17"/>
  <c r="S111" i="17"/>
  <c r="T111" i="17"/>
  <c r="U111" i="17"/>
  <c r="V111" i="17"/>
  <c r="B112" i="17"/>
  <c r="C112" i="17"/>
  <c r="D112" i="17"/>
  <c r="E112" i="17"/>
  <c r="F112" i="17"/>
  <c r="G112" i="17"/>
  <c r="H112" i="17"/>
  <c r="I112" i="17"/>
  <c r="J112" i="17"/>
  <c r="K112" i="17"/>
  <c r="L112" i="17"/>
  <c r="M112" i="17"/>
  <c r="N112" i="17"/>
  <c r="O112" i="17"/>
  <c r="P112" i="17"/>
  <c r="Q112" i="17"/>
  <c r="R112" i="17"/>
  <c r="S112" i="17"/>
  <c r="T112" i="17"/>
  <c r="U112" i="17"/>
  <c r="V112" i="17"/>
  <c r="B113" i="17"/>
  <c r="C113" i="17"/>
  <c r="D113" i="17"/>
  <c r="E113" i="17"/>
  <c r="F113" i="17"/>
  <c r="G113" i="17"/>
  <c r="H113" i="17"/>
  <c r="I113" i="17"/>
  <c r="J113" i="17"/>
  <c r="K113" i="17"/>
  <c r="L113" i="17"/>
  <c r="M113" i="17"/>
  <c r="N113" i="17"/>
  <c r="O113" i="17"/>
  <c r="P113" i="17"/>
  <c r="Q113" i="17"/>
  <c r="R113" i="17"/>
  <c r="S113" i="17"/>
  <c r="T113" i="17"/>
  <c r="U113" i="17"/>
  <c r="V113" i="17"/>
  <c r="B114" i="17"/>
  <c r="C114" i="17"/>
  <c r="D114" i="17"/>
  <c r="E114" i="17"/>
  <c r="F114" i="17"/>
  <c r="G114" i="17"/>
  <c r="H114" i="17"/>
  <c r="I114" i="17"/>
  <c r="J114" i="17"/>
  <c r="K114" i="17"/>
  <c r="L114" i="17"/>
  <c r="M114" i="17"/>
  <c r="N114" i="17"/>
  <c r="O114" i="17"/>
  <c r="P114" i="17"/>
  <c r="Q114" i="17"/>
  <c r="R114" i="17"/>
  <c r="S114" i="17"/>
  <c r="T114" i="17"/>
  <c r="U114" i="17"/>
  <c r="V114" i="17"/>
  <c r="B115" i="17"/>
  <c r="C115" i="17"/>
  <c r="D115" i="17"/>
  <c r="E115" i="17"/>
  <c r="F115" i="17"/>
  <c r="G115" i="17"/>
  <c r="H115" i="17"/>
  <c r="I115" i="17"/>
  <c r="J115" i="17"/>
  <c r="K115" i="17"/>
  <c r="L115" i="17"/>
  <c r="M115" i="17"/>
  <c r="N115" i="17"/>
  <c r="O115" i="17"/>
  <c r="P115" i="17"/>
  <c r="Q115" i="17"/>
  <c r="R115" i="17"/>
  <c r="S115" i="17"/>
  <c r="T115" i="17"/>
  <c r="U115" i="17"/>
  <c r="V115" i="17"/>
  <c r="B116" i="17"/>
  <c r="C116" i="17"/>
  <c r="D116" i="17"/>
  <c r="E116" i="17"/>
  <c r="F116" i="17"/>
  <c r="G116" i="17"/>
  <c r="H116" i="17"/>
  <c r="I116" i="17"/>
  <c r="J116" i="17"/>
  <c r="K116" i="17"/>
  <c r="L116" i="17"/>
  <c r="M116" i="17"/>
  <c r="N116" i="17"/>
  <c r="O116" i="17"/>
  <c r="P116" i="17"/>
  <c r="Q116" i="17"/>
  <c r="R116" i="17"/>
  <c r="S116" i="17"/>
  <c r="T116" i="17"/>
  <c r="U116" i="17"/>
  <c r="V116" i="17"/>
  <c r="B117" i="17"/>
  <c r="C117" i="17"/>
  <c r="D117" i="17"/>
  <c r="E117" i="17"/>
  <c r="F117" i="17"/>
  <c r="G117" i="17"/>
  <c r="H117" i="17"/>
  <c r="I117" i="17"/>
  <c r="J117" i="17"/>
  <c r="K117" i="17"/>
  <c r="L117" i="17"/>
  <c r="M117" i="17"/>
  <c r="N117" i="17"/>
  <c r="O117" i="17"/>
  <c r="P117" i="17"/>
  <c r="Q117" i="17"/>
  <c r="R117" i="17"/>
  <c r="S117" i="17"/>
  <c r="T117" i="17"/>
  <c r="U117" i="17"/>
  <c r="V117" i="17"/>
  <c r="B118" i="17"/>
  <c r="C118" i="17"/>
  <c r="D118" i="17"/>
  <c r="E118" i="17"/>
  <c r="F118" i="17"/>
  <c r="G118" i="17"/>
  <c r="H118" i="17"/>
  <c r="I118" i="17"/>
  <c r="J118" i="17"/>
  <c r="K118" i="17"/>
  <c r="L118" i="17"/>
  <c r="M118" i="17"/>
  <c r="N118" i="17"/>
  <c r="O118" i="17"/>
  <c r="P118" i="17"/>
  <c r="Q118" i="17"/>
  <c r="R118" i="17"/>
  <c r="S118" i="17"/>
  <c r="T118" i="17"/>
  <c r="U118" i="17"/>
  <c r="V118" i="17"/>
  <c r="B119" i="17"/>
  <c r="C119" i="17"/>
  <c r="D119" i="17"/>
  <c r="E119" i="17"/>
  <c r="F119" i="17"/>
  <c r="G119" i="17"/>
  <c r="H119" i="17"/>
  <c r="I119" i="17"/>
  <c r="J119" i="17"/>
  <c r="K119" i="17"/>
  <c r="L119" i="17"/>
  <c r="M119" i="17"/>
  <c r="N119" i="17"/>
  <c r="O119" i="17"/>
  <c r="P119" i="17"/>
  <c r="Q119" i="17"/>
  <c r="R119" i="17"/>
  <c r="S119" i="17"/>
  <c r="T119" i="17"/>
  <c r="U119" i="17"/>
  <c r="V119" i="17"/>
  <c r="B120" i="17"/>
  <c r="C120" i="17"/>
  <c r="D120" i="17"/>
  <c r="E120" i="17"/>
  <c r="F120" i="17"/>
  <c r="G120" i="17"/>
  <c r="H120" i="17"/>
  <c r="I120" i="17"/>
  <c r="J120" i="17"/>
  <c r="K120" i="17"/>
  <c r="L120" i="17"/>
  <c r="M120" i="17"/>
  <c r="N120" i="17"/>
  <c r="O120" i="17"/>
  <c r="P120" i="17"/>
  <c r="Q120" i="17"/>
  <c r="R120" i="17"/>
  <c r="S120" i="17"/>
  <c r="T120" i="17"/>
  <c r="U120" i="17"/>
  <c r="V120" i="17"/>
  <c r="B121" i="17"/>
  <c r="C121" i="17"/>
  <c r="D121" i="17"/>
  <c r="E121" i="17"/>
  <c r="F121" i="17"/>
  <c r="G121" i="17"/>
  <c r="H121" i="17"/>
  <c r="I121" i="17"/>
  <c r="J121" i="17"/>
  <c r="K121" i="17"/>
  <c r="L121" i="17"/>
  <c r="M121" i="17"/>
  <c r="N121" i="17"/>
  <c r="O121" i="17"/>
  <c r="P121" i="17"/>
  <c r="Q121" i="17"/>
  <c r="R121" i="17"/>
  <c r="S121" i="17"/>
  <c r="T121" i="17"/>
  <c r="U121" i="17"/>
  <c r="V121" i="17"/>
  <c r="B122" i="17"/>
  <c r="C122" i="17"/>
  <c r="D122" i="17"/>
  <c r="E122" i="17"/>
  <c r="F122" i="17"/>
  <c r="G122" i="17"/>
  <c r="H122" i="17"/>
  <c r="I122" i="17"/>
  <c r="J122" i="17"/>
  <c r="K122" i="17"/>
  <c r="L122" i="17"/>
  <c r="M122" i="17"/>
  <c r="N122" i="17"/>
  <c r="O122" i="17"/>
  <c r="P122" i="17"/>
  <c r="Q122" i="17"/>
  <c r="R122" i="17"/>
  <c r="S122" i="17"/>
  <c r="T122" i="17"/>
  <c r="U122" i="17"/>
  <c r="V122" i="17"/>
  <c r="B123" i="17"/>
  <c r="C123" i="17"/>
  <c r="D123" i="17"/>
  <c r="E123" i="17"/>
  <c r="F123" i="17"/>
  <c r="G123" i="17"/>
  <c r="H123" i="17"/>
  <c r="I123" i="17"/>
  <c r="J123" i="17"/>
  <c r="K123" i="17"/>
  <c r="L123" i="17"/>
  <c r="M123" i="17"/>
  <c r="N123" i="17"/>
  <c r="O123" i="17"/>
  <c r="P123" i="17"/>
  <c r="Q123" i="17"/>
  <c r="R123" i="17"/>
  <c r="S123" i="17"/>
  <c r="T123" i="17"/>
  <c r="U123" i="17"/>
  <c r="V123" i="17"/>
  <c r="B124" i="17"/>
  <c r="C124" i="17"/>
  <c r="D124" i="17"/>
  <c r="E124" i="17"/>
  <c r="F124" i="17"/>
  <c r="G124" i="17"/>
  <c r="H124" i="17"/>
  <c r="I124" i="17"/>
  <c r="J124" i="17"/>
  <c r="K124" i="17"/>
  <c r="L124" i="17"/>
  <c r="M124" i="17"/>
  <c r="N124" i="17"/>
  <c r="O124" i="17"/>
  <c r="P124" i="17"/>
  <c r="Q124" i="17"/>
  <c r="R124" i="17"/>
  <c r="S124" i="17"/>
  <c r="T124" i="17"/>
  <c r="U124" i="17"/>
  <c r="V124" i="17"/>
  <c r="B125" i="17"/>
  <c r="C125" i="17"/>
  <c r="D125" i="17"/>
  <c r="E125" i="17"/>
  <c r="F125" i="17"/>
  <c r="G125" i="17"/>
  <c r="H125" i="17"/>
  <c r="I125" i="17"/>
  <c r="J125" i="17"/>
  <c r="K125" i="17"/>
  <c r="L125" i="17"/>
  <c r="M125" i="17"/>
  <c r="N125" i="17"/>
  <c r="O125" i="17"/>
  <c r="P125" i="17"/>
  <c r="Q125" i="17"/>
  <c r="R125" i="17"/>
  <c r="S125" i="17"/>
  <c r="T125" i="17"/>
  <c r="U125" i="17"/>
  <c r="V125" i="17"/>
  <c r="B126" i="17"/>
  <c r="C126" i="17"/>
  <c r="D126" i="17"/>
  <c r="E126" i="17"/>
  <c r="F126" i="17"/>
  <c r="G126" i="17"/>
  <c r="H126" i="17"/>
  <c r="I126" i="17"/>
  <c r="J126" i="17"/>
  <c r="K126" i="17"/>
  <c r="L126" i="17"/>
  <c r="M126" i="17"/>
  <c r="N126" i="17"/>
  <c r="O126" i="17"/>
  <c r="P126" i="17"/>
  <c r="Q126" i="17"/>
  <c r="R126" i="17"/>
  <c r="S126" i="17"/>
  <c r="T126" i="17"/>
  <c r="U126" i="17"/>
  <c r="V126" i="17"/>
  <c r="B127" i="17"/>
  <c r="C127" i="17"/>
  <c r="D127" i="17"/>
  <c r="E127" i="17"/>
  <c r="F127" i="17"/>
  <c r="G127" i="17"/>
  <c r="H127" i="17"/>
  <c r="I127" i="17"/>
  <c r="J127" i="17"/>
  <c r="K127" i="17"/>
  <c r="L127" i="17"/>
  <c r="M127" i="17"/>
  <c r="N127" i="17"/>
  <c r="O127" i="17"/>
  <c r="P127" i="17"/>
  <c r="Q127" i="17"/>
  <c r="R127" i="17"/>
  <c r="S127" i="17"/>
  <c r="T127" i="17"/>
  <c r="U127" i="17"/>
  <c r="V127" i="17"/>
  <c r="B128" i="17"/>
  <c r="C128" i="17"/>
  <c r="D128" i="17"/>
  <c r="E128" i="17"/>
  <c r="F128" i="17"/>
  <c r="G128" i="17"/>
  <c r="H128" i="17"/>
  <c r="I128" i="17"/>
  <c r="J128" i="17"/>
  <c r="K128" i="17"/>
  <c r="L128" i="17"/>
  <c r="M128" i="17"/>
  <c r="N128" i="17"/>
  <c r="O128" i="17"/>
  <c r="P128" i="17"/>
  <c r="Q128" i="17"/>
  <c r="R128" i="17"/>
  <c r="S128" i="17"/>
  <c r="T128" i="17"/>
  <c r="U128" i="17"/>
  <c r="V128" i="17"/>
  <c r="B129" i="17"/>
  <c r="C129" i="17"/>
  <c r="D129" i="17"/>
  <c r="E129" i="17"/>
  <c r="F129" i="17"/>
  <c r="G129" i="17"/>
  <c r="H129" i="17"/>
  <c r="I129" i="17"/>
  <c r="J129" i="17"/>
  <c r="K129" i="17"/>
  <c r="L129" i="17"/>
  <c r="M129" i="17"/>
  <c r="N129" i="17"/>
  <c r="O129" i="17"/>
  <c r="P129" i="17"/>
  <c r="Q129" i="17"/>
  <c r="R129" i="17"/>
  <c r="S129" i="17"/>
  <c r="T129" i="17"/>
  <c r="U129" i="17"/>
  <c r="V129" i="17"/>
  <c r="B130" i="17"/>
  <c r="C130" i="17"/>
  <c r="D130" i="17"/>
  <c r="E130" i="17"/>
  <c r="F130" i="17"/>
  <c r="G130" i="17"/>
  <c r="H130" i="17"/>
  <c r="I130" i="17"/>
  <c r="J130" i="17"/>
  <c r="K130" i="17"/>
  <c r="L130" i="17"/>
  <c r="M130" i="17"/>
  <c r="N130" i="17"/>
  <c r="O130" i="17"/>
  <c r="P130" i="17"/>
  <c r="Q130" i="17"/>
  <c r="R130" i="17"/>
  <c r="S130" i="17"/>
  <c r="T130" i="17"/>
  <c r="U130" i="17"/>
  <c r="V130" i="17"/>
  <c r="B131" i="17"/>
  <c r="C131" i="17"/>
  <c r="D131" i="17"/>
  <c r="E131" i="17"/>
  <c r="F131" i="17"/>
  <c r="G131" i="17"/>
  <c r="H131" i="17"/>
  <c r="I131" i="17"/>
  <c r="J131" i="17"/>
  <c r="K131" i="17"/>
  <c r="L131" i="17"/>
  <c r="M131" i="17"/>
  <c r="N131" i="17"/>
  <c r="O131" i="17"/>
  <c r="P131" i="17"/>
  <c r="Q131" i="17"/>
  <c r="R131" i="17"/>
  <c r="S131" i="17"/>
  <c r="T131" i="17"/>
  <c r="U131" i="17"/>
  <c r="V131" i="17"/>
  <c r="B132" i="17"/>
  <c r="C132" i="17"/>
  <c r="D132" i="17"/>
  <c r="E132" i="17"/>
  <c r="F132" i="17"/>
  <c r="G132" i="17"/>
  <c r="H132" i="17"/>
  <c r="I132" i="17"/>
  <c r="J132" i="17"/>
  <c r="K132" i="17"/>
  <c r="L132" i="17"/>
  <c r="M132" i="17"/>
  <c r="N132" i="17"/>
  <c r="O132" i="17"/>
  <c r="P132" i="17"/>
  <c r="Q132" i="17"/>
  <c r="R132" i="17"/>
  <c r="S132" i="17"/>
  <c r="T132" i="17"/>
  <c r="U132" i="17"/>
  <c r="V132" i="17"/>
  <c r="B133" i="17"/>
  <c r="C133" i="17"/>
  <c r="D133" i="17"/>
  <c r="E133" i="17"/>
  <c r="F133" i="17"/>
  <c r="G133" i="17"/>
  <c r="H133" i="17"/>
  <c r="I133" i="17"/>
  <c r="J133" i="17"/>
  <c r="K133" i="17"/>
  <c r="L133" i="17"/>
  <c r="M133" i="17"/>
  <c r="N133" i="17"/>
  <c r="O133" i="17"/>
  <c r="P133" i="17"/>
  <c r="Q133" i="17"/>
  <c r="R133" i="17"/>
  <c r="S133" i="17"/>
  <c r="T133" i="17"/>
  <c r="U133" i="17"/>
  <c r="V133" i="17"/>
  <c r="B134" i="17"/>
  <c r="C134" i="17"/>
  <c r="D134" i="17"/>
  <c r="E134" i="17"/>
  <c r="F134" i="17"/>
  <c r="G134" i="17"/>
  <c r="H134" i="17"/>
  <c r="I134" i="17"/>
  <c r="J134" i="17"/>
  <c r="K134" i="17"/>
  <c r="L134" i="17"/>
  <c r="M134" i="17"/>
  <c r="N134" i="17"/>
  <c r="O134" i="17"/>
  <c r="P134" i="17"/>
  <c r="Q134" i="17"/>
  <c r="R134" i="17"/>
  <c r="S134" i="17"/>
  <c r="T134" i="17"/>
  <c r="U134" i="17"/>
  <c r="V134" i="17"/>
  <c r="B135" i="17"/>
  <c r="C135" i="17"/>
  <c r="D135" i="17"/>
  <c r="E135" i="17"/>
  <c r="F135" i="17"/>
  <c r="G135" i="17"/>
  <c r="H135" i="17"/>
  <c r="I135" i="17"/>
  <c r="J135" i="17"/>
  <c r="K135" i="17"/>
  <c r="L135" i="17"/>
  <c r="M135" i="17"/>
  <c r="N135" i="17"/>
  <c r="O135" i="17"/>
  <c r="P135" i="17"/>
  <c r="Q135" i="17"/>
  <c r="R135" i="17"/>
  <c r="S135" i="17"/>
  <c r="T135" i="17"/>
  <c r="U135" i="17"/>
  <c r="V135" i="17"/>
  <c r="B136" i="17"/>
  <c r="C136" i="17"/>
  <c r="D136" i="17"/>
  <c r="E136" i="17"/>
  <c r="F136" i="17"/>
  <c r="G136" i="17"/>
  <c r="H136" i="17"/>
  <c r="I136" i="17"/>
  <c r="J136" i="17"/>
  <c r="K136" i="17"/>
  <c r="L136" i="17"/>
  <c r="M136" i="17"/>
  <c r="N136" i="17"/>
  <c r="O136" i="17"/>
  <c r="P136" i="17"/>
  <c r="Q136" i="17"/>
  <c r="R136" i="17"/>
  <c r="S136" i="17"/>
  <c r="T136" i="17"/>
  <c r="U136" i="17"/>
  <c r="V136" i="17"/>
  <c r="B137" i="17"/>
  <c r="C137" i="17"/>
  <c r="D137" i="17"/>
  <c r="E137" i="17"/>
  <c r="F137" i="17"/>
  <c r="G137" i="17"/>
  <c r="H137" i="17"/>
  <c r="I137" i="17"/>
  <c r="J137" i="17"/>
  <c r="K137" i="17"/>
  <c r="L137" i="17"/>
  <c r="M137" i="17"/>
  <c r="N137" i="17"/>
  <c r="O137" i="17"/>
  <c r="P137" i="17"/>
  <c r="Q137" i="17"/>
  <c r="R137" i="17"/>
  <c r="S137" i="17"/>
  <c r="T137" i="17"/>
  <c r="U137" i="17"/>
  <c r="V137" i="17"/>
  <c r="B138" i="17"/>
  <c r="C138" i="17"/>
  <c r="D138" i="17"/>
  <c r="E138" i="17"/>
  <c r="F138" i="17"/>
  <c r="G138" i="17"/>
  <c r="H138" i="17"/>
  <c r="I138" i="17"/>
  <c r="J138" i="17"/>
  <c r="K138" i="17"/>
  <c r="L138" i="17"/>
  <c r="M138" i="17"/>
  <c r="N138" i="17"/>
  <c r="O138" i="17"/>
  <c r="P138" i="17"/>
  <c r="Q138" i="17"/>
  <c r="R138" i="17"/>
  <c r="S138" i="17"/>
  <c r="T138" i="17"/>
  <c r="U138" i="17"/>
  <c r="V138" i="17"/>
  <c r="B139" i="17"/>
  <c r="C139" i="17"/>
  <c r="D139" i="17"/>
  <c r="E139" i="17"/>
  <c r="F139" i="17"/>
  <c r="G139" i="17"/>
  <c r="H139" i="17"/>
  <c r="I139" i="17"/>
  <c r="J139" i="17"/>
  <c r="K139" i="17"/>
  <c r="L139" i="17"/>
  <c r="M139" i="17"/>
  <c r="N139" i="17"/>
  <c r="O139" i="17"/>
  <c r="P139" i="17"/>
  <c r="Q139" i="17"/>
  <c r="R139" i="17"/>
  <c r="S139" i="17"/>
  <c r="T139" i="17"/>
  <c r="U139" i="17"/>
  <c r="V139" i="17"/>
  <c r="B140" i="17"/>
  <c r="C140" i="17"/>
  <c r="D140" i="17"/>
  <c r="E140" i="17"/>
  <c r="F140" i="17"/>
  <c r="G140" i="17"/>
  <c r="H140" i="17"/>
  <c r="I140" i="17"/>
  <c r="J140" i="17"/>
  <c r="K140" i="17"/>
  <c r="L140" i="17"/>
  <c r="M140" i="17"/>
  <c r="N140" i="17"/>
  <c r="O140" i="17"/>
  <c r="P140" i="17"/>
  <c r="Q140" i="17"/>
  <c r="R140" i="17"/>
  <c r="S140" i="17"/>
  <c r="T140" i="17"/>
  <c r="U140" i="17"/>
  <c r="V140" i="17"/>
  <c r="B141" i="17"/>
  <c r="C141" i="17"/>
  <c r="D141" i="17"/>
  <c r="E141" i="17"/>
  <c r="F141" i="17"/>
  <c r="G141" i="17"/>
  <c r="H141" i="17"/>
  <c r="I141" i="17"/>
  <c r="J141" i="17"/>
  <c r="K141" i="17"/>
  <c r="L141" i="17"/>
  <c r="M141" i="17"/>
  <c r="N141" i="17"/>
  <c r="O141" i="17"/>
  <c r="P141" i="17"/>
  <c r="Q141" i="17"/>
  <c r="R141" i="17"/>
  <c r="S141" i="17"/>
  <c r="T141" i="17"/>
  <c r="U141" i="17"/>
  <c r="V141" i="17"/>
  <c r="B142" i="17"/>
  <c r="C142" i="17"/>
  <c r="D142" i="17"/>
  <c r="E142" i="17"/>
  <c r="F142" i="17"/>
  <c r="G142" i="17"/>
  <c r="H142" i="17"/>
  <c r="I142" i="17"/>
  <c r="J142" i="17"/>
  <c r="K142" i="17"/>
  <c r="L142" i="17"/>
  <c r="M142" i="17"/>
  <c r="N142" i="17"/>
  <c r="O142" i="17"/>
  <c r="P142" i="17"/>
  <c r="Q142" i="17"/>
  <c r="R142" i="17"/>
  <c r="S142" i="17"/>
  <c r="T142" i="17"/>
  <c r="U142" i="17"/>
  <c r="V142" i="17"/>
  <c r="B143" i="17"/>
  <c r="C143" i="17"/>
  <c r="D143" i="17"/>
  <c r="E143" i="17"/>
  <c r="F143" i="17"/>
  <c r="G143" i="17"/>
  <c r="H143" i="17"/>
  <c r="I143" i="17"/>
  <c r="J143" i="17"/>
  <c r="K143" i="17"/>
  <c r="L143" i="17"/>
  <c r="M143" i="17"/>
  <c r="N143" i="17"/>
  <c r="O143" i="17"/>
  <c r="P143" i="17"/>
  <c r="Q143" i="17"/>
  <c r="R143" i="17"/>
  <c r="S143" i="17"/>
  <c r="T143" i="17"/>
  <c r="U143" i="17"/>
  <c r="V143" i="17"/>
  <c r="B144" i="17"/>
  <c r="C144" i="17"/>
  <c r="D144" i="17"/>
  <c r="E144" i="17"/>
  <c r="F144" i="17"/>
  <c r="G144" i="17"/>
  <c r="H144" i="17"/>
  <c r="I144" i="17"/>
  <c r="J144" i="17"/>
  <c r="K144" i="17"/>
  <c r="L144" i="17"/>
  <c r="M144" i="17"/>
  <c r="N144" i="17"/>
  <c r="O144" i="17"/>
  <c r="P144" i="17"/>
  <c r="Q144" i="17"/>
  <c r="R144" i="17"/>
  <c r="S144" i="17"/>
  <c r="T144" i="17"/>
  <c r="U144" i="17"/>
  <c r="V144" i="17"/>
  <c r="B145" i="17"/>
  <c r="C145" i="17"/>
  <c r="D145" i="17"/>
  <c r="E145" i="17"/>
  <c r="F145" i="17"/>
  <c r="G145" i="17"/>
  <c r="H145" i="17"/>
  <c r="I145" i="17"/>
  <c r="J145" i="17"/>
  <c r="K145" i="17"/>
  <c r="L145" i="17"/>
  <c r="M145" i="17"/>
  <c r="N145" i="17"/>
  <c r="O145" i="17"/>
  <c r="P145" i="17"/>
  <c r="Q145" i="17"/>
  <c r="R145" i="17"/>
  <c r="S145" i="17"/>
  <c r="T145" i="17"/>
  <c r="U145" i="17"/>
  <c r="V145" i="17"/>
  <c r="B146" i="17"/>
  <c r="C146" i="17"/>
  <c r="D146" i="17"/>
  <c r="E146" i="17"/>
  <c r="F146" i="17"/>
  <c r="G146" i="17"/>
  <c r="H146" i="17"/>
  <c r="I146" i="17"/>
  <c r="J146" i="17"/>
  <c r="K146" i="17"/>
  <c r="L146" i="17"/>
  <c r="M146" i="17"/>
  <c r="N146" i="17"/>
  <c r="O146" i="17"/>
  <c r="P146" i="17"/>
  <c r="Q146" i="17"/>
  <c r="R146" i="17"/>
  <c r="S146" i="17"/>
  <c r="T146" i="17"/>
  <c r="U146" i="17"/>
  <c r="V146" i="17"/>
  <c r="B147" i="17"/>
  <c r="C147" i="17"/>
  <c r="D147" i="17"/>
  <c r="E147" i="17"/>
  <c r="F147" i="17"/>
  <c r="G147" i="17"/>
  <c r="H147" i="17"/>
  <c r="I147" i="17"/>
  <c r="J147" i="17"/>
  <c r="K147" i="17"/>
  <c r="L147" i="17"/>
  <c r="M147" i="17"/>
  <c r="N147" i="17"/>
  <c r="O147" i="17"/>
  <c r="P147" i="17"/>
  <c r="Q147" i="17"/>
  <c r="R147" i="17"/>
  <c r="S147" i="17"/>
  <c r="T147" i="17"/>
  <c r="U147" i="17"/>
  <c r="V147" i="17"/>
  <c r="B148" i="17"/>
  <c r="C148" i="17"/>
  <c r="D148" i="17"/>
  <c r="E148" i="17"/>
  <c r="F148" i="17"/>
  <c r="G148" i="17"/>
  <c r="H148" i="17"/>
  <c r="I148" i="17"/>
  <c r="J148" i="17"/>
  <c r="K148" i="17"/>
  <c r="L148" i="17"/>
  <c r="M148" i="17"/>
  <c r="N148" i="17"/>
  <c r="O148" i="17"/>
  <c r="P148" i="17"/>
  <c r="Q148" i="17"/>
  <c r="R148" i="17"/>
  <c r="S148" i="17"/>
  <c r="T148" i="17"/>
  <c r="U148" i="17"/>
  <c r="V148" i="17"/>
  <c r="B149" i="17"/>
  <c r="C149" i="17"/>
  <c r="D149" i="17"/>
  <c r="E149" i="17"/>
  <c r="F149" i="17"/>
  <c r="G149" i="17"/>
  <c r="H149" i="17"/>
  <c r="I149" i="17"/>
  <c r="J149" i="17"/>
  <c r="K149" i="17"/>
  <c r="L149" i="17"/>
  <c r="M149" i="17"/>
  <c r="N149" i="17"/>
  <c r="O149" i="17"/>
  <c r="P149" i="17"/>
  <c r="Q149" i="17"/>
  <c r="R149" i="17"/>
  <c r="S149" i="17"/>
  <c r="T149" i="17"/>
  <c r="U149" i="17"/>
  <c r="V149" i="17"/>
  <c r="B150" i="17"/>
  <c r="C150" i="17"/>
  <c r="D150" i="17"/>
  <c r="E150" i="17"/>
  <c r="F150" i="17"/>
  <c r="G150" i="17"/>
  <c r="H150" i="17"/>
  <c r="I150" i="17"/>
  <c r="J150" i="17"/>
  <c r="K150" i="17"/>
  <c r="L150" i="17"/>
  <c r="M150" i="17"/>
  <c r="N150" i="17"/>
  <c r="O150" i="17"/>
  <c r="P150" i="17"/>
  <c r="Q150" i="17"/>
  <c r="R150" i="17"/>
  <c r="S150" i="17"/>
  <c r="T150" i="17"/>
  <c r="U150" i="17"/>
  <c r="V150" i="17"/>
  <c r="B151" i="17"/>
  <c r="C151" i="17"/>
  <c r="D151" i="17"/>
  <c r="E151" i="17"/>
  <c r="F151" i="17"/>
  <c r="G151" i="17"/>
  <c r="H151" i="17"/>
  <c r="I151" i="17"/>
  <c r="J151" i="17"/>
  <c r="K151" i="17"/>
  <c r="L151" i="17"/>
  <c r="M151" i="17"/>
  <c r="N151" i="17"/>
  <c r="O151" i="17"/>
  <c r="P151" i="17"/>
  <c r="Q151" i="17"/>
  <c r="R151" i="17"/>
  <c r="S151" i="17"/>
  <c r="T151" i="17"/>
  <c r="U151" i="17"/>
  <c r="V151" i="17"/>
  <c r="B152" i="17"/>
  <c r="C152" i="17"/>
  <c r="D152" i="17"/>
  <c r="E152" i="17"/>
  <c r="F152" i="17"/>
  <c r="G152" i="17"/>
  <c r="H152" i="17"/>
  <c r="I152" i="17"/>
  <c r="J152" i="17"/>
  <c r="K152" i="17"/>
  <c r="L152" i="17"/>
  <c r="M152" i="17"/>
  <c r="N152" i="17"/>
  <c r="O152" i="17"/>
  <c r="P152" i="17"/>
  <c r="Q152" i="17"/>
  <c r="R152" i="17"/>
  <c r="S152" i="17"/>
  <c r="T152" i="17"/>
  <c r="U152" i="17"/>
  <c r="V152" i="17"/>
  <c r="B153" i="17"/>
  <c r="C153" i="17"/>
  <c r="D153" i="17"/>
  <c r="E153" i="17"/>
  <c r="F153" i="17"/>
  <c r="G153" i="17"/>
  <c r="H153" i="17"/>
  <c r="I153" i="17"/>
  <c r="J153" i="17"/>
  <c r="K153" i="17"/>
  <c r="L153" i="17"/>
  <c r="M153" i="17"/>
  <c r="N153" i="17"/>
  <c r="O153" i="17"/>
  <c r="P153" i="17"/>
  <c r="Q153" i="17"/>
  <c r="R153" i="17"/>
  <c r="S153" i="17"/>
  <c r="T153" i="17"/>
  <c r="U153" i="17"/>
  <c r="V153" i="17"/>
  <c r="B154" i="17"/>
  <c r="C154" i="17"/>
  <c r="D154" i="17"/>
  <c r="E154" i="17"/>
  <c r="F154" i="17"/>
  <c r="G154" i="17"/>
  <c r="H154" i="17"/>
  <c r="I154" i="17"/>
  <c r="J154" i="17"/>
  <c r="K154" i="17"/>
  <c r="L154" i="17"/>
  <c r="M154" i="17"/>
  <c r="N154" i="17"/>
  <c r="O154" i="17"/>
  <c r="P154" i="17"/>
  <c r="Q154" i="17"/>
  <c r="R154" i="17"/>
  <c r="S154" i="17"/>
  <c r="T154" i="17"/>
  <c r="U154" i="17"/>
  <c r="V154" i="17"/>
  <c r="B155" i="17"/>
  <c r="C155" i="17"/>
  <c r="D155" i="17"/>
  <c r="E155" i="17"/>
  <c r="F155" i="17"/>
  <c r="G155" i="17"/>
  <c r="H155" i="17"/>
  <c r="I155" i="17"/>
  <c r="J155" i="17"/>
  <c r="K155" i="17"/>
  <c r="L155" i="17"/>
  <c r="M155" i="17"/>
  <c r="N155" i="17"/>
  <c r="O155" i="17"/>
  <c r="P155" i="17"/>
  <c r="Q155" i="17"/>
  <c r="R155" i="17"/>
  <c r="S155" i="17"/>
  <c r="T155" i="17"/>
  <c r="U155" i="17"/>
  <c r="V155" i="17"/>
  <c r="B156" i="17"/>
  <c r="C156" i="17"/>
  <c r="D156" i="17"/>
  <c r="E156" i="17"/>
  <c r="F156" i="17"/>
  <c r="G156" i="17"/>
  <c r="H156" i="17"/>
  <c r="I156" i="17"/>
  <c r="J156" i="17"/>
  <c r="K156" i="17"/>
  <c r="L156" i="17"/>
  <c r="M156" i="17"/>
  <c r="N156" i="17"/>
  <c r="O156" i="17"/>
  <c r="P156" i="17"/>
  <c r="Q156" i="17"/>
  <c r="R156" i="17"/>
  <c r="S156" i="17"/>
  <c r="T156" i="17"/>
  <c r="U156" i="17"/>
  <c r="V156" i="17"/>
  <c r="B157" i="17"/>
  <c r="C157" i="17"/>
  <c r="D157" i="17"/>
  <c r="E157" i="17"/>
  <c r="F157" i="17"/>
  <c r="G157" i="17"/>
  <c r="H157" i="17"/>
  <c r="I157" i="17"/>
  <c r="J157" i="17"/>
  <c r="K157" i="17"/>
  <c r="L157" i="17"/>
  <c r="M157" i="17"/>
  <c r="N157" i="17"/>
  <c r="O157" i="17"/>
  <c r="P157" i="17"/>
  <c r="Q157" i="17"/>
  <c r="R157" i="17"/>
  <c r="S157" i="17"/>
  <c r="T157" i="17"/>
  <c r="U157" i="17"/>
  <c r="V157" i="17"/>
  <c r="B158" i="17"/>
  <c r="C158" i="17"/>
  <c r="D158" i="17"/>
  <c r="E158" i="17"/>
  <c r="F158" i="17"/>
  <c r="G158" i="17"/>
  <c r="H158" i="17"/>
  <c r="I158" i="17"/>
  <c r="J158" i="17"/>
  <c r="K158" i="17"/>
  <c r="L158" i="17"/>
  <c r="M158" i="17"/>
  <c r="N158" i="17"/>
  <c r="O158" i="17"/>
  <c r="P158" i="17"/>
  <c r="Q158" i="17"/>
  <c r="R158" i="17"/>
  <c r="S158" i="17"/>
  <c r="T158" i="17"/>
  <c r="U158" i="17"/>
  <c r="V158" i="17"/>
  <c r="B159" i="17"/>
  <c r="C159" i="17"/>
  <c r="D159" i="17"/>
  <c r="E159" i="17"/>
  <c r="F159" i="17"/>
  <c r="G159" i="17"/>
  <c r="H159" i="17"/>
  <c r="I159" i="17"/>
  <c r="J159" i="17"/>
  <c r="K159" i="17"/>
  <c r="L159" i="17"/>
  <c r="M159" i="17"/>
  <c r="N159" i="17"/>
  <c r="O159" i="17"/>
  <c r="P159" i="17"/>
  <c r="Q159" i="17"/>
  <c r="R159" i="17"/>
  <c r="S159" i="17"/>
  <c r="T159" i="17"/>
  <c r="U159" i="17"/>
  <c r="V159" i="17"/>
  <c r="B160" i="17"/>
  <c r="C160" i="17"/>
  <c r="D160" i="17"/>
  <c r="E160" i="17"/>
  <c r="F160" i="17"/>
  <c r="G160" i="17"/>
  <c r="H160" i="17"/>
  <c r="I160" i="17"/>
  <c r="J160" i="17"/>
  <c r="K160" i="17"/>
  <c r="L160" i="17"/>
  <c r="M160" i="17"/>
  <c r="N160" i="17"/>
  <c r="O160" i="17"/>
  <c r="P160" i="17"/>
  <c r="Q160" i="17"/>
  <c r="R160" i="17"/>
  <c r="S160" i="17"/>
  <c r="T160" i="17"/>
  <c r="U160" i="17"/>
  <c r="V160" i="17"/>
  <c r="B161" i="17"/>
  <c r="C161" i="17"/>
  <c r="D161" i="17"/>
  <c r="E161" i="17"/>
  <c r="F161" i="17"/>
  <c r="G161" i="17"/>
  <c r="H161" i="17"/>
  <c r="I161" i="17"/>
  <c r="J161" i="17"/>
  <c r="K161" i="17"/>
  <c r="L161" i="17"/>
  <c r="M161" i="17"/>
  <c r="N161" i="17"/>
  <c r="O161" i="17"/>
  <c r="P161" i="17"/>
  <c r="Q161" i="17"/>
  <c r="R161" i="17"/>
  <c r="S161" i="17"/>
  <c r="T161" i="17"/>
  <c r="U161" i="17"/>
  <c r="V161" i="17"/>
  <c r="B162" i="17"/>
  <c r="C162" i="17"/>
  <c r="D162" i="17"/>
  <c r="E162" i="17"/>
  <c r="F162" i="17"/>
  <c r="G162" i="17"/>
  <c r="H162" i="17"/>
  <c r="I162" i="17"/>
  <c r="J162" i="17"/>
  <c r="K162" i="17"/>
  <c r="L162" i="17"/>
  <c r="M162" i="17"/>
  <c r="N162" i="17"/>
  <c r="O162" i="17"/>
  <c r="P162" i="17"/>
  <c r="Q162" i="17"/>
  <c r="R162" i="17"/>
  <c r="S162" i="17"/>
  <c r="T162" i="17"/>
  <c r="U162" i="17"/>
  <c r="V162" i="17"/>
  <c r="B163" i="17"/>
  <c r="C163" i="17"/>
  <c r="D163" i="17"/>
  <c r="E163" i="17"/>
  <c r="F163" i="17"/>
  <c r="G163" i="17"/>
  <c r="H163" i="17"/>
  <c r="I163" i="17"/>
  <c r="J163" i="17"/>
  <c r="K163" i="17"/>
  <c r="L163" i="17"/>
  <c r="M163" i="17"/>
  <c r="N163" i="17"/>
  <c r="O163" i="17"/>
  <c r="P163" i="17"/>
  <c r="Q163" i="17"/>
  <c r="R163" i="17"/>
  <c r="S163" i="17"/>
  <c r="T163" i="17"/>
  <c r="U163" i="17"/>
  <c r="V163" i="17"/>
  <c r="B164" i="17"/>
  <c r="C164" i="17"/>
  <c r="D164" i="17"/>
  <c r="E164" i="17"/>
  <c r="F164" i="17"/>
  <c r="G164" i="17"/>
  <c r="H164" i="17"/>
  <c r="I164" i="17"/>
  <c r="J164" i="17"/>
  <c r="K164" i="17"/>
  <c r="L164" i="17"/>
  <c r="M164" i="17"/>
  <c r="N164" i="17"/>
  <c r="O164" i="17"/>
  <c r="P164" i="17"/>
  <c r="Q164" i="17"/>
  <c r="R164" i="17"/>
  <c r="S164" i="17"/>
  <c r="T164" i="17"/>
  <c r="U164" i="17"/>
  <c r="V164" i="17"/>
  <c r="B165" i="17"/>
  <c r="C165" i="17"/>
  <c r="D165" i="17"/>
  <c r="E165" i="17"/>
  <c r="F165" i="17"/>
  <c r="G165" i="17"/>
  <c r="H165" i="17"/>
  <c r="I165" i="17"/>
  <c r="J165" i="17"/>
  <c r="K165" i="17"/>
  <c r="L165" i="17"/>
  <c r="M165" i="17"/>
  <c r="N165" i="17"/>
  <c r="O165" i="17"/>
  <c r="P165" i="17"/>
  <c r="Q165" i="17"/>
  <c r="R165" i="17"/>
  <c r="S165" i="17"/>
  <c r="T165" i="17"/>
  <c r="U165" i="17"/>
  <c r="V165" i="17"/>
  <c r="B166" i="17"/>
  <c r="C166" i="17"/>
  <c r="D166" i="17"/>
  <c r="E166" i="17"/>
  <c r="F166" i="17"/>
  <c r="G166" i="17"/>
  <c r="H166" i="17"/>
  <c r="I166" i="17"/>
  <c r="J166" i="17"/>
  <c r="K166" i="17"/>
  <c r="L166" i="17"/>
  <c r="M166" i="17"/>
  <c r="N166" i="17"/>
  <c r="O166" i="17"/>
  <c r="P166" i="17"/>
  <c r="Q166" i="17"/>
  <c r="R166" i="17"/>
  <c r="S166" i="17"/>
  <c r="T166" i="17"/>
  <c r="U166" i="17"/>
  <c r="V166" i="17"/>
  <c r="B167" i="17"/>
  <c r="C167" i="17"/>
  <c r="D167" i="17"/>
  <c r="E167" i="17"/>
  <c r="F167" i="17"/>
  <c r="G167" i="17"/>
  <c r="H167" i="17"/>
  <c r="I167" i="17"/>
  <c r="J167" i="17"/>
  <c r="K167" i="17"/>
  <c r="L167" i="17"/>
  <c r="M167" i="17"/>
  <c r="N167" i="17"/>
  <c r="O167" i="17"/>
  <c r="P167" i="17"/>
  <c r="Q167" i="17"/>
  <c r="R167" i="17"/>
  <c r="S167" i="17"/>
  <c r="T167" i="17"/>
  <c r="U167" i="17"/>
  <c r="V167" i="17"/>
  <c r="B168" i="17"/>
  <c r="C168" i="17"/>
  <c r="D168" i="17"/>
  <c r="E168" i="17"/>
  <c r="F168" i="17"/>
  <c r="G168" i="17"/>
  <c r="H168" i="17"/>
  <c r="I168" i="17"/>
  <c r="J168" i="17"/>
  <c r="K168" i="17"/>
  <c r="L168" i="17"/>
  <c r="M168" i="17"/>
  <c r="N168" i="17"/>
  <c r="O168" i="17"/>
  <c r="P168" i="17"/>
  <c r="Q168" i="17"/>
  <c r="R168" i="17"/>
  <c r="S168" i="17"/>
  <c r="T168" i="17"/>
  <c r="U168" i="17"/>
  <c r="V168" i="17"/>
  <c r="B169" i="17"/>
  <c r="C169" i="17"/>
  <c r="D169" i="17"/>
  <c r="E169" i="17"/>
  <c r="F169" i="17"/>
  <c r="G169" i="17"/>
  <c r="H169" i="17"/>
  <c r="I169" i="17"/>
  <c r="J169" i="17"/>
  <c r="K169" i="17"/>
  <c r="L169" i="17"/>
  <c r="M169" i="17"/>
  <c r="N169" i="17"/>
  <c r="O169" i="17"/>
  <c r="P169" i="17"/>
  <c r="Q169" i="17"/>
  <c r="R169" i="17"/>
  <c r="S169" i="17"/>
  <c r="T169" i="17"/>
  <c r="U169" i="17"/>
  <c r="V169" i="17"/>
  <c r="B170" i="17"/>
  <c r="C170" i="17"/>
  <c r="D170" i="17"/>
  <c r="E170" i="17"/>
  <c r="F170" i="17"/>
  <c r="G170" i="17"/>
  <c r="H170" i="17"/>
  <c r="I170" i="17"/>
  <c r="J170" i="17"/>
  <c r="K170" i="17"/>
  <c r="L170" i="17"/>
  <c r="M170" i="17"/>
  <c r="N170" i="17"/>
  <c r="O170" i="17"/>
  <c r="P170" i="17"/>
  <c r="Q170" i="17"/>
  <c r="R170" i="17"/>
  <c r="S170" i="17"/>
  <c r="T170" i="17"/>
  <c r="U170" i="17"/>
  <c r="V170" i="17"/>
  <c r="B171" i="17"/>
  <c r="C171" i="17"/>
  <c r="D171" i="17"/>
  <c r="E171" i="17"/>
  <c r="F171" i="17"/>
  <c r="G171" i="17"/>
  <c r="H171" i="17"/>
  <c r="I171" i="17"/>
  <c r="J171" i="17"/>
  <c r="K171" i="17"/>
  <c r="L171" i="17"/>
  <c r="M171" i="17"/>
  <c r="N171" i="17"/>
  <c r="O171" i="17"/>
  <c r="P171" i="17"/>
  <c r="Q171" i="17"/>
  <c r="R171" i="17"/>
  <c r="S171" i="17"/>
  <c r="T171" i="17"/>
  <c r="U171" i="17"/>
  <c r="V171" i="17"/>
  <c r="B172" i="17"/>
  <c r="C172" i="17"/>
  <c r="D172" i="17"/>
  <c r="E172" i="17"/>
  <c r="F172" i="17"/>
  <c r="G172" i="17"/>
  <c r="H172" i="17"/>
  <c r="I172" i="17"/>
  <c r="J172" i="17"/>
  <c r="K172" i="17"/>
  <c r="L172" i="17"/>
  <c r="M172" i="17"/>
  <c r="N172" i="17"/>
  <c r="O172" i="17"/>
  <c r="P172" i="17"/>
  <c r="Q172" i="17"/>
  <c r="R172" i="17"/>
  <c r="S172" i="17"/>
  <c r="T172" i="17"/>
  <c r="U172" i="17"/>
  <c r="V172" i="17"/>
  <c r="B173" i="17"/>
  <c r="C173" i="17"/>
  <c r="D173" i="17"/>
  <c r="E173" i="17"/>
  <c r="F173" i="17"/>
  <c r="G173" i="17"/>
  <c r="H173" i="17"/>
  <c r="I173" i="17"/>
  <c r="J173" i="17"/>
  <c r="K173" i="17"/>
  <c r="L173" i="17"/>
  <c r="M173" i="17"/>
  <c r="N173" i="17"/>
  <c r="O173" i="17"/>
  <c r="P173" i="17"/>
  <c r="Q173" i="17"/>
  <c r="R173" i="17"/>
  <c r="S173" i="17"/>
  <c r="T173" i="17"/>
  <c r="U173" i="17"/>
  <c r="V173" i="17"/>
  <c r="B174" i="17"/>
  <c r="C174" i="17"/>
  <c r="D174" i="17"/>
  <c r="E174" i="17"/>
  <c r="F174" i="17"/>
  <c r="G174" i="17"/>
  <c r="H174" i="17"/>
  <c r="I174" i="17"/>
  <c r="J174" i="17"/>
  <c r="K174" i="17"/>
  <c r="L174" i="17"/>
  <c r="M174" i="17"/>
  <c r="N174" i="17"/>
  <c r="O174" i="17"/>
  <c r="P174" i="17"/>
  <c r="Q174" i="17"/>
  <c r="R174" i="17"/>
  <c r="S174" i="17"/>
  <c r="T174" i="17"/>
  <c r="U174" i="17"/>
  <c r="V174" i="17"/>
  <c r="B175" i="17"/>
  <c r="C175" i="17"/>
  <c r="D175" i="17"/>
  <c r="E175" i="17"/>
  <c r="F175" i="17"/>
  <c r="G175" i="17"/>
  <c r="H175" i="17"/>
  <c r="I175" i="17"/>
  <c r="J175" i="17"/>
  <c r="K175" i="17"/>
  <c r="L175" i="17"/>
  <c r="M175" i="17"/>
  <c r="N175" i="17"/>
  <c r="O175" i="17"/>
  <c r="P175" i="17"/>
  <c r="Q175" i="17"/>
  <c r="R175" i="17"/>
  <c r="S175" i="17"/>
  <c r="T175" i="17"/>
  <c r="U175" i="17"/>
  <c r="V175" i="17"/>
  <c r="B176" i="17"/>
  <c r="C176" i="17"/>
  <c r="D176" i="17"/>
  <c r="E176" i="17"/>
  <c r="F176" i="17"/>
  <c r="G176" i="17"/>
  <c r="H176" i="17"/>
  <c r="I176" i="17"/>
  <c r="J176" i="17"/>
  <c r="K176" i="17"/>
  <c r="L176" i="17"/>
  <c r="M176" i="17"/>
  <c r="N176" i="17"/>
  <c r="O176" i="17"/>
  <c r="P176" i="17"/>
  <c r="Q176" i="17"/>
  <c r="R176" i="17"/>
  <c r="S176" i="17"/>
  <c r="T176" i="17"/>
  <c r="U176" i="17"/>
  <c r="V176" i="17"/>
  <c r="B177" i="17"/>
  <c r="C177" i="17"/>
  <c r="D177" i="17"/>
  <c r="E177" i="17"/>
  <c r="F177" i="17"/>
  <c r="G177" i="17"/>
  <c r="H177" i="17"/>
  <c r="I177" i="17"/>
  <c r="J177" i="17"/>
  <c r="K177" i="17"/>
  <c r="L177" i="17"/>
  <c r="M177" i="17"/>
  <c r="N177" i="17"/>
  <c r="O177" i="17"/>
  <c r="P177" i="17"/>
  <c r="Q177" i="17"/>
  <c r="R177" i="17"/>
  <c r="S177" i="17"/>
  <c r="T177" i="17"/>
  <c r="U177" i="17"/>
  <c r="V177" i="17"/>
  <c r="B178" i="17"/>
  <c r="C178" i="17"/>
  <c r="D178" i="17"/>
  <c r="E178" i="17"/>
  <c r="F178" i="17"/>
  <c r="G178" i="17"/>
  <c r="H178" i="17"/>
  <c r="I178" i="17"/>
  <c r="J178" i="17"/>
  <c r="K178" i="17"/>
  <c r="L178" i="17"/>
  <c r="M178" i="17"/>
  <c r="N178" i="17"/>
  <c r="O178" i="17"/>
  <c r="P178" i="17"/>
  <c r="Q178" i="17"/>
  <c r="R178" i="17"/>
  <c r="S178" i="17"/>
  <c r="T178" i="17"/>
  <c r="U178" i="17"/>
  <c r="V178" i="17"/>
  <c r="B179" i="17"/>
  <c r="C179" i="17"/>
  <c r="D179" i="17"/>
  <c r="E179" i="17"/>
  <c r="F179" i="17"/>
  <c r="G179" i="17"/>
  <c r="H179" i="17"/>
  <c r="I179" i="17"/>
  <c r="J179" i="17"/>
  <c r="K179" i="17"/>
  <c r="L179" i="17"/>
  <c r="M179" i="17"/>
  <c r="N179" i="17"/>
  <c r="O179" i="17"/>
  <c r="P179" i="17"/>
  <c r="Q179" i="17"/>
  <c r="R179" i="17"/>
  <c r="S179" i="17"/>
  <c r="T179" i="17"/>
  <c r="U179" i="17"/>
  <c r="V179" i="17"/>
  <c r="B180" i="17"/>
  <c r="C180" i="17"/>
  <c r="D180" i="17"/>
  <c r="E180" i="17"/>
  <c r="F180" i="17"/>
  <c r="G180" i="17"/>
  <c r="H180" i="17"/>
  <c r="I180" i="17"/>
  <c r="J180" i="17"/>
  <c r="K180" i="17"/>
  <c r="L180" i="17"/>
  <c r="M180" i="17"/>
  <c r="N180" i="17"/>
  <c r="O180" i="17"/>
  <c r="P180" i="17"/>
  <c r="Q180" i="17"/>
  <c r="R180" i="17"/>
  <c r="S180" i="17"/>
  <c r="T180" i="17"/>
  <c r="U180" i="17"/>
  <c r="V180" i="17"/>
  <c r="B181" i="17"/>
  <c r="C181" i="17"/>
  <c r="D181" i="17"/>
  <c r="E181" i="17"/>
  <c r="F181" i="17"/>
  <c r="G181" i="17"/>
  <c r="H181" i="17"/>
  <c r="I181" i="17"/>
  <c r="J181" i="17"/>
  <c r="K181" i="17"/>
  <c r="L181" i="17"/>
  <c r="M181" i="17"/>
  <c r="N181" i="17"/>
  <c r="O181" i="17"/>
  <c r="P181" i="17"/>
  <c r="Q181" i="17"/>
  <c r="R181" i="17"/>
  <c r="S181" i="17"/>
  <c r="T181" i="17"/>
  <c r="U181" i="17"/>
  <c r="V181" i="17"/>
  <c r="B182" i="17"/>
  <c r="C182" i="17"/>
  <c r="D182" i="17"/>
  <c r="E182" i="17"/>
  <c r="F182" i="17"/>
  <c r="G182" i="17"/>
  <c r="H182" i="17"/>
  <c r="I182" i="17"/>
  <c r="J182" i="17"/>
  <c r="K182" i="17"/>
  <c r="L182" i="17"/>
  <c r="M182" i="17"/>
  <c r="N182" i="17"/>
  <c r="O182" i="17"/>
  <c r="P182" i="17"/>
  <c r="Q182" i="17"/>
  <c r="R182" i="17"/>
  <c r="S182" i="17"/>
  <c r="T182" i="17"/>
  <c r="U182" i="17"/>
  <c r="V182" i="17"/>
  <c r="B183" i="17"/>
  <c r="C183" i="17"/>
  <c r="D183" i="17"/>
  <c r="E183" i="17"/>
  <c r="F183" i="17"/>
  <c r="G183" i="17"/>
  <c r="H183" i="17"/>
  <c r="I183" i="17"/>
  <c r="J183" i="17"/>
  <c r="K183" i="17"/>
  <c r="L183" i="17"/>
  <c r="M183" i="17"/>
  <c r="N183" i="17"/>
  <c r="O183" i="17"/>
  <c r="P183" i="17"/>
  <c r="Q183" i="17"/>
  <c r="R183" i="17"/>
  <c r="S183" i="17"/>
  <c r="T183" i="17"/>
  <c r="U183" i="17"/>
  <c r="V183" i="17"/>
  <c r="B184" i="17"/>
  <c r="C184" i="17"/>
  <c r="D184" i="17"/>
  <c r="E184" i="17"/>
  <c r="F184" i="17"/>
  <c r="G184" i="17"/>
  <c r="H184" i="17"/>
  <c r="I184" i="17"/>
  <c r="J184" i="17"/>
  <c r="K184" i="17"/>
  <c r="L184" i="17"/>
  <c r="M184" i="17"/>
  <c r="N184" i="17"/>
  <c r="O184" i="17"/>
  <c r="P184" i="17"/>
  <c r="Q184" i="17"/>
  <c r="R184" i="17"/>
  <c r="S184" i="17"/>
  <c r="T184" i="17"/>
  <c r="U184" i="17"/>
  <c r="V184" i="17"/>
  <c r="B185" i="17"/>
  <c r="C185" i="17"/>
  <c r="D185" i="17"/>
  <c r="E185" i="17"/>
  <c r="F185" i="17"/>
  <c r="G185" i="17"/>
  <c r="H185" i="17"/>
  <c r="I185" i="17"/>
  <c r="J185" i="17"/>
  <c r="K185" i="17"/>
  <c r="L185" i="17"/>
  <c r="M185" i="17"/>
  <c r="N185" i="17"/>
  <c r="O185" i="17"/>
  <c r="P185" i="17"/>
  <c r="Q185" i="17"/>
  <c r="R185" i="17"/>
  <c r="S185" i="17"/>
  <c r="T185" i="17"/>
  <c r="U185" i="17"/>
  <c r="V185" i="17"/>
  <c r="B186" i="17"/>
  <c r="C186" i="17"/>
  <c r="D186" i="17"/>
  <c r="E186" i="17"/>
  <c r="F186" i="17"/>
  <c r="G186" i="17"/>
  <c r="H186" i="17"/>
  <c r="I186" i="17"/>
  <c r="J186" i="17"/>
  <c r="K186" i="17"/>
  <c r="L186" i="17"/>
  <c r="M186" i="17"/>
  <c r="N186" i="17"/>
  <c r="O186" i="17"/>
  <c r="P186" i="17"/>
  <c r="Q186" i="17"/>
  <c r="R186" i="17"/>
  <c r="S186" i="17"/>
  <c r="T186" i="17"/>
  <c r="U186" i="17"/>
  <c r="V186" i="17"/>
  <c r="B187" i="17"/>
  <c r="C187" i="17"/>
  <c r="D187" i="17"/>
  <c r="E187" i="17"/>
  <c r="F187" i="17"/>
  <c r="G187" i="17"/>
  <c r="H187" i="17"/>
  <c r="I187" i="17"/>
  <c r="J187" i="17"/>
  <c r="K187" i="17"/>
  <c r="L187" i="17"/>
  <c r="M187" i="17"/>
  <c r="N187" i="17"/>
  <c r="O187" i="17"/>
  <c r="P187" i="17"/>
  <c r="Q187" i="17"/>
  <c r="R187" i="17"/>
  <c r="S187" i="17"/>
  <c r="T187" i="17"/>
  <c r="U187" i="17"/>
  <c r="V187" i="17"/>
  <c r="B188" i="17"/>
  <c r="C188" i="17"/>
  <c r="D188" i="17"/>
  <c r="E188" i="17"/>
  <c r="F188" i="17"/>
  <c r="G188" i="17"/>
  <c r="H188" i="17"/>
  <c r="I188" i="17"/>
  <c r="J188" i="17"/>
  <c r="K188" i="17"/>
  <c r="L188" i="17"/>
  <c r="M188" i="17"/>
  <c r="N188" i="17"/>
  <c r="O188" i="17"/>
  <c r="P188" i="17"/>
  <c r="Q188" i="17"/>
  <c r="R188" i="17"/>
  <c r="S188" i="17"/>
  <c r="T188" i="17"/>
  <c r="U188" i="17"/>
  <c r="V188" i="17"/>
  <c r="B189" i="17"/>
  <c r="C189" i="17"/>
  <c r="D189" i="17"/>
  <c r="E189" i="17"/>
  <c r="F189" i="17"/>
  <c r="G189" i="17"/>
  <c r="H189" i="17"/>
  <c r="I189" i="17"/>
  <c r="J189" i="17"/>
  <c r="K189" i="17"/>
  <c r="L189" i="17"/>
  <c r="M189" i="17"/>
  <c r="N189" i="17"/>
  <c r="O189" i="17"/>
  <c r="P189" i="17"/>
  <c r="Q189" i="17"/>
  <c r="R189" i="17"/>
  <c r="S189" i="17"/>
  <c r="T189" i="17"/>
  <c r="U189" i="17"/>
  <c r="V189" i="17"/>
  <c r="B190" i="17"/>
  <c r="C190" i="17"/>
  <c r="D190" i="17"/>
  <c r="E190" i="17"/>
  <c r="F190" i="17"/>
  <c r="G190" i="17"/>
  <c r="H190" i="17"/>
  <c r="I190" i="17"/>
  <c r="J190" i="17"/>
  <c r="K190" i="17"/>
  <c r="L190" i="17"/>
  <c r="M190" i="17"/>
  <c r="N190" i="17"/>
  <c r="O190" i="17"/>
  <c r="P190" i="17"/>
  <c r="Q190" i="17"/>
  <c r="R190" i="17"/>
  <c r="S190" i="17"/>
  <c r="T190" i="17"/>
  <c r="U190" i="17"/>
  <c r="V190" i="17"/>
  <c r="B191" i="17"/>
  <c r="C191" i="17"/>
  <c r="D191" i="17"/>
  <c r="E191" i="17"/>
  <c r="F191" i="17"/>
  <c r="G191" i="17"/>
  <c r="H191" i="17"/>
  <c r="I191" i="17"/>
  <c r="J191" i="17"/>
  <c r="K191" i="17"/>
  <c r="L191" i="17"/>
  <c r="M191" i="17"/>
  <c r="N191" i="17"/>
  <c r="O191" i="17"/>
  <c r="P191" i="17"/>
  <c r="Q191" i="17"/>
  <c r="R191" i="17"/>
  <c r="S191" i="17"/>
  <c r="T191" i="17"/>
  <c r="U191" i="17"/>
  <c r="V191" i="17"/>
  <c r="B192" i="17"/>
  <c r="C192" i="17"/>
  <c r="D192" i="17"/>
  <c r="E192" i="17"/>
  <c r="F192" i="17"/>
  <c r="G192" i="17"/>
  <c r="H192" i="17"/>
  <c r="I192" i="17"/>
  <c r="J192" i="17"/>
  <c r="K192" i="17"/>
  <c r="L192" i="17"/>
  <c r="M192" i="17"/>
  <c r="N192" i="17"/>
  <c r="O192" i="17"/>
  <c r="P192" i="17"/>
  <c r="Q192" i="17"/>
  <c r="R192" i="17"/>
  <c r="S192" i="17"/>
  <c r="T192" i="17"/>
  <c r="U192" i="17"/>
  <c r="V192" i="17"/>
  <c r="B193" i="17"/>
  <c r="C193" i="17"/>
  <c r="D193" i="17"/>
  <c r="E193" i="17"/>
  <c r="F193" i="17"/>
  <c r="G193" i="17"/>
  <c r="H193" i="17"/>
  <c r="I193" i="17"/>
  <c r="J193" i="17"/>
  <c r="K193" i="17"/>
  <c r="L193" i="17"/>
  <c r="M193" i="17"/>
  <c r="N193" i="17"/>
  <c r="O193" i="17"/>
  <c r="P193" i="17"/>
  <c r="Q193" i="17"/>
  <c r="R193" i="17"/>
  <c r="S193" i="17"/>
  <c r="T193" i="17"/>
  <c r="U193" i="17"/>
  <c r="V193" i="17"/>
  <c r="B194" i="17"/>
  <c r="C194" i="17"/>
  <c r="D194" i="17"/>
  <c r="E194" i="17"/>
  <c r="F194" i="17"/>
  <c r="G194" i="17"/>
  <c r="H194" i="17"/>
  <c r="I194" i="17"/>
  <c r="J194" i="17"/>
  <c r="K194" i="17"/>
  <c r="L194" i="17"/>
  <c r="M194" i="17"/>
  <c r="N194" i="17"/>
  <c r="O194" i="17"/>
  <c r="P194" i="17"/>
  <c r="Q194" i="17"/>
  <c r="R194" i="17"/>
  <c r="S194" i="17"/>
  <c r="T194" i="17"/>
  <c r="U194" i="17"/>
  <c r="V194" i="17"/>
  <c r="B195" i="17"/>
  <c r="C195" i="17"/>
  <c r="D195" i="17"/>
  <c r="E195" i="17"/>
  <c r="F195" i="17"/>
  <c r="G195" i="17"/>
  <c r="H195" i="17"/>
  <c r="I195" i="17"/>
  <c r="J195" i="17"/>
  <c r="K195" i="17"/>
  <c r="L195" i="17"/>
  <c r="M195" i="17"/>
  <c r="N195" i="17"/>
  <c r="O195" i="17"/>
  <c r="P195" i="17"/>
  <c r="Q195" i="17"/>
  <c r="R195" i="17"/>
  <c r="S195" i="17"/>
  <c r="T195" i="17"/>
  <c r="U195" i="17"/>
  <c r="V195" i="17"/>
  <c r="B196" i="17"/>
  <c r="C196" i="17"/>
  <c r="D196" i="17"/>
  <c r="E196" i="17"/>
  <c r="F196" i="17"/>
  <c r="G196" i="17"/>
  <c r="H196" i="17"/>
  <c r="I196" i="17"/>
  <c r="J196" i="17"/>
  <c r="K196" i="17"/>
  <c r="L196" i="17"/>
  <c r="M196" i="17"/>
  <c r="N196" i="17"/>
  <c r="O196" i="17"/>
  <c r="P196" i="17"/>
  <c r="Q196" i="17"/>
  <c r="R196" i="17"/>
  <c r="S196" i="17"/>
  <c r="T196" i="17"/>
  <c r="U196" i="17"/>
  <c r="V196" i="17"/>
  <c r="B197" i="17"/>
  <c r="C197" i="17"/>
  <c r="D197" i="17"/>
  <c r="E197" i="17"/>
  <c r="F197" i="17"/>
  <c r="G197" i="17"/>
  <c r="H197" i="17"/>
  <c r="I197" i="17"/>
  <c r="J197" i="17"/>
  <c r="K197" i="17"/>
  <c r="L197" i="17"/>
  <c r="M197" i="17"/>
  <c r="N197" i="17"/>
  <c r="O197" i="17"/>
  <c r="P197" i="17"/>
  <c r="Q197" i="17"/>
  <c r="R197" i="17"/>
  <c r="S197" i="17"/>
  <c r="T197" i="17"/>
  <c r="U197" i="17"/>
  <c r="V197" i="17"/>
  <c r="B198" i="17"/>
  <c r="C198" i="17"/>
  <c r="D198" i="17"/>
  <c r="E198" i="17"/>
  <c r="F198" i="17"/>
  <c r="G198" i="17"/>
  <c r="H198" i="17"/>
  <c r="I198" i="17"/>
  <c r="J198" i="17"/>
  <c r="K198" i="17"/>
  <c r="L198" i="17"/>
  <c r="M198" i="17"/>
  <c r="N198" i="17"/>
  <c r="O198" i="17"/>
  <c r="P198" i="17"/>
  <c r="Q198" i="17"/>
  <c r="R198" i="17"/>
  <c r="S198" i="17"/>
  <c r="T198" i="17"/>
  <c r="U198" i="17"/>
  <c r="V198" i="17"/>
  <c r="B199" i="17"/>
  <c r="C199" i="17"/>
  <c r="D199" i="17"/>
  <c r="E199" i="17"/>
  <c r="F199" i="17"/>
  <c r="G199" i="17"/>
  <c r="H199" i="17"/>
  <c r="I199" i="17"/>
  <c r="J199" i="17"/>
  <c r="K199" i="17"/>
  <c r="L199" i="17"/>
  <c r="M199" i="17"/>
  <c r="N199" i="17"/>
  <c r="O199" i="17"/>
  <c r="P199" i="17"/>
  <c r="Q199" i="17"/>
  <c r="R199" i="17"/>
  <c r="S199" i="17"/>
  <c r="T199" i="17"/>
  <c r="U199" i="17"/>
  <c r="V199" i="17"/>
  <c r="B200" i="17"/>
  <c r="C200" i="17"/>
  <c r="D200" i="17"/>
  <c r="E200" i="17"/>
  <c r="F200" i="17"/>
  <c r="G200" i="17"/>
  <c r="H200" i="17"/>
  <c r="I200" i="17"/>
  <c r="J200" i="17"/>
  <c r="K200" i="17"/>
  <c r="L200" i="17"/>
  <c r="M200" i="17"/>
  <c r="N200" i="17"/>
  <c r="O200" i="17"/>
  <c r="P200" i="17"/>
  <c r="Q200" i="17"/>
  <c r="R200" i="17"/>
  <c r="S200" i="17"/>
  <c r="T200" i="17"/>
  <c r="U200" i="17"/>
  <c r="V200" i="17"/>
  <c r="B201" i="17"/>
  <c r="C201" i="17"/>
  <c r="D201" i="17"/>
  <c r="E201" i="17"/>
  <c r="F201" i="17"/>
  <c r="G201" i="17"/>
  <c r="H201" i="17"/>
  <c r="I201" i="17"/>
  <c r="J201" i="17"/>
  <c r="K201" i="17"/>
  <c r="L201" i="17"/>
  <c r="M201" i="17"/>
  <c r="N201" i="17"/>
  <c r="O201" i="17"/>
  <c r="P201" i="17"/>
  <c r="Q201" i="17"/>
  <c r="R201" i="17"/>
  <c r="S201" i="17"/>
  <c r="T201" i="17"/>
  <c r="U201" i="17"/>
  <c r="V201" i="17"/>
  <c r="B202" i="17"/>
  <c r="C202" i="17"/>
  <c r="D202" i="17"/>
  <c r="E202" i="17"/>
  <c r="F202" i="17"/>
  <c r="G202" i="17"/>
  <c r="H202" i="17"/>
  <c r="I202" i="17"/>
  <c r="J202" i="17"/>
  <c r="K202" i="17"/>
  <c r="L202" i="17"/>
  <c r="M202" i="17"/>
  <c r="N202" i="17"/>
  <c r="O202" i="17"/>
  <c r="P202" i="17"/>
  <c r="Q202" i="17"/>
  <c r="R202" i="17"/>
  <c r="S202" i="17"/>
  <c r="T202" i="17"/>
  <c r="U202" i="17"/>
  <c r="V202" i="17"/>
  <c r="B203" i="17"/>
  <c r="C203" i="17"/>
  <c r="D203" i="17"/>
  <c r="E203" i="17"/>
  <c r="F203" i="17"/>
  <c r="G203" i="17"/>
  <c r="H203" i="17"/>
  <c r="I203" i="17"/>
  <c r="J203" i="17"/>
  <c r="K203" i="17"/>
  <c r="L203" i="17"/>
  <c r="M203" i="17"/>
  <c r="N203" i="17"/>
  <c r="O203" i="17"/>
  <c r="P203" i="17"/>
  <c r="Q203" i="17"/>
  <c r="R203" i="17"/>
  <c r="S203" i="17"/>
  <c r="T203" i="17"/>
  <c r="U203" i="17"/>
  <c r="V203" i="17"/>
  <c r="B204" i="17"/>
  <c r="C204" i="17"/>
  <c r="D204" i="17"/>
  <c r="E204" i="17"/>
  <c r="F204" i="17"/>
  <c r="G204" i="17"/>
  <c r="H204" i="17"/>
  <c r="I204" i="17"/>
  <c r="J204" i="17"/>
  <c r="K204" i="17"/>
  <c r="L204" i="17"/>
  <c r="M204" i="17"/>
  <c r="N204" i="17"/>
  <c r="O204" i="17"/>
  <c r="P204" i="17"/>
  <c r="Q204" i="17"/>
  <c r="R204" i="17"/>
  <c r="S204" i="17"/>
  <c r="T204" i="17"/>
  <c r="U204" i="17"/>
  <c r="V204" i="17"/>
  <c r="B205" i="17"/>
  <c r="C205" i="17"/>
  <c r="D205" i="17"/>
  <c r="E205" i="17"/>
  <c r="F205" i="17"/>
  <c r="G205" i="17"/>
  <c r="H205" i="17"/>
  <c r="I205" i="17"/>
  <c r="J205" i="17"/>
  <c r="K205" i="17"/>
  <c r="L205" i="17"/>
  <c r="M205" i="17"/>
  <c r="N205" i="17"/>
  <c r="O205" i="17"/>
  <c r="P205" i="17"/>
  <c r="Q205" i="17"/>
  <c r="R205" i="17"/>
  <c r="S205" i="17"/>
  <c r="T205" i="17"/>
  <c r="U205" i="17"/>
  <c r="V205" i="17"/>
  <c r="B206" i="17"/>
  <c r="C206" i="17"/>
  <c r="D206" i="17"/>
  <c r="E206" i="17"/>
  <c r="F206" i="17"/>
  <c r="G206" i="17"/>
  <c r="H206" i="17"/>
  <c r="I206" i="17"/>
  <c r="J206" i="17"/>
  <c r="K206" i="17"/>
  <c r="L206" i="17"/>
  <c r="M206" i="17"/>
  <c r="N206" i="17"/>
  <c r="O206" i="17"/>
  <c r="P206" i="17"/>
  <c r="Q206" i="17"/>
  <c r="R206" i="17"/>
  <c r="S206" i="17"/>
  <c r="T206" i="17"/>
  <c r="U206" i="17"/>
  <c r="V206" i="17"/>
  <c r="B207" i="17"/>
  <c r="C207" i="17"/>
  <c r="D207" i="17"/>
  <c r="E207" i="17"/>
  <c r="F207" i="17"/>
  <c r="G207" i="17"/>
  <c r="H207" i="17"/>
  <c r="I207" i="17"/>
  <c r="J207" i="17"/>
  <c r="K207" i="17"/>
  <c r="L207" i="17"/>
  <c r="M207" i="17"/>
  <c r="N207" i="17"/>
  <c r="O207" i="17"/>
  <c r="P207" i="17"/>
  <c r="Q207" i="17"/>
  <c r="R207" i="17"/>
  <c r="S207" i="17"/>
  <c r="T207" i="17"/>
  <c r="U207" i="17"/>
  <c r="V207" i="17"/>
  <c r="B208" i="17"/>
  <c r="C208" i="17"/>
  <c r="D208" i="17"/>
  <c r="E208" i="17"/>
  <c r="F208" i="17"/>
  <c r="G208" i="17"/>
  <c r="H208" i="17"/>
  <c r="I208" i="17"/>
  <c r="J208" i="17"/>
  <c r="K208" i="17"/>
  <c r="L208" i="17"/>
  <c r="M208" i="17"/>
  <c r="N208" i="17"/>
  <c r="O208" i="17"/>
  <c r="P208" i="17"/>
  <c r="Q208" i="17"/>
  <c r="R208" i="17"/>
  <c r="S208" i="17"/>
  <c r="T208" i="17"/>
  <c r="U208" i="17"/>
  <c r="V208" i="17"/>
  <c r="B209" i="17"/>
  <c r="C209" i="17"/>
  <c r="D209" i="17"/>
  <c r="E209" i="17"/>
  <c r="F209" i="17"/>
  <c r="G209" i="17"/>
  <c r="H209" i="17"/>
  <c r="I209" i="17"/>
  <c r="J209" i="17"/>
  <c r="K209" i="17"/>
  <c r="L209" i="17"/>
  <c r="M209" i="17"/>
  <c r="N209" i="17"/>
  <c r="O209" i="17"/>
  <c r="P209" i="17"/>
  <c r="Q209" i="17"/>
  <c r="R209" i="17"/>
  <c r="S209" i="17"/>
  <c r="T209" i="17"/>
  <c r="U209" i="17"/>
  <c r="V209" i="17"/>
  <c r="B210" i="17"/>
  <c r="C210" i="17"/>
  <c r="D210" i="17"/>
  <c r="E210" i="17"/>
  <c r="F210" i="17"/>
  <c r="G210" i="17"/>
  <c r="H210" i="17"/>
  <c r="I210" i="17"/>
  <c r="J210" i="17"/>
  <c r="K210" i="17"/>
  <c r="L210" i="17"/>
  <c r="M210" i="17"/>
  <c r="N210" i="17"/>
  <c r="O210" i="17"/>
  <c r="P210" i="17"/>
  <c r="Q210" i="17"/>
  <c r="R210" i="17"/>
  <c r="S210" i="17"/>
  <c r="T210" i="17"/>
  <c r="U210" i="17"/>
  <c r="V210" i="17"/>
  <c r="B211" i="17"/>
  <c r="C211" i="17"/>
  <c r="D211" i="17"/>
  <c r="E211" i="17"/>
  <c r="F211" i="17"/>
  <c r="G211" i="17"/>
  <c r="H211" i="17"/>
  <c r="I211" i="17"/>
  <c r="J211" i="17"/>
  <c r="K211" i="17"/>
  <c r="L211" i="17"/>
  <c r="M211" i="17"/>
  <c r="N211" i="17"/>
  <c r="O211" i="17"/>
  <c r="P211" i="17"/>
  <c r="Q211" i="17"/>
  <c r="R211" i="17"/>
  <c r="S211" i="17"/>
  <c r="T211" i="17"/>
  <c r="U211" i="17"/>
  <c r="V211" i="17"/>
  <c r="B212" i="17"/>
  <c r="C212" i="17"/>
  <c r="D212" i="17"/>
  <c r="E212" i="17"/>
  <c r="F212" i="17"/>
  <c r="G212" i="17"/>
  <c r="H212" i="17"/>
  <c r="I212" i="17"/>
  <c r="J212" i="17"/>
  <c r="K212" i="17"/>
  <c r="L212" i="17"/>
  <c r="M212" i="17"/>
  <c r="N212" i="17"/>
  <c r="O212" i="17"/>
  <c r="P212" i="17"/>
  <c r="Q212" i="17"/>
  <c r="R212" i="17"/>
  <c r="S212" i="17"/>
  <c r="T212" i="17"/>
  <c r="U212" i="17"/>
  <c r="V212" i="17"/>
  <c r="B213" i="17"/>
  <c r="C213" i="17"/>
  <c r="D213" i="17"/>
  <c r="E213" i="17"/>
  <c r="F213" i="17"/>
  <c r="G213" i="17"/>
  <c r="H213" i="17"/>
  <c r="I213" i="17"/>
  <c r="J213" i="17"/>
  <c r="K213" i="17"/>
  <c r="L213" i="17"/>
  <c r="M213" i="17"/>
  <c r="N213" i="17"/>
  <c r="O213" i="17"/>
  <c r="P213" i="17"/>
  <c r="Q213" i="17"/>
  <c r="R213" i="17"/>
  <c r="S213" i="17"/>
  <c r="T213" i="17"/>
  <c r="U213" i="17"/>
  <c r="V213" i="17"/>
  <c r="B214" i="17"/>
  <c r="C214" i="17"/>
  <c r="D214" i="17"/>
  <c r="E214" i="17"/>
  <c r="F214" i="17"/>
  <c r="G214" i="17"/>
  <c r="H214" i="17"/>
  <c r="I214" i="17"/>
  <c r="J214" i="17"/>
  <c r="K214" i="17"/>
  <c r="L214" i="17"/>
  <c r="M214" i="17"/>
  <c r="N214" i="17"/>
  <c r="O214" i="17"/>
  <c r="P214" i="17"/>
  <c r="Q214" i="17"/>
  <c r="R214" i="17"/>
  <c r="S214" i="17"/>
  <c r="T214" i="17"/>
  <c r="U214" i="17"/>
  <c r="V214" i="17"/>
  <c r="B215" i="17"/>
  <c r="C215" i="17"/>
  <c r="D215" i="17"/>
  <c r="E215" i="17"/>
  <c r="F215" i="17"/>
  <c r="G215" i="17"/>
  <c r="H215" i="17"/>
  <c r="I215" i="17"/>
  <c r="J215" i="17"/>
  <c r="K215" i="17"/>
  <c r="L215" i="17"/>
  <c r="M215" i="17"/>
  <c r="N215" i="17"/>
  <c r="O215" i="17"/>
  <c r="P215" i="17"/>
  <c r="Q215" i="17"/>
  <c r="R215" i="17"/>
  <c r="S215" i="17"/>
  <c r="T215" i="17"/>
  <c r="U215" i="17"/>
  <c r="V215" i="17"/>
  <c r="B216" i="17"/>
  <c r="C216" i="17"/>
  <c r="D216" i="17"/>
  <c r="E216" i="17"/>
  <c r="F216" i="17"/>
  <c r="G216" i="17"/>
  <c r="H216" i="17"/>
  <c r="I216" i="17"/>
  <c r="J216" i="17"/>
  <c r="K216" i="17"/>
  <c r="L216" i="17"/>
  <c r="M216" i="17"/>
  <c r="N216" i="17"/>
  <c r="O216" i="17"/>
  <c r="P216" i="17"/>
  <c r="Q216" i="17"/>
  <c r="R216" i="17"/>
  <c r="S216" i="17"/>
  <c r="T216" i="17"/>
  <c r="U216" i="17"/>
  <c r="V216" i="17"/>
  <c r="B217" i="17"/>
  <c r="C217" i="17"/>
  <c r="D217" i="17"/>
  <c r="E217" i="17"/>
  <c r="F217" i="17"/>
  <c r="G217" i="17"/>
  <c r="H217" i="17"/>
  <c r="I217" i="17"/>
  <c r="J217" i="17"/>
  <c r="K217" i="17"/>
  <c r="L217" i="17"/>
  <c r="M217" i="17"/>
  <c r="N217" i="17"/>
  <c r="O217" i="17"/>
  <c r="P217" i="17"/>
  <c r="Q217" i="17"/>
  <c r="R217" i="17"/>
  <c r="S217" i="17"/>
  <c r="T217" i="17"/>
  <c r="U217" i="17"/>
  <c r="V217" i="17"/>
  <c r="B218" i="17"/>
  <c r="C218" i="17"/>
  <c r="D218" i="17"/>
  <c r="E218" i="17"/>
  <c r="F218" i="17"/>
  <c r="G218" i="17"/>
  <c r="H218" i="17"/>
  <c r="I218" i="17"/>
  <c r="J218" i="17"/>
  <c r="K218" i="17"/>
  <c r="L218" i="17"/>
  <c r="M218" i="17"/>
  <c r="N218" i="17"/>
  <c r="O218" i="17"/>
  <c r="P218" i="17"/>
  <c r="Q218" i="17"/>
  <c r="R218" i="17"/>
  <c r="S218" i="17"/>
  <c r="T218" i="17"/>
  <c r="U218" i="17"/>
  <c r="V218" i="17"/>
  <c r="B219" i="17"/>
  <c r="C219" i="17"/>
  <c r="D219" i="17"/>
  <c r="E219" i="17"/>
  <c r="F219" i="17"/>
  <c r="G219" i="17"/>
  <c r="H219" i="17"/>
  <c r="I219" i="17"/>
  <c r="J219" i="17"/>
  <c r="K219" i="17"/>
  <c r="L219" i="17"/>
  <c r="M219" i="17"/>
  <c r="N219" i="17"/>
  <c r="O219" i="17"/>
  <c r="P219" i="17"/>
  <c r="Q219" i="17"/>
  <c r="R219" i="17"/>
  <c r="S219" i="17"/>
  <c r="T219" i="17"/>
  <c r="U219" i="17"/>
  <c r="V219" i="17"/>
  <c r="B220" i="17"/>
  <c r="C220" i="17"/>
  <c r="D220" i="17"/>
  <c r="E220" i="17"/>
  <c r="F220" i="17"/>
  <c r="G220" i="17"/>
  <c r="H220" i="17"/>
  <c r="I220" i="17"/>
  <c r="J220" i="17"/>
  <c r="K220" i="17"/>
  <c r="L220" i="17"/>
  <c r="M220" i="17"/>
  <c r="N220" i="17"/>
  <c r="O220" i="17"/>
  <c r="P220" i="17"/>
  <c r="Q220" i="17"/>
  <c r="R220" i="17"/>
  <c r="S220" i="17"/>
  <c r="T220" i="17"/>
  <c r="U220" i="17"/>
  <c r="V220" i="17"/>
  <c r="B221" i="17"/>
  <c r="C221" i="17"/>
  <c r="D221" i="17"/>
  <c r="E221" i="17"/>
  <c r="F221" i="17"/>
  <c r="G221" i="17"/>
  <c r="H221" i="17"/>
  <c r="I221" i="17"/>
  <c r="J221" i="17"/>
  <c r="K221" i="17"/>
  <c r="L221" i="17"/>
  <c r="M221" i="17"/>
  <c r="N221" i="17"/>
  <c r="O221" i="17"/>
  <c r="P221" i="17"/>
  <c r="Q221" i="17"/>
  <c r="R221" i="17"/>
  <c r="S221" i="17"/>
  <c r="T221" i="17"/>
  <c r="U221" i="17"/>
  <c r="V221" i="17"/>
  <c r="B222" i="17"/>
  <c r="C222" i="17"/>
  <c r="D222" i="17"/>
  <c r="E222" i="17"/>
  <c r="F222" i="17"/>
  <c r="G222" i="17"/>
  <c r="H222" i="17"/>
  <c r="I222" i="17"/>
  <c r="J222" i="17"/>
  <c r="K222" i="17"/>
  <c r="L222" i="17"/>
  <c r="M222" i="17"/>
  <c r="N222" i="17"/>
  <c r="O222" i="17"/>
  <c r="P222" i="17"/>
  <c r="Q222" i="17"/>
  <c r="R222" i="17"/>
  <c r="S222" i="17"/>
  <c r="T222" i="17"/>
  <c r="U222" i="17"/>
  <c r="V222" i="17"/>
  <c r="B223" i="17"/>
  <c r="C223" i="17"/>
  <c r="D223" i="17"/>
  <c r="E223" i="17"/>
  <c r="F223" i="17"/>
  <c r="G223" i="17"/>
  <c r="H223" i="17"/>
  <c r="I223" i="17"/>
  <c r="J223" i="17"/>
  <c r="K223" i="17"/>
  <c r="L223" i="17"/>
  <c r="M223" i="17"/>
  <c r="N223" i="17"/>
  <c r="O223" i="17"/>
  <c r="P223" i="17"/>
  <c r="Q223" i="17"/>
  <c r="R223" i="17"/>
  <c r="S223" i="17"/>
  <c r="T223" i="17"/>
  <c r="U223" i="17"/>
  <c r="V223" i="17"/>
  <c r="B224" i="17"/>
  <c r="C224" i="17"/>
  <c r="D224" i="17"/>
  <c r="E224" i="17"/>
  <c r="F224" i="17"/>
  <c r="G224" i="17"/>
  <c r="H224" i="17"/>
  <c r="I224" i="17"/>
  <c r="J224" i="17"/>
  <c r="K224" i="17"/>
  <c r="L224" i="17"/>
  <c r="M224" i="17"/>
  <c r="N224" i="17"/>
  <c r="O224" i="17"/>
  <c r="P224" i="17"/>
  <c r="Q224" i="17"/>
  <c r="R224" i="17"/>
  <c r="S224" i="17"/>
  <c r="T224" i="17"/>
  <c r="U224" i="17"/>
  <c r="V224" i="17"/>
  <c r="B225" i="17"/>
  <c r="C225" i="17"/>
  <c r="D225" i="17"/>
  <c r="E225" i="17"/>
  <c r="F225" i="17"/>
  <c r="G225" i="17"/>
  <c r="H225" i="17"/>
  <c r="I225" i="17"/>
  <c r="J225" i="17"/>
  <c r="K225" i="17"/>
  <c r="L225" i="17"/>
  <c r="M225" i="17"/>
  <c r="N225" i="17"/>
  <c r="O225" i="17"/>
  <c r="P225" i="17"/>
  <c r="Q225" i="17"/>
  <c r="R225" i="17"/>
  <c r="S225" i="17"/>
  <c r="T225" i="17"/>
  <c r="U225" i="17"/>
  <c r="V225" i="17"/>
  <c r="B226" i="17"/>
  <c r="C226" i="17"/>
  <c r="D226" i="17"/>
  <c r="E226" i="17"/>
  <c r="F226" i="17"/>
  <c r="G226" i="17"/>
  <c r="H226" i="17"/>
  <c r="I226" i="17"/>
  <c r="J226" i="17"/>
  <c r="K226" i="17"/>
  <c r="L226" i="17"/>
  <c r="M226" i="17"/>
  <c r="N226" i="17"/>
  <c r="O226" i="17"/>
  <c r="P226" i="17"/>
  <c r="Q226" i="17"/>
  <c r="R226" i="17"/>
  <c r="S226" i="17"/>
  <c r="T226" i="17"/>
  <c r="U226" i="17"/>
  <c r="V226" i="17"/>
  <c r="B227" i="17"/>
  <c r="C227" i="17"/>
  <c r="D227" i="17"/>
  <c r="E227" i="17"/>
  <c r="F227" i="17"/>
  <c r="G227" i="17"/>
  <c r="H227" i="17"/>
  <c r="I227" i="17"/>
  <c r="J227" i="17"/>
  <c r="K227" i="17"/>
  <c r="L227" i="17"/>
  <c r="M227" i="17"/>
  <c r="N227" i="17"/>
  <c r="O227" i="17"/>
  <c r="P227" i="17"/>
  <c r="Q227" i="17"/>
  <c r="R227" i="17"/>
  <c r="S227" i="17"/>
  <c r="T227" i="17"/>
  <c r="U227" i="17"/>
  <c r="V227" i="17"/>
  <c r="B228" i="17"/>
  <c r="C228" i="17"/>
  <c r="D228" i="17"/>
  <c r="E228" i="17"/>
  <c r="F228" i="17"/>
  <c r="G228" i="17"/>
  <c r="H228" i="17"/>
  <c r="I228" i="17"/>
  <c r="J228" i="17"/>
  <c r="K228" i="17"/>
  <c r="L228" i="17"/>
  <c r="M228" i="17"/>
  <c r="N228" i="17"/>
  <c r="O228" i="17"/>
  <c r="P228" i="17"/>
  <c r="Q228" i="17"/>
  <c r="R228" i="17"/>
  <c r="S228" i="17"/>
  <c r="T228" i="17"/>
  <c r="U228" i="17"/>
  <c r="V228" i="17"/>
  <c r="B229" i="17"/>
  <c r="C229" i="17"/>
  <c r="D229" i="17"/>
  <c r="E229" i="17"/>
  <c r="F229" i="17"/>
  <c r="G229" i="17"/>
  <c r="H229" i="17"/>
  <c r="I229" i="17"/>
  <c r="J229" i="17"/>
  <c r="K229" i="17"/>
  <c r="L229" i="17"/>
  <c r="M229" i="17"/>
  <c r="N229" i="17"/>
  <c r="O229" i="17"/>
  <c r="P229" i="17"/>
  <c r="Q229" i="17"/>
  <c r="R229" i="17"/>
  <c r="S229" i="17"/>
  <c r="T229" i="17"/>
  <c r="U229" i="17"/>
  <c r="V229" i="17"/>
  <c r="B230" i="17"/>
  <c r="C230" i="17"/>
  <c r="D230" i="17"/>
  <c r="E230" i="17"/>
  <c r="F230" i="17"/>
  <c r="G230" i="17"/>
  <c r="H230" i="17"/>
  <c r="I230" i="17"/>
  <c r="J230" i="17"/>
  <c r="K230" i="17"/>
  <c r="L230" i="17"/>
  <c r="M230" i="17"/>
  <c r="N230" i="17"/>
  <c r="O230" i="17"/>
  <c r="P230" i="17"/>
  <c r="Q230" i="17"/>
  <c r="R230" i="17"/>
  <c r="S230" i="17"/>
  <c r="T230" i="17"/>
  <c r="U230" i="17"/>
  <c r="V230" i="17"/>
  <c r="B231" i="17"/>
  <c r="C231" i="17"/>
  <c r="D231" i="17"/>
  <c r="E231" i="17"/>
  <c r="F231" i="17"/>
  <c r="G231" i="17"/>
  <c r="H231" i="17"/>
  <c r="I231" i="17"/>
  <c r="J231" i="17"/>
  <c r="K231" i="17"/>
  <c r="L231" i="17"/>
  <c r="M231" i="17"/>
  <c r="N231" i="17"/>
  <c r="O231" i="17"/>
  <c r="P231" i="17"/>
  <c r="Q231" i="17"/>
  <c r="R231" i="17"/>
  <c r="S231" i="17"/>
  <c r="T231" i="17"/>
  <c r="U231" i="17"/>
  <c r="V231" i="17"/>
  <c r="B232" i="17"/>
  <c r="C232" i="17"/>
  <c r="D232" i="17"/>
  <c r="E232" i="17"/>
  <c r="F232" i="17"/>
  <c r="G232" i="17"/>
  <c r="H232" i="17"/>
  <c r="I232" i="17"/>
  <c r="J232" i="17"/>
  <c r="K232" i="17"/>
  <c r="L232" i="17"/>
  <c r="M232" i="17"/>
  <c r="N232" i="17"/>
  <c r="O232" i="17"/>
  <c r="P232" i="17"/>
  <c r="Q232" i="17"/>
  <c r="R232" i="17"/>
  <c r="S232" i="17"/>
  <c r="T232" i="17"/>
  <c r="U232" i="17"/>
  <c r="V232" i="17"/>
  <c r="B233" i="17"/>
  <c r="C233" i="17"/>
  <c r="D233" i="17"/>
  <c r="E233" i="17"/>
  <c r="F233" i="17"/>
  <c r="G233" i="17"/>
  <c r="H233" i="17"/>
  <c r="I233" i="17"/>
  <c r="J233" i="17"/>
  <c r="K233" i="17"/>
  <c r="L233" i="17"/>
  <c r="M233" i="17"/>
  <c r="N233" i="17"/>
  <c r="O233" i="17"/>
  <c r="P233" i="17"/>
  <c r="Q233" i="17"/>
  <c r="R233" i="17"/>
  <c r="S233" i="17"/>
  <c r="T233" i="17"/>
  <c r="U233" i="17"/>
  <c r="V233" i="17"/>
  <c r="B234" i="17"/>
  <c r="C234" i="17"/>
  <c r="D234" i="17"/>
  <c r="E234" i="17"/>
  <c r="F234" i="17"/>
  <c r="G234" i="17"/>
  <c r="H234" i="17"/>
  <c r="I234" i="17"/>
  <c r="J234" i="17"/>
  <c r="K234" i="17"/>
  <c r="L234" i="17"/>
  <c r="M234" i="17"/>
  <c r="N234" i="17"/>
  <c r="O234" i="17"/>
  <c r="P234" i="17"/>
  <c r="Q234" i="17"/>
  <c r="R234" i="17"/>
  <c r="S234" i="17"/>
  <c r="T234" i="17"/>
  <c r="U234" i="17"/>
  <c r="V234" i="17"/>
  <c r="B235" i="17"/>
  <c r="C235" i="17"/>
  <c r="D235" i="17"/>
  <c r="E235" i="17"/>
  <c r="F235" i="17"/>
  <c r="G235" i="17"/>
  <c r="H235" i="17"/>
  <c r="I235" i="17"/>
  <c r="J235" i="17"/>
  <c r="K235" i="17"/>
  <c r="L235" i="17"/>
  <c r="M235" i="17"/>
  <c r="N235" i="17"/>
  <c r="O235" i="17"/>
  <c r="P235" i="17"/>
  <c r="Q235" i="17"/>
  <c r="R235" i="17"/>
  <c r="S235" i="17"/>
  <c r="T235" i="17"/>
  <c r="U235" i="17"/>
  <c r="V235" i="17"/>
  <c r="B236" i="17"/>
  <c r="C236" i="17"/>
  <c r="D236" i="17"/>
  <c r="E236" i="17"/>
  <c r="F236" i="17"/>
  <c r="G236" i="17"/>
  <c r="H236" i="17"/>
  <c r="I236" i="17"/>
  <c r="J236" i="17"/>
  <c r="K236" i="17"/>
  <c r="L236" i="17"/>
  <c r="M236" i="17"/>
  <c r="N236" i="17"/>
  <c r="O236" i="17"/>
  <c r="P236" i="17"/>
  <c r="Q236" i="17"/>
  <c r="R236" i="17"/>
  <c r="S236" i="17"/>
  <c r="T236" i="17"/>
  <c r="U236" i="17"/>
  <c r="V236" i="17"/>
  <c r="B237" i="17"/>
  <c r="C237" i="17"/>
  <c r="D237" i="17"/>
  <c r="E237" i="17"/>
  <c r="F237" i="17"/>
  <c r="G237" i="17"/>
  <c r="H237" i="17"/>
  <c r="I237" i="17"/>
  <c r="J237" i="17"/>
  <c r="K237" i="17"/>
  <c r="L237" i="17"/>
  <c r="M237" i="17"/>
  <c r="N237" i="17"/>
  <c r="O237" i="17"/>
  <c r="P237" i="17"/>
  <c r="Q237" i="17"/>
  <c r="R237" i="17"/>
  <c r="S237" i="17"/>
  <c r="T237" i="17"/>
  <c r="U237" i="17"/>
  <c r="V237" i="17"/>
  <c r="B238" i="17"/>
  <c r="C238" i="17"/>
  <c r="D238" i="17"/>
  <c r="E238" i="17"/>
  <c r="F238" i="17"/>
  <c r="G238" i="17"/>
  <c r="H238" i="17"/>
  <c r="I238" i="17"/>
  <c r="J238" i="17"/>
  <c r="K238" i="17"/>
  <c r="L238" i="17"/>
  <c r="M238" i="17"/>
  <c r="N238" i="17"/>
  <c r="O238" i="17"/>
  <c r="P238" i="17"/>
  <c r="Q238" i="17"/>
  <c r="R238" i="17"/>
  <c r="S238" i="17"/>
  <c r="T238" i="17"/>
  <c r="U238" i="17"/>
  <c r="V238" i="17"/>
  <c r="B239" i="17"/>
  <c r="C239" i="17"/>
  <c r="D239" i="17"/>
  <c r="E239" i="17"/>
  <c r="F239" i="17"/>
  <c r="G239" i="17"/>
  <c r="H239" i="17"/>
  <c r="I239" i="17"/>
  <c r="J239" i="17"/>
  <c r="K239" i="17"/>
  <c r="L239" i="17"/>
  <c r="M239" i="17"/>
  <c r="N239" i="17"/>
  <c r="O239" i="17"/>
  <c r="P239" i="17"/>
  <c r="Q239" i="17"/>
  <c r="R239" i="17"/>
  <c r="S239" i="17"/>
  <c r="T239" i="17"/>
  <c r="U239" i="17"/>
  <c r="V239" i="17"/>
  <c r="B240" i="17"/>
  <c r="C240" i="17"/>
  <c r="D240" i="17"/>
  <c r="E240" i="17"/>
  <c r="F240" i="17"/>
  <c r="G240" i="17"/>
  <c r="H240" i="17"/>
  <c r="I240" i="17"/>
  <c r="J240" i="17"/>
  <c r="K240" i="17"/>
  <c r="L240" i="17"/>
  <c r="M240" i="17"/>
  <c r="N240" i="17"/>
  <c r="O240" i="17"/>
  <c r="P240" i="17"/>
  <c r="Q240" i="17"/>
  <c r="R240" i="17"/>
  <c r="S240" i="17"/>
  <c r="T240" i="17"/>
  <c r="U240" i="17"/>
  <c r="V240" i="17"/>
  <c r="B241" i="17"/>
  <c r="C241" i="17"/>
  <c r="D241" i="17"/>
  <c r="E241" i="17"/>
  <c r="F241" i="17"/>
  <c r="G241" i="17"/>
  <c r="H241" i="17"/>
  <c r="I241" i="17"/>
  <c r="J241" i="17"/>
  <c r="K241" i="17"/>
  <c r="L241" i="17"/>
  <c r="M241" i="17"/>
  <c r="N241" i="17"/>
  <c r="O241" i="17"/>
  <c r="P241" i="17"/>
  <c r="Q241" i="17"/>
  <c r="R241" i="17"/>
  <c r="S241" i="17"/>
  <c r="T241" i="17"/>
  <c r="U241" i="17"/>
  <c r="V241" i="17"/>
  <c r="B242" i="17"/>
  <c r="C242" i="17"/>
  <c r="D242" i="17"/>
  <c r="E242" i="17"/>
  <c r="F242" i="17"/>
  <c r="G242" i="17"/>
  <c r="H242" i="17"/>
  <c r="I242" i="17"/>
  <c r="J242" i="17"/>
  <c r="K242" i="17"/>
  <c r="L242" i="17"/>
  <c r="M242" i="17"/>
  <c r="N242" i="17"/>
  <c r="O242" i="17"/>
  <c r="P242" i="17"/>
  <c r="Q242" i="17"/>
  <c r="R242" i="17"/>
  <c r="S242" i="17"/>
  <c r="T242" i="17"/>
  <c r="U242" i="17"/>
  <c r="V242" i="17"/>
  <c r="B243" i="17"/>
  <c r="C243" i="17"/>
  <c r="D243" i="17"/>
  <c r="E243" i="17"/>
  <c r="F243" i="17"/>
  <c r="G243" i="17"/>
  <c r="H243" i="17"/>
  <c r="I243" i="17"/>
  <c r="J243" i="17"/>
  <c r="K243" i="17"/>
  <c r="L243" i="17"/>
  <c r="M243" i="17"/>
  <c r="N243" i="17"/>
  <c r="O243" i="17"/>
  <c r="P243" i="17"/>
  <c r="Q243" i="17"/>
  <c r="R243" i="17"/>
  <c r="S243" i="17"/>
  <c r="T243" i="17"/>
  <c r="U243" i="17"/>
  <c r="V243" i="17"/>
  <c r="B244" i="17"/>
  <c r="C244" i="17"/>
  <c r="D244" i="17"/>
  <c r="E244" i="17"/>
  <c r="F244" i="17"/>
  <c r="G244" i="17"/>
  <c r="H244" i="17"/>
  <c r="I244" i="17"/>
  <c r="J244" i="17"/>
  <c r="K244" i="17"/>
  <c r="L244" i="17"/>
  <c r="M244" i="17"/>
  <c r="N244" i="17"/>
  <c r="O244" i="17"/>
  <c r="P244" i="17"/>
  <c r="Q244" i="17"/>
  <c r="R244" i="17"/>
  <c r="S244" i="17"/>
  <c r="T244" i="17"/>
  <c r="U244" i="17"/>
  <c r="V244" i="17"/>
  <c r="B245" i="17"/>
  <c r="C245" i="17"/>
  <c r="D245" i="17"/>
  <c r="E245" i="17"/>
  <c r="F245" i="17"/>
  <c r="G245" i="17"/>
  <c r="H245" i="17"/>
  <c r="I245" i="17"/>
  <c r="J245" i="17"/>
  <c r="K245" i="17"/>
  <c r="L245" i="17"/>
  <c r="M245" i="17"/>
  <c r="N245" i="17"/>
  <c r="O245" i="17"/>
  <c r="P245" i="17"/>
  <c r="Q245" i="17"/>
  <c r="R245" i="17"/>
  <c r="S245" i="17"/>
  <c r="T245" i="17"/>
  <c r="U245" i="17"/>
  <c r="V245" i="17"/>
  <c r="B246" i="17"/>
  <c r="C246" i="17"/>
  <c r="D246" i="17"/>
  <c r="E246" i="17"/>
  <c r="F246" i="17"/>
  <c r="G246" i="17"/>
  <c r="H246" i="17"/>
  <c r="I246" i="17"/>
  <c r="J246" i="17"/>
  <c r="K246" i="17"/>
  <c r="L246" i="17"/>
  <c r="M246" i="17"/>
  <c r="N246" i="17"/>
  <c r="O246" i="17"/>
  <c r="P246" i="17"/>
  <c r="Q246" i="17"/>
  <c r="R246" i="17"/>
  <c r="S246" i="17"/>
  <c r="T246" i="17"/>
  <c r="U246" i="17"/>
  <c r="V246" i="17"/>
  <c r="B247" i="17"/>
  <c r="C247" i="17"/>
  <c r="D247" i="17"/>
  <c r="E247" i="17"/>
  <c r="F247" i="17"/>
  <c r="G247" i="17"/>
  <c r="H247" i="17"/>
  <c r="I247" i="17"/>
  <c r="J247" i="17"/>
  <c r="K247" i="17"/>
  <c r="L247" i="17"/>
  <c r="M247" i="17"/>
  <c r="N247" i="17"/>
  <c r="O247" i="17"/>
  <c r="P247" i="17"/>
  <c r="Q247" i="17"/>
  <c r="R247" i="17"/>
  <c r="S247" i="17"/>
  <c r="T247" i="17"/>
  <c r="U247" i="17"/>
  <c r="V247" i="17"/>
  <c r="B248" i="17"/>
  <c r="C248" i="17"/>
  <c r="D248" i="17"/>
  <c r="E248" i="17"/>
  <c r="F248" i="17"/>
  <c r="G248" i="17"/>
  <c r="H248" i="17"/>
  <c r="I248" i="17"/>
  <c r="J248" i="17"/>
  <c r="K248" i="17"/>
  <c r="L248" i="17"/>
  <c r="M248" i="17"/>
  <c r="N248" i="17"/>
  <c r="O248" i="17"/>
  <c r="P248" i="17"/>
  <c r="Q248" i="17"/>
  <c r="R248" i="17"/>
  <c r="S248" i="17"/>
  <c r="T248" i="17"/>
  <c r="U248" i="17"/>
  <c r="V248" i="17"/>
  <c r="B249" i="17"/>
  <c r="C249" i="17"/>
  <c r="D249" i="17"/>
  <c r="E249" i="17"/>
  <c r="F249" i="17"/>
  <c r="G249" i="17"/>
  <c r="H249" i="17"/>
  <c r="I249" i="17"/>
  <c r="J249" i="17"/>
  <c r="K249" i="17"/>
  <c r="L249" i="17"/>
  <c r="M249" i="17"/>
  <c r="N249" i="17"/>
  <c r="O249" i="17"/>
  <c r="P249" i="17"/>
  <c r="Q249" i="17"/>
  <c r="R249" i="17"/>
  <c r="S249" i="17"/>
  <c r="T249" i="17"/>
  <c r="U249" i="17"/>
  <c r="V249" i="17"/>
  <c r="B250" i="17"/>
  <c r="C250" i="17"/>
  <c r="D250" i="17"/>
  <c r="E250" i="17"/>
  <c r="F250" i="17"/>
  <c r="G250" i="17"/>
  <c r="H250" i="17"/>
  <c r="I250" i="17"/>
  <c r="J250" i="17"/>
  <c r="K250" i="17"/>
  <c r="L250" i="17"/>
  <c r="M250" i="17"/>
  <c r="N250" i="17"/>
  <c r="O250" i="17"/>
  <c r="P250" i="17"/>
  <c r="Q250" i="17"/>
  <c r="R250" i="17"/>
  <c r="S250" i="17"/>
  <c r="T250" i="17"/>
  <c r="U250" i="17"/>
  <c r="V250" i="17"/>
  <c r="B251" i="17"/>
  <c r="C251" i="17"/>
  <c r="D251" i="17"/>
  <c r="E251" i="17"/>
  <c r="F251" i="17"/>
  <c r="G251" i="17"/>
  <c r="H251" i="17"/>
  <c r="I251" i="17"/>
  <c r="J251" i="17"/>
  <c r="K251" i="17"/>
  <c r="L251" i="17"/>
  <c r="M251" i="17"/>
  <c r="N251" i="17"/>
  <c r="O251" i="17"/>
  <c r="P251" i="17"/>
  <c r="Q251" i="17"/>
  <c r="R251" i="17"/>
  <c r="S251" i="17"/>
  <c r="T251" i="17"/>
  <c r="U251" i="17"/>
  <c r="V251" i="17"/>
  <c r="B252" i="17"/>
  <c r="C252" i="17"/>
  <c r="D252" i="17"/>
  <c r="E252" i="17"/>
  <c r="F252" i="17"/>
  <c r="G252" i="17"/>
  <c r="H252" i="17"/>
  <c r="I252" i="17"/>
  <c r="J252" i="17"/>
  <c r="K252" i="17"/>
  <c r="L252" i="17"/>
  <c r="M252" i="17"/>
  <c r="N252" i="17"/>
  <c r="O252" i="17"/>
  <c r="P252" i="17"/>
  <c r="Q252" i="17"/>
  <c r="R252" i="17"/>
  <c r="S252" i="17"/>
  <c r="T252" i="17"/>
  <c r="U252" i="17"/>
  <c r="V252" i="17"/>
  <c r="B253" i="17"/>
  <c r="C253" i="17"/>
  <c r="D253" i="17"/>
  <c r="E253" i="17"/>
  <c r="F253" i="17"/>
  <c r="G253" i="17"/>
  <c r="H253" i="17"/>
  <c r="I253" i="17"/>
  <c r="J253" i="17"/>
  <c r="K253" i="17"/>
  <c r="L253" i="17"/>
  <c r="M253" i="17"/>
  <c r="N253" i="17"/>
  <c r="O253" i="17"/>
  <c r="P253" i="17"/>
  <c r="Q253" i="17"/>
  <c r="R253" i="17"/>
  <c r="S253" i="17"/>
  <c r="T253" i="17"/>
  <c r="U253" i="17"/>
  <c r="V253" i="17"/>
  <c r="B254" i="17"/>
  <c r="C254" i="17"/>
  <c r="D254" i="17"/>
  <c r="E254" i="17"/>
  <c r="F254" i="17"/>
  <c r="G254" i="17"/>
  <c r="H254" i="17"/>
  <c r="I254" i="17"/>
  <c r="J254" i="17"/>
  <c r="K254" i="17"/>
  <c r="L254" i="17"/>
  <c r="M254" i="17"/>
  <c r="N254" i="17"/>
  <c r="O254" i="17"/>
  <c r="P254" i="17"/>
  <c r="Q254" i="17"/>
  <c r="R254" i="17"/>
  <c r="S254" i="17"/>
  <c r="T254" i="17"/>
  <c r="U254" i="17"/>
  <c r="V254" i="17"/>
  <c r="B255" i="17"/>
  <c r="C255" i="17"/>
  <c r="D255" i="17"/>
  <c r="E255" i="17"/>
  <c r="F255" i="17"/>
  <c r="G255" i="17"/>
  <c r="H255" i="17"/>
  <c r="I255" i="17"/>
  <c r="J255" i="17"/>
  <c r="K255" i="17"/>
  <c r="L255" i="17"/>
  <c r="M255" i="17"/>
  <c r="N255" i="17"/>
  <c r="O255" i="17"/>
  <c r="P255" i="17"/>
  <c r="Q255" i="17"/>
  <c r="R255" i="17"/>
  <c r="S255" i="17"/>
  <c r="T255" i="17"/>
  <c r="U255" i="17"/>
  <c r="V255" i="17"/>
  <c r="B256" i="17"/>
  <c r="C256" i="17"/>
  <c r="D256" i="17"/>
  <c r="E256" i="17"/>
  <c r="F256" i="17"/>
  <c r="G256" i="17"/>
  <c r="H256" i="17"/>
  <c r="I256" i="17"/>
  <c r="J256" i="17"/>
  <c r="K256" i="17"/>
  <c r="L256" i="17"/>
  <c r="M256" i="17"/>
  <c r="N256" i="17"/>
  <c r="O256" i="17"/>
  <c r="P256" i="17"/>
  <c r="Q256" i="17"/>
  <c r="R256" i="17"/>
  <c r="S256" i="17"/>
  <c r="T256" i="17"/>
  <c r="U256" i="17"/>
  <c r="V256" i="17"/>
  <c r="B257" i="17"/>
  <c r="C257" i="17"/>
  <c r="D257" i="17"/>
  <c r="E257" i="17"/>
  <c r="F257" i="17"/>
  <c r="G257" i="17"/>
  <c r="H257" i="17"/>
  <c r="I257" i="17"/>
  <c r="J257" i="17"/>
  <c r="K257" i="17"/>
  <c r="L257" i="17"/>
  <c r="M257" i="17"/>
  <c r="N257" i="17"/>
  <c r="O257" i="17"/>
  <c r="P257" i="17"/>
  <c r="Q257" i="17"/>
  <c r="R257" i="17"/>
  <c r="S257" i="17"/>
  <c r="T257" i="17"/>
  <c r="U257" i="17"/>
  <c r="V257" i="17"/>
  <c r="B258" i="17"/>
  <c r="C258" i="17"/>
  <c r="D258" i="17"/>
  <c r="E258" i="17"/>
  <c r="F258" i="17"/>
  <c r="G258" i="17"/>
  <c r="H258" i="17"/>
  <c r="I258" i="17"/>
  <c r="J258" i="17"/>
  <c r="K258" i="17"/>
  <c r="L258" i="17"/>
  <c r="M258" i="17"/>
  <c r="N258" i="17"/>
  <c r="O258" i="17"/>
  <c r="P258" i="17"/>
  <c r="Q258" i="17"/>
  <c r="R258" i="17"/>
  <c r="S258" i="17"/>
  <c r="T258" i="17"/>
  <c r="U258" i="17"/>
  <c r="V258" i="17"/>
  <c r="B259" i="17"/>
  <c r="C259" i="17"/>
  <c r="D259" i="17"/>
  <c r="E259" i="17"/>
  <c r="F259" i="17"/>
  <c r="G259" i="17"/>
  <c r="H259" i="17"/>
  <c r="I259" i="17"/>
  <c r="J259" i="17"/>
  <c r="K259" i="17"/>
  <c r="L259" i="17"/>
  <c r="M259" i="17"/>
  <c r="N259" i="17"/>
  <c r="O259" i="17"/>
  <c r="P259" i="17"/>
  <c r="Q259" i="17"/>
  <c r="R259" i="17"/>
  <c r="S259" i="17"/>
  <c r="T259" i="17"/>
  <c r="U259" i="17"/>
  <c r="V259" i="17"/>
  <c r="B260" i="17"/>
  <c r="C260" i="17"/>
  <c r="D260" i="17"/>
  <c r="E260" i="17"/>
  <c r="F260" i="17"/>
  <c r="G260" i="17"/>
  <c r="H260" i="17"/>
  <c r="I260" i="17"/>
  <c r="J260" i="17"/>
  <c r="K260" i="17"/>
  <c r="L260" i="17"/>
  <c r="M260" i="17"/>
  <c r="N260" i="17"/>
  <c r="O260" i="17"/>
  <c r="P260" i="17"/>
  <c r="Q260" i="17"/>
  <c r="R260" i="17"/>
  <c r="S260" i="17"/>
  <c r="T260" i="17"/>
  <c r="U260" i="17"/>
  <c r="V260" i="17"/>
  <c r="B261" i="17"/>
  <c r="C261" i="17"/>
  <c r="D261" i="17"/>
  <c r="E261" i="17"/>
  <c r="F261" i="17"/>
  <c r="G261" i="17"/>
  <c r="H261" i="17"/>
  <c r="I261" i="17"/>
  <c r="J261" i="17"/>
  <c r="K261" i="17"/>
  <c r="L261" i="17"/>
  <c r="M261" i="17"/>
  <c r="N261" i="17"/>
  <c r="O261" i="17"/>
  <c r="P261" i="17"/>
  <c r="Q261" i="17"/>
  <c r="R261" i="17"/>
  <c r="S261" i="17"/>
  <c r="T261" i="17"/>
  <c r="U261" i="17"/>
  <c r="V261" i="17"/>
  <c r="B262" i="17"/>
  <c r="C262" i="17"/>
  <c r="D262" i="17"/>
  <c r="E262" i="17"/>
  <c r="F262" i="17"/>
  <c r="G262" i="17"/>
  <c r="H262" i="17"/>
  <c r="I262" i="17"/>
  <c r="J262" i="17"/>
  <c r="K262" i="17"/>
  <c r="L262" i="17"/>
  <c r="M262" i="17"/>
  <c r="N262" i="17"/>
  <c r="O262" i="17"/>
  <c r="P262" i="17"/>
  <c r="Q262" i="17"/>
  <c r="R262" i="17"/>
  <c r="S262" i="17"/>
  <c r="T262" i="17"/>
  <c r="U262" i="17"/>
  <c r="V262" i="17"/>
  <c r="B263" i="17"/>
  <c r="C263" i="17"/>
  <c r="D263" i="17"/>
  <c r="E263" i="17"/>
  <c r="F263" i="17"/>
  <c r="G263" i="17"/>
  <c r="H263" i="17"/>
  <c r="I263" i="17"/>
  <c r="J263" i="17"/>
  <c r="K263" i="17"/>
  <c r="L263" i="17"/>
  <c r="M263" i="17"/>
  <c r="N263" i="17"/>
  <c r="O263" i="17"/>
  <c r="P263" i="17"/>
  <c r="Q263" i="17"/>
  <c r="R263" i="17"/>
  <c r="S263" i="17"/>
  <c r="T263" i="17"/>
  <c r="U263" i="17"/>
  <c r="V263" i="17"/>
  <c r="B264" i="17"/>
  <c r="C264" i="17"/>
  <c r="D264" i="17"/>
  <c r="E264" i="17"/>
  <c r="F264" i="17"/>
  <c r="G264" i="17"/>
  <c r="H264" i="17"/>
  <c r="I264" i="17"/>
  <c r="J264" i="17"/>
  <c r="K264" i="17"/>
  <c r="L264" i="17"/>
  <c r="M264" i="17"/>
  <c r="N264" i="17"/>
  <c r="O264" i="17"/>
  <c r="P264" i="17"/>
  <c r="Q264" i="17"/>
  <c r="R264" i="17"/>
  <c r="S264" i="17"/>
  <c r="T264" i="17"/>
  <c r="U264" i="17"/>
  <c r="V264" i="17"/>
  <c r="B265" i="17"/>
  <c r="C265" i="17"/>
  <c r="D265" i="17"/>
  <c r="E265" i="17"/>
  <c r="F265" i="17"/>
  <c r="G265" i="17"/>
  <c r="H265" i="17"/>
  <c r="I265" i="17"/>
  <c r="J265" i="17"/>
  <c r="K265" i="17"/>
  <c r="L265" i="17"/>
  <c r="M265" i="17"/>
  <c r="N265" i="17"/>
  <c r="O265" i="17"/>
  <c r="P265" i="17"/>
  <c r="Q265" i="17"/>
  <c r="R265" i="17"/>
  <c r="S265" i="17"/>
  <c r="T265" i="17"/>
  <c r="U265" i="17"/>
  <c r="V265" i="17"/>
  <c r="B266" i="17"/>
  <c r="C266" i="17"/>
  <c r="D266" i="17"/>
  <c r="E266" i="17"/>
  <c r="F266" i="17"/>
  <c r="G266" i="17"/>
  <c r="H266" i="17"/>
  <c r="I266" i="17"/>
  <c r="J266" i="17"/>
  <c r="K266" i="17"/>
  <c r="L266" i="17"/>
  <c r="M266" i="17"/>
  <c r="N266" i="17"/>
  <c r="O266" i="17"/>
  <c r="P266" i="17"/>
  <c r="Q266" i="17"/>
  <c r="R266" i="17"/>
  <c r="S266" i="17"/>
  <c r="T266" i="17"/>
  <c r="U266" i="17"/>
  <c r="V266" i="17"/>
  <c r="B267" i="17"/>
  <c r="C267" i="17"/>
  <c r="D267" i="17"/>
  <c r="E267" i="17"/>
  <c r="F267" i="17"/>
  <c r="G267" i="17"/>
  <c r="H267" i="17"/>
  <c r="I267" i="17"/>
  <c r="J267" i="17"/>
  <c r="K267" i="17"/>
  <c r="L267" i="17"/>
  <c r="M267" i="17"/>
  <c r="N267" i="17"/>
  <c r="O267" i="17"/>
  <c r="P267" i="17"/>
  <c r="Q267" i="17"/>
  <c r="R267" i="17"/>
  <c r="S267" i="17"/>
  <c r="T267" i="17"/>
  <c r="U267" i="17"/>
  <c r="V267" i="17"/>
  <c r="B268" i="17"/>
  <c r="C268" i="17"/>
  <c r="D268" i="17"/>
  <c r="E268" i="17"/>
  <c r="F268" i="17"/>
  <c r="G268" i="17"/>
  <c r="H268" i="17"/>
  <c r="I268" i="17"/>
  <c r="J268" i="17"/>
  <c r="K268" i="17"/>
  <c r="L268" i="17"/>
  <c r="M268" i="17"/>
  <c r="N268" i="17"/>
  <c r="O268" i="17"/>
  <c r="P268" i="17"/>
  <c r="Q268" i="17"/>
  <c r="R268" i="17"/>
  <c r="S268" i="17"/>
  <c r="T268" i="17"/>
  <c r="U268" i="17"/>
  <c r="V268" i="17"/>
  <c r="B269" i="17"/>
  <c r="C269" i="17"/>
  <c r="D269" i="17"/>
  <c r="E269" i="17"/>
  <c r="F269" i="17"/>
  <c r="G269" i="17"/>
  <c r="H269" i="17"/>
  <c r="I269" i="17"/>
  <c r="J269" i="17"/>
  <c r="K269" i="17"/>
  <c r="L269" i="17"/>
  <c r="M269" i="17"/>
  <c r="N269" i="17"/>
  <c r="O269" i="17"/>
  <c r="P269" i="17"/>
  <c r="Q269" i="17"/>
  <c r="R269" i="17"/>
  <c r="S269" i="17"/>
  <c r="T269" i="17"/>
  <c r="U269" i="17"/>
  <c r="V269" i="17"/>
  <c r="B270" i="17"/>
  <c r="C270" i="17"/>
  <c r="D270" i="17"/>
  <c r="E270" i="17"/>
  <c r="F270" i="17"/>
  <c r="G270" i="17"/>
  <c r="H270" i="17"/>
  <c r="I270" i="17"/>
  <c r="J270" i="17"/>
  <c r="K270" i="17"/>
  <c r="L270" i="17"/>
  <c r="M270" i="17"/>
  <c r="N270" i="17"/>
  <c r="O270" i="17"/>
  <c r="P270" i="17"/>
  <c r="Q270" i="17"/>
  <c r="R270" i="17"/>
  <c r="S270" i="17"/>
  <c r="T270" i="17"/>
  <c r="U270" i="17"/>
  <c r="V270" i="17"/>
  <c r="B271" i="17"/>
  <c r="C271" i="17"/>
  <c r="D271" i="17"/>
  <c r="E271" i="17"/>
  <c r="F271" i="17"/>
  <c r="G271" i="17"/>
  <c r="H271" i="17"/>
  <c r="I271" i="17"/>
  <c r="J271" i="17"/>
  <c r="K271" i="17"/>
  <c r="L271" i="17"/>
  <c r="M271" i="17"/>
  <c r="N271" i="17"/>
  <c r="O271" i="17"/>
  <c r="P271" i="17"/>
  <c r="Q271" i="17"/>
  <c r="R271" i="17"/>
  <c r="S271" i="17"/>
  <c r="T271" i="17"/>
  <c r="U271" i="17"/>
  <c r="V271" i="17"/>
  <c r="B272" i="17"/>
  <c r="C272" i="17"/>
  <c r="D272" i="17"/>
  <c r="E272" i="17"/>
  <c r="F272" i="17"/>
  <c r="G272" i="17"/>
  <c r="H272" i="17"/>
  <c r="I272" i="17"/>
  <c r="J272" i="17"/>
  <c r="K272" i="17"/>
  <c r="L272" i="17"/>
  <c r="M272" i="17"/>
  <c r="N272" i="17"/>
  <c r="O272" i="17"/>
  <c r="P272" i="17"/>
  <c r="Q272" i="17"/>
  <c r="R272" i="17"/>
  <c r="S272" i="17"/>
  <c r="T272" i="17"/>
  <c r="U272" i="17"/>
  <c r="V272" i="17"/>
  <c r="B273" i="17"/>
  <c r="C273" i="17"/>
  <c r="D273" i="17"/>
  <c r="E273" i="17"/>
  <c r="F273" i="17"/>
  <c r="G273" i="17"/>
  <c r="H273" i="17"/>
  <c r="I273" i="17"/>
  <c r="J273" i="17"/>
  <c r="K273" i="17"/>
  <c r="L273" i="17"/>
  <c r="M273" i="17"/>
  <c r="N273" i="17"/>
  <c r="O273" i="17"/>
  <c r="P273" i="17"/>
  <c r="Q273" i="17"/>
  <c r="R273" i="17"/>
  <c r="S273" i="17"/>
  <c r="T273" i="17"/>
  <c r="U273" i="17"/>
  <c r="V273" i="17"/>
  <c r="B274" i="17"/>
  <c r="C274" i="17"/>
  <c r="D274" i="17"/>
  <c r="E274" i="17"/>
  <c r="F274" i="17"/>
  <c r="G274" i="17"/>
  <c r="H274" i="17"/>
  <c r="I274" i="17"/>
  <c r="J274" i="17"/>
  <c r="K274" i="17"/>
  <c r="L274" i="17"/>
  <c r="M274" i="17"/>
  <c r="N274" i="17"/>
  <c r="O274" i="17"/>
  <c r="P274" i="17"/>
  <c r="Q274" i="17"/>
  <c r="R274" i="17"/>
  <c r="S274" i="17"/>
  <c r="T274" i="17"/>
  <c r="U274" i="17"/>
  <c r="V274" i="17"/>
  <c r="B275" i="17"/>
  <c r="C275" i="17"/>
  <c r="D275" i="17"/>
  <c r="E275" i="17"/>
  <c r="F275" i="17"/>
  <c r="G275" i="17"/>
  <c r="H275" i="17"/>
  <c r="I275" i="17"/>
  <c r="J275" i="17"/>
  <c r="K275" i="17"/>
  <c r="L275" i="17"/>
  <c r="M275" i="17"/>
  <c r="N275" i="17"/>
  <c r="O275" i="17"/>
  <c r="P275" i="17"/>
  <c r="Q275" i="17"/>
  <c r="R275" i="17"/>
  <c r="S275" i="17"/>
  <c r="T275" i="17"/>
  <c r="U275" i="17"/>
  <c r="V275" i="17"/>
  <c r="B276" i="17"/>
  <c r="C276" i="17"/>
  <c r="D276" i="17"/>
  <c r="E276" i="17"/>
  <c r="F276" i="17"/>
  <c r="G276" i="17"/>
  <c r="H276" i="17"/>
  <c r="I276" i="17"/>
  <c r="J276" i="17"/>
  <c r="K276" i="17"/>
  <c r="L276" i="17"/>
  <c r="M276" i="17"/>
  <c r="N276" i="17"/>
  <c r="O276" i="17"/>
  <c r="P276" i="17"/>
  <c r="Q276" i="17"/>
  <c r="R276" i="17"/>
  <c r="S276" i="17"/>
  <c r="T276" i="17"/>
  <c r="U276" i="17"/>
  <c r="V276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B119" i="16"/>
  <c r="C119" i="16"/>
  <c r="D119" i="16"/>
  <c r="E119" i="16"/>
  <c r="F119" i="16"/>
  <c r="G119" i="16"/>
  <c r="H119" i="16"/>
  <c r="I119" i="16"/>
  <c r="J119" i="16"/>
  <c r="K119" i="16"/>
  <c r="L119" i="16"/>
  <c r="M119" i="16"/>
  <c r="N119" i="16"/>
  <c r="O119" i="16"/>
  <c r="P119" i="16"/>
  <c r="Q119" i="16"/>
  <c r="R119" i="16"/>
  <c r="S119" i="16"/>
  <c r="T119" i="16"/>
  <c r="V119" i="16"/>
  <c r="W119" i="16"/>
  <c r="B120" i="16"/>
  <c r="C120" i="16"/>
  <c r="D120" i="16"/>
  <c r="E120" i="16"/>
  <c r="F120" i="16"/>
  <c r="G120" i="16"/>
  <c r="H120" i="16"/>
  <c r="I120" i="16"/>
  <c r="J120" i="16"/>
  <c r="K120" i="16"/>
  <c r="L120" i="16"/>
  <c r="M120" i="16"/>
  <c r="N120" i="16"/>
  <c r="O120" i="16"/>
  <c r="P120" i="16"/>
  <c r="Q120" i="16"/>
  <c r="R120" i="16"/>
  <c r="S120" i="16"/>
  <c r="T120" i="16"/>
  <c r="U120" i="16"/>
  <c r="V120" i="16"/>
  <c r="W120" i="16"/>
  <c r="B121" i="16"/>
  <c r="C121" i="16"/>
  <c r="D121" i="16"/>
  <c r="E121" i="16"/>
  <c r="F121" i="16"/>
  <c r="G121" i="16"/>
  <c r="H121" i="16"/>
  <c r="I121" i="16"/>
  <c r="J121" i="16"/>
  <c r="K121" i="16"/>
  <c r="L121" i="16"/>
  <c r="M121" i="16"/>
  <c r="N121" i="16"/>
  <c r="O121" i="16"/>
  <c r="P121" i="16"/>
  <c r="R121" i="16"/>
  <c r="T121" i="16"/>
  <c r="U121" i="16"/>
  <c r="V121" i="16"/>
  <c r="W121" i="16"/>
  <c r="B122" i="16"/>
  <c r="C122" i="16"/>
  <c r="D122" i="16"/>
  <c r="E122" i="16"/>
  <c r="F122" i="16"/>
  <c r="G122" i="16"/>
  <c r="H122" i="16"/>
  <c r="I122" i="16"/>
  <c r="J122" i="16"/>
  <c r="K122" i="16"/>
  <c r="L122" i="16"/>
  <c r="M122" i="16"/>
  <c r="N122" i="16"/>
  <c r="O122" i="16"/>
  <c r="P122" i="16"/>
  <c r="Q122" i="16"/>
  <c r="R122" i="16"/>
  <c r="S122" i="16"/>
  <c r="T122" i="16"/>
  <c r="U122" i="16"/>
  <c r="V122" i="16"/>
  <c r="W122" i="16"/>
  <c r="B123" i="16"/>
  <c r="C123" i="16"/>
  <c r="D123" i="16"/>
  <c r="E123" i="16"/>
  <c r="F123" i="16"/>
  <c r="G123" i="16"/>
  <c r="H123" i="16"/>
  <c r="I123" i="16"/>
  <c r="J123" i="16"/>
  <c r="K123" i="16"/>
  <c r="L123" i="16"/>
  <c r="M123" i="16"/>
  <c r="O123" i="16"/>
  <c r="P123" i="16"/>
  <c r="Q123" i="16"/>
  <c r="R123" i="16"/>
  <c r="S123" i="16"/>
  <c r="T123" i="16"/>
  <c r="U123" i="16"/>
  <c r="V123" i="16"/>
  <c r="W123" i="16"/>
  <c r="B124" i="16"/>
  <c r="C124" i="16"/>
  <c r="D124" i="16"/>
  <c r="E124" i="16"/>
  <c r="F124" i="16"/>
  <c r="G124" i="16"/>
  <c r="H124" i="16"/>
  <c r="I124" i="16"/>
  <c r="J124" i="16"/>
  <c r="K124" i="16"/>
  <c r="L124" i="16"/>
  <c r="M124" i="16"/>
  <c r="N124" i="16"/>
  <c r="O124" i="16"/>
  <c r="P124" i="16"/>
  <c r="R124" i="16"/>
  <c r="T124" i="16"/>
  <c r="U124" i="16"/>
  <c r="V124" i="16"/>
  <c r="W124" i="16"/>
  <c r="B125" i="16"/>
  <c r="C125" i="16"/>
  <c r="D125" i="16"/>
  <c r="E125" i="16"/>
  <c r="F125" i="16"/>
  <c r="G125" i="16"/>
  <c r="H125" i="16"/>
  <c r="I125" i="16"/>
  <c r="K125" i="16"/>
  <c r="L125" i="16"/>
  <c r="M125" i="16"/>
  <c r="N125" i="16"/>
  <c r="O125" i="16"/>
  <c r="P125" i="16"/>
  <c r="Q125" i="16"/>
  <c r="R125" i="16"/>
  <c r="S125" i="16"/>
  <c r="T125" i="16"/>
  <c r="U125" i="16"/>
  <c r="V125" i="16"/>
  <c r="W125" i="16"/>
  <c r="B126" i="16"/>
  <c r="C126" i="16"/>
  <c r="D126" i="16"/>
  <c r="E126" i="16"/>
  <c r="F126" i="16"/>
  <c r="G126" i="16"/>
  <c r="H126" i="16"/>
  <c r="I126" i="16"/>
  <c r="J126" i="16"/>
  <c r="K126" i="16"/>
  <c r="L126" i="16"/>
  <c r="M126" i="16"/>
  <c r="O126" i="16"/>
  <c r="P126" i="16"/>
  <c r="Q126" i="16"/>
  <c r="R126" i="16"/>
  <c r="T126" i="16"/>
  <c r="U126" i="16"/>
  <c r="W126" i="16"/>
  <c r="B127" i="16"/>
  <c r="C127" i="16"/>
  <c r="D127" i="16"/>
  <c r="E127" i="16"/>
  <c r="F127" i="16"/>
  <c r="G127" i="16"/>
  <c r="H127" i="16"/>
  <c r="I127" i="16"/>
  <c r="K127" i="16"/>
  <c r="L127" i="16"/>
  <c r="M127" i="16"/>
  <c r="N127" i="16"/>
  <c r="O127" i="16"/>
  <c r="P127" i="16"/>
  <c r="Q127" i="16"/>
  <c r="R127" i="16"/>
  <c r="S127" i="16"/>
  <c r="T127" i="16"/>
  <c r="U127" i="16"/>
  <c r="V127" i="16"/>
  <c r="W127" i="16"/>
  <c r="B128" i="16"/>
  <c r="C128" i="16"/>
  <c r="D128" i="16"/>
  <c r="E128" i="16"/>
  <c r="F128" i="16"/>
  <c r="G128" i="16"/>
  <c r="H128" i="16"/>
  <c r="I128" i="16"/>
  <c r="J128" i="16"/>
  <c r="K128" i="16"/>
  <c r="L128" i="16"/>
  <c r="M128" i="16"/>
  <c r="O128" i="16"/>
  <c r="P128" i="16"/>
  <c r="Q128" i="16"/>
  <c r="R128" i="16"/>
  <c r="T128" i="16"/>
  <c r="U128" i="16"/>
  <c r="V128" i="16"/>
  <c r="W128" i="16"/>
  <c r="B129" i="16"/>
  <c r="C129" i="16"/>
  <c r="D129" i="16"/>
  <c r="E129" i="16"/>
  <c r="F129" i="16"/>
  <c r="G129" i="16"/>
  <c r="H129" i="16"/>
  <c r="I129" i="16"/>
  <c r="J129" i="16"/>
  <c r="K129" i="16"/>
  <c r="L129" i="16"/>
  <c r="M129" i="16"/>
  <c r="N129" i="16"/>
  <c r="O129" i="16"/>
  <c r="P129" i="16"/>
  <c r="Q129" i="16"/>
  <c r="R129" i="16"/>
  <c r="S129" i="16"/>
  <c r="T129" i="16"/>
  <c r="U129" i="16"/>
  <c r="V129" i="16"/>
  <c r="W129" i="16"/>
  <c r="B130" i="16"/>
  <c r="C130" i="16"/>
  <c r="D130" i="16"/>
  <c r="E130" i="16"/>
  <c r="F130" i="16"/>
  <c r="G130" i="16"/>
  <c r="H130" i="16"/>
  <c r="I130" i="16"/>
  <c r="J130" i="16"/>
  <c r="K130" i="16"/>
  <c r="L130" i="16"/>
  <c r="M130" i="16"/>
  <c r="N130" i="16"/>
  <c r="O130" i="16"/>
  <c r="P130" i="16"/>
  <c r="Q130" i="16"/>
  <c r="R130" i="16"/>
  <c r="T130" i="16"/>
  <c r="U130" i="16"/>
  <c r="V130" i="16"/>
  <c r="W130" i="16"/>
  <c r="B131" i="16"/>
  <c r="C131" i="16"/>
  <c r="D131" i="16"/>
  <c r="E131" i="16"/>
  <c r="F131" i="16"/>
  <c r="G131" i="16"/>
  <c r="H131" i="16"/>
  <c r="I131" i="16"/>
  <c r="K131" i="16"/>
  <c r="L131" i="16"/>
  <c r="M131" i="16"/>
  <c r="N131" i="16"/>
  <c r="O131" i="16"/>
  <c r="P131" i="16"/>
  <c r="Q131" i="16"/>
  <c r="R131" i="16"/>
  <c r="S131" i="16"/>
  <c r="T131" i="16"/>
  <c r="U131" i="16"/>
  <c r="V131" i="16"/>
  <c r="W131" i="16"/>
  <c r="B132" i="16"/>
  <c r="C132" i="16"/>
  <c r="D132" i="16"/>
  <c r="E132" i="16"/>
  <c r="F132" i="16"/>
  <c r="G132" i="16"/>
  <c r="H132" i="16"/>
  <c r="I132" i="16"/>
  <c r="J132" i="16"/>
  <c r="K132" i="16"/>
  <c r="L132" i="16"/>
  <c r="M132" i="16"/>
  <c r="N132" i="16"/>
  <c r="O132" i="16"/>
  <c r="P132" i="16"/>
  <c r="Q132" i="16"/>
  <c r="R132" i="16"/>
  <c r="T132" i="16"/>
  <c r="U132" i="16"/>
  <c r="V132" i="16"/>
  <c r="W132" i="16"/>
  <c r="B133" i="16"/>
  <c r="C133" i="16"/>
  <c r="D133" i="16"/>
  <c r="E133" i="16"/>
  <c r="F133" i="16"/>
  <c r="G133" i="16"/>
  <c r="H133" i="16"/>
  <c r="I133" i="16"/>
  <c r="J133" i="16"/>
  <c r="K133" i="16"/>
  <c r="L133" i="16"/>
  <c r="M133" i="16"/>
  <c r="N133" i="16"/>
  <c r="O133" i="16"/>
  <c r="P133" i="16"/>
  <c r="Q133" i="16"/>
  <c r="R133" i="16"/>
  <c r="T133" i="16"/>
  <c r="U133" i="16"/>
  <c r="V133" i="16"/>
  <c r="W133" i="16"/>
  <c r="B134" i="16"/>
  <c r="C134" i="16"/>
  <c r="D134" i="16"/>
  <c r="E134" i="16"/>
  <c r="F134" i="16"/>
  <c r="G134" i="16"/>
  <c r="H134" i="16"/>
  <c r="I134" i="16"/>
  <c r="J134" i="16"/>
  <c r="K134" i="16"/>
  <c r="L134" i="16"/>
  <c r="M134" i="16"/>
  <c r="N134" i="16"/>
  <c r="O134" i="16"/>
  <c r="P134" i="16"/>
  <c r="Q134" i="16"/>
  <c r="S134" i="16"/>
  <c r="T134" i="16"/>
  <c r="U134" i="16"/>
  <c r="V134" i="16"/>
  <c r="W134" i="16"/>
  <c r="B135" i="16"/>
  <c r="C135" i="16"/>
  <c r="D135" i="16"/>
  <c r="E135" i="16"/>
  <c r="F135" i="16"/>
  <c r="H135" i="16"/>
  <c r="I135" i="16"/>
  <c r="J135" i="16"/>
  <c r="K135" i="16"/>
  <c r="L135" i="16"/>
  <c r="M135" i="16"/>
  <c r="O135" i="16"/>
  <c r="P135" i="16"/>
  <c r="Q135" i="16"/>
  <c r="R135" i="16"/>
  <c r="S135" i="16"/>
  <c r="T135" i="16"/>
  <c r="U135" i="16"/>
  <c r="V135" i="16"/>
  <c r="W135" i="16"/>
  <c r="B136" i="16"/>
  <c r="C136" i="16"/>
  <c r="D136" i="16"/>
  <c r="E136" i="16"/>
  <c r="I136" i="16"/>
  <c r="N136" i="16"/>
  <c r="R136" i="16"/>
  <c r="S136" i="16"/>
  <c r="V136" i="16"/>
  <c r="W136" i="16"/>
  <c r="B137" i="16"/>
  <c r="C137" i="16"/>
  <c r="D137" i="16"/>
  <c r="E137" i="16"/>
  <c r="F137" i="16"/>
  <c r="G137" i="16"/>
  <c r="H137" i="16"/>
  <c r="I137" i="16"/>
  <c r="J137" i="16"/>
  <c r="K137" i="16"/>
  <c r="L137" i="16"/>
  <c r="M137" i="16"/>
  <c r="N137" i="16"/>
  <c r="O137" i="16"/>
  <c r="P137" i="16"/>
  <c r="Q137" i="16"/>
  <c r="R137" i="16"/>
  <c r="T137" i="16"/>
  <c r="U137" i="16"/>
  <c r="V137" i="16"/>
  <c r="W137" i="16"/>
  <c r="B138" i="16"/>
  <c r="C138" i="16"/>
  <c r="D138" i="16"/>
  <c r="E138" i="16"/>
  <c r="F138" i="16"/>
  <c r="G138" i="16"/>
  <c r="H138" i="16"/>
  <c r="I138" i="16"/>
  <c r="J138" i="16"/>
  <c r="K138" i="16"/>
  <c r="L138" i="16"/>
  <c r="M138" i="16"/>
  <c r="N138" i="16"/>
  <c r="O138" i="16"/>
  <c r="P138" i="16"/>
  <c r="Q138" i="16"/>
  <c r="R138" i="16"/>
  <c r="S138" i="16"/>
  <c r="T138" i="16"/>
  <c r="U138" i="16"/>
  <c r="V138" i="16"/>
  <c r="W138" i="16"/>
  <c r="B139" i="16"/>
  <c r="C139" i="16"/>
  <c r="D139" i="16"/>
  <c r="E139" i="16"/>
  <c r="F139" i="16"/>
  <c r="G139" i="16"/>
  <c r="I139" i="16"/>
  <c r="J139" i="16"/>
  <c r="L139" i="16"/>
  <c r="M139" i="16"/>
  <c r="N139" i="16"/>
  <c r="O139" i="16"/>
  <c r="P139" i="16"/>
  <c r="Q139" i="16"/>
  <c r="R139" i="16"/>
  <c r="T139" i="16"/>
  <c r="V139" i="16"/>
  <c r="W139" i="16"/>
  <c r="B140" i="16"/>
  <c r="C140" i="16"/>
  <c r="D140" i="16"/>
  <c r="E140" i="16"/>
  <c r="F140" i="16"/>
  <c r="G140" i="16"/>
  <c r="H140" i="16"/>
  <c r="I140" i="16"/>
  <c r="J140" i="16"/>
  <c r="K140" i="16"/>
  <c r="L140" i="16"/>
  <c r="M140" i="16"/>
  <c r="N140" i="16"/>
  <c r="O140" i="16"/>
  <c r="P140" i="16"/>
  <c r="Q140" i="16"/>
  <c r="R140" i="16"/>
  <c r="T140" i="16"/>
  <c r="U140" i="16"/>
  <c r="W140" i="16"/>
  <c r="W141" i="16"/>
  <c r="V142" i="16"/>
  <c r="W142" i="16"/>
  <c r="B143" i="16"/>
  <c r="C143" i="16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P143" i="16"/>
  <c r="Q143" i="16"/>
  <c r="R143" i="16"/>
  <c r="T143" i="16"/>
  <c r="U143" i="16"/>
  <c r="W143" i="16"/>
  <c r="B144" i="16"/>
  <c r="C144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P144" i="16"/>
  <c r="Q144" i="16"/>
  <c r="R144" i="16"/>
  <c r="T144" i="16"/>
  <c r="U144" i="16"/>
  <c r="V144" i="16"/>
  <c r="W144" i="16"/>
  <c r="B145" i="16"/>
  <c r="C145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P145" i="16"/>
  <c r="Q145" i="16"/>
  <c r="R145" i="16"/>
  <c r="T145" i="16"/>
  <c r="U145" i="16"/>
  <c r="V145" i="16"/>
  <c r="W145" i="16"/>
  <c r="B146" i="16"/>
  <c r="C146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P146" i="16"/>
  <c r="Q146" i="16"/>
  <c r="R146" i="16"/>
  <c r="S146" i="16"/>
  <c r="T146" i="16"/>
  <c r="U146" i="16"/>
  <c r="V146" i="16"/>
  <c r="W146" i="16"/>
  <c r="B147" i="16"/>
  <c r="C147" i="16"/>
  <c r="D147" i="16"/>
  <c r="E147" i="16"/>
  <c r="F147" i="16"/>
  <c r="G147" i="16"/>
  <c r="H147" i="16"/>
  <c r="I147" i="16"/>
  <c r="J147" i="16"/>
  <c r="K147" i="16"/>
  <c r="L147" i="16"/>
  <c r="M147" i="16"/>
  <c r="N147" i="16"/>
  <c r="O147" i="16"/>
  <c r="P147" i="16"/>
  <c r="Q147" i="16"/>
  <c r="T147" i="16"/>
  <c r="V147" i="16"/>
  <c r="W147" i="16"/>
  <c r="B148" i="16"/>
  <c r="C148" i="16"/>
  <c r="D148" i="16"/>
  <c r="F148" i="16"/>
  <c r="H148" i="16"/>
  <c r="I148" i="16"/>
  <c r="K148" i="16"/>
  <c r="L148" i="16"/>
  <c r="M148" i="16"/>
  <c r="N148" i="16"/>
  <c r="P148" i="16"/>
  <c r="Q148" i="16"/>
  <c r="R148" i="16"/>
  <c r="S148" i="16"/>
  <c r="U148" i="16"/>
  <c r="V148" i="16"/>
  <c r="W148" i="16"/>
  <c r="B149" i="16"/>
  <c r="C149" i="16"/>
  <c r="D149" i="16"/>
  <c r="E149" i="16"/>
  <c r="F149" i="16"/>
  <c r="G149" i="16"/>
  <c r="H149" i="16"/>
  <c r="I149" i="16"/>
  <c r="J149" i="16"/>
  <c r="K149" i="16"/>
  <c r="L149" i="16"/>
  <c r="M149" i="16"/>
  <c r="N149" i="16"/>
  <c r="O149" i="16"/>
  <c r="P149" i="16"/>
  <c r="Q149" i="16"/>
  <c r="S149" i="16"/>
  <c r="T149" i="16"/>
  <c r="V149" i="16"/>
  <c r="W149" i="16"/>
  <c r="B150" i="16"/>
  <c r="C150" i="16"/>
  <c r="D150" i="16"/>
  <c r="E150" i="16"/>
  <c r="F150" i="16"/>
  <c r="G150" i="16"/>
  <c r="H150" i="16"/>
  <c r="I150" i="16"/>
  <c r="J150" i="16"/>
  <c r="K150" i="16"/>
  <c r="L150" i="16"/>
  <c r="M150" i="16"/>
  <c r="N150" i="16"/>
  <c r="O150" i="16"/>
  <c r="P150" i="16"/>
  <c r="Q150" i="16"/>
  <c r="S150" i="16"/>
  <c r="T150" i="16"/>
  <c r="U150" i="16"/>
  <c r="V150" i="16"/>
  <c r="W150" i="16"/>
  <c r="B152" i="16"/>
  <c r="C152" i="16"/>
  <c r="D152" i="16"/>
  <c r="E152" i="16"/>
  <c r="H152" i="16"/>
  <c r="I152" i="16"/>
  <c r="J152" i="16"/>
  <c r="N152" i="16"/>
  <c r="O152" i="16"/>
  <c r="P152" i="16"/>
  <c r="Q152" i="16"/>
  <c r="S152" i="16"/>
  <c r="T152" i="16"/>
  <c r="U152" i="16"/>
  <c r="V152" i="16"/>
  <c r="W152" i="16"/>
  <c r="B153" i="16"/>
  <c r="C153" i="16"/>
  <c r="D153" i="16"/>
  <c r="E153" i="16"/>
  <c r="H153" i="16"/>
  <c r="I153" i="16"/>
  <c r="J153" i="16"/>
  <c r="N153" i="16"/>
  <c r="O153" i="16"/>
  <c r="P153" i="16"/>
  <c r="Q153" i="16"/>
  <c r="T153" i="16"/>
  <c r="U153" i="16"/>
  <c r="V153" i="16"/>
  <c r="W153" i="16"/>
  <c r="B154" i="16"/>
  <c r="C154" i="16"/>
  <c r="E154" i="16"/>
  <c r="H154" i="16"/>
  <c r="I154" i="16"/>
  <c r="J154" i="16"/>
  <c r="N154" i="16"/>
  <c r="O154" i="16"/>
  <c r="P154" i="16"/>
  <c r="Q154" i="16"/>
  <c r="S154" i="16"/>
  <c r="T154" i="16"/>
  <c r="U154" i="16"/>
  <c r="V154" i="16"/>
  <c r="W154" i="16"/>
  <c r="B155" i="16"/>
  <c r="C155" i="16"/>
  <c r="D155" i="16"/>
  <c r="E155" i="16"/>
  <c r="F155" i="16"/>
  <c r="G155" i="16"/>
  <c r="H155" i="16"/>
  <c r="I155" i="16"/>
  <c r="J155" i="16"/>
  <c r="K155" i="16"/>
  <c r="N155" i="16"/>
  <c r="O155" i="16"/>
  <c r="P155" i="16"/>
  <c r="Q155" i="16"/>
  <c r="R155" i="16"/>
  <c r="S155" i="16"/>
  <c r="T155" i="16"/>
  <c r="U155" i="16"/>
  <c r="V155" i="16"/>
  <c r="W155" i="16"/>
  <c r="B156" i="16"/>
  <c r="C156" i="16"/>
  <c r="D156" i="16"/>
  <c r="E156" i="16"/>
  <c r="F156" i="16"/>
  <c r="G156" i="16"/>
  <c r="H156" i="16"/>
  <c r="I156" i="16"/>
  <c r="J156" i="16"/>
  <c r="K156" i="16"/>
  <c r="L156" i="16"/>
  <c r="M156" i="16"/>
  <c r="N156" i="16"/>
  <c r="O156" i="16"/>
  <c r="P156" i="16"/>
  <c r="Q156" i="16"/>
  <c r="R156" i="16"/>
  <c r="S156" i="16"/>
  <c r="T156" i="16"/>
  <c r="V156" i="16"/>
  <c r="W156" i="16"/>
  <c r="B157" i="16"/>
  <c r="C157" i="16"/>
  <c r="D157" i="16"/>
  <c r="E157" i="16"/>
  <c r="F157" i="16"/>
  <c r="G157" i="16"/>
  <c r="I157" i="16"/>
  <c r="J157" i="16"/>
  <c r="K157" i="16"/>
  <c r="L157" i="16"/>
  <c r="M157" i="16"/>
  <c r="N157" i="16"/>
  <c r="O157" i="16"/>
  <c r="P157" i="16"/>
  <c r="Q157" i="16"/>
  <c r="R157" i="16"/>
  <c r="S157" i="16"/>
  <c r="T157" i="16"/>
  <c r="U157" i="16"/>
  <c r="V157" i="16"/>
  <c r="W157" i="16"/>
  <c r="B158" i="16"/>
  <c r="C158" i="16"/>
  <c r="D158" i="16"/>
  <c r="E158" i="16"/>
  <c r="F158" i="16"/>
  <c r="G158" i="16"/>
  <c r="H158" i="16"/>
  <c r="I158" i="16"/>
  <c r="J158" i="16"/>
  <c r="K158" i="16"/>
  <c r="L158" i="16"/>
  <c r="M158" i="16"/>
  <c r="N158" i="16"/>
  <c r="O158" i="16"/>
  <c r="P158" i="16"/>
  <c r="Q158" i="16"/>
  <c r="R158" i="16"/>
  <c r="T158" i="16"/>
  <c r="U158" i="16"/>
  <c r="V158" i="16"/>
  <c r="W158" i="16"/>
  <c r="B159" i="16"/>
  <c r="C159" i="16"/>
  <c r="D159" i="16"/>
  <c r="E159" i="16"/>
  <c r="F159" i="16"/>
  <c r="G159" i="16"/>
  <c r="H159" i="16"/>
  <c r="I159" i="16"/>
  <c r="K159" i="16"/>
  <c r="L159" i="16"/>
  <c r="M159" i="16"/>
  <c r="N159" i="16"/>
  <c r="O159" i="16"/>
  <c r="P159" i="16"/>
  <c r="Q159" i="16"/>
  <c r="R159" i="16"/>
  <c r="T159" i="16"/>
  <c r="V159" i="16"/>
  <c r="W159" i="16"/>
  <c r="B160" i="16"/>
  <c r="C160" i="16"/>
  <c r="D160" i="16"/>
  <c r="E160" i="16"/>
  <c r="F160" i="16"/>
  <c r="G160" i="16"/>
  <c r="H160" i="16"/>
  <c r="I160" i="16"/>
  <c r="J160" i="16"/>
  <c r="K160" i="16"/>
  <c r="L160" i="16"/>
  <c r="M160" i="16"/>
  <c r="N160" i="16"/>
  <c r="O160" i="16"/>
  <c r="P160" i="16"/>
  <c r="Q160" i="16"/>
  <c r="R160" i="16"/>
  <c r="S160" i="16"/>
  <c r="T160" i="16"/>
  <c r="U160" i="16"/>
  <c r="V160" i="16"/>
  <c r="W160" i="16"/>
  <c r="B161" i="16"/>
  <c r="C161" i="16"/>
  <c r="D161" i="16"/>
  <c r="E161" i="16"/>
  <c r="F161" i="16"/>
  <c r="G161" i="16"/>
  <c r="H161" i="16"/>
  <c r="I161" i="16"/>
  <c r="J161" i="16"/>
  <c r="K161" i="16"/>
  <c r="L161" i="16"/>
  <c r="M161" i="16"/>
  <c r="N161" i="16"/>
  <c r="O161" i="16"/>
  <c r="P161" i="16"/>
  <c r="Q161" i="16"/>
  <c r="R161" i="16"/>
  <c r="S161" i="16"/>
  <c r="T161" i="16"/>
  <c r="V161" i="16"/>
  <c r="W161" i="16"/>
  <c r="B162" i="16"/>
  <c r="C162" i="16"/>
  <c r="D162" i="16"/>
  <c r="E162" i="16"/>
  <c r="F162" i="16"/>
  <c r="G162" i="16"/>
  <c r="H162" i="16"/>
  <c r="I162" i="16"/>
  <c r="J162" i="16"/>
  <c r="K162" i="16"/>
  <c r="L162" i="16"/>
  <c r="M162" i="16"/>
  <c r="O162" i="16"/>
  <c r="P162" i="16"/>
  <c r="Q162" i="16"/>
  <c r="R162" i="16"/>
  <c r="S162" i="16"/>
  <c r="T162" i="16"/>
  <c r="U162" i="16"/>
  <c r="V162" i="16"/>
  <c r="W162" i="16"/>
  <c r="B163" i="16"/>
  <c r="C163" i="16"/>
  <c r="D163" i="16"/>
  <c r="E163" i="16"/>
  <c r="F163" i="16"/>
  <c r="G163" i="16"/>
  <c r="H163" i="16"/>
  <c r="I163" i="16"/>
  <c r="J163" i="16"/>
  <c r="K163" i="16"/>
  <c r="L163" i="16"/>
  <c r="M163" i="16"/>
  <c r="N163" i="16"/>
  <c r="O163" i="16"/>
  <c r="P163" i="16"/>
  <c r="Q163" i="16"/>
  <c r="R163" i="16"/>
  <c r="T163" i="16"/>
  <c r="U163" i="16"/>
  <c r="V163" i="16"/>
  <c r="W163" i="16"/>
  <c r="B164" i="16"/>
  <c r="C164" i="16"/>
  <c r="D164" i="16"/>
  <c r="E164" i="16"/>
  <c r="F164" i="16"/>
  <c r="G164" i="16"/>
  <c r="H164" i="16"/>
  <c r="I164" i="16"/>
  <c r="J164" i="16"/>
  <c r="K164" i="16"/>
  <c r="L164" i="16"/>
  <c r="M164" i="16"/>
  <c r="N164" i="16"/>
  <c r="O164" i="16"/>
  <c r="P164" i="16"/>
  <c r="Q164" i="16"/>
  <c r="R164" i="16"/>
  <c r="S164" i="16"/>
  <c r="T164" i="16"/>
  <c r="V164" i="16"/>
  <c r="W164" i="16"/>
  <c r="B165" i="16"/>
  <c r="C165" i="16"/>
  <c r="E165" i="16"/>
  <c r="F165" i="16"/>
  <c r="G165" i="16"/>
  <c r="H165" i="16"/>
  <c r="I165" i="16"/>
  <c r="J165" i="16"/>
  <c r="K165" i="16"/>
  <c r="L165" i="16"/>
  <c r="M165" i="16"/>
  <c r="N165" i="16"/>
  <c r="O165" i="16"/>
  <c r="P165" i="16"/>
  <c r="Q165" i="16"/>
  <c r="R165" i="16"/>
  <c r="T165" i="16"/>
  <c r="U165" i="16"/>
  <c r="V165" i="16"/>
  <c r="W165" i="16"/>
  <c r="B166" i="16"/>
  <c r="C166" i="16"/>
  <c r="D166" i="16"/>
  <c r="E166" i="16"/>
  <c r="F166" i="16"/>
  <c r="G166" i="16"/>
  <c r="H166" i="16"/>
  <c r="I166" i="16"/>
  <c r="K166" i="16"/>
  <c r="L166" i="16"/>
  <c r="M166" i="16"/>
  <c r="N166" i="16"/>
  <c r="O166" i="16"/>
  <c r="P166" i="16"/>
  <c r="Q166" i="16"/>
  <c r="R166" i="16"/>
  <c r="S166" i="16"/>
  <c r="T166" i="16"/>
  <c r="U166" i="16"/>
  <c r="V166" i="16"/>
  <c r="W166" i="16"/>
  <c r="B167" i="16"/>
  <c r="C167" i="16"/>
  <c r="D167" i="16"/>
  <c r="E167" i="16"/>
  <c r="G167" i="16"/>
  <c r="H167" i="16"/>
  <c r="I167" i="16"/>
  <c r="J167" i="16"/>
  <c r="K167" i="16"/>
  <c r="L167" i="16"/>
  <c r="M167" i="16"/>
  <c r="N167" i="16"/>
  <c r="O167" i="16"/>
  <c r="P167" i="16"/>
  <c r="Q167" i="16"/>
  <c r="R167" i="16"/>
  <c r="T167" i="16"/>
  <c r="U167" i="16"/>
  <c r="V167" i="16"/>
  <c r="W167" i="16"/>
  <c r="B168" i="16"/>
  <c r="C168" i="16"/>
  <c r="D168" i="16"/>
  <c r="E168" i="16"/>
  <c r="F168" i="16"/>
  <c r="G168" i="16"/>
  <c r="H168" i="16"/>
  <c r="I168" i="16"/>
  <c r="J168" i="16"/>
  <c r="K168" i="16"/>
  <c r="M168" i="16"/>
  <c r="N168" i="16"/>
  <c r="O168" i="16"/>
  <c r="P168" i="16"/>
  <c r="Q168" i="16"/>
  <c r="R168" i="16"/>
  <c r="T168" i="16"/>
  <c r="U168" i="16"/>
  <c r="V168" i="16"/>
  <c r="W168" i="16"/>
  <c r="B169" i="16"/>
  <c r="C169" i="16"/>
  <c r="D169" i="16"/>
  <c r="E169" i="16"/>
  <c r="F169" i="16"/>
  <c r="G169" i="16"/>
  <c r="H169" i="16"/>
  <c r="I169" i="16"/>
  <c r="J169" i="16"/>
  <c r="K169" i="16"/>
  <c r="L169" i="16"/>
  <c r="M169" i="16"/>
  <c r="N169" i="16"/>
  <c r="O169" i="16"/>
  <c r="P169" i="16"/>
  <c r="Q169" i="16"/>
  <c r="R169" i="16"/>
  <c r="S169" i="16"/>
  <c r="T169" i="16"/>
  <c r="U169" i="16"/>
  <c r="V169" i="16"/>
  <c r="W169" i="16"/>
  <c r="B170" i="16"/>
  <c r="C170" i="16"/>
  <c r="D170" i="16"/>
  <c r="E170" i="16"/>
  <c r="F170" i="16"/>
  <c r="G170" i="16"/>
  <c r="H170" i="16"/>
  <c r="I170" i="16"/>
  <c r="J170" i="16"/>
  <c r="K170" i="16"/>
  <c r="L170" i="16"/>
  <c r="M170" i="16"/>
  <c r="N170" i="16"/>
  <c r="O170" i="16"/>
  <c r="P170" i="16"/>
  <c r="Q170" i="16"/>
  <c r="R170" i="16"/>
  <c r="S170" i="16"/>
  <c r="T170" i="16"/>
  <c r="U170" i="16"/>
  <c r="V170" i="16"/>
  <c r="W170" i="16"/>
  <c r="B171" i="16"/>
  <c r="C171" i="16"/>
  <c r="D171" i="16"/>
  <c r="E171" i="16"/>
  <c r="F171" i="16"/>
  <c r="G171" i="16"/>
  <c r="H171" i="16"/>
  <c r="I171" i="16"/>
  <c r="J171" i="16"/>
  <c r="K171" i="16"/>
  <c r="L171" i="16"/>
  <c r="M171" i="16"/>
  <c r="N171" i="16"/>
  <c r="O171" i="16"/>
  <c r="P171" i="16"/>
  <c r="Q171" i="16"/>
  <c r="R171" i="16"/>
  <c r="T171" i="16"/>
  <c r="U171" i="16"/>
  <c r="V171" i="16"/>
  <c r="W171" i="16"/>
  <c r="B172" i="16"/>
  <c r="C172" i="16"/>
  <c r="D172" i="16"/>
  <c r="E172" i="16"/>
  <c r="F172" i="16"/>
  <c r="G172" i="16"/>
  <c r="H172" i="16"/>
  <c r="I172" i="16"/>
  <c r="J172" i="16"/>
  <c r="K172" i="16"/>
  <c r="L172" i="16"/>
  <c r="M172" i="16"/>
  <c r="N172" i="16"/>
  <c r="O172" i="16"/>
  <c r="P172" i="16"/>
  <c r="Q172" i="16"/>
  <c r="R172" i="16"/>
  <c r="T172" i="16"/>
  <c r="V172" i="16"/>
  <c r="W172" i="16"/>
  <c r="B173" i="16"/>
  <c r="C173" i="16"/>
  <c r="D173" i="16"/>
  <c r="E173" i="16"/>
  <c r="F173" i="16"/>
  <c r="G173" i="16"/>
  <c r="H173" i="16"/>
  <c r="I173" i="16"/>
  <c r="J173" i="16"/>
  <c r="M173" i="16"/>
  <c r="N173" i="16"/>
  <c r="O173" i="16"/>
  <c r="P173" i="16"/>
  <c r="Q173" i="16"/>
  <c r="R173" i="16"/>
  <c r="T173" i="16"/>
  <c r="U173" i="16"/>
  <c r="V173" i="16"/>
  <c r="W173" i="16"/>
  <c r="B174" i="16"/>
  <c r="C174" i="16"/>
  <c r="D174" i="16"/>
  <c r="E174" i="16"/>
  <c r="F174" i="16"/>
  <c r="G174" i="16"/>
  <c r="H174" i="16"/>
  <c r="I174" i="16"/>
  <c r="J174" i="16"/>
  <c r="K174" i="16"/>
  <c r="L174" i="16"/>
  <c r="M174" i="16"/>
  <c r="N174" i="16"/>
  <c r="O174" i="16"/>
  <c r="P174" i="16"/>
  <c r="Q174" i="16"/>
  <c r="R174" i="16"/>
  <c r="S174" i="16"/>
  <c r="T174" i="16"/>
  <c r="U174" i="16"/>
  <c r="V174" i="16"/>
  <c r="W174" i="16"/>
  <c r="B175" i="16"/>
  <c r="C175" i="16"/>
  <c r="D175" i="16"/>
  <c r="E175" i="16"/>
  <c r="F175" i="16"/>
  <c r="G175" i="16"/>
  <c r="H175" i="16"/>
  <c r="I175" i="16"/>
  <c r="J175" i="16"/>
  <c r="M175" i="16"/>
  <c r="N175" i="16"/>
  <c r="O175" i="16"/>
  <c r="P175" i="16"/>
  <c r="Q175" i="16"/>
  <c r="R175" i="16"/>
  <c r="S175" i="16"/>
  <c r="T175" i="16"/>
  <c r="U175" i="16"/>
  <c r="V175" i="16"/>
  <c r="W175" i="16"/>
  <c r="B176" i="16"/>
  <c r="C176" i="16"/>
  <c r="D176" i="16"/>
  <c r="E176" i="16"/>
  <c r="F176" i="16"/>
  <c r="G176" i="16"/>
  <c r="H176" i="16"/>
  <c r="I176" i="16"/>
  <c r="J176" i="16"/>
  <c r="K176" i="16"/>
  <c r="L176" i="16"/>
  <c r="M176" i="16"/>
  <c r="N176" i="16"/>
  <c r="O176" i="16"/>
  <c r="P176" i="16"/>
  <c r="Q176" i="16"/>
  <c r="R176" i="16"/>
  <c r="S176" i="16"/>
  <c r="T176" i="16"/>
  <c r="U176" i="16"/>
  <c r="V176" i="16"/>
  <c r="W176" i="16"/>
  <c r="B177" i="16"/>
  <c r="C177" i="16"/>
  <c r="D177" i="16"/>
  <c r="E177" i="16"/>
  <c r="F177" i="16"/>
  <c r="G177" i="16"/>
  <c r="H177" i="16"/>
  <c r="I177" i="16"/>
  <c r="J177" i="16"/>
  <c r="K177" i="16"/>
  <c r="L177" i="16"/>
  <c r="M177" i="16"/>
  <c r="N177" i="16"/>
  <c r="O177" i="16"/>
  <c r="P177" i="16"/>
  <c r="Q177" i="16"/>
  <c r="R177" i="16"/>
  <c r="S177" i="16"/>
  <c r="T177" i="16"/>
  <c r="U177" i="16"/>
  <c r="V177" i="16"/>
  <c r="W177" i="16"/>
  <c r="B178" i="16"/>
  <c r="C178" i="16"/>
  <c r="D178" i="16"/>
  <c r="E178" i="16"/>
  <c r="F178" i="16"/>
  <c r="G178" i="16"/>
  <c r="H178" i="16"/>
  <c r="I178" i="16"/>
  <c r="J178" i="16"/>
  <c r="K178" i="16"/>
  <c r="L178" i="16"/>
  <c r="M178" i="16"/>
  <c r="N178" i="16"/>
  <c r="O178" i="16"/>
  <c r="P178" i="16"/>
  <c r="Q178" i="16"/>
  <c r="R178" i="16"/>
  <c r="S178" i="16"/>
  <c r="T178" i="16"/>
  <c r="U178" i="16"/>
  <c r="V178" i="16"/>
  <c r="W178" i="16"/>
  <c r="B179" i="16"/>
  <c r="C179" i="16"/>
  <c r="D179" i="16"/>
  <c r="E179" i="16"/>
  <c r="F179" i="16"/>
  <c r="G179" i="16"/>
  <c r="H179" i="16"/>
  <c r="I179" i="16"/>
  <c r="J179" i="16"/>
  <c r="K179" i="16"/>
  <c r="L179" i="16"/>
  <c r="M179" i="16"/>
  <c r="N179" i="16"/>
  <c r="O179" i="16"/>
  <c r="P179" i="16"/>
  <c r="Q179" i="16"/>
  <c r="R179" i="16"/>
  <c r="T179" i="16"/>
  <c r="U179" i="16"/>
  <c r="V179" i="16"/>
  <c r="W179" i="16"/>
  <c r="B180" i="16"/>
  <c r="C180" i="16"/>
  <c r="D180" i="16"/>
  <c r="E180" i="16"/>
  <c r="F180" i="16"/>
  <c r="G180" i="16"/>
  <c r="H180" i="16"/>
  <c r="I180" i="16"/>
  <c r="J180" i="16"/>
  <c r="K180" i="16"/>
  <c r="L180" i="16"/>
  <c r="M180" i="16"/>
  <c r="N180" i="16"/>
  <c r="O180" i="16"/>
  <c r="P180" i="16"/>
  <c r="Q180" i="16"/>
  <c r="R180" i="16"/>
  <c r="S180" i="16"/>
  <c r="T180" i="16"/>
  <c r="U180" i="16"/>
  <c r="V180" i="16"/>
  <c r="W180" i="16"/>
  <c r="B181" i="16"/>
  <c r="C181" i="16"/>
  <c r="D181" i="16"/>
  <c r="E181" i="16"/>
  <c r="F181" i="16"/>
  <c r="G181" i="16"/>
  <c r="H181" i="16"/>
  <c r="I181" i="16"/>
  <c r="J181" i="16"/>
  <c r="K181" i="16"/>
  <c r="L181" i="16"/>
  <c r="M181" i="16"/>
  <c r="N181" i="16"/>
  <c r="O181" i="16"/>
  <c r="P181" i="16"/>
  <c r="Q181" i="16"/>
  <c r="R181" i="16"/>
  <c r="S181" i="16"/>
  <c r="T181" i="16"/>
  <c r="U181" i="16"/>
  <c r="V181" i="16"/>
  <c r="W181" i="16"/>
  <c r="B182" i="16"/>
  <c r="C182" i="16"/>
  <c r="D182" i="16"/>
  <c r="E182" i="16"/>
  <c r="F182" i="16"/>
  <c r="G182" i="16"/>
  <c r="H182" i="16"/>
  <c r="I182" i="16"/>
  <c r="J182" i="16"/>
  <c r="K182" i="16"/>
  <c r="L182" i="16"/>
  <c r="M182" i="16"/>
  <c r="N182" i="16"/>
  <c r="O182" i="16"/>
  <c r="P182" i="16"/>
  <c r="Q182" i="16"/>
  <c r="R182" i="16"/>
  <c r="S182" i="16"/>
  <c r="T182" i="16"/>
  <c r="U182" i="16"/>
  <c r="V182" i="16"/>
  <c r="W182" i="16"/>
  <c r="B183" i="16"/>
  <c r="C183" i="16"/>
  <c r="D183" i="16"/>
  <c r="E183" i="16"/>
  <c r="F183" i="16"/>
  <c r="G183" i="16"/>
  <c r="H183" i="16"/>
  <c r="I183" i="16"/>
  <c r="J183" i="16"/>
  <c r="K183" i="16"/>
  <c r="L183" i="16"/>
  <c r="M183" i="16"/>
  <c r="N183" i="16"/>
  <c r="O183" i="16"/>
  <c r="P183" i="16"/>
  <c r="Q183" i="16"/>
  <c r="R183" i="16"/>
  <c r="T183" i="16"/>
  <c r="U183" i="16"/>
  <c r="V183" i="16"/>
  <c r="W183" i="16"/>
  <c r="B184" i="16"/>
  <c r="C184" i="16"/>
  <c r="D184" i="16"/>
  <c r="E184" i="16"/>
  <c r="F184" i="16"/>
  <c r="G184" i="16"/>
  <c r="H184" i="16"/>
  <c r="I184" i="16"/>
  <c r="K184" i="16"/>
  <c r="L184" i="16"/>
  <c r="M184" i="16"/>
  <c r="N184" i="16"/>
  <c r="O184" i="16"/>
  <c r="P184" i="16"/>
  <c r="Q184" i="16"/>
  <c r="R184" i="16"/>
  <c r="T184" i="16"/>
  <c r="U184" i="16"/>
  <c r="V184" i="16"/>
  <c r="W184" i="16"/>
  <c r="B185" i="16"/>
  <c r="C185" i="16"/>
  <c r="D185" i="16"/>
  <c r="E185" i="16"/>
  <c r="F185" i="16"/>
  <c r="G185" i="16"/>
  <c r="H185" i="16"/>
  <c r="I185" i="16"/>
  <c r="J185" i="16"/>
  <c r="K185" i="16"/>
  <c r="L185" i="16"/>
  <c r="M185" i="16"/>
  <c r="N185" i="16"/>
  <c r="O185" i="16"/>
  <c r="P185" i="16"/>
  <c r="Q185" i="16"/>
  <c r="R185" i="16"/>
  <c r="T185" i="16"/>
  <c r="U185" i="16"/>
  <c r="V185" i="16"/>
  <c r="W185" i="16"/>
  <c r="B186" i="16"/>
  <c r="C186" i="16"/>
  <c r="D186" i="16"/>
  <c r="E186" i="16"/>
  <c r="F186" i="16"/>
  <c r="G186" i="16"/>
  <c r="H186" i="16"/>
  <c r="I186" i="16"/>
  <c r="J186" i="16"/>
  <c r="K186" i="16"/>
  <c r="L186" i="16"/>
  <c r="M186" i="16"/>
  <c r="N186" i="16"/>
  <c r="O186" i="16"/>
  <c r="P186" i="16"/>
  <c r="Q186" i="16"/>
  <c r="R186" i="16"/>
  <c r="S186" i="16"/>
  <c r="T186" i="16"/>
  <c r="U186" i="16"/>
  <c r="V186" i="16"/>
  <c r="W186" i="16"/>
  <c r="B187" i="16"/>
  <c r="C187" i="16"/>
  <c r="D187" i="16"/>
  <c r="E187" i="16"/>
  <c r="F187" i="16"/>
  <c r="G187" i="16"/>
  <c r="H187" i="16"/>
  <c r="I187" i="16"/>
  <c r="J187" i="16"/>
  <c r="K187" i="16"/>
  <c r="L187" i="16"/>
  <c r="M187" i="16"/>
  <c r="N187" i="16"/>
  <c r="O187" i="16"/>
  <c r="P187" i="16"/>
  <c r="Q187" i="16"/>
  <c r="R187" i="16"/>
  <c r="T187" i="16"/>
  <c r="U187" i="16"/>
  <c r="V187" i="16"/>
  <c r="W187" i="16"/>
  <c r="B188" i="16"/>
  <c r="C188" i="16"/>
  <c r="D188" i="16"/>
  <c r="E188" i="16"/>
  <c r="F188" i="16"/>
  <c r="G188" i="16"/>
  <c r="H188" i="16"/>
  <c r="I188" i="16"/>
  <c r="K188" i="16"/>
  <c r="L188" i="16"/>
  <c r="M188" i="16"/>
  <c r="N188" i="16"/>
  <c r="O188" i="16"/>
  <c r="P188" i="16"/>
  <c r="Q188" i="16"/>
  <c r="R188" i="16"/>
  <c r="T188" i="16"/>
  <c r="V188" i="16"/>
  <c r="W188" i="16"/>
  <c r="B189" i="16"/>
  <c r="C189" i="16"/>
  <c r="D189" i="16"/>
  <c r="E189" i="16"/>
  <c r="F189" i="16"/>
  <c r="G189" i="16"/>
  <c r="H189" i="16"/>
  <c r="I189" i="16"/>
  <c r="J189" i="16"/>
  <c r="K189" i="16"/>
  <c r="L189" i="16"/>
  <c r="M189" i="16"/>
  <c r="N189" i="16"/>
  <c r="O189" i="16"/>
  <c r="P189" i="16"/>
  <c r="Q189" i="16"/>
  <c r="R189" i="16"/>
  <c r="T189" i="16"/>
  <c r="U189" i="16"/>
  <c r="V189" i="16"/>
  <c r="W189" i="16"/>
  <c r="B190" i="16"/>
  <c r="D190" i="16"/>
  <c r="E190" i="16"/>
  <c r="F190" i="16"/>
  <c r="G190" i="16"/>
  <c r="H190" i="16"/>
  <c r="I190" i="16"/>
  <c r="J190" i="16"/>
  <c r="K190" i="16"/>
  <c r="L190" i="16"/>
  <c r="M190" i="16"/>
  <c r="N190" i="16"/>
  <c r="O190" i="16"/>
  <c r="P190" i="16"/>
  <c r="Q190" i="16"/>
  <c r="R190" i="16"/>
  <c r="S190" i="16"/>
  <c r="T190" i="16"/>
  <c r="V190" i="16"/>
  <c r="W190" i="16"/>
  <c r="B191" i="16"/>
  <c r="C191" i="16"/>
  <c r="D191" i="16"/>
  <c r="E191" i="16"/>
  <c r="F191" i="16"/>
  <c r="H191" i="16"/>
  <c r="I191" i="16"/>
  <c r="J191" i="16"/>
  <c r="K191" i="16"/>
  <c r="M191" i="16"/>
  <c r="N191" i="16"/>
  <c r="O191" i="16"/>
  <c r="P191" i="16"/>
  <c r="Q191" i="16"/>
  <c r="R191" i="16"/>
  <c r="S191" i="16"/>
  <c r="T191" i="16"/>
  <c r="U191" i="16"/>
  <c r="V191" i="16"/>
  <c r="W191" i="16"/>
  <c r="B192" i="16"/>
  <c r="C192" i="16"/>
  <c r="D192" i="16"/>
  <c r="E192" i="16"/>
  <c r="F192" i="16"/>
  <c r="G192" i="16"/>
  <c r="H192" i="16"/>
  <c r="J192" i="16"/>
  <c r="K192" i="16"/>
  <c r="L192" i="16"/>
  <c r="M192" i="16"/>
  <c r="O192" i="16"/>
  <c r="P192" i="16"/>
  <c r="Q192" i="16"/>
  <c r="R192" i="16"/>
  <c r="S192" i="16"/>
  <c r="T192" i="16"/>
  <c r="U192" i="16"/>
  <c r="V192" i="16"/>
  <c r="W192" i="16"/>
  <c r="B193" i="16"/>
  <c r="C193" i="16"/>
  <c r="D193" i="16"/>
  <c r="E193" i="16"/>
  <c r="F193" i="16"/>
  <c r="G193" i="16"/>
  <c r="H193" i="16"/>
  <c r="I193" i="16"/>
  <c r="J193" i="16"/>
  <c r="K193" i="16"/>
  <c r="L193" i="16"/>
  <c r="M193" i="16"/>
  <c r="N193" i="16"/>
  <c r="O193" i="16"/>
  <c r="P193" i="16"/>
  <c r="Q193" i="16"/>
  <c r="R193" i="16"/>
  <c r="S193" i="16"/>
  <c r="T193" i="16"/>
  <c r="U193" i="16"/>
  <c r="V193" i="16"/>
  <c r="W193" i="16"/>
  <c r="B194" i="16"/>
  <c r="C194" i="16"/>
  <c r="D194" i="16"/>
  <c r="E194" i="16"/>
  <c r="F194" i="16"/>
  <c r="G194" i="16"/>
  <c r="H194" i="16"/>
  <c r="I194" i="16"/>
  <c r="J194" i="16"/>
  <c r="K194" i="16"/>
  <c r="L194" i="16"/>
  <c r="M194" i="16"/>
  <c r="N194" i="16"/>
  <c r="O194" i="16"/>
  <c r="P194" i="16"/>
  <c r="Q194" i="16"/>
  <c r="R194" i="16"/>
  <c r="S194" i="16"/>
  <c r="T194" i="16"/>
  <c r="U194" i="16"/>
  <c r="V194" i="16"/>
  <c r="W194" i="16"/>
  <c r="B195" i="16"/>
  <c r="C195" i="16"/>
  <c r="D195" i="16"/>
  <c r="E195" i="16"/>
  <c r="F195" i="16"/>
  <c r="G195" i="16"/>
  <c r="H195" i="16"/>
  <c r="I195" i="16"/>
  <c r="J195" i="16"/>
  <c r="K195" i="16"/>
  <c r="L195" i="16"/>
  <c r="M195" i="16"/>
  <c r="N195" i="16"/>
  <c r="O195" i="16"/>
  <c r="P195" i="16"/>
  <c r="Q195" i="16"/>
  <c r="R195" i="16"/>
  <c r="S195" i="16"/>
  <c r="T195" i="16"/>
  <c r="V195" i="16"/>
  <c r="W195" i="16"/>
  <c r="B196" i="16"/>
  <c r="C196" i="16"/>
  <c r="D196" i="16"/>
  <c r="E196" i="16"/>
  <c r="F196" i="16"/>
  <c r="G196" i="16"/>
  <c r="H196" i="16"/>
  <c r="I196" i="16"/>
  <c r="J196" i="16"/>
  <c r="K196" i="16"/>
  <c r="L196" i="16"/>
  <c r="M196" i="16"/>
  <c r="N196" i="16"/>
  <c r="O196" i="16"/>
  <c r="P196" i="16"/>
  <c r="Q196" i="16"/>
  <c r="R196" i="16"/>
  <c r="T196" i="16"/>
  <c r="U196" i="16"/>
  <c r="V196" i="16"/>
  <c r="W196" i="16"/>
  <c r="B197" i="16"/>
  <c r="C197" i="16"/>
  <c r="D197" i="16"/>
  <c r="E197" i="16"/>
  <c r="F197" i="16"/>
  <c r="G197" i="16"/>
  <c r="H197" i="16"/>
  <c r="I197" i="16"/>
  <c r="J197" i="16"/>
  <c r="K197" i="16"/>
  <c r="L197" i="16"/>
  <c r="M197" i="16"/>
  <c r="N197" i="16"/>
  <c r="O197" i="16"/>
  <c r="P197" i="16"/>
  <c r="Q197" i="16"/>
  <c r="R197" i="16"/>
  <c r="S197" i="16"/>
  <c r="T197" i="16"/>
  <c r="U197" i="16"/>
  <c r="V197" i="16"/>
  <c r="W197" i="16"/>
  <c r="B198" i="16"/>
  <c r="C198" i="16"/>
  <c r="D198" i="16"/>
  <c r="E198" i="16"/>
  <c r="F198" i="16"/>
  <c r="G198" i="16"/>
  <c r="H198" i="16"/>
  <c r="I198" i="16"/>
  <c r="J198" i="16"/>
  <c r="K198" i="16"/>
  <c r="L198" i="16"/>
  <c r="M198" i="16"/>
  <c r="N198" i="16"/>
  <c r="O198" i="16"/>
  <c r="P198" i="16"/>
  <c r="Q198" i="16"/>
  <c r="R198" i="16"/>
  <c r="T198" i="16"/>
  <c r="U198" i="16"/>
  <c r="V198" i="16"/>
  <c r="W198" i="16"/>
  <c r="B199" i="16"/>
  <c r="C199" i="16"/>
  <c r="D199" i="16"/>
  <c r="E199" i="16"/>
  <c r="F199" i="16"/>
  <c r="G199" i="16"/>
  <c r="H199" i="16"/>
  <c r="I199" i="16"/>
  <c r="J199" i="16"/>
  <c r="K199" i="16"/>
  <c r="L199" i="16"/>
  <c r="M199" i="16"/>
  <c r="N199" i="16"/>
  <c r="O199" i="16"/>
  <c r="P199" i="16"/>
  <c r="R199" i="16"/>
  <c r="S199" i="16"/>
  <c r="T199" i="16"/>
  <c r="U199" i="16"/>
  <c r="V199" i="16"/>
  <c r="W199" i="16"/>
  <c r="B200" i="16"/>
  <c r="C200" i="16"/>
  <c r="D200" i="16"/>
  <c r="E200" i="16"/>
  <c r="F200" i="16"/>
  <c r="G200" i="16"/>
  <c r="H200" i="16"/>
  <c r="I200" i="16"/>
  <c r="J200" i="16"/>
  <c r="K200" i="16"/>
  <c r="L200" i="16"/>
  <c r="M200" i="16"/>
  <c r="N200" i="16"/>
  <c r="O200" i="16"/>
  <c r="P200" i="16"/>
  <c r="Q200" i="16"/>
  <c r="R200" i="16"/>
  <c r="T200" i="16"/>
  <c r="U200" i="16"/>
  <c r="V200" i="16"/>
  <c r="W200" i="16"/>
  <c r="B201" i="16"/>
  <c r="C201" i="16"/>
  <c r="D201" i="16"/>
  <c r="E201" i="16"/>
  <c r="F201" i="16"/>
  <c r="G201" i="16"/>
  <c r="H201" i="16"/>
  <c r="I201" i="16"/>
  <c r="J201" i="16"/>
  <c r="K201" i="16"/>
  <c r="L201" i="16"/>
  <c r="M201" i="16"/>
  <c r="N201" i="16"/>
  <c r="O201" i="16"/>
  <c r="P201" i="16"/>
  <c r="Q201" i="16"/>
  <c r="R201" i="16"/>
  <c r="S201" i="16"/>
  <c r="T201" i="16"/>
  <c r="U201" i="16"/>
  <c r="V201" i="16"/>
  <c r="W201" i="16"/>
  <c r="B202" i="16"/>
  <c r="C202" i="16"/>
  <c r="D202" i="16"/>
  <c r="E202" i="16"/>
  <c r="F202" i="16"/>
  <c r="G202" i="16"/>
  <c r="H202" i="16"/>
  <c r="I202" i="16"/>
  <c r="J202" i="16"/>
  <c r="K202" i="16"/>
  <c r="L202" i="16"/>
  <c r="M202" i="16"/>
  <c r="N202" i="16"/>
  <c r="O202" i="16"/>
  <c r="P202" i="16"/>
  <c r="Q202" i="16"/>
  <c r="R202" i="16"/>
  <c r="S202" i="16"/>
  <c r="T202" i="16"/>
  <c r="U202" i="16"/>
  <c r="V202" i="16"/>
  <c r="W202" i="16"/>
  <c r="B203" i="16"/>
  <c r="C203" i="16"/>
  <c r="D203" i="16"/>
  <c r="E203" i="16"/>
  <c r="F203" i="16"/>
  <c r="G203" i="16"/>
  <c r="H203" i="16"/>
  <c r="I203" i="16"/>
  <c r="J203" i="16"/>
  <c r="K203" i="16"/>
  <c r="M203" i="16"/>
  <c r="O203" i="16"/>
  <c r="P203" i="16"/>
  <c r="Q203" i="16"/>
  <c r="R203" i="16"/>
  <c r="S203" i="16"/>
  <c r="T203" i="16"/>
  <c r="U203" i="16"/>
  <c r="V203" i="16"/>
  <c r="W203" i="16"/>
  <c r="B204" i="16"/>
  <c r="C204" i="16"/>
  <c r="D204" i="16"/>
  <c r="E204" i="16"/>
  <c r="F204" i="16"/>
  <c r="G204" i="16"/>
  <c r="H204" i="16"/>
  <c r="I204" i="16"/>
  <c r="J204" i="16"/>
  <c r="L204" i="16"/>
  <c r="M204" i="16"/>
  <c r="N204" i="16"/>
  <c r="O204" i="16"/>
  <c r="P204" i="16"/>
  <c r="Q204" i="16"/>
  <c r="S204" i="16"/>
  <c r="T204" i="16"/>
  <c r="U204" i="16"/>
  <c r="V204" i="16"/>
  <c r="W204" i="16"/>
  <c r="B205" i="16"/>
  <c r="C205" i="16"/>
  <c r="D205" i="16"/>
  <c r="F205" i="16"/>
  <c r="G205" i="16"/>
  <c r="H205" i="16"/>
  <c r="I205" i="16"/>
  <c r="J205" i="16"/>
  <c r="L205" i="16"/>
  <c r="M205" i="16"/>
  <c r="N205" i="16"/>
  <c r="O205" i="16"/>
  <c r="P205" i="16"/>
  <c r="Q205" i="16"/>
  <c r="T205" i="16"/>
  <c r="V205" i="16"/>
  <c r="W205" i="16"/>
  <c r="B206" i="16"/>
  <c r="C206" i="16"/>
  <c r="D206" i="16"/>
  <c r="E206" i="16"/>
  <c r="F206" i="16"/>
  <c r="G206" i="16"/>
  <c r="H206" i="16"/>
  <c r="I206" i="16"/>
  <c r="J206" i="16"/>
  <c r="L206" i="16"/>
  <c r="M206" i="16"/>
  <c r="N206" i="16"/>
  <c r="O206" i="16"/>
  <c r="P206" i="16"/>
  <c r="Q206" i="16"/>
  <c r="R206" i="16"/>
  <c r="T206" i="16"/>
  <c r="U206" i="16"/>
  <c r="V206" i="16"/>
  <c r="W206" i="16"/>
  <c r="B207" i="16"/>
  <c r="C207" i="16"/>
  <c r="D207" i="16"/>
  <c r="E207" i="16"/>
  <c r="F207" i="16"/>
  <c r="G207" i="16"/>
  <c r="H207" i="16"/>
  <c r="I207" i="16"/>
  <c r="J207" i="16"/>
  <c r="K207" i="16"/>
  <c r="L207" i="16"/>
  <c r="M207" i="16"/>
  <c r="N207" i="16"/>
  <c r="O207" i="16"/>
  <c r="P207" i="16"/>
  <c r="Q207" i="16"/>
  <c r="R207" i="16"/>
  <c r="T207" i="16"/>
  <c r="U207" i="16"/>
  <c r="V207" i="16"/>
  <c r="W207" i="16"/>
  <c r="B208" i="16"/>
  <c r="C208" i="16"/>
  <c r="D208" i="16"/>
  <c r="E208" i="16"/>
  <c r="F208" i="16"/>
  <c r="G208" i="16"/>
  <c r="H208" i="16"/>
  <c r="I208" i="16"/>
  <c r="J208" i="16"/>
  <c r="K208" i="16"/>
  <c r="L208" i="16"/>
  <c r="M208" i="16"/>
  <c r="N208" i="16"/>
  <c r="O208" i="16"/>
  <c r="P208" i="16"/>
  <c r="Q208" i="16"/>
  <c r="R208" i="16"/>
  <c r="S208" i="16"/>
  <c r="T208" i="16"/>
  <c r="U208" i="16"/>
  <c r="V208" i="16"/>
  <c r="W208" i="16"/>
  <c r="B209" i="16"/>
  <c r="C209" i="16"/>
  <c r="D209" i="16"/>
  <c r="E209" i="16"/>
  <c r="F209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U209" i="16"/>
  <c r="V209" i="16"/>
  <c r="W209" i="16"/>
  <c r="B210" i="16"/>
  <c r="C210" i="16"/>
  <c r="D210" i="16"/>
  <c r="E210" i="16"/>
  <c r="F210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T210" i="16"/>
  <c r="U210" i="16"/>
  <c r="V210" i="16"/>
  <c r="W210" i="16"/>
  <c r="B211" i="16"/>
  <c r="C211" i="16"/>
  <c r="D211" i="16"/>
  <c r="E211" i="16"/>
  <c r="F211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T211" i="16"/>
  <c r="U211" i="16"/>
  <c r="W211" i="16"/>
  <c r="V212" i="16"/>
  <c r="W212" i="16"/>
  <c r="B213" i="16"/>
  <c r="C213" i="16"/>
  <c r="D213" i="16"/>
  <c r="E213" i="16"/>
  <c r="F213" i="16"/>
  <c r="G213" i="16"/>
  <c r="H213" i="16"/>
  <c r="I213" i="16"/>
  <c r="J213" i="16"/>
  <c r="K213" i="16"/>
  <c r="L213" i="16"/>
  <c r="M213" i="16"/>
  <c r="N213" i="16"/>
  <c r="O213" i="16"/>
  <c r="P213" i="16"/>
  <c r="Q213" i="16"/>
  <c r="R213" i="16"/>
  <c r="T213" i="16"/>
  <c r="V213" i="16"/>
  <c r="W213" i="16"/>
  <c r="B214" i="16"/>
  <c r="C214" i="16"/>
  <c r="D214" i="16"/>
  <c r="E214" i="16"/>
  <c r="F214" i="16"/>
  <c r="G214" i="16"/>
  <c r="H214" i="16"/>
  <c r="I214" i="16"/>
  <c r="J214" i="16"/>
  <c r="K214" i="16"/>
  <c r="L214" i="16"/>
  <c r="M214" i="16"/>
  <c r="N214" i="16"/>
  <c r="O214" i="16"/>
  <c r="P214" i="16"/>
  <c r="Q214" i="16"/>
  <c r="R214" i="16"/>
  <c r="T214" i="16"/>
  <c r="U214" i="16"/>
  <c r="V214" i="16"/>
  <c r="W214" i="16"/>
  <c r="B215" i="16"/>
  <c r="C215" i="16"/>
  <c r="D215" i="16"/>
  <c r="E215" i="16"/>
  <c r="F215" i="16"/>
  <c r="G215" i="16"/>
  <c r="H215" i="16"/>
  <c r="I215" i="16"/>
  <c r="J215" i="16"/>
  <c r="K215" i="16"/>
  <c r="L215" i="16"/>
  <c r="M215" i="16"/>
  <c r="N215" i="16"/>
  <c r="O215" i="16"/>
  <c r="P215" i="16"/>
  <c r="Q215" i="16"/>
  <c r="R215" i="16"/>
  <c r="T215" i="16"/>
  <c r="U215" i="16"/>
  <c r="W215" i="16"/>
  <c r="B216" i="16"/>
  <c r="C216" i="16"/>
  <c r="E216" i="16"/>
  <c r="F216" i="16"/>
  <c r="G216" i="16"/>
  <c r="H216" i="16"/>
  <c r="I216" i="16"/>
  <c r="J216" i="16"/>
  <c r="K216" i="16"/>
  <c r="L216" i="16"/>
  <c r="M216" i="16"/>
  <c r="N216" i="16"/>
  <c r="O216" i="16"/>
  <c r="P216" i="16"/>
  <c r="Q216" i="16"/>
  <c r="R216" i="16"/>
  <c r="S216" i="16"/>
  <c r="T216" i="16"/>
  <c r="U216" i="16"/>
  <c r="W216" i="16"/>
  <c r="B217" i="16"/>
  <c r="C217" i="16"/>
  <c r="D217" i="16"/>
  <c r="E217" i="16"/>
  <c r="F217" i="16"/>
  <c r="G217" i="16"/>
  <c r="H217" i="16"/>
  <c r="I217" i="16"/>
  <c r="J217" i="16"/>
  <c r="K217" i="16"/>
  <c r="L217" i="16"/>
  <c r="M217" i="16"/>
  <c r="N217" i="16"/>
  <c r="O217" i="16"/>
  <c r="P217" i="16"/>
  <c r="Q217" i="16"/>
  <c r="R217" i="16"/>
  <c r="S217" i="16"/>
  <c r="T217" i="16"/>
  <c r="W217" i="16"/>
  <c r="B218" i="16"/>
  <c r="C218" i="16"/>
  <c r="D218" i="16"/>
  <c r="E218" i="16"/>
  <c r="F218" i="16"/>
  <c r="G218" i="16"/>
  <c r="H218" i="16"/>
  <c r="I218" i="16"/>
  <c r="J218" i="16"/>
  <c r="K218" i="16"/>
  <c r="L218" i="16"/>
  <c r="M218" i="16"/>
  <c r="N218" i="16"/>
  <c r="O218" i="16"/>
  <c r="P218" i="16"/>
  <c r="Q218" i="16"/>
  <c r="R218" i="16"/>
  <c r="S218" i="16"/>
  <c r="T218" i="16"/>
  <c r="U218" i="16"/>
  <c r="V218" i="16"/>
  <c r="W218" i="16"/>
  <c r="B219" i="16"/>
  <c r="C219" i="16"/>
  <c r="D219" i="16"/>
  <c r="E219" i="16"/>
  <c r="F219" i="16"/>
  <c r="G219" i="16"/>
  <c r="H219" i="16"/>
  <c r="I219" i="16"/>
  <c r="J219" i="16"/>
  <c r="K219" i="16"/>
  <c r="L219" i="16"/>
  <c r="M219" i="16"/>
  <c r="N219" i="16"/>
  <c r="O219" i="16"/>
  <c r="P219" i="16"/>
  <c r="Q219" i="16"/>
  <c r="R219" i="16"/>
  <c r="S219" i="16"/>
  <c r="T219" i="16"/>
  <c r="U219" i="16"/>
  <c r="V219" i="16"/>
  <c r="W219" i="16"/>
  <c r="B220" i="16"/>
  <c r="C220" i="16"/>
  <c r="D220" i="16"/>
  <c r="E220" i="16"/>
  <c r="F220" i="16"/>
  <c r="G220" i="16"/>
  <c r="H220" i="16"/>
  <c r="I220" i="16"/>
  <c r="J220" i="16"/>
  <c r="K220" i="16"/>
  <c r="L220" i="16"/>
  <c r="M220" i="16"/>
  <c r="N220" i="16"/>
  <c r="O220" i="16"/>
  <c r="P220" i="16"/>
  <c r="Q220" i="16"/>
  <c r="R220" i="16"/>
  <c r="S220" i="16"/>
  <c r="T220" i="16"/>
  <c r="U220" i="16"/>
  <c r="V220" i="16"/>
  <c r="W220" i="16"/>
  <c r="C221" i="16"/>
  <c r="D221" i="16"/>
  <c r="E221" i="16"/>
  <c r="F221" i="16"/>
  <c r="G221" i="16"/>
  <c r="H221" i="16"/>
  <c r="I221" i="16"/>
  <c r="J221" i="16"/>
  <c r="K221" i="16"/>
  <c r="L221" i="16"/>
  <c r="M221" i="16"/>
  <c r="N221" i="16"/>
  <c r="O221" i="16"/>
  <c r="P221" i="16"/>
  <c r="Q221" i="16"/>
  <c r="R221" i="16"/>
  <c r="S221" i="16"/>
  <c r="T221" i="16"/>
  <c r="U221" i="16"/>
  <c r="V221" i="16"/>
  <c r="W221" i="16"/>
  <c r="B222" i="16"/>
  <c r="C222" i="16"/>
  <c r="D222" i="16"/>
  <c r="E222" i="16"/>
  <c r="F222" i="16"/>
  <c r="G222" i="16"/>
  <c r="H222" i="16"/>
  <c r="I222" i="16"/>
  <c r="J222" i="16"/>
  <c r="K222" i="16"/>
  <c r="L222" i="16"/>
  <c r="M222" i="16"/>
  <c r="N222" i="16"/>
  <c r="O222" i="16"/>
  <c r="P222" i="16"/>
  <c r="Q222" i="16"/>
  <c r="R222" i="16"/>
  <c r="S222" i="16"/>
  <c r="T222" i="16"/>
  <c r="U222" i="16"/>
  <c r="V222" i="16"/>
  <c r="W222" i="16"/>
  <c r="B223" i="16"/>
  <c r="C223" i="16"/>
  <c r="D223" i="16"/>
  <c r="E223" i="16"/>
  <c r="F223" i="16"/>
  <c r="G223" i="16"/>
  <c r="H223" i="16"/>
  <c r="J223" i="16"/>
  <c r="L223" i="16"/>
  <c r="M223" i="16"/>
  <c r="N223" i="16"/>
  <c r="O223" i="16"/>
  <c r="P223" i="16"/>
  <c r="Q223" i="16"/>
  <c r="R223" i="16"/>
  <c r="S223" i="16"/>
  <c r="T223" i="16"/>
  <c r="U223" i="16"/>
  <c r="V223" i="16"/>
  <c r="W223" i="16"/>
  <c r="B224" i="16"/>
  <c r="C224" i="16"/>
  <c r="D224" i="16"/>
  <c r="E224" i="16"/>
  <c r="F224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U224" i="16"/>
  <c r="V224" i="16"/>
  <c r="W224" i="16"/>
  <c r="B225" i="16"/>
  <c r="C225" i="16"/>
  <c r="D225" i="16"/>
  <c r="E225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T225" i="16"/>
  <c r="U225" i="16"/>
  <c r="V225" i="16"/>
  <c r="W225" i="16"/>
  <c r="B226" i="16"/>
  <c r="C226" i="16"/>
  <c r="D226" i="16"/>
  <c r="E226" i="16"/>
  <c r="F226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U226" i="16"/>
  <c r="V226" i="16"/>
  <c r="W226" i="16"/>
  <c r="B227" i="16"/>
  <c r="C227" i="16"/>
  <c r="D227" i="16"/>
  <c r="E227" i="16"/>
  <c r="F227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U227" i="16"/>
  <c r="V227" i="16"/>
  <c r="W227" i="16"/>
  <c r="B228" i="16"/>
  <c r="C228" i="16"/>
  <c r="D228" i="16"/>
  <c r="E228" i="16"/>
  <c r="F228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U228" i="16"/>
  <c r="V228" i="16"/>
  <c r="W228" i="16"/>
  <c r="B229" i="16"/>
  <c r="C229" i="16"/>
  <c r="D229" i="16"/>
  <c r="E229" i="16"/>
  <c r="F229" i="16"/>
  <c r="G229" i="16"/>
  <c r="H229" i="16"/>
  <c r="I229" i="16"/>
  <c r="J229" i="16"/>
  <c r="L229" i="16"/>
  <c r="M229" i="16"/>
  <c r="N229" i="16"/>
  <c r="O229" i="16"/>
  <c r="P229" i="16"/>
  <c r="S229" i="16"/>
  <c r="T229" i="16"/>
  <c r="V229" i="16"/>
  <c r="W229" i="16"/>
  <c r="U230" i="16"/>
  <c r="V230" i="16"/>
  <c r="W230" i="16"/>
  <c r="B231" i="16"/>
  <c r="C231" i="16"/>
  <c r="D231" i="16"/>
  <c r="E231" i="16"/>
  <c r="F231" i="16"/>
  <c r="H231" i="16"/>
  <c r="I231" i="16"/>
  <c r="L231" i="16"/>
  <c r="M231" i="16"/>
  <c r="N231" i="16"/>
  <c r="O231" i="16"/>
  <c r="P231" i="16"/>
  <c r="Q231" i="16"/>
  <c r="R231" i="16"/>
  <c r="S231" i="16"/>
  <c r="T231" i="16"/>
  <c r="U231" i="16"/>
  <c r="V231" i="16"/>
  <c r="W231" i="16"/>
  <c r="B232" i="16"/>
  <c r="C232" i="16"/>
  <c r="D232" i="16"/>
  <c r="E232" i="16"/>
  <c r="F232" i="16"/>
  <c r="H232" i="16"/>
  <c r="I232" i="16"/>
  <c r="L232" i="16"/>
  <c r="M232" i="16"/>
  <c r="N232" i="16"/>
  <c r="O232" i="16"/>
  <c r="P232" i="16"/>
  <c r="Q232" i="16"/>
  <c r="R232" i="16"/>
  <c r="T232" i="16"/>
  <c r="U232" i="16"/>
  <c r="V232" i="16"/>
  <c r="W232" i="16"/>
  <c r="B233" i="16"/>
  <c r="C233" i="16"/>
  <c r="D233" i="16"/>
  <c r="E233" i="16"/>
  <c r="F233" i="16"/>
  <c r="G233" i="16"/>
  <c r="H233" i="16"/>
  <c r="I233" i="16"/>
  <c r="J233" i="16"/>
  <c r="K233" i="16"/>
  <c r="L233" i="16"/>
  <c r="M233" i="16"/>
  <c r="N233" i="16"/>
  <c r="O233" i="16"/>
  <c r="P233" i="16"/>
  <c r="Q233" i="16"/>
  <c r="R233" i="16"/>
  <c r="S233" i="16"/>
  <c r="T233" i="16"/>
  <c r="U233" i="16"/>
  <c r="V233" i="16"/>
  <c r="W233" i="16"/>
  <c r="B234" i="16"/>
  <c r="C234" i="16"/>
  <c r="D234" i="16"/>
  <c r="E234" i="16"/>
  <c r="F234" i="16"/>
  <c r="H234" i="16"/>
  <c r="I234" i="16"/>
  <c r="J234" i="16"/>
  <c r="K234" i="16"/>
  <c r="L234" i="16"/>
  <c r="M234" i="16"/>
  <c r="N234" i="16"/>
  <c r="O234" i="16"/>
  <c r="P234" i="16"/>
  <c r="Q234" i="16"/>
  <c r="R234" i="16"/>
  <c r="S234" i="16"/>
  <c r="T234" i="16"/>
  <c r="U234" i="16"/>
  <c r="V234" i="16"/>
  <c r="W234" i="16"/>
  <c r="B235" i="16"/>
  <c r="C235" i="16"/>
  <c r="D235" i="16"/>
  <c r="E235" i="16"/>
  <c r="F235" i="16"/>
  <c r="G235" i="16"/>
  <c r="H235" i="16"/>
  <c r="I235" i="16"/>
  <c r="J235" i="16"/>
  <c r="L235" i="16"/>
  <c r="M235" i="16"/>
  <c r="N235" i="16"/>
  <c r="O235" i="16"/>
  <c r="P235" i="16"/>
  <c r="Q235" i="16"/>
  <c r="R235" i="16"/>
  <c r="S235" i="16"/>
  <c r="U235" i="16"/>
  <c r="V235" i="16"/>
  <c r="W235" i="16"/>
  <c r="B236" i="16"/>
  <c r="C236" i="16"/>
  <c r="D236" i="16"/>
  <c r="E236" i="16"/>
  <c r="F236" i="16"/>
  <c r="H236" i="16"/>
  <c r="I236" i="16"/>
  <c r="J236" i="16"/>
  <c r="K236" i="16"/>
  <c r="L236" i="16"/>
  <c r="M236" i="16"/>
  <c r="N236" i="16"/>
  <c r="O236" i="16"/>
  <c r="P236" i="16"/>
  <c r="Q236" i="16"/>
  <c r="S236" i="16"/>
  <c r="T236" i="16"/>
  <c r="V236" i="16"/>
  <c r="W236" i="16"/>
  <c r="B237" i="16"/>
  <c r="C237" i="16"/>
  <c r="D237" i="16"/>
  <c r="E237" i="16"/>
  <c r="F237" i="16"/>
  <c r="G237" i="16"/>
  <c r="H237" i="16"/>
  <c r="I237" i="16"/>
  <c r="J237" i="16"/>
  <c r="K237" i="16"/>
  <c r="L237" i="16"/>
  <c r="M237" i="16"/>
  <c r="N237" i="16"/>
  <c r="O237" i="16"/>
  <c r="P237" i="16"/>
  <c r="Q237" i="16"/>
  <c r="R237" i="16"/>
  <c r="S237" i="16"/>
  <c r="T237" i="16"/>
  <c r="U237" i="16"/>
  <c r="V237" i="16"/>
  <c r="W237" i="16"/>
  <c r="B238" i="16"/>
  <c r="C238" i="16"/>
  <c r="D238" i="16"/>
  <c r="E238" i="16"/>
  <c r="F238" i="16"/>
  <c r="G238" i="16"/>
  <c r="H238" i="16"/>
  <c r="I238" i="16"/>
  <c r="J238" i="16"/>
  <c r="L238" i="16"/>
  <c r="M238" i="16"/>
  <c r="N238" i="16"/>
  <c r="O238" i="16"/>
  <c r="P238" i="16"/>
  <c r="Q238" i="16"/>
  <c r="R238" i="16"/>
  <c r="S238" i="16"/>
  <c r="T238" i="16"/>
  <c r="U238" i="16"/>
  <c r="V238" i="16"/>
  <c r="W238" i="16"/>
  <c r="B239" i="16"/>
  <c r="C239" i="16"/>
  <c r="D239" i="16"/>
  <c r="E239" i="16"/>
  <c r="F239" i="16"/>
  <c r="G239" i="16"/>
  <c r="H239" i="16"/>
  <c r="I239" i="16"/>
  <c r="J239" i="16"/>
  <c r="K239" i="16"/>
  <c r="L239" i="16"/>
  <c r="M239" i="16"/>
  <c r="N239" i="16"/>
  <c r="O239" i="16"/>
  <c r="P239" i="16"/>
  <c r="Q239" i="16"/>
  <c r="R239" i="16"/>
  <c r="S239" i="16"/>
  <c r="T239" i="16"/>
  <c r="U239" i="16"/>
  <c r="V239" i="16"/>
  <c r="W239" i="16"/>
  <c r="B240" i="16"/>
  <c r="C240" i="16"/>
  <c r="D240" i="16"/>
  <c r="E240" i="16"/>
  <c r="F240" i="16"/>
  <c r="G240" i="16"/>
  <c r="H240" i="16"/>
  <c r="I240" i="16"/>
  <c r="J240" i="16"/>
  <c r="L240" i="16"/>
  <c r="M240" i="16"/>
  <c r="N240" i="16"/>
  <c r="O240" i="16"/>
  <c r="P240" i="16"/>
  <c r="Q240" i="16"/>
  <c r="R240" i="16"/>
  <c r="S240" i="16"/>
  <c r="T240" i="16"/>
  <c r="U240" i="16"/>
  <c r="V240" i="16"/>
  <c r="W240" i="16"/>
  <c r="B241" i="16"/>
  <c r="C241" i="16"/>
  <c r="D241" i="16"/>
  <c r="E241" i="16"/>
  <c r="F241" i="16"/>
  <c r="G241" i="16"/>
  <c r="H241" i="16"/>
  <c r="I241" i="16"/>
  <c r="J241" i="16"/>
  <c r="L241" i="16"/>
  <c r="M241" i="16"/>
  <c r="N241" i="16"/>
  <c r="O241" i="16"/>
  <c r="P241" i="16"/>
  <c r="Q241" i="16"/>
  <c r="R241" i="16"/>
  <c r="S241" i="16"/>
  <c r="T241" i="16"/>
  <c r="U241" i="16"/>
  <c r="V241" i="16"/>
  <c r="W241" i="16"/>
  <c r="B242" i="16"/>
  <c r="C242" i="16"/>
  <c r="D242" i="16"/>
  <c r="E242" i="16"/>
  <c r="F242" i="16"/>
  <c r="G242" i="16"/>
  <c r="H242" i="16"/>
  <c r="I242" i="16"/>
  <c r="J242" i="16"/>
  <c r="L242" i="16"/>
  <c r="M242" i="16"/>
  <c r="N242" i="16"/>
  <c r="O242" i="16"/>
  <c r="P242" i="16"/>
  <c r="Q242" i="16"/>
  <c r="R242" i="16"/>
  <c r="S242" i="16"/>
  <c r="T242" i="16"/>
  <c r="U242" i="16"/>
  <c r="V242" i="16"/>
  <c r="W242" i="16"/>
  <c r="B243" i="16"/>
  <c r="C243" i="16"/>
  <c r="D243" i="16"/>
  <c r="E243" i="16"/>
  <c r="F243" i="16"/>
  <c r="G243" i="16"/>
  <c r="H243" i="16"/>
  <c r="I243" i="16"/>
  <c r="J243" i="16"/>
  <c r="K243" i="16"/>
  <c r="L243" i="16"/>
  <c r="M243" i="16"/>
  <c r="N243" i="16"/>
  <c r="O243" i="16"/>
  <c r="P243" i="16"/>
  <c r="Q243" i="16"/>
  <c r="R243" i="16"/>
  <c r="S243" i="16"/>
  <c r="T243" i="16"/>
  <c r="U243" i="16"/>
  <c r="V243" i="16"/>
  <c r="W243" i="16"/>
  <c r="B244" i="16"/>
  <c r="C244" i="16"/>
  <c r="D244" i="16"/>
  <c r="E244" i="16"/>
  <c r="F244" i="16"/>
  <c r="G244" i="16"/>
  <c r="H244" i="16"/>
  <c r="I244" i="16"/>
  <c r="J244" i="16"/>
  <c r="K244" i="16"/>
  <c r="L244" i="16"/>
  <c r="M244" i="16"/>
  <c r="N244" i="16"/>
  <c r="O244" i="16"/>
  <c r="P244" i="16"/>
  <c r="Q244" i="16"/>
  <c r="R244" i="16"/>
  <c r="S244" i="16"/>
  <c r="T244" i="16"/>
  <c r="U244" i="16"/>
  <c r="V244" i="16"/>
  <c r="W244" i="16"/>
  <c r="B245" i="16"/>
  <c r="C245" i="16"/>
  <c r="D245" i="16"/>
  <c r="E245" i="16"/>
  <c r="F245" i="16"/>
  <c r="G245" i="16"/>
  <c r="H245" i="16"/>
  <c r="I245" i="16"/>
  <c r="J245" i="16"/>
  <c r="K245" i="16"/>
  <c r="L245" i="16"/>
  <c r="M245" i="16"/>
  <c r="N245" i="16"/>
  <c r="O245" i="16"/>
  <c r="P245" i="16"/>
  <c r="Q245" i="16"/>
  <c r="R245" i="16"/>
  <c r="S245" i="16"/>
  <c r="T245" i="16"/>
  <c r="U245" i="16"/>
  <c r="V245" i="16"/>
  <c r="W245" i="16"/>
  <c r="B246" i="16"/>
  <c r="C246" i="16"/>
  <c r="D246" i="16"/>
  <c r="E246" i="16"/>
  <c r="F246" i="16"/>
  <c r="G246" i="16"/>
  <c r="H246" i="16"/>
  <c r="I246" i="16"/>
  <c r="J246" i="16"/>
  <c r="K246" i="16"/>
  <c r="L246" i="16"/>
  <c r="M246" i="16"/>
  <c r="N246" i="16"/>
  <c r="O246" i="16"/>
  <c r="P246" i="16"/>
  <c r="Q246" i="16"/>
  <c r="R246" i="16"/>
  <c r="T246" i="16"/>
  <c r="U246" i="16"/>
  <c r="V246" i="16"/>
  <c r="W246" i="16"/>
  <c r="B247" i="16"/>
  <c r="C247" i="16"/>
  <c r="D247" i="16"/>
  <c r="E247" i="16"/>
  <c r="F247" i="16"/>
  <c r="G247" i="16"/>
  <c r="H247" i="16"/>
  <c r="I247" i="16"/>
  <c r="J247" i="16"/>
  <c r="K247" i="16"/>
  <c r="L247" i="16"/>
  <c r="M247" i="16"/>
  <c r="N247" i="16"/>
  <c r="O247" i="16"/>
  <c r="P247" i="16"/>
  <c r="Q247" i="16"/>
  <c r="R247" i="16"/>
  <c r="S247" i="16"/>
  <c r="T247" i="16"/>
  <c r="U247" i="16"/>
  <c r="V247" i="16"/>
  <c r="W247" i="16"/>
  <c r="B248" i="16"/>
  <c r="C248" i="16"/>
  <c r="D248" i="16"/>
  <c r="E248" i="16"/>
  <c r="F248" i="16"/>
  <c r="H248" i="16"/>
  <c r="I248" i="16"/>
  <c r="J248" i="16"/>
  <c r="K248" i="16"/>
  <c r="L248" i="16"/>
  <c r="M248" i="16"/>
  <c r="N248" i="16"/>
  <c r="O248" i="16"/>
  <c r="P248" i="16"/>
  <c r="Q248" i="16"/>
  <c r="R248" i="16"/>
  <c r="S248" i="16"/>
  <c r="T248" i="16"/>
  <c r="U248" i="16"/>
  <c r="V248" i="16"/>
  <c r="W248" i="16"/>
  <c r="B249" i="16"/>
  <c r="C249" i="16"/>
  <c r="D249" i="16"/>
  <c r="E249" i="16"/>
  <c r="F249" i="16"/>
  <c r="G249" i="16"/>
  <c r="H249" i="16"/>
  <c r="I249" i="16"/>
  <c r="J249" i="16"/>
  <c r="K249" i="16"/>
  <c r="L249" i="16"/>
  <c r="M249" i="16"/>
  <c r="N249" i="16"/>
  <c r="O249" i="16"/>
  <c r="P249" i="16"/>
  <c r="Q249" i="16"/>
  <c r="R249" i="16"/>
  <c r="S249" i="16"/>
  <c r="T249" i="16"/>
  <c r="V249" i="16"/>
  <c r="W249" i="16"/>
  <c r="B250" i="16"/>
  <c r="C250" i="16"/>
  <c r="D250" i="16"/>
  <c r="E250" i="16"/>
  <c r="F250" i="16"/>
  <c r="G250" i="16"/>
  <c r="H250" i="16"/>
  <c r="I250" i="16"/>
  <c r="J250" i="16"/>
  <c r="K250" i="16"/>
  <c r="L250" i="16"/>
  <c r="M250" i="16"/>
  <c r="N250" i="16"/>
  <c r="O250" i="16"/>
  <c r="P250" i="16"/>
  <c r="Q250" i="16"/>
  <c r="R250" i="16"/>
  <c r="S250" i="16"/>
  <c r="T250" i="16"/>
  <c r="U250" i="16"/>
  <c r="V250" i="16"/>
  <c r="W250" i="16"/>
  <c r="B251" i="16"/>
  <c r="C251" i="16"/>
  <c r="D251" i="16"/>
  <c r="E251" i="16"/>
  <c r="F251" i="16"/>
  <c r="G251" i="16"/>
  <c r="H251" i="16"/>
  <c r="I251" i="16"/>
  <c r="J251" i="16"/>
  <c r="K251" i="16"/>
  <c r="L251" i="16"/>
  <c r="M251" i="16"/>
  <c r="N251" i="16"/>
  <c r="O251" i="16"/>
  <c r="P251" i="16"/>
  <c r="Q251" i="16"/>
  <c r="S251" i="16"/>
  <c r="T251" i="16"/>
  <c r="U251" i="16"/>
  <c r="V251" i="16"/>
  <c r="W251" i="16"/>
  <c r="B252" i="16"/>
  <c r="C252" i="16"/>
  <c r="D252" i="16"/>
  <c r="E252" i="16"/>
  <c r="F252" i="16"/>
  <c r="G252" i="16"/>
  <c r="H252" i="16"/>
  <c r="I252" i="16"/>
  <c r="J252" i="16"/>
  <c r="L252" i="16"/>
  <c r="M252" i="16"/>
  <c r="N252" i="16"/>
  <c r="O252" i="16"/>
  <c r="P252" i="16"/>
  <c r="Q252" i="16"/>
  <c r="R252" i="16"/>
  <c r="S252" i="16"/>
  <c r="T252" i="16"/>
  <c r="U252" i="16"/>
  <c r="V252" i="16"/>
  <c r="W252" i="16"/>
  <c r="B253" i="16"/>
  <c r="C253" i="16"/>
  <c r="D253" i="16"/>
  <c r="E253" i="16"/>
  <c r="F253" i="16"/>
  <c r="G253" i="16"/>
  <c r="H253" i="16"/>
  <c r="I253" i="16"/>
  <c r="J253" i="16"/>
  <c r="K253" i="16"/>
  <c r="L253" i="16"/>
  <c r="M253" i="16"/>
  <c r="N253" i="16"/>
  <c r="O253" i="16"/>
  <c r="P253" i="16"/>
  <c r="Q253" i="16"/>
  <c r="R253" i="16"/>
  <c r="S253" i="16"/>
  <c r="T253" i="16"/>
  <c r="U253" i="16"/>
  <c r="V253" i="16"/>
  <c r="W253" i="16"/>
  <c r="B254" i="16"/>
  <c r="C254" i="16"/>
  <c r="D254" i="16"/>
  <c r="E254" i="16"/>
  <c r="F254" i="16"/>
  <c r="G254" i="16"/>
  <c r="H254" i="16"/>
  <c r="I254" i="16"/>
  <c r="J254" i="16"/>
  <c r="K254" i="16"/>
  <c r="L254" i="16"/>
  <c r="M254" i="16"/>
  <c r="N254" i="16"/>
  <c r="O254" i="16"/>
  <c r="P254" i="16"/>
  <c r="Q254" i="16"/>
  <c r="R254" i="16"/>
  <c r="S254" i="16"/>
  <c r="T254" i="16"/>
  <c r="U254" i="16"/>
  <c r="V254" i="16"/>
  <c r="W254" i="16"/>
  <c r="B255" i="16"/>
  <c r="C255" i="16"/>
  <c r="D255" i="16"/>
  <c r="E255" i="16"/>
  <c r="F255" i="16"/>
  <c r="G255" i="16"/>
  <c r="H255" i="16"/>
  <c r="I255" i="16"/>
  <c r="J255" i="16"/>
  <c r="K255" i="16"/>
  <c r="L255" i="16"/>
  <c r="M255" i="16"/>
  <c r="N255" i="16"/>
  <c r="O255" i="16"/>
  <c r="P255" i="16"/>
  <c r="Q255" i="16"/>
  <c r="R255" i="16"/>
  <c r="S255" i="16"/>
  <c r="T255" i="16"/>
  <c r="U255" i="16"/>
  <c r="V255" i="16"/>
  <c r="W255" i="16"/>
  <c r="B256" i="16"/>
  <c r="C256" i="16"/>
  <c r="D256" i="16"/>
  <c r="E256" i="16"/>
  <c r="F256" i="16"/>
  <c r="H256" i="16"/>
  <c r="I256" i="16"/>
  <c r="J256" i="16"/>
  <c r="K256" i="16"/>
  <c r="L256" i="16"/>
  <c r="M256" i="16"/>
  <c r="N256" i="16"/>
  <c r="O256" i="16"/>
  <c r="P256" i="16"/>
  <c r="Q256" i="16"/>
  <c r="R256" i="16"/>
  <c r="S256" i="16"/>
  <c r="T256" i="16"/>
  <c r="U256" i="16"/>
  <c r="V256" i="16"/>
  <c r="W256" i="16"/>
  <c r="B257" i="16"/>
  <c r="C257" i="16"/>
  <c r="D257" i="16"/>
  <c r="E257" i="16"/>
  <c r="G257" i="16"/>
  <c r="H257" i="16"/>
  <c r="I257" i="16"/>
  <c r="J257" i="16"/>
  <c r="L257" i="16"/>
  <c r="M257" i="16"/>
  <c r="N257" i="16"/>
  <c r="O257" i="16"/>
  <c r="P257" i="16"/>
  <c r="Q257" i="16"/>
  <c r="R257" i="16"/>
  <c r="S257" i="16"/>
  <c r="T257" i="16"/>
  <c r="U257" i="16"/>
  <c r="V257" i="16"/>
  <c r="W257" i="16"/>
  <c r="B258" i="16"/>
  <c r="C258" i="16"/>
  <c r="D258" i="16"/>
  <c r="E258" i="16"/>
  <c r="F258" i="16"/>
  <c r="G258" i="16"/>
  <c r="H258" i="16"/>
  <c r="I258" i="16"/>
  <c r="J258" i="16"/>
  <c r="K258" i="16"/>
  <c r="L258" i="16"/>
  <c r="M258" i="16"/>
  <c r="N258" i="16"/>
  <c r="O258" i="16"/>
  <c r="P258" i="16"/>
  <c r="Q258" i="16"/>
  <c r="R258" i="16"/>
  <c r="T258" i="16"/>
  <c r="U258" i="16"/>
  <c r="V258" i="16"/>
  <c r="W258" i="16"/>
  <c r="B259" i="16"/>
  <c r="C259" i="16"/>
  <c r="D259" i="16"/>
  <c r="E259" i="16"/>
  <c r="F259" i="16"/>
  <c r="G259" i="16"/>
  <c r="H259" i="16"/>
  <c r="I259" i="16"/>
  <c r="J259" i="16"/>
  <c r="L259" i="16"/>
  <c r="M259" i="16"/>
  <c r="N259" i="16"/>
  <c r="O259" i="16"/>
  <c r="P259" i="16"/>
  <c r="Q259" i="16"/>
  <c r="R259" i="16"/>
  <c r="S259" i="16"/>
  <c r="T259" i="16"/>
  <c r="U259" i="16"/>
  <c r="V259" i="16"/>
  <c r="W259" i="16"/>
  <c r="E260" i="16"/>
  <c r="F260" i="16"/>
  <c r="G260" i="16"/>
  <c r="H260" i="16"/>
  <c r="I260" i="16"/>
  <c r="J260" i="16"/>
  <c r="K260" i="16"/>
  <c r="L260" i="16"/>
  <c r="M260" i="16"/>
  <c r="O260" i="16"/>
  <c r="P260" i="16"/>
  <c r="Q260" i="16"/>
  <c r="R260" i="16"/>
  <c r="T260" i="16"/>
  <c r="U260" i="16"/>
  <c r="V260" i="16"/>
  <c r="W260" i="16"/>
  <c r="B261" i="16"/>
  <c r="C261" i="16"/>
  <c r="D261" i="16"/>
  <c r="E261" i="16"/>
  <c r="F261" i="16"/>
  <c r="G261" i="16"/>
  <c r="H261" i="16"/>
  <c r="I261" i="16"/>
  <c r="J261" i="16"/>
  <c r="K261" i="16"/>
  <c r="L261" i="16"/>
  <c r="M261" i="16"/>
  <c r="N261" i="16"/>
  <c r="O261" i="16"/>
  <c r="P261" i="16"/>
  <c r="Q261" i="16"/>
  <c r="R261" i="16"/>
  <c r="S261" i="16"/>
  <c r="T261" i="16"/>
  <c r="U261" i="16"/>
  <c r="V261" i="16"/>
  <c r="W261" i="16"/>
  <c r="B262" i="16"/>
  <c r="C262" i="16"/>
  <c r="D262" i="16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U262" i="16"/>
  <c r="V262" i="16"/>
  <c r="W262" i="16"/>
  <c r="B263" i="16"/>
  <c r="C263" i="16"/>
  <c r="E263" i="16"/>
  <c r="F263" i="16"/>
  <c r="G263" i="16"/>
  <c r="H263" i="16"/>
  <c r="I263" i="16"/>
  <c r="J263" i="16"/>
  <c r="K263" i="16"/>
  <c r="L263" i="16"/>
  <c r="M263" i="16"/>
  <c r="N263" i="16"/>
  <c r="O263" i="16"/>
  <c r="P263" i="16"/>
  <c r="Q263" i="16"/>
  <c r="R263" i="16"/>
  <c r="S263" i="16"/>
  <c r="T263" i="16"/>
  <c r="U263" i="16"/>
  <c r="V263" i="16"/>
  <c r="W263" i="16"/>
  <c r="B264" i="16"/>
  <c r="C264" i="16"/>
  <c r="D264" i="16"/>
  <c r="E264" i="16"/>
  <c r="F264" i="16"/>
  <c r="G264" i="16"/>
  <c r="H264" i="16"/>
  <c r="I264" i="16"/>
  <c r="J264" i="16"/>
  <c r="K264" i="16"/>
  <c r="L264" i="16"/>
  <c r="M264" i="16"/>
  <c r="N264" i="16"/>
  <c r="O264" i="16"/>
  <c r="P264" i="16"/>
  <c r="Q264" i="16"/>
  <c r="R264" i="16"/>
  <c r="S264" i="16"/>
  <c r="T264" i="16"/>
  <c r="U264" i="16"/>
  <c r="V264" i="16"/>
  <c r="W264" i="16"/>
  <c r="B265" i="16"/>
  <c r="C265" i="16"/>
  <c r="D265" i="16"/>
  <c r="E265" i="16"/>
  <c r="F265" i="16"/>
  <c r="H265" i="16"/>
  <c r="I265" i="16"/>
  <c r="J265" i="16"/>
  <c r="K265" i="16"/>
  <c r="L265" i="16"/>
  <c r="M265" i="16"/>
  <c r="N265" i="16"/>
  <c r="O265" i="16"/>
  <c r="P265" i="16"/>
  <c r="Q265" i="16"/>
  <c r="R265" i="16"/>
  <c r="S265" i="16"/>
  <c r="T265" i="16"/>
  <c r="U265" i="16"/>
  <c r="V265" i="16"/>
  <c r="W265" i="16"/>
  <c r="B266" i="16"/>
  <c r="C266" i="16"/>
  <c r="D266" i="16"/>
  <c r="E266" i="16"/>
  <c r="F266" i="16"/>
  <c r="G266" i="16"/>
  <c r="H266" i="16"/>
  <c r="I266" i="16"/>
  <c r="J266" i="16"/>
  <c r="L266" i="16"/>
  <c r="M266" i="16"/>
  <c r="N266" i="16"/>
  <c r="O266" i="16"/>
  <c r="P266" i="16"/>
  <c r="Q266" i="16"/>
  <c r="R266" i="16"/>
  <c r="T266" i="16"/>
  <c r="U266" i="16"/>
  <c r="V266" i="16"/>
  <c r="W266" i="16"/>
  <c r="B267" i="16"/>
  <c r="C267" i="16"/>
  <c r="D267" i="16"/>
  <c r="E267" i="16"/>
  <c r="F267" i="16"/>
  <c r="G267" i="16"/>
  <c r="H267" i="16"/>
  <c r="I267" i="16"/>
  <c r="J267" i="16"/>
  <c r="K267" i="16"/>
  <c r="L267" i="16"/>
  <c r="M267" i="16"/>
  <c r="N267" i="16"/>
  <c r="O267" i="16"/>
  <c r="P267" i="16"/>
  <c r="Q267" i="16"/>
  <c r="S267" i="16"/>
  <c r="T267" i="16"/>
  <c r="U267" i="16"/>
  <c r="V267" i="16"/>
  <c r="W267" i="16"/>
  <c r="B268" i="16"/>
  <c r="C268" i="16"/>
  <c r="D268" i="16"/>
  <c r="E268" i="16"/>
  <c r="F268" i="16"/>
  <c r="H268" i="16"/>
  <c r="I268" i="16"/>
  <c r="J268" i="16"/>
  <c r="L268" i="16"/>
  <c r="M268" i="16"/>
  <c r="N268" i="16"/>
  <c r="O268" i="16"/>
  <c r="P268" i="16"/>
  <c r="Q268" i="16"/>
  <c r="R268" i="16"/>
  <c r="T268" i="16"/>
  <c r="U268" i="16"/>
  <c r="V268" i="16"/>
  <c r="W268" i="16"/>
  <c r="B269" i="16"/>
  <c r="C269" i="16"/>
  <c r="D269" i="16"/>
  <c r="E269" i="16"/>
  <c r="G269" i="16"/>
  <c r="H269" i="16"/>
  <c r="I269" i="16"/>
  <c r="J269" i="16"/>
  <c r="K269" i="16"/>
  <c r="L269" i="16"/>
  <c r="M269" i="16"/>
  <c r="N269" i="16"/>
  <c r="P269" i="16"/>
  <c r="R269" i="16"/>
  <c r="S269" i="16"/>
  <c r="T269" i="16"/>
  <c r="U269" i="16"/>
  <c r="V269" i="16"/>
  <c r="W269" i="16"/>
  <c r="B270" i="16"/>
  <c r="C270" i="16"/>
  <c r="D270" i="16"/>
  <c r="E270" i="16"/>
  <c r="F270" i="16"/>
  <c r="G270" i="16"/>
  <c r="H270" i="16"/>
  <c r="I270" i="16"/>
  <c r="J270" i="16"/>
  <c r="K270" i="16"/>
  <c r="L270" i="16"/>
  <c r="M270" i="16"/>
  <c r="N270" i="16"/>
  <c r="O270" i="16"/>
  <c r="P270" i="16"/>
  <c r="Q270" i="16"/>
  <c r="R270" i="16"/>
  <c r="T270" i="16"/>
  <c r="U270" i="16"/>
  <c r="V270" i="16"/>
  <c r="W270" i="16"/>
  <c r="B271" i="16"/>
  <c r="C271" i="16"/>
  <c r="D271" i="16"/>
  <c r="E271" i="16"/>
  <c r="F271" i="16"/>
  <c r="G271" i="16"/>
  <c r="H271" i="16"/>
  <c r="I271" i="16"/>
  <c r="J271" i="16"/>
  <c r="K271" i="16"/>
  <c r="L271" i="16"/>
  <c r="M271" i="16"/>
  <c r="N271" i="16"/>
  <c r="O271" i="16"/>
  <c r="P271" i="16"/>
  <c r="Q271" i="16"/>
  <c r="R271" i="16"/>
  <c r="S271" i="16"/>
  <c r="T271" i="16"/>
  <c r="V271" i="16"/>
  <c r="W271" i="16"/>
  <c r="B272" i="16"/>
  <c r="C272" i="16"/>
  <c r="D272" i="16"/>
  <c r="E272" i="16"/>
  <c r="F272" i="16"/>
  <c r="G272" i="16"/>
  <c r="H272" i="16"/>
  <c r="I272" i="16"/>
  <c r="J272" i="16"/>
  <c r="K272" i="16"/>
  <c r="L272" i="16"/>
  <c r="M272" i="16"/>
  <c r="N272" i="16"/>
  <c r="O272" i="16"/>
  <c r="P272" i="16"/>
  <c r="R272" i="16"/>
  <c r="S272" i="16"/>
  <c r="T272" i="16"/>
  <c r="U272" i="16"/>
  <c r="V272" i="16"/>
  <c r="W272" i="16"/>
  <c r="B273" i="16"/>
  <c r="C273" i="16"/>
  <c r="D273" i="16"/>
  <c r="E273" i="16"/>
  <c r="F273" i="16"/>
  <c r="G273" i="16"/>
  <c r="H273" i="16"/>
  <c r="I273" i="16"/>
  <c r="J273" i="16"/>
  <c r="L273" i="16"/>
  <c r="M273" i="16"/>
  <c r="N273" i="16"/>
  <c r="O273" i="16"/>
  <c r="P273" i="16"/>
  <c r="Q273" i="16"/>
  <c r="R273" i="16"/>
  <c r="S273" i="16"/>
  <c r="T273" i="16"/>
  <c r="U273" i="16"/>
  <c r="V273" i="16"/>
  <c r="W273" i="16"/>
  <c r="B274" i="16"/>
  <c r="C274" i="16"/>
  <c r="D274" i="16"/>
  <c r="E274" i="16"/>
  <c r="F274" i="16"/>
  <c r="G274" i="16"/>
  <c r="H274" i="16"/>
  <c r="I274" i="16"/>
  <c r="J274" i="16"/>
  <c r="L274" i="16"/>
  <c r="M274" i="16"/>
  <c r="N274" i="16"/>
  <c r="O274" i="16"/>
  <c r="P274" i="16"/>
  <c r="V274" i="16"/>
  <c r="W274" i="16"/>
  <c r="B275" i="16"/>
  <c r="C275" i="16"/>
  <c r="D275" i="16"/>
  <c r="E275" i="16"/>
  <c r="F275" i="16"/>
  <c r="G275" i="16"/>
  <c r="H275" i="16"/>
  <c r="I275" i="16"/>
  <c r="J275" i="16"/>
  <c r="K275" i="16"/>
  <c r="L275" i="16"/>
  <c r="M275" i="16"/>
  <c r="N275" i="16"/>
  <c r="O275" i="16"/>
  <c r="P275" i="16"/>
  <c r="Q275" i="16"/>
  <c r="R275" i="16"/>
  <c r="T275" i="16"/>
  <c r="V275" i="16"/>
  <c r="W275" i="16"/>
  <c r="B276" i="16"/>
  <c r="C276" i="16"/>
  <c r="D276" i="16"/>
  <c r="E276" i="16"/>
  <c r="F276" i="16"/>
  <c r="H276" i="16"/>
  <c r="I276" i="16"/>
  <c r="J276" i="16"/>
  <c r="K276" i="16"/>
  <c r="N276" i="16"/>
  <c r="Q276" i="16"/>
  <c r="R276" i="16"/>
  <c r="T276" i="16"/>
  <c r="U276" i="16"/>
  <c r="V276" i="16"/>
  <c r="W276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W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T5" i="16"/>
  <c r="U5" i="16"/>
  <c r="V5" i="16"/>
  <c r="W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B7" i="16"/>
  <c r="C7" i="16"/>
  <c r="D7" i="16"/>
  <c r="E7" i="16"/>
  <c r="F7" i="16"/>
  <c r="G7" i="16"/>
  <c r="H7" i="16"/>
  <c r="J7" i="16"/>
  <c r="K7" i="16"/>
  <c r="L7" i="16"/>
  <c r="M7" i="16"/>
  <c r="N7" i="16"/>
  <c r="O7" i="16"/>
  <c r="P7" i="16"/>
  <c r="Q7" i="16"/>
  <c r="R7" i="16"/>
  <c r="T7" i="16"/>
  <c r="U7" i="16"/>
  <c r="V7" i="16"/>
  <c r="W7" i="16"/>
  <c r="B8" i="16"/>
  <c r="C8" i="16"/>
  <c r="D8" i="16"/>
  <c r="E8" i="16"/>
  <c r="F8" i="16"/>
  <c r="G8" i="16"/>
  <c r="H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B9" i="16"/>
  <c r="C9" i="16"/>
  <c r="D9" i="16"/>
  <c r="E9" i="16"/>
  <c r="F9" i="16"/>
  <c r="G9" i="16"/>
  <c r="H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V10" i="16"/>
  <c r="W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U13" i="16"/>
  <c r="W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W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B16" i="16"/>
  <c r="C16" i="16"/>
  <c r="D16" i="16"/>
  <c r="E16" i="16"/>
  <c r="F16" i="16"/>
  <c r="G16" i="16"/>
  <c r="H16" i="16"/>
  <c r="I16" i="16"/>
  <c r="J16" i="16"/>
  <c r="L16" i="16"/>
  <c r="M16" i="16"/>
  <c r="N16" i="16"/>
  <c r="O16" i="16"/>
  <c r="P16" i="16"/>
  <c r="Q16" i="16"/>
  <c r="R16" i="16"/>
  <c r="T16" i="16"/>
  <c r="U16" i="16"/>
  <c r="V16" i="16"/>
  <c r="W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B19" i="16"/>
  <c r="C19" i="16"/>
  <c r="D19" i="16"/>
  <c r="E19" i="16"/>
  <c r="F19" i="16"/>
  <c r="H19" i="16"/>
  <c r="I19" i="16"/>
  <c r="J19" i="16"/>
  <c r="K19" i="16"/>
  <c r="L19" i="16"/>
  <c r="M19" i="16"/>
  <c r="N19" i="16"/>
  <c r="O19" i="16"/>
  <c r="P19" i="16"/>
  <c r="Q19" i="16"/>
  <c r="R19" i="16"/>
  <c r="T19" i="16"/>
  <c r="U19" i="16"/>
  <c r="V19" i="16"/>
  <c r="W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O21" i="16"/>
  <c r="P21" i="16"/>
  <c r="Q21" i="16"/>
  <c r="R21" i="16"/>
  <c r="S21" i="16"/>
  <c r="T21" i="16"/>
  <c r="U21" i="16"/>
  <c r="V21" i="16"/>
  <c r="W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V22" i="16"/>
  <c r="W22" i="16"/>
  <c r="B23" i="16"/>
  <c r="C23" i="16"/>
  <c r="D23" i="16"/>
  <c r="E23" i="16"/>
  <c r="F23" i="16"/>
  <c r="G23" i="16"/>
  <c r="H23" i="16"/>
  <c r="I23" i="16"/>
  <c r="J23" i="16"/>
  <c r="K23" i="16"/>
  <c r="M23" i="16"/>
  <c r="N23" i="16"/>
  <c r="O23" i="16"/>
  <c r="P23" i="16"/>
  <c r="Q23" i="16"/>
  <c r="R23" i="16"/>
  <c r="S23" i="16"/>
  <c r="T23" i="16"/>
  <c r="V23" i="16"/>
  <c r="W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B25" i="16"/>
  <c r="C25" i="16"/>
  <c r="D25" i="16"/>
  <c r="E25" i="16"/>
  <c r="F25" i="16"/>
  <c r="G25" i="16"/>
  <c r="H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U27" i="16"/>
  <c r="V27" i="16"/>
  <c r="W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V28" i="16"/>
  <c r="W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B31" i="16"/>
  <c r="C31" i="16"/>
  <c r="D31" i="16"/>
  <c r="E31" i="16"/>
  <c r="F31" i="16"/>
  <c r="G31" i="16"/>
  <c r="H31" i="16"/>
  <c r="I31" i="16"/>
  <c r="J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B33" i="16"/>
  <c r="C33" i="16"/>
  <c r="D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B39" i="16"/>
  <c r="C39" i="16"/>
  <c r="D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T39" i="16"/>
  <c r="U39" i="16"/>
  <c r="V39" i="16"/>
  <c r="W39" i="16"/>
  <c r="B40" i="16"/>
  <c r="C40" i="16"/>
  <c r="D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T40" i="16"/>
  <c r="U40" i="16"/>
  <c r="V40" i="16"/>
  <c r="W40" i="16"/>
  <c r="B41" i="16"/>
  <c r="C41" i="16"/>
  <c r="D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B42" i="16"/>
  <c r="C42" i="16"/>
  <c r="D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B43" i="16"/>
  <c r="C43" i="16"/>
  <c r="D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B44" i="16"/>
  <c r="C44" i="16"/>
  <c r="D44" i="16"/>
  <c r="F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B45" i="16"/>
  <c r="C45" i="16"/>
  <c r="D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T45" i="16"/>
  <c r="U45" i="16"/>
  <c r="V45" i="16"/>
  <c r="W45" i="16"/>
  <c r="B46" i="16"/>
  <c r="C46" i="16"/>
  <c r="D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V46" i="16"/>
  <c r="W46" i="16"/>
  <c r="B47" i="16"/>
  <c r="C47" i="16"/>
  <c r="D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T47" i="16"/>
  <c r="U47" i="16"/>
  <c r="V47" i="16"/>
  <c r="W47" i="16"/>
  <c r="B48" i="16"/>
  <c r="C48" i="16"/>
  <c r="D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T48" i="16"/>
  <c r="U48" i="16"/>
  <c r="V48" i="16"/>
  <c r="W48" i="16"/>
  <c r="B49" i="16"/>
  <c r="C49" i="16"/>
  <c r="D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B50" i="16"/>
  <c r="C50" i="16"/>
  <c r="D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T50" i="16"/>
  <c r="U50" i="16"/>
  <c r="V50" i="16"/>
  <c r="W50" i="16"/>
  <c r="B51" i="16"/>
  <c r="C51" i="16"/>
  <c r="D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T51" i="16"/>
  <c r="U51" i="16"/>
  <c r="V51" i="16"/>
  <c r="W51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T52" i="16"/>
  <c r="U52" i="16"/>
  <c r="V52" i="16"/>
  <c r="W52" i="16"/>
  <c r="B53" i="16"/>
  <c r="C53" i="16"/>
  <c r="D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T53" i="16"/>
  <c r="U53" i="16"/>
  <c r="V53" i="16"/>
  <c r="W53" i="16"/>
  <c r="B54" i="16"/>
  <c r="C54" i="16"/>
  <c r="D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B55" i="16"/>
  <c r="C55" i="16"/>
  <c r="D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V55" i="16"/>
  <c r="W55" i="16"/>
  <c r="B56" i="16"/>
  <c r="C56" i="16"/>
  <c r="D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T56" i="16"/>
  <c r="U56" i="16"/>
  <c r="V56" i="16"/>
  <c r="W56" i="16"/>
  <c r="B57" i="16"/>
  <c r="C57" i="16"/>
  <c r="D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T57" i="16"/>
  <c r="U57" i="16"/>
  <c r="V57" i="16"/>
  <c r="W57" i="16"/>
  <c r="B58" i="16"/>
  <c r="C58" i="16"/>
  <c r="D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U58" i="16"/>
  <c r="V58" i="16"/>
  <c r="W58" i="16"/>
  <c r="B59" i="16"/>
  <c r="C59" i="16"/>
  <c r="D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B60" i="16"/>
  <c r="C60" i="16"/>
  <c r="D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B61" i="16"/>
  <c r="C61" i="16"/>
  <c r="D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T61" i="16"/>
  <c r="V61" i="16"/>
  <c r="W61" i="16"/>
  <c r="B62" i="16"/>
  <c r="C62" i="16"/>
  <c r="D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T62" i="16"/>
  <c r="U62" i="16"/>
  <c r="V62" i="16"/>
  <c r="W62" i="16"/>
  <c r="B63" i="16"/>
  <c r="C63" i="16"/>
  <c r="D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V63" i="16"/>
  <c r="W63" i="16"/>
  <c r="C64" i="16"/>
  <c r="D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T64" i="16"/>
  <c r="U64" i="16"/>
  <c r="V64" i="16"/>
  <c r="W64" i="16"/>
  <c r="C65" i="16"/>
  <c r="D65" i="16"/>
  <c r="F65" i="16"/>
  <c r="G65" i="16"/>
  <c r="I65" i="16"/>
  <c r="J65" i="16"/>
  <c r="K65" i="16"/>
  <c r="L65" i="16"/>
  <c r="M65" i="16"/>
  <c r="N65" i="16"/>
  <c r="O65" i="16"/>
  <c r="P65" i="16"/>
  <c r="Q65" i="16"/>
  <c r="R65" i="16"/>
  <c r="T65" i="16"/>
  <c r="U65" i="16"/>
  <c r="V65" i="16"/>
  <c r="W65" i="16"/>
  <c r="B66" i="16"/>
  <c r="C66" i="16"/>
  <c r="D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V66" i="16"/>
  <c r="W66" i="16"/>
  <c r="B67" i="16"/>
  <c r="C67" i="16"/>
  <c r="D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B68" i="16"/>
  <c r="C68" i="16"/>
  <c r="D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U68" i="16"/>
  <c r="V68" i="16"/>
  <c r="W68" i="16"/>
  <c r="B69" i="16"/>
  <c r="C69" i="16"/>
  <c r="F69" i="16"/>
  <c r="G69" i="16"/>
  <c r="H69" i="16"/>
  <c r="I69" i="16"/>
  <c r="J69" i="16"/>
  <c r="K69" i="16"/>
  <c r="L69" i="16"/>
  <c r="M69" i="16"/>
  <c r="N69" i="16"/>
  <c r="P69" i="16"/>
  <c r="Q69" i="16"/>
  <c r="R69" i="16"/>
  <c r="S69" i="16"/>
  <c r="T69" i="16"/>
  <c r="U69" i="16"/>
  <c r="V69" i="16"/>
  <c r="W69" i="16"/>
  <c r="B70" i="16"/>
  <c r="C70" i="16"/>
  <c r="D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U70" i="16"/>
  <c r="V70" i="16"/>
  <c r="W70" i="16"/>
  <c r="B71" i="16"/>
  <c r="C71" i="16"/>
  <c r="D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V71" i="16"/>
  <c r="W71" i="16"/>
  <c r="B72" i="16"/>
  <c r="C72" i="16"/>
  <c r="D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T72" i="16"/>
  <c r="U72" i="16"/>
  <c r="V72" i="16"/>
  <c r="W72" i="16"/>
  <c r="C73" i="16"/>
  <c r="D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T73" i="16"/>
  <c r="U73" i="16"/>
  <c r="V73" i="16"/>
  <c r="W73" i="16"/>
  <c r="B74" i="16"/>
  <c r="C74" i="16"/>
  <c r="D74" i="16"/>
  <c r="F74" i="16"/>
  <c r="G74" i="16"/>
  <c r="H74" i="16"/>
  <c r="I74" i="16"/>
  <c r="K74" i="16"/>
  <c r="L74" i="16"/>
  <c r="M74" i="16"/>
  <c r="O74" i="16"/>
  <c r="P74" i="16"/>
  <c r="Q74" i="16"/>
  <c r="R74" i="16"/>
  <c r="S74" i="16"/>
  <c r="T74" i="16"/>
  <c r="U74" i="16"/>
  <c r="V74" i="16"/>
  <c r="W74" i="16"/>
  <c r="B75" i="16"/>
  <c r="C75" i="16"/>
  <c r="D75" i="16"/>
  <c r="F75" i="16"/>
  <c r="G75" i="16"/>
  <c r="H75" i="16"/>
  <c r="I75" i="16"/>
  <c r="J75" i="16"/>
  <c r="L75" i="16"/>
  <c r="M75" i="16"/>
  <c r="O75" i="16"/>
  <c r="P75" i="16"/>
  <c r="Q75" i="16"/>
  <c r="R75" i="16"/>
  <c r="T75" i="16"/>
  <c r="U75" i="16"/>
  <c r="V75" i="16"/>
  <c r="W75" i="16"/>
  <c r="B76" i="16"/>
  <c r="C76" i="16"/>
  <c r="D76" i="16"/>
  <c r="F76" i="16"/>
  <c r="G76" i="16"/>
  <c r="H76" i="16"/>
  <c r="I76" i="16"/>
  <c r="J76" i="16"/>
  <c r="K76" i="16"/>
  <c r="L76" i="16"/>
  <c r="M76" i="16"/>
  <c r="O76" i="16"/>
  <c r="P76" i="16"/>
  <c r="Q76" i="16"/>
  <c r="R76" i="16"/>
  <c r="S76" i="16"/>
  <c r="T76" i="16"/>
  <c r="U76" i="16"/>
  <c r="W76" i="16"/>
  <c r="B77" i="16"/>
  <c r="C77" i="16"/>
  <c r="D77" i="16"/>
  <c r="F77" i="16"/>
  <c r="G77" i="16"/>
  <c r="H77" i="16"/>
  <c r="I77" i="16"/>
  <c r="J77" i="16"/>
  <c r="L77" i="16"/>
  <c r="M77" i="16"/>
  <c r="O77" i="16"/>
  <c r="P77" i="16"/>
  <c r="Q77" i="16"/>
  <c r="R77" i="16"/>
  <c r="S77" i="16"/>
  <c r="T77" i="16"/>
  <c r="U77" i="16"/>
  <c r="W77" i="16"/>
  <c r="B78" i="16"/>
  <c r="C78" i="16"/>
  <c r="D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V78" i="16"/>
  <c r="W78" i="16"/>
  <c r="B79" i="16"/>
  <c r="C79" i="16"/>
  <c r="D79" i="16"/>
  <c r="F79" i="16"/>
  <c r="G79" i="16"/>
  <c r="H79" i="16"/>
  <c r="I79" i="16"/>
  <c r="J79" i="16"/>
  <c r="L79" i="16"/>
  <c r="M79" i="16"/>
  <c r="N79" i="16"/>
  <c r="O79" i="16"/>
  <c r="P79" i="16"/>
  <c r="Q79" i="16"/>
  <c r="R79" i="16"/>
  <c r="S79" i="16"/>
  <c r="T79" i="16"/>
  <c r="U79" i="16"/>
  <c r="V79" i="16"/>
  <c r="W79" i="16"/>
  <c r="B80" i="16"/>
  <c r="C80" i="16"/>
  <c r="D80" i="16"/>
  <c r="F80" i="16"/>
  <c r="G80" i="16"/>
  <c r="H80" i="16"/>
  <c r="I80" i="16"/>
  <c r="J80" i="16"/>
  <c r="L80" i="16"/>
  <c r="M80" i="16"/>
  <c r="N80" i="16"/>
  <c r="O80" i="16"/>
  <c r="P80" i="16"/>
  <c r="Q80" i="16"/>
  <c r="R80" i="16"/>
  <c r="S80" i="16"/>
  <c r="T80" i="16"/>
  <c r="U80" i="16"/>
  <c r="V80" i="16"/>
  <c r="W80" i="16"/>
  <c r="B81" i="16"/>
  <c r="C81" i="16"/>
  <c r="D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V81" i="16"/>
  <c r="W81" i="16"/>
  <c r="B82" i="16"/>
  <c r="C82" i="16"/>
  <c r="D82" i="16"/>
  <c r="F82" i="16"/>
  <c r="G82" i="16"/>
  <c r="H82" i="16"/>
  <c r="I82" i="16"/>
  <c r="J82" i="16"/>
  <c r="L82" i="16"/>
  <c r="M82" i="16"/>
  <c r="N82" i="16"/>
  <c r="O82" i="16"/>
  <c r="P82" i="16"/>
  <c r="Q82" i="16"/>
  <c r="S82" i="16"/>
  <c r="T82" i="16"/>
  <c r="U82" i="16"/>
  <c r="V82" i="16"/>
  <c r="W82" i="16"/>
  <c r="B83" i="16"/>
  <c r="C83" i="16"/>
  <c r="D83" i="16"/>
  <c r="F83" i="16"/>
  <c r="G83" i="16"/>
  <c r="H83" i="16"/>
  <c r="I83" i="16"/>
  <c r="J83" i="16"/>
  <c r="L83" i="16"/>
  <c r="M83" i="16"/>
  <c r="N83" i="16"/>
  <c r="O83" i="16"/>
  <c r="P83" i="16"/>
  <c r="Q83" i="16"/>
  <c r="T83" i="16"/>
  <c r="U83" i="16"/>
  <c r="V83" i="16"/>
  <c r="W83" i="16"/>
  <c r="B84" i="16"/>
  <c r="C84" i="16"/>
  <c r="D84" i="16"/>
  <c r="F84" i="16"/>
  <c r="G84" i="16"/>
  <c r="H84" i="16"/>
  <c r="I84" i="16"/>
  <c r="J84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B85" i="16"/>
  <c r="C85" i="16"/>
  <c r="F85" i="16"/>
  <c r="G85" i="16"/>
  <c r="H85" i="16"/>
  <c r="I85" i="16"/>
  <c r="L85" i="16"/>
  <c r="M85" i="16"/>
  <c r="N85" i="16"/>
  <c r="R85" i="16"/>
  <c r="T85" i="16"/>
  <c r="U85" i="16"/>
  <c r="V85" i="16"/>
  <c r="W85" i="16"/>
  <c r="B86" i="16"/>
  <c r="C86" i="16"/>
  <c r="D86" i="16"/>
  <c r="E86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T86" i="16"/>
  <c r="U86" i="16"/>
  <c r="V86" i="16"/>
  <c r="W86" i="16"/>
  <c r="B87" i="16"/>
  <c r="C87" i="16"/>
  <c r="D87" i="16"/>
  <c r="E87" i="16"/>
  <c r="F87" i="16"/>
  <c r="G87" i="16"/>
  <c r="H87" i="16"/>
  <c r="I87" i="16"/>
  <c r="J87" i="16"/>
  <c r="L87" i="16"/>
  <c r="M87" i="16"/>
  <c r="N87" i="16"/>
  <c r="O87" i="16"/>
  <c r="P87" i="16"/>
  <c r="Q87" i="16"/>
  <c r="T87" i="16"/>
  <c r="U87" i="16"/>
  <c r="W87" i="16"/>
  <c r="C88" i="16"/>
  <c r="D88" i="16"/>
  <c r="E88" i="16"/>
  <c r="F88" i="16"/>
  <c r="G88" i="16"/>
  <c r="H88" i="16"/>
  <c r="I88" i="16"/>
  <c r="J88" i="16"/>
  <c r="K88" i="16"/>
  <c r="L88" i="16"/>
  <c r="M88" i="16"/>
  <c r="O88" i="16"/>
  <c r="P88" i="16"/>
  <c r="Q88" i="16"/>
  <c r="R88" i="16"/>
  <c r="S88" i="16"/>
  <c r="T88" i="16"/>
  <c r="U88" i="16"/>
  <c r="V88" i="16"/>
  <c r="W88" i="16"/>
  <c r="B89" i="16"/>
  <c r="C89" i="16"/>
  <c r="D89" i="16"/>
  <c r="E89" i="16"/>
  <c r="F89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T89" i="16"/>
  <c r="U89" i="16"/>
  <c r="W89" i="16"/>
  <c r="B90" i="16"/>
  <c r="C90" i="16"/>
  <c r="D90" i="16"/>
  <c r="E90" i="16"/>
  <c r="F90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T90" i="16"/>
  <c r="U90" i="16"/>
  <c r="W90" i="16"/>
  <c r="C91" i="16"/>
  <c r="D91" i="16"/>
  <c r="E91" i="16"/>
  <c r="F91" i="16"/>
  <c r="G91" i="16"/>
  <c r="H91" i="16"/>
  <c r="I91" i="16"/>
  <c r="J91" i="16"/>
  <c r="K91" i="16"/>
  <c r="L91" i="16"/>
  <c r="M91" i="16"/>
  <c r="O91" i="16"/>
  <c r="P91" i="16"/>
  <c r="Q91" i="16"/>
  <c r="R91" i="16"/>
  <c r="S91" i="16"/>
  <c r="T91" i="16"/>
  <c r="U91" i="16"/>
  <c r="V91" i="16"/>
  <c r="W91" i="16"/>
  <c r="B92" i="16"/>
  <c r="C92" i="16"/>
  <c r="D92" i="16"/>
  <c r="E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V92" i="16"/>
  <c r="W92" i="16"/>
  <c r="B93" i="16"/>
  <c r="C93" i="16"/>
  <c r="D93" i="16"/>
  <c r="E93" i="16"/>
  <c r="F93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T93" i="16"/>
  <c r="U93" i="16"/>
  <c r="V93" i="16"/>
  <c r="W93" i="16"/>
  <c r="B94" i="16"/>
  <c r="C94" i="16"/>
  <c r="D94" i="16"/>
  <c r="E94" i="16"/>
  <c r="F94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T94" i="16"/>
  <c r="U94" i="16"/>
  <c r="V94" i="16"/>
  <c r="W94" i="16"/>
  <c r="V95" i="16"/>
  <c r="W95" i="16"/>
  <c r="B96" i="16"/>
  <c r="C96" i="16"/>
  <c r="D96" i="16"/>
  <c r="E96" i="16"/>
  <c r="F96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S96" i="16"/>
  <c r="T96" i="16"/>
  <c r="U96" i="16"/>
  <c r="V96" i="16"/>
  <c r="W96" i="16"/>
  <c r="B97" i="16"/>
  <c r="C97" i="16"/>
  <c r="D97" i="16"/>
  <c r="E97" i="16"/>
  <c r="F97" i="16"/>
  <c r="G97" i="16"/>
  <c r="H97" i="16"/>
  <c r="I97" i="16"/>
  <c r="J97" i="16"/>
  <c r="L97" i="16"/>
  <c r="M97" i="16"/>
  <c r="N97" i="16"/>
  <c r="O97" i="16"/>
  <c r="P97" i="16"/>
  <c r="Q97" i="16"/>
  <c r="R97" i="16"/>
  <c r="T97" i="16"/>
  <c r="V97" i="16"/>
  <c r="W97" i="16"/>
  <c r="B98" i="16"/>
  <c r="C98" i="16"/>
  <c r="D98" i="16"/>
  <c r="E98" i="16"/>
  <c r="F98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T98" i="16"/>
  <c r="U98" i="16"/>
  <c r="V98" i="16"/>
  <c r="W98" i="16"/>
  <c r="B99" i="16"/>
  <c r="C99" i="16"/>
  <c r="D99" i="16"/>
  <c r="E99" i="16"/>
  <c r="F99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U99" i="16"/>
  <c r="V99" i="16"/>
  <c r="W99" i="16"/>
  <c r="B100" i="16"/>
  <c r="C100" i="16"/>
  <c r="D100" i="16"/>
  <c r="E100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T100" i="16"/>
  <c r="U100" i="16"/>
  <c r="V100" i="16"/>
  <c r="W100" i="16"/>
  <c r="B101" i="16"/>
  <c r="C101" i="16"/>
  <c r="D101" i="16"/>
  <c r="E101" i="16"/>
  <c r="F101" i="16"/>
  <c r="H101" i="16"/>
  <c r="I101" i="16"/>
  <c r="J101" i="16"/>
  <c r="K101" i="16"/>
  <c r="L101" i="16"/>
  <c r="M101" i="16"/>
  <c r="N101" i="16"/>
  <c r="O101" i="16"/>
  <c r="Q101" i="16"/>
  <c r="R101" i="16"/>
  <c r="S101" i="16"/>
  <c r="T101" i="16"/>
  <c r="U101" i="16"/>
  <c r="V101" i="16"/>
  <c r="W101" i="16"/>
  <c r="F102" i="16"/>
  <c r="G102" i="16"/>
  <c r="H102" i="16"/>
  <c r="K102" i="16"/>
  <c r="L102" i="16"/>
  <c r="M102" i="16"/>
  <c r="U102" i="16"/>
  <c r="V102" i="16"/>
  <c r="W102" i="16"/>
  <c r="B103" i="16"/>
  <c r="C103" i="16"/>
  <c r="D103" i="16"/>
  <c r="E103" i="16"/>
  <c r="F103" i="16"/>
  <c r="G103" i="16"/>
  <c r="H103" i="16"/>
  <c r="I103" i="16"/>
  <c r="J103" i="16"/>
  <c r="K103" i="16"/>
  <c r="M103" i="16"/>
  <c r="N103" i="16"/>
  <c r="O103" i="16"/>
  <c r="P103" i="16"/>
  <c r="Q103" i="16"/>
  <c r="R103" i="16"/>
  <c r="S103" i="16"/>
  <c r="T103" i="16"/>
  <c r="U103" i="16"/>
  <c r="V103" i="16"/>
  <c r="W103" i="16"/>
  <c r="B104" i="16"/>
  <c r="C104" i="16"/>
  <c r="D104" i="16"/>
  <c r="E104" i="16"/>
  <c r="F104" i="16"/>
  <c r="G104" i="16"/>
  <c r="H104" i="16"/>
  <c r="I104" i="16"/>
  <c r="J104" i="16"/>
  <c r="K104" i="16"/>
  <c r="M104" i="16"/>
  <c r="N104" i="16"/>
  <c r="O104" i="16"/>
  <c r="P104" i="16"/>
  <c r="Q104" i="16"/>
  <c r="R104" i="16"/>
  <c r="S104" i="16"/>
  <c r="T104" i="16"/>
  <c r="U104" i="16"/>
  <c r="V104" i="16"/>
  <c r="W104" i="16"/>
  <c r="B105" i="16"/>
  <c r="C105" i="16"/>
  <c r="D105" i="16"/>
  <c r="E105" i="16"/>
  <c r="F105" i="16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S105" i="16"/>
  <c r="V105" i="16"/>
  <c r="W105" i="16"/>
  <c r="B106" i="16"/>
  <c r="C106" i="16"/>
  <c r="D106" i="16"/>
  <c r="E106" i="16"/>
  <c r="F106" i="16"/>
  <c r="G106" i="16"/>
  <c r="H106" i="16"/>
  <c r="I106" i="16"/>
  <c r="J106" i="16"/>
  <c r="L106" i="16"/>
  <c r="M106" i="16"/>
  <c r="N106" i="16"/>
  <c r="O106" i="16"/>
  <c r="P106" i="16"/>
  <c r="Q106" i="16"/>
  <c r="R106" i="16"/>
  <c r="T106" i="16"/>
  <c r="U106" i="16"/>
  <c r="V106" i="16"/>
  <c r="W106" i="16"/>
  <c r="B107" i="16"/>
  <c r="C107" i="16"/>
  <c r="D107" i="16"/>
  <c r="E107" i="16"/>
  <c r="F107" i="16"/>
  <c r="G107" i="16"/>
  <c r="H107" i="16"/>
  <c r="I107" i="16"/>
  <c r="J107" i="16"/>
  <c r="K107" i="16"/>
  <c r="L107" i="16"/>
  <c r="M107" i="16"/>
  <c r="N107" i="16"/>
  <c r="O107" i="16"/>
  <c r="P107" i="16"/>
  <c r="S107" i="16"/>
  <c r="T107" i="16"/>
  <c r="U107" i="16"/>
  <c r="V107" i="16"/>
  <c r="W107" i="16"/>
  <c r="B108" i="16"/>
  <c r="C108" i="16"/>
  <c r="D108" i="16"/>
  <c r="E108" i="16"/>
  <c r="F108" i="16"/>
  <c r="G108" i="16"/>
  <c r="H108" i="16"/>
  <c r="I108" i="16"/>
  <c r="J108" i="16"/>
  <c r="K108" i="16"/>
  <c r="L108" i="16"/>
  <c r="M108" i="16"/>
  <c r="N108" i="16"/>
  <c r="O108" i="16"/>
  <c r="P108" i="16"/>
  <c r="Q108" i="16"/>
  <c r="T108" i="16"/>
  <c r="U108" i="16"/>
  <c r="V108" i="16"/>
  <c r="W108" i="16"/>
  <c r="B109" i="16"/>
  <c r="C109" i="16"/>
  <c r="D109" i="16"/>
  <c r="E109" i="16"/>
  <c r="F109" i="16"/>
  <c r="G109" i="16"/>
  <c r="H109" i="16"/>
  <c r="I109" i="16"/>
  <c r="J109" i="16"/>
  <c r="L109" i="16"/>
  <c r="M109" i="16"/>
  <c r="N109" i="16"/>
  <c r="O109" i="16"/>
  <c r="Q109" i="16"/>
  <c r="R109" i="16"/>
  <c r="T109" i="16"/>
  <c r="U109" i="16"/>
  <c r="V109" i="16"/>
  <c r="W109" i="16"/>
  <c r="B110" i="16"/>
  <c r="C110" i="16"/>
  <c r="D110" i="16"/>
  <c r="E110" i="16"/>
  <c r="F110" i="16"/>
  <c r="G110" i="16"/>
  <c r="H110" i="16"/>
  <c r="I110" i="16"/>
  <c r="J110" i="16"/>
  <c r="K110" i="16"/>
  <c r="L110" i="16"/>
  <c r="M110" i="16"/>
  <c r="N110" i="16"/>
  <c r="O110" i="16"/>
  <c r="P110" i="16"/>
  <c r="Q110" i="16"/>
  <c r="R110" i="16"/>
  <c r="S110" i="16"/>
  <c r="T110" i="16"/>
  <c r="U110" i="16"/>
  <c r="V110" i="16"/>
  <c r="W110" i="16"/>
  <c r="B111" i="16"/>
  <c r="C111" i="16"/>
  <c r="D111" i="16"/>
  <c r="E111" i="16"/>
  <c r="F111" i="16"/>
  <c r="G111" i="16"/>
  <c r="H111" i="16"/>
  <c r="I111" i="16"/>
  <c r="J111" i="16"/>
  <c r="K111" i="16"/>
  <c r="L111" i="16"/>
  <c r="M111" i="16"/>
  <c r="N111" i="16"/>
  <c r="O111" i="16"/>
  <c r="P111" i="16"/>
  <c r="Q111" i="16"/>
  <c r="R111" i="16"/>
  <c r="T111" i="16"/>
  <c r="U111" i="16"/>
  <c r="V111" i="16"/>
  <c r="W111" i="16"/>
  <c r="B112" i="16"/>
  <c r="C112" i="16"/>
  <c r="D112" i="16"/>
  <c r="E112" i="16"/>
  <c r="F112" i="16"/>
  <c r="G112" i="16"/>
  <c r="H112" i="16"/>
  <c r="I112" i="16"/>
  <c r="J112" i="16"/>
  <c r="K112" i="16"/>
  <c r="L112" i="16"/>
  <c r="M112" i="16"/>
  <c r="N112" i="16"/>
  <c r="O112" i="16"/>
  <c r="P112" i="16"/>
  <c r="Q112" i="16"/>
  <c r="R112" i="16"/>
  <c r="S112" i="16"/>
  <c r="T112" i="16"/>
  <c r="U112" i="16"/>
  <c r="V112" i="16"/>
  <c r="W112" i="16"/>
  <c r="B113" i="16"/>
  <c r="C113" i="16"/>
  <c r="D113" i="16"/>
  <c r="E113" i="16"/>
  <c r="F113" i="16"/>
  <c r="G113" i="16"/>
  <c r="H113" i="16"/>
  <c r="I113" i="16"/>
  <c r="J113" i="16"/>
  <c r="K113" i="16"/>
  <c r="L113" i="16"/>
  <c r="M113" i="16"/>
  <c r="N113" i="16"/>
  <c r="O113" i="16"/>
  <c r="P113" i="16"/>
  <c r="R113" i="16"/>
  <c r="S113" i="16"/>
  <c r="T113" i="16"/>
  <c r="U113" i="16"/>
  <c r="V113" i="16"/>
  <c r="W113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N114" i="16"/>
  <c r="O114" i="16"/>
  <c r="P114" i="16"/>
  <c r="Q114" i="16"/>
  <c r="R114" i="16"/>
  <c r="S114" i="16"/>
  <c r="T114" i="16"/>
  <c r="U114" i="16"/>
  <c r="V114" i="16"/>
  <c r="W114" i="16"/>
  <c r="B115" i="16"/>
  <c r="C115" i="16"/>
  <c r="D115" i="16"/>
  <c r="E115" i="16"/>
  <c r="F115" i="16"/>
  <c r="G115" i="16"/>
  <c r="H115" i="16"/>
  <c r="I115" i="16"/>
  <c r="J115" i="16"/>
  <c r="L115" i="16"/>
  <c r="M115" i="16"/>
  <c r="N115" i="16"/>
  <c r="O115" i="16"/>
  <c r="P115" i="16"/>
  <c r="Q115" i="16"/>
  <c r="R115" i="16"/>
  <c r="T115" i="16"/>
  <c r="U115" i="16"/>
  <c r="V115" i="16"/>
  <c r="W115" i="16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N116" i="16"/>
  <c r="O116" i="16"/>
  <c r="P116" i="16"/>
  <c r="Q116" i="16"/>
  <c r="R116" i="16"/>
  <c r="S116" i="16"/>
  <c r="T116" i="16"/>
  <c r="U116" i="16"/>
  <c r="V116" i="16"/>
  <c r="W116" i="16"/>
  <c r="B117" i="16"/>
  <c r="C117" i="16"/>
  <c r="D117" i="16"/>
  <c r="E117" i="16"/>
  <c r="F117" i="16"/>
  <c r="G117" i="16"/>
  <c r="H117" i="16"/>
  <c r="I117" i="16"/>
  <c r="J117" i="16"/>
  <c r="K117" i="16"/>
  <c r="L117" i="16"/>
  <c r="M117" i="16"/>
  <c r="N117" i="16"/>
  <c r="O117" i="16"/>
  <c r="P117" i="16"/>
  <c r="Q117" i="16"/>
  <c r="R117" i="16"/>
  <c r="T117" i="16"/>
  <c r="U117" i="16"/>
  <c r="W117" i="16"/>
  <c r="B118" i="16"/>
  <c r="C118" i="16"/>
  <c r="D118" i="16"/>
  <c r="E118" i="16"/>
  <c r="F118" i="16"/>
  <c r="G118" i="16"/>
  <c r="H118" i="16"/>
  <c r="I118" i="16"/>
  <c r="J118" i="16"/>
  <c r="K118" i="16"/>
  <c r="L118" i="16"/>
  <c r="M118" i="16"/>
  <c r="N118" i="16"/>
  <c r="O118" i="16"/>
  <c r="P118" i="16"/>
  <c r="Q118" i="16"/>
  <c r="R118" i="16"/>
  <c r="S118" i="16"/>
  <c r="T118" i="16"/>
  <c r="U118" i="16"/>
  <c r="W118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B2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119" i="8"/>
  <c r="B119" i="8"/>
  <c r="C119" i="8"/>
  <c r="D119" i="8"/>
  <c r="W119" i="8" s="1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A120" i="8"/>
  <c r="B120" i="8"/>
  <c r="C120" i="8"/>
  <c r="D120" i="8"/>
  <c r="W120" i="8" s="1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A121" i="8"/>
  <c r="B121" i="8"/>
  <c r="W121" i="8" s="1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A122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A123" i="8"/>
  <c r="B123" i="8"/>
  <c r="C123" i="8"/>
  <c r="D123" i="8"/>
  <c r="W123" i="8" s="1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A124" i="8"/>
  <c r="B124" i="8"/>
  <c r="W124" i="8" s="1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A125" i="8"/>
  <c r="B125" i="8"/>
  <c r="W125" i="8" s="1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A126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A127" i="8"/>
  <c r="B127" i="8"/>
  <c r="C127" i="8"/>
  <c r="D127" i="8"/>
  <c r="W127" i="8" s="1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A128" i="8"/>
  <c r="B128" i="8"/>
  <c r="W128" i="8" s="1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A129" i="8"/>
  <c r="B129" i="8"/>
  <c r="W129" i="8" s="1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A130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A131" i="8"/>
  <c r="B131" i="8"/>
  <c r="C131" i="8"/>
  <c r="D131" i="8"/>
  <c r="W131" i="8" s="1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A132" i="8"/>
  <c r="B132" i="8"/>
  <c r="W132" i="8" s="1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A133" i="8"/>
  <c r="B133" i="8"/>
  <c r="W133" i="8" s="1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A134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W134" i="8" s="1"/>
  <c r="T134" i="8"/>
  <c r="U134" i="8"/>
  <c r="V134" i="8"/>
  <c r="A135" i="8"/>
  <c r="B135" i="8"/>
  <c r="C135" i="8"/>
  <c r="D135" i="8"/>
  <c r="W135" i="8" s="1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A136" i="8"/>
  <c r="B136" i="8"/>
  <c r="W136" i="8" s="1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A137" i="8"/>
  <c r="B137" i="8"/>
  <c r="W137" i="8" s="1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A138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A139" i="8"/>
  <c r="B139" i="8"/>
  <c r="C139" i="8"/>
  <c r="D139" i="8"/>
  <c r="W139" i="8" s="1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A140" i="8"/>
  <c r="B140" i="8"/>
  <c r="W140" i="8" s="1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A141" i="8"/>
  <c r="B141" i="8"/>
  <c r="W141" i="8" s="1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A142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A143" i="8"/>
  <c r="B143" i="8"/>
  <c r="C143" i="8"/>
  <c r="D143" i="8"/>
  <c r="W143" i="8" s="1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A144" i="8"/>
  <c r="B144" i="8"/>
  <c r="W144" i="8" s="1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A145" i="8"/>
  <c r="B145" i="8"/>
  <c r="W145" i="8" s="1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A146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A147" i="8"/>
  <c r="B147" i="8"/>
  <c r="C147" i="8"/>
  <c r="D147" i="8"/>
  <c r="W147" i="8" s="1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A148" i="8"/>
  <c r="B148" i="8"/>
  <c r="W148" i="8" s="1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A149" i="8"/>
  <c r="B149" i="8"/>
  <c r="W149" i="8" s="1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A150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A151" i="8"/>
  <c r="B151" i="8"/>
  <c r="C151" i="8"/>
  <c r="C151" i="16" s="1"/>
  <c r="D151" i="8"/>
  <c r="W151" i="8" s="1"/>
  <c r="E151" i="16" s="1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A152" i="8"/>
  <c r="B152" i="8"/>
  <c r="W152" i="8" s="1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A153" i="8"/>
  <c r="B153" i="8"/>
  <c r="W153" i="8" s="1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A154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A155" i="8"/>
  <c r="B155" i="8"/>
  <c r="C155" i="8"/>
  <c r="D155" i="8"/>
  <c r="W155" i="8" s="1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A156" i="8"/>
  <c r="B156" i="8"/>
  <c r="W156" i="8" s="1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A157" i="8"/>
  <c r="B157" i="8"/>
  <c r="W157" i="8" s="1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A158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A159" i="8"/>
  <c r="B159" i="8"/>
  <c r="C159" i="8"/>
  <c r="D159" i="8"/>
  <c r="W159" i="8" s="1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A160" i="8"/>
  <c r="B160" i="8"/>
  <c r="W160" i="8" s="1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A161" i="8"/>
  <c r="B161" i="8"/>
  <c r="W161" i="8" s="1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A162" i="8"/>
  <c r="B162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A163" i="8"/>
  <c r="B163" i="8"/>
  <c r="C163" i="8"/>
  <c r="D163" i="8"/>
  <c r="W163" i="8" s="1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A164" i="8"/>
  <c r="B164" i="8"/>
  <c r="W164" i="8" s="1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A165" i="8"/>
  <c r="B165" i="8"/>
  <c r="W165" i="8" s="1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A166" i="8"/>
  <c r="B166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A167" i="8"/>
  <c r="B167" i="8"/>
  <c r="C167" i="8"/>
  <c r="D167" i="8"/>
  <c r="W167" i="8" s="1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A168" i="8"/>
  <c r="B168" i="8"/>
  <c r="W168" i="8" s="1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A169" i="8"/>
  <c r="B169" i="8"/>
  <c r="W169" i="8" s="1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A170" i="8"/>
  <c r="B170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A171" i="8"/>
  <c r="B171" i="8"/>
  <c r="C171" i="8"/>
  <c r="D171" i="8"/>
  <c r="W171" i="8" s="1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A172" i="8"/>
  <c r="B172" i="8"/>
  <c r="W172" i="8" s="1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A173" i="8"/>
  <c r="B173" i="8"/>
  <c r="W173" i="8" s="1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A174" i="8"/>
  <c r="B174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A175" i="8"/>
  <c r="B175" i="8"/>
  <c r="C175" i="8"/>
  <c r="D175" i="8"/>
  <c r="W175" i="8" s="1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A176" i="8"/>
  <c r="B176" i="8"/>
  <c r="W176" i="8" s="1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A177" i="8"/>
  <c r="B177" i="8"/>
  <c r="W177" i="8" s="1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A178" i="8"/>
  <c r="B178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A179" i="8"/>
  <c r="B179" i="8"/>
  <c r="C179" i="8"/>
  <c r="D179" i="8"/>
  <c r="W179" i="8" s="1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A180" i="8"/>
  <c r="B180" i="8"/>
  <c r="W180" i="8" s="1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A181" i="8"/>
  <c r="B181" i="8"/>
  <c r="W181" i="8" s="1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A182" i="8"/>
  <c r="B182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A183" i="8"/>
  <c r="B183" i="8"/>
  <c r="C183" i="8"/>
  <c r="D183" i="8"/>
  <c r="W183" i="8" s="1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A184" i="8"/>
  <c r="B184" i="8"/>
  <c r="C184" i="8"/>
  <c r="D184" i="8"/>
  <c r="E184" i="8"/>
  <c r="W184" i="8" s="1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A185" i="8"/>
  <c r="B185" i="8"/>
  <c r="W185" i="8" s="1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A186" i="8"/>
  <c r="B186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A187" i="8"/>
  <c r="B187" i="8"/>
  <c r="C187" i="8"/>
  <c r="D187" i="8"/>
  <c r="W187" i="8" s="1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A188" i="8"/>
  <c r="B188" i="8"/>
  <c r="C188" i="8"/>
  <c r="D188" i="8"/>
  <c r="E188" i="8"/>
  <c r="W188" i="8" s="1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A189" i="8"/>
  <c r="B189" i="8"/>
  <c r="W189" i="8" s="1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A190" i="8"/>
  <c r="B190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A191" i="8"/>
  <c r="B191" i="8"/>
  <c r="C191" i="8"/>
  <c r="D191" i="8"/>
  <c r="W191" i="8" s="1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A192" i="8"/>
  <c r="B192" i="8"/>
  <c r="C192" i="8"/>
  <c r="D192" i="8"/>
  <c r="E192" i="8"/>
  <c r="W192" i="8" s="1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A193" i="8"/>
  <c r="B193" i="8"/>
  <c r="W193" i="8" s="1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A194" i="8"/>
  <c r="B194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A195" i="8"/>
  <c r="B195" i="8"/>
  <c r="C195" i="8"/>
  <c r="D195" i="8"/>
  <c r="W195" i="8" s="1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A196" i="8"/>
  <c r="B196" i="8"/>
  <c r="C196" i="8"/>
  <c r="D196" i="8"/>
  <c r="E196" i="8"/>
  <c r="W196" i="8" s="1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A197" i="8"/>
  <c r="B197" i="8"/>
  <c r="W197" i="8" s="1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A198" i="8"/>
  <c r="B198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A199" i="8"/>
  <c r="B199" i="8"/>
  <c r="C199" i="8"/>
  <c r="D199" i="8"/>
  <c r="W199" i="8" s="1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A200" i="8"/>
  <c r="B200" i="8"/>
  <c r="C200" i="8"/>
  <c r="D200" i="8"/>
  <c r="E200" i="8"/>
  <c r="W200" i="8" s="1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A201" i="8"/>
  <c r="B201" i="8"/>
  <c r="W201" i="8" s="1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A202" i="8"/>
  <c r="B202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W202" i="8" s="1"/>
  <c r="P202" i="8"/>
  <c r="Q202" i="8"/>
  <c r="R202" i="8"/>
  <c r="S202" i="8"/>
  <c r="T202" i="8"/>
  <c r="U202" i="8"/>
  <c r="V202" i="8"/>
  <c r="A203" i="8"/>
  <c r="B203" i="8"/>
  <c r="C203" i="8"/>
  <c r="D203" i="8"/>
  <c r="W203" i="8" s="1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A204" i="8"/>
  <c r="B204" i="8"/>
  <c r="C204" i="8"/>
  <c r="D204" i="8"/>
  <c r="E204" i="8"/>
  <c r="W204" i="8" s="1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A205" i="8"/>
  <c r="B205" i="8"/>
  <c r="W205" i="8" s="1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A206" i="8"/>
  <c r="B206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A207" i="8"/>
  <c r="B207" i="8"/>
  <c r="C207" i="8"/>
  <c r="D207" i="8"/>
  <c r="W207" i="8" s="1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A208" i="8"/>
  <c r="B208" i="8"/>
  <c r="C208" i="8"/>
  <c r="D208" i="8"/>
  <c r="E208" i="8"/>
  <c r="W208" i="8" s="1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A209" i="8"/>
  <c r="B209" i="8"/>
  <c r="W209" i="8" s="1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A210" i="8"/>
  <c r="B210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A211" i="8"/>
  <c r="B211" i="8"/>
  <c r="C211" i="8"/>
  <c r="D211" i="8"/>
  <c r="W211" i="8" s="1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A212" i="8"/>
  <c r="B212" i="8"/>
  <c r="C212" i="8"/>
  <c r="D212" i="8"/>
  <c r="E212" i="8"/>
  <c r="W212" i="8" s="1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A213" i="8"/>
  <c r="B213" i="8"/>
  <c r="W213" i="8" s="1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A214" i="8"/>
  <c r="B214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A215" i="8"/>
  <c r="B215" i="8"/>
  <c r="C215" i="8"/>
  <c r="D215" i="8"/>
  <c r="W215" i="8" s="1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A216" i="8"/>
  <c r="B216" i="8"/>
  <c r="C216" i="8"/>
  <c r="D216" i="8"/>
  <c r="E216" i="8"/>
  <c r="W216" i="8" s="1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A217" i="8"/>
  <c r="B217" i="8"/>
  <c r="W217" i="8" s="1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A218" i="8"/>
  <c r="B218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A219" i="8"/>
  <c r="B219" i="8"/>
  <c r="C219" i="8"/>
  <c r="D219" i="8"/>
  <c r="W219" i="8" s="1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A220" i="8"/>
  <c r="B220" i="8"/>
  <c r="C220" i="8"/>
  <c r="D220" i="8"/>
  <c r="E220" i="8"/>
  <c r="W220" i="8" s="1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A221" i="8"/>
  <c r="B221" i="8"/>
  <c r="W221" i="8" s="1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A222" i="8"/>
  <c r="B222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A223" i="8"/>
  <c r="B223" i="8"/>
  <c r="C223" i="8"/>
  <c r="D223" i="8"/>
  <c r="W223" i="8" s="1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A224" i="8"/>
  <c r="B224" i="8"/>
  <c r="C224" i="8"/>
  <c r="D224" i="8"/>
  <c r="E224" i="8"/>
  <c r="W224" i="8" s="1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A225" i="8"/>
  <c r="B225" i="8"/>
  <c r="W225" i="8" s="1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A226" i="8"/>
  <c r="B226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A227" i="8"/>
  <c r="B227" i="8"/>
  <c r="C227" i="8"/>
  <c r="D227" i="8"/>
  <c r="W227" i="8" s="1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A228" i="8"/>
  <c r="B228" i="8"/>
  <c r="C228" i="8"/>
  <c r="D228" i="8"/>
  <c r="E228" i="8"/>
  <c r="W228" i="8" s="1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A229" i="8"/>
  <c r="B229" i="8"/>
  <c r="W229" i="8" s="1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A230" i="8"/>
  <c r="B230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A231" i="8"/>
  <c r="B231" i="8"/>
  <c r="C231" i="8"/>
  <c r="D231" i="8"/>
  <c r="W231" i="8" s="1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A232" i="8"/>
  <c r="B232" i="8"/>
  <c r="C232" i="8"/>
  <c r="D232" i="8"/>
  <c r="E232" i="8"/>
  <c r="W232" i="8" s="1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A233" i="8"/>
  <c r="B233" i="8"/>
  <c r="W233" i="8" s="1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A234" i="8"/>
  <c r="B234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A235" i="8"/>
  <c r="B235" i="8"/>
  <c r="C235" i="8"/>
  <c r="D235" i="8"/>
  <c r="W235" i="8" s="1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A236" i="8"/>
  <c r="B236" i="8"/>
  <c r="C236" i="8"/>
  <c r="D236" i="8"/>
  <c r="E236" i="8"/>
  <c r="W236" i="8" s="1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A237" i="8"/>
  <c r="B237" i="8"/>
  <c r="W237" i="8" s="1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A238" i="8"/>
  <c r="B238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A239" i="8"/>
  <c r="B239" i="8"/>
  <c r="C239" i="8"/>
  <c r="D239" i="8"/>
  <c r="W239" i="8" s="1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A240" i="8"/>
  <c r="B240" i="8"/>
  <c r="C240" i="8"/>
  <c r="D240" i="8"/>
  <c r="E240" i="8"/>
  <c r="W240" i="8" s="1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A241" i="8"/>
  <c r="B241" i="8"/>
  <c r="W241" i="8" s="1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A242" i="8"/>
  <c r="B242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A243" i="8"/>
  <c r="B243" i="8"/>
  <c r="C243" i="8"/>
  <c r="D243" i="8"/>
  <c r="W243" i="8" s="1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A244" i="8"/>
  <c r="B244" i="8"/>
  <c r="C244" i="8"/>
  <c r="D244" i="8"/>
  <c r="E244" i="8"/>
  <c r="W244" i="8" s="1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A245" i="8"/>
  <c r="B245" i="8"/>
  <c r="W245" i="8" s="1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A246" i="8"/>
  <c r="B246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A247" i="8"/>
  <c r="B247" i="8"/>
  <c r="C247" i="8"/>
  <c r="D247" i="8"/>
  <c r="W247" i="8" s="1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A248" i="8"/>
  <c r="B248" i="8"/>
  <c r="C248" i="8"/>
  <c r="D248" i="8"/>
  <c r="E248" i="8"/>
  <c r="W248" i="8" s="1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A249" i="8"/>
  <c r="B249" i="8"/>
  <c r="W249" i="8" s="1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A250" i="8"/>
  <c r="B250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A251" i="8"/>
  <c r="B251" i="8"/>
  <c r="C251" i="8"/>
  <c r="D251" i="8"/>
  <c r="W251" i="8" s="1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A252" i="8"/>
  <c r="B252" i="8"/>
  <c r="C252" i="8"/>
  <c r="D252" i="8"/>
  <c r="E252" i="8"/>
  <c r="W252" i="8" s="1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A253" i="8"/>
  <c r="B253" i="8"/>
  <c r="W253" i="8" s="1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A254" i="8"/>
  <c r="B254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W254" i="8" s="1"/>
  <c r="T254" i="8"/>
  <c r="U254" i="8"/>
  <c r="V254" i="8"/>
  <c r="A255" i="8"/>
  <c r="B255" i="8"/>
  <c r="C255" i="8"/>
  <c r="D255" i="8"/>
  <c r="W255" i="8" s="1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A256" i="8"/>
  <c r="B256" i="8"/>
  <c r="C256" i="8"/>
  <c r="D256" i="8"/>
  <c r="E256" i="8"/>
  <c r="W256" i="8" s="1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A257" i="8"/>
  <c r="B257" i="8"/>
  <c r="W257" i="8" s="1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A258" i="8"/>
  <c r="B258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A259" i="8"/>
  <c r="B259" i="8"/>
  <c r="C259" i="8"/>
  <c r="D259" i="8"/>
  <c r="W259" i="8" s="1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A260" i="8"/>
  <c r="B260" i="8"/>
  <c r="C260" i="8"/>
  <c r="D260" i="8"/>
  <c r="E260" i="8"/>
  <c r="W260" i="8" s="1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A261" i="8"/>
  <c r="B261" i="8"/>
  <c r="W261" i="8" s="1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A262" i="8"/>
  <c r="B262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A263" i="8"/>
  <c r="B263" i="8"/>
  <c r="C263" i="8"/>
  <c r="D263" i="8"/>
  <c r="W263" i="8" s="1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A264" i="8"/>
  <c r="B264" i="8"/>
  <c r="W264" i="8" s="1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A265" i="8"/>
  <c r="B265" i="8"/>
  <c r="W265" i="8" s="1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A266" i="8"/>
  <c r="B266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W266" i="8" s="1"/>
  <c r="T266" i="8"/>
  <c r="U266" i="8"/>
  <c r="V266" i="8"/>
  <c r="A267" i="8"/>
  <c r="B267" i="8"/>
  <c r="C267" i="8"/>
  <c r="D267" i="8"/>
  <c r="W267" i="8" s="1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A268" i="8"/>
  <c r="B268" i="8"/>
  <c r="C268" i="8"/>
  <c r="D268" i="8"/>
  <c r="W268" i="8" s="1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A269" i="8"/>
  <c r="B269" i="8"/>
  <c r="W269" i="8" s="1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A270" i="8"/>
  <c r="B270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A271" i="8"/>
  <c r="B271" i="8"/>
  <c r="C271" i="8"/>
  <c r="D271" i="8"/>
  <c r="W271" i="8" s="1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A272" i="8"/>
  <c r="B272" i="8"/>
  <c r="C272" i="8"/>
  <c r="D272" i="8"/>
  <c r="W272" i="8" s="1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A273" i="8"/>
  <c r="B273" i="8"/>
  <c r="W273" i="8" s="1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A274" i="8"/>
  <c r="B274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A275" i="8"/>
  <c r="B275" i="8"/>
  <c r="C275" i="8"/>
  <c r="D275" i="8"/>
  <c r="W275" i="8" s="1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A276" i="8"/>
  <c r="B276" i="8"/>
  <c r="C276" i="8"/>
  <c r="D276" i="8"/>
  <c r="W276" i="8" s="1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B3" i="8"/>
  <c r="C3" i="8"/>
  <c r="D3" i="8"/>
  <c r="W3" i="8" s="1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B5" i="8"/>
  <c r="C5" i="8"/>
  <c r="D5" i="8"/>
  <c r="W5" i="8" s="1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B7" i="8"/>
  <c r="W7" i="8" s="1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B9" i="8"/>
  <c r="W9" i="8" s="1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B11" i="8"/>
  <c r="W11" i="8" s="1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B13" i="8"/>
  <c r="W13" i="8" s="1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B15" i="8"/>
  <c r="W15" i="8" s="1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B17" i="8"/>
  <c r="W17" i="8" s="1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B19" i="8"/>
  <c r="W19" i="8" s="1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B21" i="8"/>
  <c r="W21" i="8" s="1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B23" i="8"/>
  <c r="W23" i="8" s="1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B25" i="8"/>
  <c r="W25" i="8" s="1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B27" i="8"/>
  <c r="W27" i="8" s="1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W28" i="8" s="1"/>
  <c r="T28" i="8"/>
  <c r="U28" i="8"/>
  <c r="V28" i="8"/>
  <c r="B29" i="8"/>
  <c r="W29" i="8" s="1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B31" i="8"/>
  <c r="W31" i="8" s="1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U32" i="16" s="1"/>
  <c r="V32" i="8"/>
  <c r="W32" i="8"/>
  <c r="D32" i="16" s="1"/>
  <c r="B33" i="8"/>
  <c r="W33" i="8" s="1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B35" i="8"/>
  <c r="W35" i="8" s="1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B37" i="8"/>
  <c r="W37" i="8" s="1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B39" i="8"/>
  <c r="W39" i="8" s="1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B41" i="8"/>
  <c r="W41" i="8" s="1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B43" i="8"/>
  <c r="W43" i="8" s="1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B45" i="8"/>
  <c r="W45" i="8" s="1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W46" i="8" s="1"/>
  <c r="T46" i="8"/>
  <c r="U46" i="8"/>
  <c r="V46" i="8"/>
  <c r="B47" i="8"/>
  <c r="W47" i="8" s="1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W48" i="8" s="1"/>
  <c r="T48" i="8"/>
  <c r="U48" i="8"/>
  <c r="V48" i="8"/>
  <c r="B49" i="8"/>
  <c r="W49" i="8" s="1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B51" i="8"/>
  <c r="W51" i="8" s="1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B53" i="8"/>
  <c r="W53" i="8" s="1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B55" i="8"/>
  <c r="W55" i="8" s="1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B57" i="8"/>
  <c r="W57" i="8" s="1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B59" i="8"/>
  <c r="W59" i="8" s="1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B61" i="8"/>
  <c r="W61" i="8" s="1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W62" i="8" s="1"/>
  <c r="T62" i="8"/>
  <c r="U62" i="8"/>
  <c r="V62" i="8"/>
  <c r="B63" i="8"/>
  <c r="W63" i="8" s="1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B65" i="8"/>
  <c r="W65" i="8" s="1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B67" i="8"/>
  <c r="W67" i="8" s="1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B69" i="8"/>
  <c r="W69" i="8" s="1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B71" i="8"/>
  <c r="W71" i="8" s="1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W72" i="8" s="1"/>
  <c r="T72" i="8"/>
  <c r="U72" i="8"/>
  <c r="V72" i="8"/>
  <c r="B73" i="8"/>
  <c r="W73" i="8" s="1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B75" i="8"/>
  <c r="W75" i="8" s="1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B76" i="8"/>
  <c r="C76" i="8"/>
  <c r="D76" i="8"/>
  <c r="E76" i="8"/>
  <c r="F76" i="8"/>
  <c r="G76" i="8"/>
  <c r="H76" i="8"/>
  <c r="I76" i="8"/>
  <c r="J76" i="8"/>
  <c r="K76" i="8"/>
  <c r="W76" i="8" s="1"/>
  <c r="L76" i="8"/>
  <c r="M76" i="8"/>
  <c r="N76" i="8"/>
  <c r="O76" i="8"/>
  <c r="P76" i="8"/>
  <c r="Q76" i="8"/>
  <c r="R76" i="8"/>
  <c r="S76" i="8"/>
  <c r="T76" i="8"/>
  <c r="U76" i="8"/>
  <c r="V76" i="8"/>
  <c r="B77" i="8"/>
  <c r="W77" i="8" s="1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W78" i="8" s="1"/>
  <c r="T78" i="8"/>
  <c r="U78" i="8"/>
  <c r="V78" i="8"/>
  <c r="B79" i="8"/>
  <c r="W79" i="8" s="1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B81" i="8"/>
  <c r="W81" i="8" s="1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B83" i="8"/>
  <c r="W83" i="8" s="1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B85" i="8"/>
  <c r="W85" i="8" s="1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B87" i="8"/>
  <c r="W87" i="8" s="1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B88" i="8"/>
  <c r="C88" i="8"/>
  <c r="D88" i="8"/>
  <c r="E88" i="8"/>
  <c r="F88" i="8"/>
  <c r="W88" i="8" s="1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B89" i="8"/>
  <c r="W89" i="8" s="1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B91" i="8"/>
  <c r="W91" i="8" s="1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B93" i="8"/>
  <c r="W93" i="8" s="1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B95" i="8"/>
  <c r="W95" i="8" s="1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B97" i="8"/>
  <c r="W97" i="8" s="1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B99" i="8"/>
  <c r="W99" i="8" s="1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B101" i="8"/>
  <c r="W101" i="8" s="1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B103" i="8"/>
  <c r="W103" i="8" s="1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B105" i="8"/>
  <c r="W105" i="8" s="1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B107" i="8"/>
  <c r="W107" i="8" s="1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B109" i="8"/>
  <c r="W109" i="8" s="1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B111" i="8"/>
  <c r="W111" i="8" s="1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B113" i="8"/>
  <c r="W113" i="8" s="1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B115" i="8"/>
  <c r="W115" i="8" s="1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B117" i="8"/>
  <c r="W117" i="8" s="1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T151" i="16" l="1"/>
  <c r="P151" i="16"/>
  <c r="L151" i="16"/>
  <c r="H151" i="16"/>
  <c r="D151" i="16"/>
  <c r="S151" i="16"/>
  <c r="O151" i="16"/>
  <c r="K151" i="16"/>
  <c r="G151" i="16"/>
  <c r="W151" i="16"/>
  <c r="R151" i="16"/>
  <c r="N151" i="16"/>
  <c r="J151" i="16"/>
  <c r="F151" i="16"/>
  <c r="B151" i="16"/>
  <c r="V151" i="16"/>
  <c r="Q151" i="16"/>
  <c r="M151" i="16"/>
  <c r="I151" i="16"/>
  <c r="W34" i="8"/>
  <c r="T32" i="16"/>
  <c r="O32" i="16"/>
  <c r="K32" i="16"/>
  <c r="G32" i="16"/>
  <c r="C32" i="16"/>
  <c r="W32" i="16"/>
  <c r="R32" i="16"/>
  <c r="N32" i="16"/>
  <c r="J32" i="16"/>
  <c r="F32" i="16"/>
  <c r="B32" i="16"/>
  <c r="V32" i="16"/>
  <c r="Q32" i="16"/>
  <c r="M32" i="16"/>
  <c r="I32" i="16"/>
  <c r="E32" i="16"/>
  <c r="P32" i="16"/>
  <c r="L32" i="16"/>
  <c r="H32" i="16"/>
  <c r="C34" i="16" l="1"/>
  <c r="G34" i="16"/>
  <c r="K34" i="16"/>
  <c r="O34" i="16"/>
  <c r="T34" i="16"/>
  <c r="N34" i="16"/>
  <c r="W34" i="16"/>
  <c r="D34" i="16"/>
  <c r="H34" i="16"/>
  <c r="L34" i="16"/>
  <c r="P34" i="16"/>
  <c r="U34" i="16"/>
  <c r="J34" i="16"/>
  <c r="I34" i="16"/>
  <c r="M34" i="16"/>
  <c r="Q34" i="16"/>
  <c r="V34" i="16"/>
  <c r="F34" i="16"/>
  <c r="R34" i="16"/>
  <c r="B34" i="16"/>
  <c r="A272" i="6" l="1"/>
  <c r="A273" i="6" s="1"/>
  <c r="A274" i="6" s="1"/>
  <c r="A275" i="6" s="1"/>
  <c r="A276" i="6" s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51" i="6" l="1"/>
  <c r="A152" i="6" s="1"/>
  <c r="A153" i="6" s="1"/>
  <c r="A154" i="6" s="1"/>
  <c r="A155" i="6" s="1"/>
  <c r="A156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248" i="6"/>
  <c r="A249" i="6" l="1"/>
  <c r="A250" i="6" l="1"/>
  <c r="A217" i="6"/>
  <c r="A251" i="6" l="1"/>
  <c r="A218" i="6"/>
  <c r="A187" i="6"/>
  <c r="A188" i="6" l="1"/>
  <c r="A219" i="6"/>
  <c r="A252" i="6"/>
  <c r="L2" i="17"/>
  <c r="M2" i="17"/>
  <c r="A2" i="17"/>
  <c r="B2" i="17" s="1"/>
  <c r="V1" i="17"/>
  <c r="U1" i="17"/>
  <c r="T1" i="17"/>
  <c r="S1" i="17"/>
  <c r="R1" i="17"/>
  <c r="Q1" i="17"/>
  <c r="P1" i="17"/>
  <c r="O1" i="17"/>
  <c r="N1" i="17"/>
  <c r="M1" i="17"/>
  <c r="L1" i="17"/>
  <c r="K1" i="17"/>
  <c r="J1" i="17"/>
  <c r="I1" i="17"/>
  <c r="H1" i="17"/>
  <c r="G1" i="17"/>
  <c r="F1" i="17"/>
  <c r="E1" i="17"/>
  <c r="D1" i="17"/>
  <c r="C1" i="17"/>
  <c r="B1" i="17"/>
  <c r="A1" i="17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2" i="6"/>
  <c r="A253" i="6" l="1"/>
  <c r="A220" i="6"/>
  <c r="A189" i="6"/>
  <c r="F2" i="17"/>
  <c r="J2" i="17"/>
  <c r="N2" i="17"/>
  <c r="R2" i="17"/>
  <c r="V2" i="17"/>
  <c r="C2" i="17"/>
  <c r="G2" i="17"/>
  <c r="K2" i="17"/>
  <c r="O2" i="17"/>
  <c r="S2" i="17"/>
  <c r="D2" i="17"/>
  <c r="H2" i="17"/>
  <c r="P2" i="17"/>
  <c r="T2" i="17"/>
  <c r="E2" i="17"/>
  <c r="Q2" i="17"/>
  <c r="I2" i="17"/>
  <c r="U2" i="17"/>
  <c r="A2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A1" i="16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G2" i="8"/>
  <c r="C2" i="8"/>
  <c r="D2" i="8"/>
  <c r="E2" i="8"/>
  <c r="F2" i="8"/>
  <c r="B2" i="8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B1" i="13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2" i="13"/>
  <c r="A2" i="13"/>
  <c r="A1" i="13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B3" i="7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190" i="6" l="1"/>
  <c r="A221" i="6"/>
  <c r="A254" i="6"/>
  <c r="W32" i="13"/>
  <c r="W16" i="13"/>
  <c r="W8" i="13"/>
  <c r="W2" i="8"/>
  <c r="W28" i="13"/>
  <c r="W24" i="13"/>
  <c r="W20" i="13"/>
  <c r="W31" i="13"/>
  <c r="W27" i="13"/>
  <c r="W23" i="13"/>
  <c r="W19" i="13"/>
  <c r="W15" i="13"/>
  <c r="W11" i="13"/>
  <c r="W7" i="13"/>
  <c r="W3" i="13"/>
  <c r="W12" i="13"/>
  <c r="W4" i="13"/>
  <c r="W30" i="13"/>
  <c r="W26" i="13"/>
  <c r="W22" i="13"/>
  <c r="W18" i="13"/>
  <c r="W14" i="13"/>
  <c r="W10" i="13"/>
  <c r="W6" i="13"/>
  <c r="W29" i="13"/>
  <c r="W25" i="13"/>
  <c r="W21" i="13"/>
  <c r="W17" i="13"/>
  <c r="W13" i="13"/>
  <c r="W9" i="13"/>
  <c r="W5" i="13"/>
  <c r="W2" i="13"/>
  <c r="A2" i="8"/>
  <c r="V1" i="8"/>
  <c r="T1" i="8"/>
  <c r="U1" i="8"/>
  <c r="R1" i="8"/>
  <c r="S1" i="8"/>
  <c r="N1" i="8"/>
  <c r="O1" i="8"/>
  <c r="P1" i="8"/>
  <c r="Q1" i="8"/>
  <c r="B1" i="8"/>
  <c r="C1" i="8"/>
  <c r="D1" i="8"/>
  <c r="E1" i="8"/>
  <c r="F1" i="8"/>
  <c r="G1" i="8"/>
  <c r="H1" i="8"/>
  <c r="I1" i="8"/>
  <c r="J1" i="8"/>
  <c r="K1" i="8"/>
  <c r="L1" i="8"/>
  <c r="M1" i="8"/>
  <c r="A1" i="8"/>
  <c r="A255" i="6" l="1"/>
  <c r="A222" i="6"/>
  <c r="A191" i="6"/>
  <c r="W2" i="16"/>
  <c r="A192" i="6" l="1"/>
  <c r="A223" i="6"/>
  <c r="A256" i="6"/>
  <c r="A157" i="6"/>
  <c r="A3" i="13"/>
  <c r="A257" i="6" l="1"/>
  <c r="A224" i="6"/>
  <c r="A193" i="6"/>
  <c r="A158" i="6"/>
  <c r="A4" i="13"/>
  <c r="A194" i="6" l="1"/>
  <c r="A225" i="6"/>
  <c r="A258" i="6"/>
  <c r="A159" i="6"/>
  <c r="A5" i="13"/>
  <c r="A259" i="6" l="1"/>
  <c r="A226" i="6"/>
  <c r="A195" i="6"/>
  <c r="A160" i="6"/>
  <c r="A6" i="13"/>
  <c r="A196" i="6" l="1"/>
  <c r="A227" i="6"/>
  <c r="A260" i="6"/>
  <c r="A161" i="6"/>
  <c r="A7" i="13"/>
  <c r="A261" i="6" l="1"/>
  <c r="A228" i="6"/>
  <c r="A197" i="6"/>
  <c r="A162" i="6"/>
  <c r="A8" i="13"/>
  <c r="A198" i="6" l="1"/>
  <c r="A229" i="6"/>
  <c r="A262" i="6"/>
  <c r="A163" i="6"/>
  <c r="A9" i="13"/>
  <c r="A263" i="6" l="1"/>
  <c r="A230" i="6"/>
  <c r="A199" i="6"/>
  <c r="A164" i="6"/>
  <c r="A10" i="13"/>
  <c r="A200" i="6" l="1"/>
  <c r="A231" i="6"/>
  <c r="A264" i="6"/>
  <c r="A165" i="6"/>
  <c r="A11" i="13"/>
  <c r="A265" i="6" l="1"/>
  <c r="A232" i="6"/>
  <c r="A201" i="6"/>
  <c r="A166" i="6"/>
  <c r="A12" i="13"/>
  <c r="A202" i="6" l="1"/>
  <c r="A233" i="6"/>
  <c r="A266" i="6"/>
  <c r="A167" i="6"/>
  <c r="A13" i="13"/>
  <c r="A267" i="6" l="1"/>
  <c r="A234" i="6"/>
  <c r="A203" i="6"/>
  <c r="A168" i="6"/>
  <c r="A14" i="13"/>
  <c r="A235" i="6" l="1"/>
  <c r="A268" i="6"/>
  <c r="A204" i="6"/>
  <c r="A169" i="6"/>
  <c r="A15" i="13"/>
  <c r="A205" i="6" l="1"/>
  <c r="A269" i="6"/>
  <c r="A236" i="6"/>
  <c r="A170" i="6"/>
  <c r="A16" i="13"/>
  <c r="A237" i="6" l="1"/>
  <c r="A270" i="6"/>
  <c r="A206" i="6"/>
  <c r="A171" i="6"/>
  <c r="A17" i="13"/>
  <c r="A271" i="6" l="1"/>
  <c r="A207" i="6"/>
  <c r="A238" i="6"/>
  <c r="A172" i="6"/>
  <c r="A18" i="13"/>
  <c r="A208" i="6" l="1"/>
  <c r="A239" i="6"/>
  <c r="A173" i="6"/>
  <c r="A19" i="13"/>
  <c r="A240" i="6" l="1"/>
  <c r="A209" i="6"/>
  <c r="A174" i="6"/>
  <c r="A20" i="13"/>
  <c r="A210" i="6" l="1"/>
  <c r="A241" i="6"/>
  <c r="A175" i="6"/>
  <c r="A21" i="13"/>
  <c r="A242" i="6" l="1"/>
  <c r="A211" i="6"/>
  <c r="A176" i="6"/>
  <c r="A22" i="13"/>
  <c r="A212" i="6" l="1"/>
  <c r="A243" i="6"/>
  <c r="A177" i="6"/>
  <c r="A23" i="13"/>
  <c r="A244" i="6" l="1"/>
  <c r="A213" i="6"/>
  <c r="A178" i="6"/>
  <c r="A24" i="13"/>
  <c r="A214" i="6" l="1"/>
  <c r="A245" i="6"/>
  <c r="A179" i="6"/>
  <c r="A25" i="13"/>
  <c r="A246" i="6" l="1"/>
  <c r="A215" i="6"/>
  <c r="A180" i="6"/>
  <c r="A26" i="13"/>
  <c r="A181" i="6" l="1"/>
  <c r="A27" i="13"/>
  <c r="A182" i="6" l="1"/>
  <c r="A28" i="13"/>
  <c r="S158" i="16" l="1"/>
  <c r="S159" i="16" s="1"/>
  <c r="S132" i="16"/>
  <c r="S133" i="16" s="1"/>
  <c r="S111" i="16"/>
  <c r="S89" i="16"/>
  <c r="A183" i="6"/>
  <c r="A29" i="13"/>
  <c r="S171" i="16" l="1"/>
  <c r="S172" i="16" s="1"/>
  <c r="S173" i="16" s="1"/>
  <c r="S121" i="16"/>
  <c r="S130" i="16"/>
  <c r="S128" i="16"/>
  <c r="S205" i="16"/>
  <c r="S206" i="16" s="1"/>
  <c r="S207" i="16" s="1"/>
  <c r="S232" i="16"/>
  <c r="S56" i="16"/>
  <c r="S57" i="16" s="1"/>
  <c r="S230" i="16"/>
  <c r="S32" i="16"/>
  <c r="S137" i="16"/>
  <c r="S200" i="16"/>
  <c r="S83" i="16"/>
  <c r="S97" i="16"/>
  <c r="S98" i="16" s="1"/>
  <c r="S266" i="16"/>
  <c r="S183" i="16"/>
  <c r="S184" i="16" s="1"/>
  <c r="S185" i="16" s="1"/>
  <c r="S275" i="16"/>
  <c r="S95" i="16"/>
  <c r="S5" i="16"/>
  <c r="S258" i="16"/>
  <c r="S16" i="16"/>
  <c r="S7" i="16"/>
  <c r="S27" i="16"/>
  <c r="S39" i="16"/>
  <c r="S40" i="16" s="1"/>
  <c r="S246" i="16"/>
  <c r="S274" i="16"/>
  <c r="S126" i="16"/>
  <c r="S61" i="16"/>
  <c r="S62" i="16" s="1"/>
  <c r="S63" i="16" s="1"/>
  <c r="S64" i="16" s="1"/>
  <c r="S65" i="16" s="1"/>
  <c r="S147" i="16"/>
  <c r="S139" i="16"/>
  <c r="S140" i="16" s="1"/>
  <c r="S141" i="16" s="1"/>
  <c r="S142" i="16" s="1"/>
  <c r="S143" i="16" s="1"/>
  <c r="S144" i="16" s="1"/>
  <c r="S145" i="16" s="1"/>
  <c r="S34" i="16"/>
  <c r="S117" i="16"/>
  <c r="S153" i="16"/>
  <c r="S115" i="16"/>
  <c r="S47" i="16"/>
  <c r="S48" i="16" s="1"/>
  <c r="S210" i="16"/>
  <c r="S211" i="16" s="1"/>
  <c r="S212" i="16" s="1"/>
  <c r="S213" i="16" s="1"/>
  <c r="S214" i="16" s="1"/>
  <c r="S215" i="16" s="1"/>
  <c r="S106" i="16"/>
  <c r="S19" i="16"/>
  <c r="S85" i="16"/>
  <c r="S75" i="16"/>
  <c r="S198" i="16"/>
  <c r="S167" i="16"/>
  <c r="S168" i="16" s="1"/>
  <c r="S270" i="16"/>
  <c r="S100" i="16"/>
  <c r="S45" i="16"/>
  <c r="S260" i="16"/>
  <c r="S50" i="16"/>
  <c r="S51" i="16" s="1"/>
  <c r="S52" i="16" s="1"/>
  <c r="S53" i="16" s="1"/>
  <c r="S102" i="16"/>
  <c r="S225" i="16"/>
  <c r="S163" i="16"/>
  <c r="S108" i="16"/>
  <c r="S109" i="16" s="1"/>
  <c r="S179" i="16"/>
  <c r="S124" i="16"/>
  <c r="S196" i="16"/>
  <c r="S87" i="16"/>
  <c r="S72" i="16"/>
  <c r="S73" i="16" s="1"/>
  <c r="S268" i="16"/>
  <c r="S276" i="16"/>
  <c r="S165" i="16"/>
  <c r="S187" i="16"/>
  <c r="S188" i="16" s="1"/>
  <c r="S189" i="16" s="1"/>
  <c r="A184" i="6"/>
  <c r="A30" i="13"/>
  <c r="A185" i="6" l="1"/>
  <c r="A31" i="13"/>
  <c r="G27" i="16" l="1"/>
  <c r="R204" i="16"/>
  <c r="L141" i="16"/>
  <c r="N27" i="16"/>
  <c r="D69" i="16"/>
  <c r="H95" i="16"/>
  <c r="L142" i="16"/>
  <c r="T235" i="16"/>
  <c r="X29" i="17"/>
  <c r="E205" i="16"/>
  <c r="I102" i="16"/>
  <c r="M230" i="16"/>
  <c r="Q102" i="16"/>
  <c r="U164" i="16"/>
  <c r="F167" i="16"/>
  <c r="N21" i="16"/>
  <c r="V140" i="16"/>
  <c r="V141" i="16" s="1"/>
  <c r="O69" i="16"/>
  <c r="K115" i="16"/>
  <c r="C95" i="16"/>
  <c r="A32" i="13"/>
  <c r="O276" i="16" l="1"/>
  <c r="G230" i="16"/>
  <c r="G231" i="16" s="1"/>
  <c r="G232" i="16" s="1"/>
  <c r="G268" i="16"/>
  <c r="R236" i="16"/>
  <c r="R152" i="16"/>
  <c r="R153" i="16" s="1"/>
  <c r="R154" i="16" s="1"/>
  <c r="R141" i="16"/>
  <c r="L230" i="16"/>
  <c r="L203" i="16"/>
  <c r="R274" i="16"/>
  <c r="N230" i="16"/>
  <c r="U63" i="16"/>
  <c r="U161" i="16"/>
  <c r="V89" i="16"/>
  <c r="V90" i="16" s="1"/>
  <c r="U190" i="16"/>
  <c r="Q272" i="16"/>
  <c r="G152" i="16"/>
  <c r="G153" i="16" s="1"/>
  <c r="G154" i="16" s="1"/>
  <c r="B88" i="16"/>
  <c r="U119" i="16"/>
  <c r="N203" i="16"/>
  <c r="B27" i="16"/>
  <c r="E33" i="16"/>
  <c r="E34" i="16" s="1"/>
  <c r="Q229" i="16"/>
  <c r="Q230" i="16" s="1"/>
  <c r="Q27" i="16"/>
  <c r="I212" i="16"/>
  <c r="E95" i="16"/>
  <c r="T141" i="16"/>
  <c r="Q136" i="16"/>
  <c r="D263" i="16"/>
  <c r="F27" i="16"/>
  <c r="P141" i="16"/>
  <c r="P142" i="16" s="1"/>
  <c r="T102" i="16"/>
  <c r="T274" i="16"/>
  <c r="F230" i="16"/>
  <c r="T105" i="16"/>
  <c r="R107" i="16"/>
  <c r="R108" i="16" s="1"/>
  <c r="L152" i="16"/>
  <c r="L153" i="16" s="1"/>
  <c r="L154" i="16" s="1"/>
  <c r="L155" i="16" s="1"/>
  <c r="U28" i="16"/>
  <c r="N102" i="16"/>
  <c r="P109" i="16"/>
  <c r="I230" i="16"/>
  <c r="U81" i="16"/>
  <c r="N260" i="16"/>
  <c r="K223" i="16"/>
  <c r="R251" i="16"/>
  <c r="K229" i="16"/>
  <c r="K230" i="16" s="1"/>
  <c r="K231" i="16" s="1"/>
  <c r="K232" i="16" s="1"/>
  <c r="H139" i="16"/>
  <c r="K77" i="16"/>
  <c r="V13" i="16"/>
  <c r="V14" i="16" s="1"/>
  <c r="R87" i="16"/>
  <c r="D230" i="16"/>
  <c r="G212" i="16"/>
  <c r="R82" i="16"/>
  <c r="R83" i="16" s="1"/>
  <c r="G234" i="16"/>
  <c r="B212" i="16"/>
  <c r="Q199" i="16"/>
  <c r="F95" i="16"/>
  <c r="Q107" i="16"/>
  <c r="K31" i="16"/>
  <c r="V87" i="16"/>
  <c r="U10" i="16"/>
  <c r="C102" i="16"/>
  <c r="K273" i="16"/>
  <c r="H27" i="16"/>
  <c r="L276" i="16"/>
  <c r="O230" i="16"/>
  <c r="G276" i="16"/>
  <c r="U95" i="16"/>
  <c r="K268" i="16"/>
  <c r="R142" i="16"/>
  <c r="P85" i="16"/>
  <c r="T136" i="16"/>
  <c r="F269" i="16"/>
  <c r="L136" i="16"/>
  <c r="D85" i="16"/>
  <c r="D260" i="16"/>
  <c r="J141" i="16"/>
  <c r="J142" i="16" s="1"/>
  <c r="J148" i="16"/>
  <c r="J136" i="16"/>
  <c r="J95" i="16"/>
  <c r="J27" i="16"/>
  <c r="J188" i="16"/>
  <c r="J166" i="16"/>
  <c r="J102" i="16"/>
  <c r="J125" i="16"/>
  <c r="J85" i="16"/>
  <c r="J230" i="16"/>
  <c r="J231" i="16" s="1"/>
  <c r="J232" i="16" s="1"/>
  <c r="J131" i="16"/>
  <c r="J159" i="16"/>
  <c r="J184" i="16"/>
  <c r="J74" i="16"/>
  <c r="J127" i="16"/>
  <c r="J212" i="16"/>
  <c r="L103" i="16"/>
  <c r="L104" i="16" s="1"/>
  <c r="U156" i="16"/>
  <c r="U271" i="16"/>
  <c r="K87" i="16"/>
  <c r="I223" i="16"/>
  <c r="V211" i="16"/>
  <c r="G256" i="16"/>
  <c r="R205" i="16"/>
  <c r="U188" i="16"/>
  <c r="D27" i="16"/>
  <c r="K238" i="16"/>
  <c r="K212" i="16"/>
  <c r="T230" i="16"/>
  <c r="E148" i="16"/>
  <c r="G19" i="16"/>
  <c r="D95" i="16"/>
  <c r="B73" i="16"/>
  <c r="G148" i="16"/>
  <c r="B91" i="16"/>
  <c r="V117" i="16"/>
  <c r="V118" i="16" s="1"/>
  <c r="L173" i="16"/>
  <c r="M95" i="16"/>
  <c r="L27" i="16"/>
  <c r="G135" i="16"/>
  <c r="G136" i="16" s="1"/>
  <c r="L95" i="16"/>
  <c r="M212" i="16"/>
  <c r="E102" i="16"/>
  <c r="U97" i="16"/>
  <c r="Q85" i="16"/>
  <c r="N91" i="16"/>
  <c r="B102" i="16"/>
  <c r="T148" i="16"/>
  <c r="K97" i="16"/>
  <c r="E53" i="16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 s="1"/>
  <c r="E84" i="16" s="1"/>
  <c r="E85" i="16" s="1"/>
  <c r="C212" i="16"/>
  <c r="D216" i="16"/>
  <c r="T27" i="16"/>
  <c r="F152" i="16"/>
  <c r="F153" i="16" s="1"/>
  <c r="F154" i="16" s="1"/>
  <c r="Q124" i="16"/>
  <c r="P230" i="16"/>
  <c r="K79" i="16"/>
  <c r="K80" i="16" s="1"/>
  <c r="P136" i="16"/>
  <c r="U195" i="16"/>
  <c r="U78" i="16"/>
  <c r="L191" i="16"/>
  <c r="P276" i="16"/>
  <c r="R134" i="16"/>
  <c r="G141" i="16"/>
  <c r="G142" i="16" s="1"/>
  <c r="B141" i="16"/>
  <c r="B142" i="16" s="1"/>
  <c r="T13" i="16"/>
  <c r="P27" i="16"/>
  <c r="G265" i="16"/>
  <c r="F257" i="16"/>
  <c r="T63" i="16"/>
  <c r="F212" i="16"/>
  <c r="U172" i="16"/>
  <c r="R229" i="16"/>
  <c r="R230" i="16" s="1"/>
  <c r="K95" i="16"/>
  <c r="U249" i="16"/>
  <c r="K257" i="16"/>
  <c r="V215" i="16"/>
  <c r="V216" i="16" s="1"/>
  <c r="V217" i="16" s="1"/>
  <c r="V143" i="16"/>
  <c r="E27" i="16"/>
  <c r="I95" i="16"/>
  <c r="N123" i="16"/>
  <c r="H212" i="16"/>
  <c r="H141" i="16"/>
  <c r="H142" i="16" s="1"/>
  <c r="H230" i="16"/>
  <c r="U55" i="16"/>
  <c r="K16" i="16"/>
  <c r="C190" i="16"/>
  <c r="F72" i="16"/>
  <c r="T212" i="16"/>
  <c r="D102" i="16"/>
  <c r="M152" i="16"/>
  <c r="M153" i="16" s="1"/>
  <c r="M154" i="16" s="1"/>
  <c r="M155" i="16" s="1"/>
  <c r="U217" i="16"/>
  <c r="E141" i="16"/>
  <c r="E142" i="16" s="1"/>
  <c r="K240" i="16"/>
  <c r="K241" i="16" s="1"/>
  <c r="K242" i="16" s="1"/>
  <c r="Q274" i="16"/>
  <c r="Q212" i="16"/>
  <c r="Q141" i="16"/>
  <c r="Q142" i="16" s="1"/>
  <c r="V76" i="16"/>
  <c r="V77" i="16" s="1"/>
  <c r="R27" i="16"/>
  <c r="N135" i="16"/>
  <c r="R62" i="16"/>
  <c r="V3" i="16"/>
  <c r="C141" i="16"/>
  <c r="C142" i="16" s="1"/>
  <c r="U151" i="16"/>
  <c r="R102" i="16"/>
  <c r="N88" i="16"/>
  <c r="V126" i="16"/>
  <c r="R267" i="16"/>
  <c r="U236" i="16"/>
  <c r="N141" i="16"/>
  <c r="N142" i="16" s="1"/>
  <c r="K106" i="16"/>
  <c r="I141" i="16"/>
  <c r="I142" i="16" s="1"/>
  <c r="K27" i="16"/>
  <c r="G95" i="16"/>
  <c r="F141" i="16"/>
  <c r="K235" i="16"/>
  <c r="T95" i="16"/>
  <c r="F136" i="16"/>
  <c r="O85" i="16"/>
  <c r="L168" i="16"/>
  <c r="O148" i="16"/>
  <c r="G236" i="16"/>
  <c r="B230" i="16"/>
  <c r="P95" i="16"/>
  <c r="B95" i="16"/>
  <c r="U274" i="16"/>
  <c r="U275" i="16" s="1"/>
  <c r="I27" i="16"/>
  <c r="I192" i="16"/>
  <c r="K252" i="16"/>
  <c r="U46" i="16"/>
  <c r="N95" i="16"/>
  <c r="U22" i="16"/>
  <c r="U23" i="16" s="1"/>
  <c r="U105" i="16"/>
  <c r="L212" i="16"/>
  <c r="O136" i="16"/>
  <c r="L175" i="16"/>
  <c r="N162" i="16"/>
  <c r="L23" i="16"/>
  <c r="P101" i="16"/>
  <c r="P102" i="16" s="1"/>
  <c r="I7" i="16"/>
  <c r="I8" i="16" s="1"/>
  <c r="I9" i="16" s="1"/>
  <c r="K173" i="16"/>
  <c r="E212" i="16"/>
  <c r="M27" i="16"/>
  <c r="P212" i="16"/>
  <c r="Q113" i="16"/>
  <c r="R149" i="16"/>
  <c r="R150" i="16" s="1"/>
  <c r="M136" i="16"/>
  <c r="K139" i="16"/>
  <c r="K175" i="16"/>
  <c r="O269" i="16"/>
  <c r="O141" i="16"/>
  <c r="O142" i="16" s="1"/>
  <c r="O27" i="16"/>
  <c r="U159" i="16"/>
  <c r="U71" i="16"/>
  <c r="U61" i="16"/>
  <c r="U205" i="16"/>
  <c r="O95" i="16"/>
  <c r="G191" i="16"/>
  <c r="K82" i="16"/>
  <c r="K83" i="16" s="1"/>
  <c r="K84" i="16" s="1"/>
  <c r="K85" i="16" s="1"/>
  <c r="D141" i="16"/>
  <c r="D142" i="16" s="1"/>
  <c r="Q95" i="16"/>
  <c r="R212" i="16"/>
  <c r="G44" i="16"/>
  <c r="H157" i="16"/>
  <c r="N128" i="16"/>
  <c r="E230" i="16"/>
  <c r="K109" i="16"/>
  <c r="U229" i="16"/>
  <c r="R95" i="16"/>
  <c r="F142" i="16"/>
  <c r="K266" i="16"/>
  <c r="U139" i="16"/>
  <c r="E39" i="16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K259" i="16"/>
  <c r="K204" i="16"/>
  <c r="K205" i="16" s="1"/>
  <c r="K206" i="16" s="1"/>
  <c r="C27" i="16"/>
  <c r="K75" i="16"/>
  <c r="B64" i="16"/>
  <c r="B65" i="16" s="1"/>
  <c r="T142" i="16"/>
  <c r="O212" i="16"/>
  <c r="Q121" i="16"/>
  <c r="K274" i="16"/>
  <c r="D154" i="16"/>
  <c r="O102" i="16"/>
  <c r="N74" i="16"/>
  <c r="N75" i="16" s="1"/>
  <c r="N76" i="16" s="1"/>
  <c r="N77" i="16" s="1"/>
  <c r="U149" i="16"/>
  <c r="N126" i="16"/>
  <c r="N212" i="16"/>
  <c r="M276" i="16"/>
  <c r="R147" i="16"/>
  <c r="G101" i="16"/>
  <c r="D212" i="16"/>
  <c r="Q269" i="16"/>
  <c r="K152" i="16"/>
  <c r="K153" i="16" s="1"/>
  <c r="K154" i="16" s="1"/>
  <c r="I25" i="16"/>
  <c r="K141" i="16"/>
  <c r="K142" i="16" s="1"/>
  <c r="U212" i="16"/>
  <c r="U213" i="16" s="1"/>
  <c r="U136" i="16"/>
  <c r="M141" i="16"/>
  <c r="M142" i="16" s="1"/>
  <c r="H65" i="16"/>
  <c r="U147" i="16"/>
  <c r="N192" i="16"/>
  <c r="B221" i="16"/>
  <c r="C230" i="16"/>
  <c r="C260" i="16"/>
  <c r="U141" i="16"/>
  <c r="U142" i="16" s="1"/>
  <c r="U92" i="16"/>
  <c r="K136" i="16"/>
  <c r="D165" i="16"/>
  <c r="H136" i="16"/>
  <c r="B260" i="16"/>
  <c r="G248" i="16"/>
  <c r="X32" i="17"/>
  <c r="X2" i="17"/>
  <c r="X5" i="17"/>
  <c r="X4" i="17"/>
  <c r="X3" i="17"/>
  <c r="X6" i="17"/>
  <c r="X7" i="17"/>
  <c r="X9" i="17"/>
  <c r="X11" i="17"/>
  <c r="X10" i="17"/>
  <c r="X12" i="17"/>
  <c r="X8" i="17"/>
  <c r="X15" i="17"/>
  <c r="X14" i="17"/>
  <c r="X13" i="17"/>
  <c r="X16" i="17"/>
  <c r="X20" i="17"/>
  <c r="X17" i="17"/>
  <c r="X19" i="17"/>
  <c r="X18" i="17"/>
  <c r="X21" i="17"/>
  <c r="X22" i="17"/>
  <c r="X24" i="17"/>
  <c r="X23" i="17"/>
  <c r="X27" i="17"/>
  <c r="X28" i="17"/>
  <c r="X26" i="17"/>
  <c r="X31" i="17"/>
  <c r="X30" i="17"/>
  <c r="X25" i="17"/>
</calcChain>
</file>

<file path=xl/sharedStrings.xml><?xml version="1.0" encoding="utf-8"?>
<sst xmlns="http://schemas.openxmlformats.org/spreadsheetml/2006/main" count="41" uniqueCount="7">
  <si>
    <t>kWp</t>
  </si>
  <si>
    <t>Summe</t>
  </si>
  <si>
    <t>Mittelwert</t>
  </si>
  <si>
    <t>ID</t>
  </si>
  <si>
    <t>Datum</t>
  </si>
  <si>
    <t/>
  </si>
  <si>
    <t>kWp_Prozent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</si>
</sst>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 wrapText="1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/>
    <xf numFmtId="14" fontId="0" fillId="0" borderId="1" xfId="0" applyNumberFormat="1" applyBorder="1"/>
    <xf numFmtId="165" fontId="0" fillId="0" borderId="0" xfId="1" applyNumberFormat="1" applyFont="1"/>
    <xf numFmtId="165" fontId="0" fillId="0" borderId="0" xfId="0" applyNumberFormat="1"/>
    <xf numFmtId="0" fontId="0" fillId="2" borderId="1" xfId="0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C5FF-DB22-4810-BB0F-95A1DB86EDE4}">
  <dimension ref="A1:X276"/>
  <sheetViews>
    <sheetView tabSelected="1" zoomScale="60" zoomScaleNormal="60" workbookViewId="0">
      <pane xSplit="1" ySplit="1" topLeftCell="B131" activePane="bottomRight" state="frozen"/>
      <selection pane="topRight" activeCell="B1" sqref="B1"/>
      <selection pane="bottomLeft" activeCell="A2" sqref="A2"/>
      <selection pane="bottomRight" activeCell="C152" sqref="C152"/>
    </sheetView>
  </sheetViews>
  <sheetFormatPr baseColWidth="10" defaultRowHeight="14.5" x14ac:dyDescent="0.35"/>
  <sheetData>
    <row r="1" spans="1:24" x14ac:dyDescent="0.35">
      <c r="A1" s="5" t="s">
        <v>4</v>
      </c>
      <c r="B1" s="4">
        <v>8</v>
      </c>
      <c r="C1" s="4">
        <v>9</v>
      </c>
      <c r="D1" s="2">
        <v>39</v>
      </c>
      <c r="E1" s="4">
        <v>78</v>
      </c>
      <c r="F1" s="4">
        <v>79</v>
      </c>
      <c r="G1" s="4">
        <v>80</v>
      </c>
      <c r="H1" s="4">
        <v>81</v>
      </c>
      <c r="I1" s="4">
        <v>82</v>
      </c>
      <c r="J1" s="4">
        <v>83</v>
      </c>
      <c r="K1" s="4">
        <v>84</v>
      </c>
      <c r="L1" s="4">
        <v>85</v>
      </c>
      <c r="M1" s="4">
        <v>86</v>
      </c>
      <c r="N1" s="4">
        <v>87</v>
      </c>
      <c r="O1" s="4">
        <v>89</v>
      </c>
      <c r="P1" s="4">
        <v>90</v>
      </c>
      <c r="Q1" s="4">
        <v>91</v>
      </c>
      <c r="R1" s="4">
        <v>92</v>
      </c>
      <c r="S1" s="2">
        <v>97</v>
      </c>
      <c r="T1" s="2">
        <v>106</v>
      </c>
      <c r="U1" s="2">
        <v>107</v>
      </c>
      <c r="V1" s="2">
        <v>88</v>
      </c>
      <c r="W1" t="s">
        <v>1</v>
      </c>
    </row>
    <row r="2" spans="1:24" x14ac:dyDescent="0.35">
      <c r="A2" s="7">
        <v>44621</v>
      </c>
      <c r="B2" s="5">
        <v>88</v>
      </c>
      <c r="C2" s="5">
        <v>71</v>
      </c>
      <c r="D2" s="5">
        <v>65</v>
      </c>
      <c r="E2" s="5">
        <v>54</v>
      </c>
      <c r="F2" s="5">
        <v>36</v>
      </c>
      <c r="G2" s="5">
        <v>56</v>
      </c>
      <c r="H2" s="5">
        <v>38</v>
      </c>
      <c r="I2" s="5">
        <v>25</v>
      </c>
      <c r="J2" s="5">
        <v>43</v>
      </c>
      <c r="K2" s="5">
        <v>55</v>
      </c>
      <c r="L2" s="5">
        <v>55</v>
      </c>
      <c r="M2" s="5">
        <v>61</v>
      </c>
      <c r="N2" s="5">
        <v>108</v>
      </c>
      <c r="O2" s="5">
        <v>51</v>
      </c>
      <c r="P2" s="5">
        <v>56</v>
      </c>
      <c r="Q2" s="5">
        <v>46</v>
      </c>
      <c r="R2" s="5">
        <v>46</v>
      </c>
      <c r="S2" s="5">
        <v>370</v>
      </c>
      <c r="T2" s="5">
        <v>205</v>
      </c>
      <c r="U2" s="5">
        <v>84</v>
      </c>
      <c r="V2" s="5"/>
      <c r="W2" s="6">
        <f>SUM(B2:V2)</f>
        <v>1613</v>
      </c>
      <c r="X2" s="1">
        <v>44621</v>
      </c>
    </row>
    <row r="3" spans="1:24" x14ac:dyDescent="0.35">
      <c r="A3" s="7">
        <f>A2+1</f>
        <v>44622</v>
      </c>
      <c r="B3" s="5">
        <v>166</v>
      </c>
      <c r="C3" s="5">
        <v>149</v>
      </c>
      <c r="D3" s="5">
        <v>114</v>
      </c>
      <c r="E3" s="5">
        <v>97</v>
      </c>
      <c r="F3" s="5">
        <v>79</v>
      </c>
      <c r="G3" s="5">
        <v>122</v>
      </c>
      <c r="H3" s="5">
        <v>80</v>
      </c>
      <c r="I3" s="5">
        <v>45</v>
      </c>
      <c r="J3" s="5">
        <v>92</v>
      </c>
      <c r="K3" s="5">
        <v>105</v>
      </c>
      <c r="L3" s="5">
        <v>92</v>
      </c>
      <c r="M3" s="5">
        <v>109</v>
      </c>
      <c r="N3" s="5">
        <v>173</v>
      </c>
      <c r="O3" s="5">
        <v>94</v>
      </c>
      <c r="P3" s="5">
        <v>139</v>
      </c>
      <c r="Q3" s="5">
        <v>109</v>
      </c>
      <c r="R3" s="5">
        <v>98</v>
      </c>
      <c r="S3" s="5">
        <v>624</v>
      </c>
      <c r="T3" s="5">
        <v>383</v>
      </c>
      <c r="U3" s="5">
        <v>158</v>
      </c>
      <c r="V3" s="5"/>
      <c r="W3" s="6"/>
      <c r="X3" s="1"/>
    </row>
    <row r="4" spans="1:24" x14ac:dyDescent="0.35">
      <c r="A4" s="7">
        <f t="shared" ref="A4:A67" si="0">A3+1</f>
        <v>44623</v>
      </c>
      <c r="B4" s="5">
        <v>177</v>
      </c>
      <c r="C4" s="5">
        <v>157</v>
      </c>
      <c r="D4" s="5">
        <v>120</v>
      </c>
      <c r="E4" s="5">
        <v>103</v>
      </c>
      <c r="F4" s="5">
        <v>82</v>
      </c>
      <c r="G4" s="5">
        <v>126</v>
      </c>
      <c r="H4" s="5">
        <v>82</v>
      </c>
      <c r="I4" s="5">
        <v>47</v>
      </c>
      <c r="J4" s="5">
        <v>94</v>
      </c>
      <c r="K4" s="5">
        <v>108</v>
      </c>
      <c r="L4" s="5">
        <v>99</v>
      </c>
      <c r="M4" s="5">
        <v>119</v>
      </c>
      <c r="N4" s="5">
        <v>197</v>
      </c>
      <c r="O4" s="5">
        <v>98</v>
      </c>
      <c r="P4" s="5">
        <v>144</v>
      </c>
      <c r="Q4" s="5">
        <v>113</v>
      </c>
      <c r="R4" s="5">
        <v>101</v>
      </c>
      <c r="S4" s="5">
        <v>652</v>
      </c>
      <c r="T4" s="5">
        <v>397</v>
      </c>
      <c r="U4" s="5">
        <v>163</v>
      </c>
      <c r="V4" s="5">
        <v>379</v>
      </c>
      <c r="W4" s="6"/>
      <c r="X4" s="1"/>
    </row>
    <row r="5" spans="1:24" x14ac:dyDescent="0.35">
      <c r="A5" s="7">
        <f t="shared" si="0"/>
        <v>44624</v>
      </c>
      <c r="B5" s="5">
        <v>177</v>
      </c>
      <c r="C5" s="5">
        <v>157</v>
      </c>
      <c r="D5" s="5">
        <v>120</v>
      </c>
      <c r="E5" s="5">
        <v>104</v>
      </c>
      <c r="F5" s="5">
        <v>83</v>
      </c>
      <c r="G5" s="5">
        <v>126</v>
      </c>
      <c r="H5" s="5">
        <v>82</v>
      </c>
      <c r="I5" s="5">
        <v>47</v>
      </c>
      <c r="J5" s="5">
        <v>95</v>
      </c>
      <c r="K5" s="5">
        <v>110</v>
      </c>
      <c r="L5" s="5">
        <v>101</v>
      </c>
      <c r="M5" s="5">
        <v>121</v>
      </c>
      <c r="N5" s="5">
        <v>196</v>
      </c>
      <c r="O5" s="5">
        <v>99</v>
      </c>
      <c r="P5" s="5">
        <v>144</v>
      </c>
      <c r="Q5" s="5">
        <v>113</v>
      </c>
      <c r="R5" s="5">
        <v>101</v>
      </c>
      <c r="S5" s="5"/>
      <c r="T5" s="5">
        <v>399</v>
      </c>
      <c r="U5" s="5">
        <v>165</v>
      </c>
      <c r="V5" s="5">
        <v>391</v>
      </c>
      <c r="W5" s="6"/>
      <c r="X5" s="1"/>
    </row>
    <row r="6" spans="1:24" x14ac:dyDescent="0.35">
      <c r="A6" s="7">
        <f t="shared" si="0"/>
        <v>44625</v>
      </c>
      <c r="B6" s="5">
        <v>175</v>
      </c>
      <c r="C6" s="5">
        <v>157</v>
      </c>
      <c r="D6" s="5">
        <v>121</v>
      </c>
      <c r="E6" s="5">
        <v>105</v>
      </c>
      <c r="F6" s="5">
        <v>81</v>
      </c>
      <c r="G6" s="5">
        <v>125</v>
      </c>
      <c r="H6" s="5">
        <v>82</v>
      </c>
      <c r="I6" s="5">
        <v>47</v>
      </c>
      <c r="J6" s="5">
        <v>94</v>
      </c>
      <c r="K6" s="5">
        <v>110</v>
      </c>
      <c r="L6" s="5">
        <v>100</v>
      </c>
      <c r="M6" s="5">
        <v>119</v>
      </c>
      <c r="N6" s="5">
        <v>196</v>
      </c>
      <c r="O6" s="5">
        <v>99</v>
      </c>
      <c r="P6" s="5">
        <v>142</v>
      </c>
      <c r="Q6" s="5">
        <v>112</v>
      </c>
      <c r="R6" s="5">
        <v>100</v>
      </c>
      <c r="S6" s="5">
        <v>662</v>
      </c>
      <c r="T6" s="5">
        <v>398</v>
      </c>
      <c r="U6" s="5">
        <v>161</v>
      </c>
      <c r="V6" s="5">
        <v>384</v>
      </c>
      <c r="W6" s="6"/>
      <c r="X6" s="1"/>
    </row>
    <row r="7" spans="1:24" x14ac:dyDescent="0.35">
      <c r="A7" s="7">
        <f t="shared" si="0"/>
        <v>44626</v>
      </c>
      <c r="B7" s="5">
        <v>142</v>
      </c>
      <c r="C7" s="5">
        <v>121</v>
      </c>
      <c r="D7" s="5">
        <v>99</v>
      </c>
      <c r="E7" s="5">
        <v>86</v>
      </c>
      <c r="F7" s="5">
        <v>60</v>
      </c>
      <c r="G7" s="5">
        <v>92</v>
      </c>
      <c r="H7" s="5">
        <v>61</v>
      </c>
      <c r="I7" s="5"/>
      <c r="J7" s="5">
        <v>71</v>
      </c>
      <c r="K7" s="5">
        <v>87</v>
      </c>
      <c r="L7" s="5">
        <v>83</v>
      </c>
      <c r="M7" s="5">
        <v>96</v>
      </c>
      <c r="N7" s="5">
        <v>167</v>
      </c>
      <c r="O7" s="5">
        <v>81</v>
      </c>
      <c r="P7" s="5">
        <v>100</v>
      </c>
      <c r="Q7" s="5">
        <v>82</v>
      </c>
      <c r="R7" s="5">
        <v>74</v>
      </c>
      <c r="S7" s="5"/>
      <c r="T7" s="5">
        <v>320</v>
      </c>
      <c r="U7" s="5">
        <v>116</v>
      </c>
      <c r="V7" s="5">
        <v>287</v>
      </c>
      <c r="W7" s="6"/>
      <c r="X7" s="1"/>
    </row>
    <row r="8" spans="1:24" x14ac:dyDescent="0.35">
      <c r="A8" s="7">
        <f t="shared" si="0"/>
        <v>44627</v>
      </c>
      <c r="B8" s="5">
        <v>187</v>
      </c>
      <c r="C8" s="5">
        <v>165</v>
      </c>
      <c r="D8" s="5">
        <v>130</v>
      </c>
      <c r="E8" s="5">
        <v>113</v>
      </c>
      <c r="F8" s="5">
        <v>88</v>
      </c>
      <c r="G8" s="5">
        <v>135</v>
      </c>
      <c r="H8" s="5">
        <v>88</v>
      </c>
      <c r="I8" s="5"/>
      <c r="J8" s="5">
        <v>101</v>
      </c>
      <c r="K8" s="5">
        <v>118</v>
      </c>
      <c r="L8" s="5">
        <v>105</v>
      </c>
      <c r="M8" s="5">
        <v>123</v>
      </c>
      <c r="N8" s="5">
        <v>195</v>
      </c>
      <c r="O8" s="5">
        <v>105</v>
      </c>
      <c r="P8" s="5">
        <v>150</v>
      </c>
      <c r="Q8" s="5">
        <v>117</v>
      </c>
      <c r="R8" s="5">
        <v>108</v>
      </c>
      <c r="S8" s="5">
        <v>712</v>
      </c>
      <c r="T8" s="5">
        <v>427</v>
      </c>
      <c r="U8" s="5">
        <v>171</v>
      </c>
      <c r="V8" s="5">
        <v>411</v>
      </c>
      <c r="W8" s="6"/>
      <c r="X8" s="1"/>
    </row>
    <row r="9" spans="1:24" x14ac:dyDescent="0.35">
      <c r="A9" s="7">
        <f t="shared" si="0"/>
        <v>44628</v>
      </c>
      <c r="B9" s="5">
        <v>192</v>
      </c>
      <c r="C9" s="5">
        <v>170</v>
      </c>
      <c r="D9" s="5">
        <v>132</v>
      </c>
      <c r="E9" s="5">
        <v>116</v>
      </c>
      <c r="F9" s="5">
        <v>89</v>
      </c>
      <c r="G9" s="5">
        <v>137</v>
      </c>
      <c r="H9" s="5">
        <v>89</v>
      </c>
      <c r="I9" s="5"/>
      <c r="J9" s="5">
        <v>102</v>
      </c>
      <c r="K9" s="5">
        <v>118</v>
      </c>
      <c r="L9" s="5">
        <v>108</v>
      </c>
      <c r="M9" s="5">
        <v>129</v>
      </c>
      <c r="N9" s="5">
        <v>212</v>
      </c>
      <c r="O9" s="5">
        <v>107</v>
      </c>
      <c r="P9" s="5">
        <v>153</v>
      </c>
      <c r="Q9" s="5">
        <v>120</v>
      </c>
      <c r="R9" s="5">
        <v>108</v>
      </c>
      <c r="S9" s="5">
        <v>719</v>
      </c>
      <c r="T9" s="5">
        <v>434</v>
      </c>
      <c r="U9" s="5">
        <v>175</v>
      </c>
      <c r="V9" s="5">
        <v>418</v>
      </c>
      <c r="W9" s="6"/>
      <c r="X9" s="1"/>
    </row>
    <row r="10" spans="1:24" x14ac:dyDescent="0.35">
      <c r="A10" s="7">
        <f t="shared" si="0"/>
        <v>44629</v>
      </c>
      <c r="B10" s="5">
        <v>191</v>
      </c>
      <c r="C10" s="5">
        <v>167</v>
      </c>
      <c r="D10" s="5">
        <v>132</v>
      </c>
      <c r="E10" s="5">
        <v>117</v>
      </c>
      <c r="F10" s="5">
        <v>85</v>
      </c>
      <c r="G10" s="5">
        <v>136</v>
      </c>
      <c r="H10" s="5">
        <v>88</v>
      </c>
      <c r="I10" s="5">
        <v>0.9</v>
      </c>
      <c r="J10" s="5">
        <v>100</v>
      </c>
      <c r="K10" s="5">
        <v>118</v>
      </c>
      <c r="L10" s="5">
        <v>108</v>
      </c>
      <c r="M10" s="5">
        <v>128</v>
      </c>
      <c r="N10" s="5">
        <v>214</v>
      </c>
      <c r="O10" s="5">
        <v>106</v>
      </c>
      <c r="P10" s="5">
        <v>151</v>
      </c>
      <c r="Q10" s="5">
        <v>118</v>
      </c>
      <c r="R10" s="5">
        <v>107</v>
      </c>
      <c r="S10" s="5">
        <v>723</v>
      </c>
      <c r="T10" s="5">
        <v>436</v>
      </c>
      <c r="U10" s="5"/>
      <c r="V10" s="5">
        <v>421</v>
      </c>
      <c r="W10" s="6"/>
      <c r="X10" s="1"/>
    </row>
    <row r="11" spans="1:24" x14ac:dyDescent="0.35">
      <c r="A11" s="7">
        <f t="shared" si="0"/>
        <v>44630</v>
      </c>
      <c r="B11" s="5">
        <v>187</v>
      </c>
      <c r="C11" s="5">
        <v>163</v>
      </c>
      <c r="D11" s="5">
        <v>130</v>
      </c>
      <c r="E11" s="5">
        <v>115</v>
      </c>
      <c r="F11" s="5">
        <v>87</v>
      </c>
      <c r="G11" s="5">
        <v>136</v>
      </c>
      <c r="H11" s="5">
        <v>88</v>
      </c>
      <c r="I11" s="5">
        <v>49</v>
      </c>
      <c r="J11" s="5">
        <v>100</v>
      </c>
      <c r="K11" s="5">
        <v>117</v>
      </c>
      <c r="L11" s="5">
        <v>106</v>
      </c>
      <c r="M11" s="5">
        <v>124</v>
      </c>
      <c r="N11" s="5">
        <v>207</v>
      </c>
      <c r="O11" s="5">
        <v>104</v>
      </c>
      <c r="P11" s="5">
        <v>149</v>
      </c>
      <c r="Q11" s="5">
        <v>116</v>
      </c>
      <c r="R11" s="5">
        <v>106</v>
      </c>
      <c r="S11" s="5">
        <v>721</v>
      </c>
      <c r="T11" s="5">
        <v>426</v>
      </c>
      <c r="U11" s="5">
        <v>173</v>
      </c>
      <c r="V11" s="5">
        <v>412</v>
      </c>
      <c r="W11" s="6"/>
      <c r="X11" s="1"/>
    </row>
    <row r="12" spans="1:24" x14ac:dyDescent="0.35">
      <c r="A12" s="7">
        <f t="shared" si="0"/>
        <v>44631</v>
      </c>
      <c r="B12" s="5">
        <v>187</v>
      </c>
      <c r="C12" s="5">
        <v>163</v>
      </c>
      <c r="D12" s="5">
        <v>129</v>
      </c>
      <c r="E12" s="5">
        <v>114</v>
      </c>
      <c r="F12" s="5">
        <v>80</v>
      </c>
      <c r="G12" s="5">
        <v>132</v>
      </c>
      <c r="H12" s="5">
        <v>87</v>
      </c>
      <c r="I12" s="5">
        <v>49</v>
      </c>
      <c r="J12" s="5">
        <v>98</v>
      </c>
      <c r="K12" s="5">
        <v>117</v>
      </c>
      <c r="L12" s="5">
        <v>108</v>
      </c>
      <c r="M12" s="5">
        <v>127</v>
      </c>
      <c r="N12" s="5">
        <v>209</v>
      </c>
      <c r="O12" s="5">
        <v>105</v>
      </c>
      <c r="P12" s="5">
        <v>145</v>
      </c>
      <c r="Q12" s="5">
        <v>115</v>
      </c>
      <c r="R12" s="5">
        <v>105</v>
      </c>
      <c r="S12" s="5">
        <v>715</v>
      </c>
      <c r="T12" s="5">
        <v>425</v>
      </c>
      <c r="U12" s="5">
        <v>172</v>
      </c>
      <c r="V12" s="5">
        <v>412</v>
      </c>
      <c r="W12" s="6"/>
      <c r="X12" s="1"/>
    </row>
    <row r="13" spans="1:24" x14ac:dyDescent="0.35">
      <c r="A13" s="7">
        <f t="shared" si="0"/>
        <v>44632</v>
      </c>
      <c r="B13" s="5">
        <v>134</v>
      </c>
      <c r="C13" s="5">
        <v>110</v>
      </c>
      <c r="D13" s="5">
        <v>94</v>
      </c>
      <c r="E13" s="5">
        <v>80</v>
      </c>
      <c r="F13" s="5">
        <v>55</v>
      </c>
      <c r="G13" s="5">
        <v>83</v>
      </c>
      <c r="H13" s="5">
        <v>55</v>
      </c>
      <c r="I13" s="5">
        <v>33</v>
      </c>
      <c r="J13" s="5">
        <v>64</v>
      </c>
      <c r="K13" s="5">
        <v>82</v>
      </c>
      <c r="L13" s="5">
        <v>86</v>
      </c>
      <c r="M13" s="5">
        <v>97</v>
      </c>
      <c r="N13" s="5">
        <v>155</v>
      </c>
      <c r="O13" s="5">
        <v>79</v>
      </c>
      <c r="P13" s="5">
        <v>89</v>
      </c>
      <c r="Q13" s="5">
        <v>75</v>
      </c>
      <c r="R13" s="5">
        <v>67</v>
      </c>
      <c r="S13" s="5">
        <v>530</v>
      </c>
      <c r="T13" s="5"/>
      <c r="U13" s="5">
        <v>125</v>
      </c>
      <c r="V13" s="5"/>
      <c r="W13" s="6"/>
      <c r="X13" s="1"/>
    </row>
    <row r="14" spans="1:24" x14ac:dyDescent="0.35">
      <c r="A14" s="7">
        <f t="shared" si="0"/>
        <v>44633</v>
      </c>
      <c r="B14" s="5">
        <v>177</v>
      </c>
      <c r="C14" s="5">
        <v>147</v>
      </c>
      <c r="D14" s="5">
        <v>124</v>
      </c>
      <c r="E14" s="5">
        <v>108</v>
      </c>
      <c r="F14" s="5">
        <v>84</v>
      </c>
      <c r="G14" s="5">
        <v>133</v>
      </c>
      <c r="H14" s="5">
        <v>88</v>
      </c>
      <c r="I14" s="5">
        <v>47</v>
      </c>
      <c r="J14" s="5">
        <v>100</v>
      </c>
      <c r="K14" s="5">
        <v>120</v>
      </c>
      <c r="L14" s="5">
        <v>96</v>
      </c>
      <c r="M14" s="5">
        <v>113</v>
      </c>
      <c r="N14" s="5">
        <v>191</v>
      </c>
      <c r="O14" s="5">
        <v>97</v>
      </c>
      <c r="P14" s="5">
        <v>137</v>
      </c>
      <c r="Q14" s="5">
        <v>107</v>
      </c>
      <c r="R14" s="5">
        <v>104</v>
      </c>
      <c r="S14" s="5">
        <v>712</v>
      </c>
      <c r="T14" s="5">
        <v>400</v>
      </c>
      <c r="U14" s="5">
        <v>163</v>
      </c>
      <c r="V14" s="5"/>
      <c r="W14" s="6"/>
      <c r="X14" s="1"/>
    </row>
    <row r="15" spans="1:24" x14ac:dyDescent="0.35">
      <c r="A15" s="7">
        <f t="shared" si="0"/>
        <v>44634</v>
      </c>
      <c r="B15" s="5">
        <v>66</v>
      </c>
      <c r="C15" s="5">
        <v>51</v>
      </c>
      <c r="D15" s="5">
        <v>53</v>
      </c>
      <c r="E15" s="5">
        <v>46</v>
      </c>
      <c r="F15" s="5">
        <v>31</v>
      </c>
      <c r="G15" s="5">
        <v>56</v>
      </c>
      <c r="H15" s="5">
        <v>35</v>
      </c>
      <c r="I15" s="5">
        <v>15</v>
      </c>
      <c r="J15" s="5">
        <v>38</v>
      </c>
      <c r="K15" s="5">
        <v>45</v>
      </c>
      <c r="L15" s="5">
        <v>33</v>
      </c>
      <c r="M15" s="5">
        <v>37</v>
      </c>
      <c r="N15" s="5">
        <v>58</v>
      </c>
      <c r="O15" s="5">
        <v>33</v>
      </c>
      <c r="P15" s="5">
        <v>47</v>
      </c>
      <c r="Q15" s="5">
        <v>32</v>
      </c>
      <c r="R15" s="5">
        <v>39</v>
      </c>
      <c r="S15" s="5">
        <v>307</v>
      </c>
      <c r="T15" s="5">
        <v>161</v>
      </c>
      <c r="U15" s="5">
        <v>57</v>
      </c>
      <c r="V15" s="5">
        <v>131</v>
      </c>
      <c r="W15" s="6"/>
      <c r="X15" s="1"/>
    </row>
    <row r="16" spans="1:24" x14ac:dyDescent="0.35">
      <c r="A16" s="7">
        <f t="shared" si="0"/>
        <v>44635</v>
      </c>
      <c r="B16" s="5">
        <v>43</v>
      </c>
      <c r="C16" s="5">
        <v>31</v>
      </c>
      <c r="D16" s="5">
        <v>36</v>
      </c>
      <c r="E16" s="5">
        <v>29</v>
      </c>
      <c r="F16" s="5">
        <v>18</v>
      </c>
      <c r="G16" s="5">
        <v>31</v>
      </c>
      <c r="H16" s="5">
        <v>21</v>
      </c>
      <c r="I16" s="5">
        <v>9</v>
      </c>
      <c r="J16" s="5">
        <v>24</v>
      </c>
      <c r="K16" s="5"/>
      <c r="L16" s="5">
        <v>27</v>
      </c>
      <c r="M16" s="5">
        <v>27</v>
      </c>
      <c r="N16" s="5">
        <v>45</v>
      </c>
      <c r="O16" s="5">
        <v>24</v>
      </c>
      <c r="P16" s="5">
        <v>23</v>
      </c>
      <c r="Q16" s="5">
        <v>18</v>
      </c>
      <c r="R16" s="5">
        <v>25</v>
      </c>
      <c r="S16" s="5"/>
      <c r="T16" s="5">
        <v>110</v>
      </c>
      <c r="U16" s="5">
        <v>50</v>
      </c>
      <c r="V16" s="5">
        <v>120</v>
      </c>
      <c r="W16" s="6"/>
      <c r="X16" s="1"/>
    </row>
    <row r="17" spans="1:24" x14ac:dyDescent="0.35">
      <c r="A17" s="7">
        <f t="shared" si="0"/>
        <v>44636</v>
      </c>
      <c r="B17" s="5">
        <v>164</v>
      </c>
      <c r="C17" s="5">
        <v>138</v>
      </c>
      <c r="D17" s="5">
        <v>113</v>
      </c>
      <c r="E17" s="5">
        <v>98</v>
      </c>
      <c r="F17" s="5">
        <v>65</v>
      </c>
      <c r="G17" s="5">
        <v>98</v>
      </c>
      <c r="H17" s="5">
        <v>66</v>
      </c>
      <c r="I17" s="5">
        <v>40</v>
      </c>
      <c r="J17" s="5">
        <v>77</v>
      </c>
      <c r="K17" s="5">
        <v>101</v>
      </c>
      <c r="L17" s="5">
        <v>106</v>
      </c>
      <c r="M17" s="5">
        <v>121</v>
      </c>
      <c r="N17" s="5">
        <v>192</v>
      </c>
      <c r="O17" s="5">
        <v>98</v>
      </c>
      <c r="P17" s="5">
        <v>110</v>
      </c>
      <c r="Q17" s="5">
        <v>94</v>
      </c>
      <c r="R17" s="5">
        <v>82</v>
      </c>
      <c r="S17" s="5">
        <v>629</v>
      </c>
      <c r="T17" s="5">
        <v>379</v>
      </c>
      <c r="U17" s="5">
        <v>150</v>
      </c>
      <c r="V17" s="5">
        <v>367</v>
      </c>
      <c r="W17" s="6"/>
      <c r="X17" s="1"/>
    </row>
    <row r="18" spans="1:24" x14ac:dyDescent="0.35">
      <c r="A18" s="7">
        <f t="shared" si="0"/>
        <v>44637</v>
      </c>
      <c r="B18" s="5">
        <v>42</v>
      </c>
      <c r="C18" s="5">
        <v>29</v>
      </c>
      <c r="D18" s="5">
        <v>32</v>
      </c>
      <c r="E18" s="5">
        <v>26</v>
      </c>
      <c r="F18" s="5">
        <v>17</v>
      </c>
      <c r="G18" s="5">
        <v>29</v>
      </c>
      <c r="H18" s="5">
        <v>20</v>
      </c>
      <c r="I18" s="5">
        <v>9</v>
      </c>
      <c r="J18" s="5">
        <v>23</v>
      </c>
      <c r="K18" s="5">
        <v>30</v>
      </c>
      <c r="L18" s="5">
        <v>25</v>
      </c>
      <c r="M18" s="5">
        <v>26</v>
      </c>
      <c r="N18" s="5">
        <v>42</v>
      </c>
      <c r="O18" s="5">
        <v>23</v>
      </c>
      <c r="P18" s="5">
        <v>23</v>
      </c>
      <c r="Q18" s="5">
        <v>18</v>
      </c>
      <c r="R18" s="5">
        <v>24</v>
      </c>
      <c r="S18" s="5">
        <v>197</v>
      </c>
      <c r="T18" s="5">
        <v>101</v>
      </c>
      <c r="U18" s="5">
        <v>41</v>
      </c>
      <c r="V18" s="5">
        <v>116</v>
      </c>
      <c r="W18" s="6"/>
      <c r="X18" s="1"/>
    </row>
    <row r="19" spans="1:24" x14ac:dyDescent="0.35">
      <c r="A19" s="7">
        <f t="shared" si="0"/>
        <v>44638</v>
      </c>
      <c r="B19" s="5">
        <v>206</v>
      </c>
      <c r="C19" s="5">
        <v>176</v>
      </c>
      <c r="D19" s="5">
        <v>148</v>
      </c>
      <c r="E19" s="5">
        <v>129</v>
      </c>
      <c r="F19" s="5">
        <v>91</v>
      </c>
      <c r="G19" s="5"/>
      <c r="H19" s="5">
        <v>94</v>
      </c>
      <c r="I19" s="5">
        <v>54</v>
      </c>
      <c r="J19" s="5">
        <v>107</v>
      </c>
      <c r="K19" s="5">
        <v>130</v>
      </c>
      <c r="L19" s="5">
        <v>119</v>
      </c>
      <c r="M19" s="5">
        <v>137</v>
      </c>
      <c r="N19" s="5">
        <v>228</v>
      </c>
      <c r="O19" s="5">
        <v>113</v>
      </c>
      <c r="P19" s="5">
        <v>152</v>
      </c>
      <c r="Q19" s="5">
        <v>120</v>
      </c>
      <c r="R19" s="5">
        <v>113</v>
      </c>
      <c r="S19" s="5"/>
      <c r="T19" s="5">
        <v>477</v>
      </c>
      <c r="U19" s="5">
        <v>190</v>
      </c>
      <c r="V19" s="5">
        <v>460</v>
      </c>
      <c r="W19" s="6"/>
      <c r="X19" s="1"/>
    </row>
    <row r="20" spans="1:24" x14ac:dyDescent="0.35">
      <c r="A20" s="7">
        <f t="shared" si="0"/>
        <v>44639</v>
      </c>
      <c r="B20" s="5">
        <v>212</v>
      </c>
      <c r="C20" s="5">
        <v>180</v>
      </c>
      <c r="D20" s="5">
        <v>151</v>
      </c>
      <c r="E20" s="5">
        <v>132</v>
      </c>
      <c r="F20" s="5">
        <v>92</v>
      </c>
      <c r="G20" s="5">
        <v>149</v>
      </c>
      <c r="H20" s="5">
        <v>97</v>
      </c>
      <c r="I20" s="5">
        <v>54</v>
      </c>
      <c r="J20" s="5">
        <v>111</v>
      </c>
      <c r="K20" s="5">
        <v>135</v>
      </c>
      <c r="L20" s="5">
        <v>124</v>
      </c>
      <c r="M20" s="5">
        <v>141</v>
      </c>
      <c r="N20" s="5">
        <v>233</v>
      </c>
      <c r="O20" s="5">
        <v>116</v>
      </c>
      <c r="P20" s="5">
        <v>155</v>
      </c>
      <c r="Q20" s="5">
        <v>123</v>
      </c>
      <c r="R20" s="5">
        <v>117</v>
      </c>
      <c r="S20" s="5">
        <v>846</v>
      </c>
      <c r="T20" s="5">
        <v>487</v>
      </c>
      <c r="U20" s="5">
        <v>108</v>
      </c>
      <c r="V20" s="5">
        <v>476</v>
      </c>
      <c r="W20" s="6"/>
      <c r="X20" s="1"/>
    </row>
    <row r="21" spans="1:24" x14ac:dyDescent="0.35">
      <c r="A21" s="7">
        <f t="shared" si="0"/>
        <v>44640</v>
      </c>
      <c r="B21" s="5">
        <v>95</v>
      </c>
      <c r="C21" s="5">
        <v>68</v>
      </c>
      <c r="D21" s="5">
        <v>62</v>
      </c>
      <c r="E21" s="5">
        <v>53</v>
      </c>
      <c r="F21" s="5">
        <v>31</v>
      </c>
      <c r="G21" s="5">
        <v>47</v>
      </c>
      <c r="H21" s="5">
        <v>31</v>
      </c>
      <c r="I21" s="5">
        <v>20</v>
      </c>
      <c r="J21" s="5">
        <v>35</v>
      </c>
      <c r="K21" s="5">
        <v>46</v>
      </c>
      <c r="L21" s="5">
        <v>58</v>
      </c>
      <c r="M21" s="5">
        <v>63</v>
      </c>
      <c r="N21" s="5"/>
      <c r="O21" s="5">
        <v>49</v>
      </c>
      <c r="P21" s="5">
        <v>46</v>
      </c>
      <c r="Q21" s="5">
        <v>40</v>
      </c>
      <c r="R21" s="5">
        <v>38</v>
      </c>
      <c r="S21" s="5">
        <v>344</v>
      </c>
      <c r="T21" s="5">
        <v>206</v>
      </c>
      <c r="U21" s="5">
        <v>73</v>
      </c>
      <c r="V21" s="5">
        <v>191</v>
      </c>
      <c r="W21" s="6"/>
      <c r="X21" s="1"/>
    </row>
    <row r="22" spans="1:24" x14ac:dyDescent="0.35">
      <c r="A22" s="7">
        <f t="shared" si="0"/>
        <v>44641</v>
      </c>
      <c r="B22" s="5">
        <v>183</v>
      </c>
      <c r="C22" s="5">
        <v>155</v>
      </c>
      <c r="D22" s="5">
        <v>133</v>
      </c>
      <c r="E22" s="5">
        <v>115</v>
      </c>
      <c r="F22" s="5">
        <v>82</v>
      </c>
      <c r="G22" s="5">
        <v>131</v>
      </c>
      <c r="H22" s="5">
        <v>86</v>
      </c>
      <c r="I22" s="5">
        <v>47</v>
      </c>
      <c r="J22" s="5">
        <v>98</v>
      </c>
      <c r="K22" s="5">
        <v>121</v>
      </c>
      <c r="L22" s="5">
        <v>107</v>
      </c>
      <c r="M22" s="5">
        <v>123</v>
      </c>
      <c r="N22" s="5">
        <v>195</v>
      </c>
      <c r="O22" s="5">
        <v>104</v>
      </c>
      <c r="P22" s="5">
        <v>135</v>
      </c>
      <c r="Q22" s="5">
        <v>107</v>
      </c>
      <c r="R22" s="5">
        <v>101</v>
      </c>
      <c r="S22" s="5">
        <v>756</v>
      </c>
      <c r="T22" s="5">
        <v>429</v>
      </c>
      <c r="U22" s="5"/>
      <c r="V22" s="5">
        <v>415</v>
      </c>
      <c r="W22" s="6"/>
      <c r="X22" s="1"/>
    </row>
    <row r="23" spans="1:24" x14ac:dyDescent="0.35">
      <c r="A23" s="7">
        <f t="shared" si="0"/>
        <v>44642</v>
      </c>
      <c r="B23" s="5">
        <v>196</v>
      </c>
      <c r="C23" s="5">
        <v>165</v>
      </c>
      <c r="D23" s="5">
        <v>143</v>
      </c>
      <c r="E23" s="5">
        <v>124</v>
      </c>
      <c r="F23" s="5">
        <v>87</v>
      </c>
      <c r="G23" s="5">
        <v>142</v>
      </c>
      <c r="H23" s="5">
        <v>92</v>
      </c>
      <c r="I23" s="5">
        <v>51</v>
      </c>
      <c r="J23" s="5">
        <v>105</v>
      </c>
      <c r="K23" s="5">
        <v>129</v>
      </c>
      <c r="L23" s="5"/>
      <c r="M23" s="5">
        <v>130</v>
      </c>
      <c r="N23" s="5">
        <v>211</v>
      </c>
      <c r="O23" s="5">
        <v>109</v>
      </c>
      <c r="P23" s="5">
        <v>144</v>
      </c>
      <c r="Q23" s="5">
        <v>113</v>
      </c>
      <c r="R23" s="5">
        <v>110</v>
      </c>
      <c r="S23" s="5">
        <v>811</v>
      </c>
      <c r="T23" s="5">
        <v>460</v>
      </c>
      <c r="U23" s="5"/>
      <c r="V23" s="5">
        <v>446</v>
      </c>
      <c r="W23" s="6"/>
      <c r="X23" s="1"/>
    </row>
    <row r="24" spans="1:24" x14ac:dyDescent="0.35">
      <c r="A24" s="7">
        <f t="shared" si="0"/>
        <v>44643</v>
      </c>
      <c r="B24" s="5">
        <v>196</v>
      </c>
      <c r="C24" s="5">
        <v>163</v>
      </c>
      <c r="D24" s="5">
        <v>141</v>
      </c>
      <c r="E24" s="5">
        <v>123</v>
      </c>
      <c r="F24" s="5">
        <v>85</v>
      </c>
      <c r="G24" s="5">
        <v>139</v>
      </c>
      <c r="H24" s="5">
        <v>90</v>
      </c>
      <c r="I24" s="5">
        <v>51</v>
      </c>
      <c r="J24" s="5">
        <v>103</v>
      </c>
      <c r="K24" s="5">
        <v>127</v>
      </c>
      <c r="L24" s="5">
        <v>115</v>
      </c>
      <c r="M24" s="5">
        <v>132</v>
      </c>
      <c r="N24" s="5">
        <v>218</v>
      </c>
      <c r="O24" s="5">
        <v>109</v>
      </c>
      <c r="P24" s="5">
        <v>141</v>
      </c>
      <c r="Q24" s="5">
        <v>112</v>
      </c>
      <c r="R24" s="5">
        <v>107</v>
      </c>
      <c r="S24" s="5">
        <v>796</v>
      </c>
      <c r="T24" s="5">
        <v>457</v>
      </c>
      <c r="U24" s="5">
        <v>181</v>
      </c>
      <c r="V24" s="5">
        <v>441</v>
      </c>
      <c r="W24" s="6"/>
      <c r="X24" s="1"/>
    </row>
    <row r="25" spans="1:24" x14ac:dyDescent="0.35">
      <c r="A25" s="7">
        <f t="shared" si="0"/>
        <v>44644</v>
      </c>
      <c r="B25" s="5">
        <v>189</v>
      </c>
      <c r="C25" s="5">
        <v>159</v>
      </c>
      <c r="D25" s="5">
        <v>138</v>
      </c>
      <c r="E25" s="5">
        <v>120</v>
      </c>
      <c r="F25" s="5">
        <v>83</v>
      </c>
      <c r="G25" s="5">
        <v>133</v>
      </c>
      <c r="H25" s="5">
        <v>88</v>
      </c>
      <c r="I25" s="5"/>
      <c r="J25" s="5">
        <v>100</v>
      </c>
      <c r="K25" s="5">
        <v>125</v>
      </c>
      <c r="L25" s="5">
        <v>113</v>
      </c>
      <c r="M25" s="5">
        <v>129</v>
      </c>
      <c r="N25" s="5">
        <v>209</v>
      </c>
      <c r="O25" s="5">
        <v>107</v>
      </c>
      <c r="P25" s="5">
        <v>136</v>
      </c>
      <c r="Q25" s="5">
        <v>109</v>
      </c>
      <c r="R25" s="5">
        <v>104</v>
      </c>
      <c r="S25" s="5">
        <v>785</v>
      </c>
      <c r="T25" s="5">
        <v>447</v>
      </c>
      <c r="U25" s="5">
        <v>177</v>
      </c>
      <c r="V25" s="5">
        <v>429</v>
      </c>
      <c r="W25" s="6"/>
      <c r="X25" s="1"/>
    </row>
    <row r="26" spans="1:24" x14ac:dyDescent="0.35">
      <c r="A26" s="7">
        <f t="shared" si="0"/>
        <v>44645</v>
      </c>
      <c r="B26" s="5">
        <v>197</v>
      </c>
      <c r="C26" s="5">
        <v>165</v>
      </c>
      <c r="D26" s="5">
        <v>145</v>
      </c>
      <c r="E26" s="5">
        <v>124</v>
      </c>
      <c r="F26" s="5">
        <v>88</v>
      </c>
      <c r="G26" s="5">
        <v>143</v>
      </c>
      <c r="H26" s="5">
        <v>94</v>
      </c>
      <c r="I26" s="5">
        <v>52</v>
      </c>
      <c r="J26" s="5">
        <v>106</v>
      </c>
      <c r="K26" s="5">
        <v>131</v>
      </c>
      <c r="L26" s="5">
        <v>117</v>
      </c>
      <c r="M26" s="5">
        <v>133</v>
      </c>
      <c r="N26" s="5">
        <v>221</v>
      </c>
      <c r="O26" s="5">
        <v>111</v>
      </c>
      <c r="P26" s="5">
        <v>143</v>
      </c>
      <c r="Q26" s="5">
        <v>113</v>
      </c>
      <c r="R26" s="5">
        <v>110</v>
      </c>
      <c r="S26" s="5">
        <v>832</v>
      </c>
      <c r="T26" s="5">
        <v>466</v>
      </c>
      <c r="U26" s="5">
        <v>183</v>
      </c>
      <c r="V26" s="5">
        <v>438</v>
      </c>
      <c r="W26" s="6"/>
      <c r="X26" s="1"/>
    </row>
    <row r="27" spans="1:24" x14ac:dyDescent="0.35">
      <c r="A27" s="7">
        <f t="shared" si="0"/>
        <v>44646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>
        <v>191</v>
      </c>
      <c r="V27" s="5">
        <v>460</v>
      </c>
      <c r="W27" s="6"/>
      <c r="X27" s="1"/>
    </row>
    <row r="28" spans="1:24" x14ac:dyDescent="0.35">
      <c r="A28" s="7">
        <f t="shared" si="0"/>
        <v>44647</v>
      </c>
      <c r="B28" s="5">
        <v>201</v>
      </c>
      <c r="C28" s="5">
        <v>168</v>
      </c>
      <c r="D28" s="5">
        <v>149</v>
      </c>
      <c r="E28" s="5">
        <v>127</v>
      </c>
      <c r="F28" s="5">
        <v>90</v>
      </c>
      <c r="G28" s="5">
        <v>144</v>
      </c>
      <c r="H28" s="5">
        <v>94</v>
      </c>
      <c r="I28" s="5">
        <v>52</v>
      </c>
      <c r="J28" s="5">
        <v>107</v>
      </c>
      <c r="K28" s="5">
        <v>132</v>
      </c>
      <c r="L28" s="5">
        <v>116</v>
      </c>
      <c r="M28" s="5">
        <v>132</v>
      </c>
      <c r="N28" s="5">
        <v>217</v>
      </c>
      <c r="O28" s="5">
        <v>110</v>
      </c>
      <c r="P28" s="5">
        <v>143</v>
      </c>
      <c r="Q28" s="5">
        <v>113</v>
      </c>
      <c r="R28" s="5">
        <v>111</v>
      </c>
      <c r="S28" s="5">
        <v>847</v>
      </c>
      <c r="T28" s="5">
        <v>468</v>
      </c>
      <c r="U28" s="5"/>
      <c r="V28" s="5">
        <v>372</v>
      </c>
      <c r="W28" s="6"/>
      <c r="X28" s="1"/>
    </row>
    <row r="29" spans="1:24" x14ac:dyDescent="0.35">
      <c r="A29" s="7">
        <f t="shared" si="0"/>
        <v>44648</v>
      </c>
      <c r="B29" s="5">
        <v>193</v>
      </c>
      <c r="C29" s="5">
        <v>159</v>
      </c>
      <c r="D29" s="5">
        <v>141</v>
      </c>
      <c r="E29" s="5">
        <v>120</v>
      </c>
      <c r="F29" s="5">
        <v>85</v>
      </c>
      <c r="G29" s="5">
        <v>134</v>
      </c>
      <c r="H29" s="5">
        <v>89</v>
      </c>
      <c r="I29" s="5">
        <v>45</v>
      </c>
      <c r="J29" s="5">
        <v>102</v>
      </c>
      <c r="K29" s="5">
        <v>128</v>
      </c>
      <c r="L29" s="5">
        <v>116</v>
      </c>
      <c r="M29" s="5">
        <v>133</v>
      </c>
      <c r="N29" s="5">
        <v>215</v>
      </c>
      <c r="O29" s="5">
        <v>110</v>
      </c>
      <c r="P29" s="5">
        <v>136</v>
      </c>
      <c r="Q29" s="5">
        <v>109</v>
      </c>
      <c r="R29" s="5">
        <v>105</v>
      </c>
      <c r="S29" s="5">
        <v>781</v>
      </c>
      <c r="T29" s="5">
        <v>447</v>
      </c>
      <c r="U29" s="5">
        <v>177</v>
      </c>
      <c r="V29" s="5">
        <v>438</v>
      </c>
      <c r="W29" s="6"/>
      <c r="X29" s="1"/>
    </row>
    <row r="30" spans="1:24" x14ac:dyDescent="0.35">
      <c r="A30" s="7">
        <f t="shared" si="0"/>
        <v>44649</v>
      </c>
      <c r="B30" s="5">
        <v>82</v>
      </c>
      <c r="C30" s="5">
        <v>66</v>
      </c>
      <c r="D30" s="5">
        <v>74</v>
      </c>
      <c r="E30" s="5">
        <v>59</v>
      </c>
      <c r="F30" s="5">
        <v>36</v>
      </c>
      <c r="G30" s="5">
        <v>62</v>
      </c>
      <c r="H30" s="5">
        <v>41</v>
      </c>
      <c r="I30" s="5">
        <v>19</v>
      </c>
      <c r="J30" s="5">
        <v>45</v>
      </c>
      <c r="K30" s="5">
        <v>57</v>
      </c>
      <c r="L30" s="5">
        <v>44</v>
      </c>
      <c r="M30" s="5">
        <v>47</v>
      </c>
      <c r="N30" s="5">
        <v>114</v>
      </c>
      <c r="O30" s="5">
        <v>42</v>
      </c>
      <c r="P30" s="5">
        <v>49</v>
      </c>
      <c r="Q30" s="5">
        <v>36</v>
      </c>
      <c r="R30" s="5">
        <v>46</v>
      </c>
      <c r="S30" s="5">
        <v>407</v>
      </c>
      <c r="T30" s="5">
        <v>209</v>
      </c>
      <c r="U30" s="5">
        <v>71</v>
      </c>
      <c r="V30" s="5">
        <v>173</v>
      </c>
      <c r="W30" s="6"/>
      <c r="X30" s="1"/>
    </row>
    <row r="31" spans="1:24" x14ac:dyDescent="0.35">
      <c r="A31" s="7">
        <f t="shared" si="0"/>
        <v>44650</v>
      </c>
      <c r="B31" s="5">
        <v>187</v>
      </c>
      <c r="C31" s="5">
        <v>148</v>
      </c>
      <c r="D31" s="5">
        <v>131</v>
      </c>
      <c r="E31" s="5">
        <v>112</v>
      </c>
      <c r="F31" s="5">
        <v>78</v>
      </c>
      <c r="G31" s="5">
        <v>118</v>
      </c>
      <c r="H31" s="5">
        <v>79</v>
      </c>
      <c r="I31" s="5">
        <v>44</v>
      </c>
      <c r="J31" s="5">
        <v>92</v>
      </c>
      <c r="K31" s="5"/>
      <c r="L31" s="5">
        <v>113</v>
      </c>
      <c r="M31" s="5">
        <v>129</v>
      </c>
      <c r="N31" s="5">
        <v>213</v>
      </c>
      <c r="O31" s="5">
        <v>105</v>
      </c>
      <c r="P31" s="5">
        <v>120</v>
      </c>
      <c r="Q31" s="5">
        <v>99</v>
      </c>
      <c r="R31" s="5">
        <v>96</v>
      </c>
      <c r="S31" s="5">
        <v>765</v>
      </c>
      <c r="T31" s="5">
        <v>425</v>
      </c>
      <c r="U31" s="5">
        <v>177</v>
      </c>
      <c r="V31" s="5">
        <v>425</v>
      </c>
      <c r="W31" s="6"/>
      <c r="X31" s="1"/>
    </row>
    <row r="32" spans="1:24" x14ac:dyDescent="0.35">
      <c r="A32" s="7">
        <f t="shared" si="0"/>
        <v>44651</v>
      </c>
      <c r="B32" s="5">
        <v>38</v>
      </c>
      <c r="C32" s="5">
        <v>30</v>
      </c>
      <c r="D32" s="5">
        <v>34</v>
      </c>
      <c r="E32" s="5">
        <v>28</v>
      </c>
      <c r="F32" s="5">
        <v>17</v>
      </c>
      <c r="G32" s="5">
        <v>30</v>
      </c>
      <c r="H32" s="5">
        <v>20</v>
      </c>
      <c r="I32" s="5">
        <v>10</v>
      </c>
      <c r="J32" s="5">
        <v>22</v>
      </c>
      <c r="K32" s="5">
        <v>27</v>
      </c>
      <c r="L32" s="5">
        <v>27</v>
      </c>
      <c r="M32" s="5">
        <v>27</v>
      </c>
      <c r="N32" s="5">
        <v>43</v>
      </c>
      <c r="O32" s="5">
        <v>24</v>
      </c>
      <c r="P32" s="5">
        <v>22</v>
      </c>
      <c r="Q32" s="5">
        <v>17</v>
      </c>
      <c r="R32" s="5">
        <v>24</v>
      </c>
      <c r="S32" s="5"/>
      <c r="T32" s="5">
        <v>105</v>
      </c>
      <c r="U32" s="5">
        <v>42</v>
      </c>
      <c r="V32" s="5">
        <v>97</v>
      </c>
      <c r="W32" s="6"/>
      <c r="X32" s="1"/>
    </row>
    <row r="33" spans="1:24" x14ac:dyDescent="0.35">
      <c r="A33" s="7">
        <f t="shared" si="0"/>
        <v>44652</v>
      </c>
      <c r="B33" s="5">
        <v>27</v>
      </c>
      <c r="C33" s="5">
        <v>19</v>
      </c>
      <c r="D33" s="5">
        <v>21</v>
      </c>
      <c r="E33" s="5"/>
      <c r="F33" s="5">
        <v>12</v>
      </c>
      <c r="G33" s="5">
        <v>21</v>
      </c>
      <c r="H33" s="5">
        <v>14</v>
      </c>
      <c r="I33" s="5">
        <v>7</v>
      </c>
      <c r="J33" s="5">
        <v>16</v>
      </c>
      <c r="K33" s="5">
        <v>21</v>
      </c>
      <c r="L33" s="5">
        <v>18</v>
      </c>
      <c r="M33" s="5">
        <v>19</v>
      </c>
      <c r="N33" s="5">
        <v>28</v>
      </c>
      <c r="O33" s="5">
        <v>16</v>
      </c>
      <c r="P33" s="5">
        <v>16</v>
      </c>
      <c r="Q33" s="5">
        <v>12</v>
      </c>
      <c r="R33" s="5">
        <v>17</v>
      </c>
      <c r="S33" s="5">
        <v>125</v>
      </c>
      <c r="T33" s="5">
        <v>74</v>
      </c>
      <c r="U33" s="5">
        <v>28</v>
      </c>
      <c r="V33" s="5">
        <v>66</v>
      </c>
      <c r="W33" s="6"/>
      <c r="X33" s="1"/>
    </row>
    <row r="34" spans="1:24" x14ac:dyDescent="0.35">
      <c r="A34" s="7">
        <f t="shared" si="0"/>
        <v>44653</v>
      </c>
      <c r="B34" s="5">
        <v>38</v>
      </c>
      <c r="C34" s="5">
        <v>41</v>
      </c>
      <c r="D34" s="5">
        <v>38</v>
      </c>
      <c r="E34" s="5"/>
      <c r="F34" s="5">
        <v>29</v>
      </c>
      <c r="G34" s="5">
        <v>37</v>
      </c>
      <c r="H34" s="5">
        <v>25</v>
      </c>
      <c r="I34" s="5">
        <v>9</v>
      </c>
      <c r="J34" s="5">
        <v>24</v>
      </c>
      <c r="K34" s="5">
        <v>17</v>
      </c>
      <c r="L34" s="5">
        <v>8</v>
      </c>
      <c r="M34" s="5">
        <v>30</v>
      </c>
      <c r="N34" s="5">
        <v>43</v>
      </c>
      <c r="O34" s="5">
        <v>28</v>
      </c>
      <c r="P34" s="5">
        <v>47</v>
      </c>
      <c r="Q34" s="5">
        <v>37</v>
      </c>
      <c r="R34" s="5">
        <v>20</v>
      </c>
      <c r="S34" s="5"/>
      <c r="T34" s="5">
        <v>132</v>
      </c>
      <c r="U34" s="5">
        <v>44</v>
      </c>
      <c r="V34" s="5">
        <v>141</v>
      </c>
      <c r="W34" s="6"/>
      <c r="X34" s="1"/>
    </row>
    <row r="35" spans="1:24" x14ac:dyDescent="0.35">
      <c r="A35" s="7">
        <f>A34+1</f>
        <v>44654</v>
      </c>
      <c r="B35" s="5">
        <v>138</v>
      </c>
      <c r="C35" s="5">
        <v>116</v>
      </c>
      <c r="D35" s="5">
        <v>109</v>
      </c>
      <c r="E35" s="5">
        <v>92.1</v>
      </c>
      <c r="F35" s="5">
        <v>58</v>
      </c>
      <c r="G35" s="5">
        <v>94</v>
      </c>
      <c r="H35" s="5">
        <v>62</v>
      </c>
      <c r="I35" s="5">
        <v>36</v>
      </c>
      <c r="J35" s="5">
        <v>69</v>
      </c>
      <c r="K35" s="5">
        <v>77</v>
      </c>
      <c r="L35" s="5">
        <v>83</v>
      </c>
      <c r="M35" s="5">
        <v>105</v>
      </c>
      <c r="N35" s="5">
        <v>154</v>
      </c>
      <c r="O35" s="5">
        <v>85</v>
      </c>
      <c r="P35" s="5">
        <v>89</v>
      </c>
      <c r="Q35" s="5">
        <v>73</v>
      </c>
      <c r="R35" s="5">
        <v>71</v>
      </c>
      <c r="S35" s="5">
        <v>506</v>
      </c>
      <c r="T35" s="5">
        <v>356</v>
      </c>
      <c r="U35" s="5">
        <v>137</v>
      </c>
      <c r="V35" s="5">
        <v>339</v>
      </c>
      <c r="W35" s="6"/>
      <c r="X35" s="1"/>
    </row>
    <row r="36" spans="1:24" x14ac:dyDescent="0.35">
      <c r="A36" s="7">
        <f t="shared" si="0"/>
        <v>44655</v>
      </c>
      <c r="B36" s="5">
        <v>49</v>
      </c>
      <c r="C36" s="5">
        <v>39</v>
      </c>
      <c r="D36" s="5">
        <v>42</v>
      </c>
      <c r="E36" s="5">
        <v>34.6</v>
      </c>
      <c r="F36" s="5">
        <v>19</v>
      </c>
      <c r="G36" s="5">
        <v>32</v>
      </c>
      <c r="H36" s="5">
        <v>21</v>
      </c>
      <c r="I36" s="5">
        <v>13</v>
      </c>
      <c r="J36" s="5">
        <v>23</v>
      </c>
      <c r="K36" s="5">
        <v>31</v>
      </c>
      <c r="L36" s="5">
        <v>31</v>
      </c>
      <c r="M36" s="5">
        <v>33</v>
      </c>
      <c r="N36" s="5">
        <v>63</v>
      </c>
      <c r="O36" s="5">
        <v>28</v>
      </c>
      <c r="P36" s="5">
        <v>25</v>
      </c>
      <c r="Q36" s="5">
        <v>21</v>
      </c>
      <c r="R36" s="5">
        <v>25</v>
      </c>
      <c r="S36" s="5">
        <v>242</v>
      </c>
      <c r="T36" s="5">
        <v>131</v>
      </c>
      <c r="U36" s="5">
        <v>44</v>
      </c>
      <c r="V36" s="5">
        <v>114</v>
      </c>
      <c r="W36" s="6"/>
      <c r="X36" s="1"/>
    </row>
    <row r="37" spans="1:24" x14ac:dyDescent="0.35">
      <c r="A37" s="7">
        <f t="shared" si="0"/>
        <v>44656</v>
      </c>
      <c r="B37" s="5">
        <v>48</v>
      </c>
      <c r="C37" s="5">
        <v>40</v>
      </c>
      <c r="D37" s="5">
        <v>45</v>
      </c>
      <c r="E37" s="5">
        <v>36.6</v>
      </c>
      <c r="F37" s="5">
        <v>20</v>
      </c>
      <c r="G37" s="5">
        <v>34</v>
      </c>
      <c r="H37" s="5">
        <v>22</v>
      </c>
      <c r="I37" s="5">
        <v>12</v>
      </c>
      <c r="J37" s="5">
        <v>25</v>
      </c>
      <c r="K37" s="5">
        <v>33</v>
      </c>
      <c r="L37" s="5">
        <v>28</v>
      </c>
      <c r="M37" s="5">
        <v>30</v>
      </c>
      <c r="N37" s="5">
        <v>41</v>
      </c>
      <c r="O37" s="5">
        <v>26</v>
      </c>
      <c r="P37" s="5">
        <v>26</v>
      </c>
      <c r="Q37" s="5">
        <v>20</v>
      </c>
      <c r="R37" s="5">
        <v>26</v>
      </c>
      <c r="S37" s="5">
        <v>246</v>
      </c>
      <c r="T37" s="5">
        <v>134</v>
      </c>
      <c r="U37" s="5">
        <v>46</v>
      </c>
      <c r="V37" s="5">
        <v>95</v>
      </c>
      <c r="W37" s="6"/>
      <c r="X37" s="1"/>
    </row>
    <row r="38" spans="1:24" x14ac:dyDescent="0.35">
      <c r="A38" s="7">
        <f t="shared" si="0"/>
        <v>44657</v>
      </c>
      <c r="B38" s="5">
        <v>46</v>
      </c>
      <c r="C38" s="5">
        <v>35</v>
      </c>
      <c r="D38" s="5">
        <v>39</v>
      </c>
      <c r="E38" s="5">
        <v>32.1</v>
      </c>
      <c r="F38" s="5">
        <v>18</v>
      </c>
      <c r="G38" s="5">
        <v>32</v>
      </c>
      <c r="H38" s="5">
        <v>21</v>
      </c>
      <c r="I38" s="5">
        <v>11</v>
      </c>
      <c r="J38" s="5">
        <v>23</v>
      </c>
      <c r="K38" s="5">
        <v>31</v>
      </c>
      <c r="L38" s="5">
        <v>26</v>
      </c>
      <c r="M38" s="5">
        <v>27</v>
      </c>
      <c r="N38" s="5">
        <v>35</v>
      </c>
      <c r="O38" s="5">
        <v>23</v>
      </c>
      <c r="P38" s="5">
        <v>23</v>
      </c>
      <c r="Q38" s="5">
        <v>18</v>
      </c>
      <c r="R38" s="5">
        <v>24</v>
      </c>
      <c r="S38" s="5">
        <v>232</v>
      </c>
      <c r="T38" s="5">
        <v>119</v>
      </c>
      <c r="U38" s="5">
        <v>46</v>
      </c>
      <c r="V38" s="5">
        <v>126</v>
      </c>
      <c r="W38" s="6"/>
      <c r="X38" s="1"/>
    </row>
    <row r="39" spans="1:24" x14ac:dyDescent="0.35">
      <c r="A39" s="7">
        <f t="shared" si="0"/>
        <v>44658</v>
      </c>
      <c r="B39" s="5">
        <v>103</v>
      </c>
      <c r="C39" s="5">
        <v>77</v>
      </c>
      <c r="D39" s="5">
        <v>78</v>
      </c>
      <c r="E39" s="5"/>
      <c r="F39" s="5">
        <v>45</v>
      </c>
      <c r="G39" s="5">
        <v>75</v>
      </c>
      <c r="H39" s="5">
        <v>51</v>
      </c>
      <c r="I39" s="5">
        <v>23</v>
      </c>
      <c r="J39" s="5">
        <v>60</v>
      </c>
      <c r="K39" s="5">
        <v>78</v>
      </c>
      <c r="L39" s="5">
        <v>54</v>
      </c>
      <c r="M39" s="5">
        <v>61</v>
      </c>
      <c r="N39" s="5">
        <v>82</v>
      </c>
      <c r="O39" s="5">
        <v>54</v>
      </c>
      <c r="P39" s="5">
        <v>69</v>
      </c>
      <c r="Q39" s="5">
        <v>46</v>
      </c>
      <c r="R39" s="5">
        <v>61</v>
      </c>
      <c r="S39" s="5"/>
      <c r="T39" s="5">
        <v>240</v>
      </c>
      <c r="U39" s="5">
        <v>88</v>
      </c>
      <c r="V39" s="5">
        <v>208</v>
      </c>
      <c r="W39" s="6"/>
      <c r="X39" s="1"/>
    </row>
    <row r="40" spans="1:24" x14ac:dyDescent="0.35">
      <c r="A40" s="7">
        <f t="shared" si="0"/>
        <v>44659</v>
      </c>
      <c r="B40" s="5">
        <v>89</v>
      </c>
      <c r="C40" s="5">
        <v>66</v>
      </c>
      <c r="D40" s="5">
        <v>72</v>
      </c>
      <c r="E40" s="5"/>
      <c r="F40" s="5">
        <v>34</v>
      </c>
      <c r="G40" s="5">
        <v>58</v>
      </c>
      <c r="H40" s="5">
        <v>39</v>
      </c>
      <c r="I40" s="5">
        <v>20</v>
      </c>
      <c r="J40" s="5">
        <v>44</v>
      </c>
      <c r="K40" s="5">
        <v>58</v>
      </c>
      <c r="L40" s="5">
        <v>57</v>
      </c>
      <c r="M40" s="5">
        <v>60</v>
      </c>
      <c r="N40" s="5">
        <v>97</v>
      </c>
      <c r="O40" s="5">
        <v>48</v>
      </c>
      <c r="P40" s="5">
        <v>45</v>
      </c>
      <c r="Q40" s="5">
        <v>36</v>
      </c>
      <c r="R40" s="5">
        <v>45</v>
      </c>
      <c r="S40" s="5"/>
      <c r="T40" s="5">
        <v>224</v>
      </c>
      <c r="U40" s="5">
        <v>96</v>
      </c>
      <c r="V40" s="5">
        <v>232</v>
      </c>
      <c r="W40" s="6"/>
      <c r="X40" s="1"/>
    </row>
    <row r="41" spans="1:24" x14ac:dyDescent="0.35">
      <c r="A41" s="7">
        <f t="shared" si="0"/>
        <v>44660</v>
      </c>
      <c r="B41" s="5">
        <v>146</v>
      </c>
      <c r="C41" s="5">
        <v>114</v>
      </c>
      <c r="D41" s="5">
        <v>117</v>
      </c>
      <c r="E41" s="5"/>
      <c r="F41" s="5">
        <v>59</v>
      </c>
      <c r="G41" s="5">
        <v>99</v>
      </c>
      <c r="H41" s="5">
        <v>66</v>
      </c>
      <c r="I41" s="5">
        <v>36</v>
      </c>
      <c r="J41" s="5">
        <v>77</v>
      </c>
      <c r="K41" s="5">
        <v>99</v>
      </c>
      <c r="L41" s="5">
        <v>83</v>
      </c>
      <c r="M41" s="5">
        <v>93</v>
      </c>
      <c r="N41" s="5">
        <v>131</v>
      </c>
      <c r="O41" s="5">
        <v>78</v>
      </c>
      <c r="P41" s="5">
        <v>91</v>
      </c>
      <c r="Q41" s="5">
        <v>70</v>
      </c>
      <c r="R41" s="5">
        <v>78</v>
      </c>
      <c r="S41" s="5">
        <v>626</v>
      </c>
      <c r="T41" s="5">
        <v>339</v>
      </c>
      <c r="U41" s="5">
        <v>143</v>
      </c>
      <c r="V41" s="5">
        <v>378</v>
      </c>
      <c r="W41" s="6"/>
      <c r="X41" s="1"/>
    </row>
    <row r="42" spans="1:24" x14ac:dyDescent="0.35">
      <c r="A42" s="7">
        <f t="shared" si="0"/>
        <v>44661</v>
      </c>
      <c r="B42" s="5">
        <v>150</v>
      </c>
      <c r="C42" s="5">
        <v>117</v>
      </c>
      <c r="D42" s="5">
        <v>110</v>
      </c>
      <c r="E42" s="5"/>
      <c r="F42" s="5">
        <v>63</v>
      </c>
      <c r="G42" s="5">
        <v>107</v>
      </c>
      <c r="H42" s="5">
        <v>71</v>
      </c>
      <c r="I42" s="5">
        <v>31</v>
      </c>
      <c r="J42" s="5">
        <v>84</v>
      </c>
      <c r="K42" s="5">
        <v>114</v>
      </c>
      <c r="L42" s="5">
        <v>106</v>
      </c>
      <c r="M42" s="5">
        <v>108</v>
      </c>
      <c r="N42" s="5">
        <v>137</v>
      </c>
      <c r="O42" s="5">
        <v>86</v>
      </c>
      <c r="P42" s="5">
        <v>99</v>
      </c>
      <c r="Q42" s="5">
        <v>75</v>
      </c>
      <c r="R42" s="5">
        <v>91</v>
      </c>
      <c r="S42" s="5">
        <v>680</v>
      </c>
      <c r="T42" s="5">
        <v>370</v>
      </c>
      <c r="U42" s="5">
        <v>151</v>
      </c>
      <c r="V42" s="5">
        <v>407</v>
      </c>
      <c r="W42" s="6"/>
      <c r="X42" s="1"/>
    </row>
    <row r="43" spans="1:24" x14ac:dyDescent="0.35">
      <c r="A43" s="7">
        <f t="shared" si="0"/>
        <v>44662</v>
      </c>
      <c r="B43" s="5">
        <v>233</v>
      </c>
      <c r="C43" s="5">
        <v>189</v>
      </c>
      <c r="D43" s="5">
        <v>178</v>
      </c>
      <c r="E43" s="5"/>
      <c r="F43" s="5">
        <v>101</v>
      </c>
      <c r="G43" s="5">
        <v>163</v>
      </c>
      <c r="H43" s="5">
        <v>108</v>
      </c>
      <c r="I43" s="5">
        <v>58</v>
      </c>
      <c r="J43" s="5">
        <v>121</v>
      </c>
      <c r="K43" s="5">
        <v>156</v>
      </c>
      <c r="L43" s="5">
        <v>140</v>
      </c>
      <c r="M43" s="5">
        <v>157</v>
      </c>
      <c r="N43" s="5">
        <v>257</v>
      </c>
      <c r="O43" s="5">
        <v>129</v>
      </c>
      <c r="P43" s="5">
        <v>153</v>
      </c>
      <c r="Q43" s="5">
        <v>121</v>
      </c>
      <c r="R43" s="5">
        <v>124</v>
      </c>
      <c r="S43" s="5">
        <v>1015</v>
      </c>
      <c r="T43" s="5">
        <v>564</v>
      </c>
      <c r="U43" s="5">
        <v>225</v>
      </c>
      <c r="V43" s="5">
        <v>539</v>
      </c>
      <c r="W43" s="6"/>
      <c r="X43" s="1"/>
    </row>
    <row r="44" spans="1:24" x14ac:dyDescent="0.35">
      <c r="A44" s="7">
        <f t="shared" si="0"/>
        <v>44663</v>
      </c>
      <c r="B44" s="5">
        <v>206</v>
      </c>
      <c r="C44" s="5">
        <v>165</v>
      </c>
      <c r="D44" s="5">
        <v>154</v>
      </c>
      <c r="E44" s="5"/>
      <c r="F44" s="5">
        <v>86</v>
      </c>
      <c r="G44" s="5"/>
      <c r="H44" s="5">
        <v>91</v>
      </c>
      <c r="I44" s="5">
        <v>51</v>
      </c>
      <c r="J44" s="5">
        <v>103</v>
      </c>
      <c r="K44" s="5">
        <v>134</v>
      </c>
      <c r="L44" s="5">
        <v>128</v>
      </c>
      <c r="M44" s="5">
        <v>143</v>
      </c>
      <c r="N44" s="5">
        <v>233</v>
      </c>
      <c r="O44" s="5">
        <v>117</v>
      </c>
      <c r="P44" s="5">
        <v>130</v>
      </c>
      <c r="Q44" s="5">
        <v>105</v>
      </c>
      <c r="R44" s="5">
        <v>105</v>
      </c>
      <c r="S44" s="5">
        <v>876</v>
      </c>
      <c r="T44" s="5">
        <v>496</v>
      </c>
      <c r="U44" s="5">
        <v>202</v>
      </c>
      <c r="V44" s="5">
        <v>207</v>
      </c>
      <c r="W44" s="6"/>
      <c r="X44" s="1"/>
    </row>
    <row r="45" spans="1:24" x14ac:dyDescent="0.35">
      <c r="A45" s="7">
        <f t="shared" si="0"/>
        <v>44664</v>
      </c>
      <c r="B45" s="5">
        <v>166</v>
      </c>
      <c r="C45" s="5">
        <v>132</v>
      </c>
      <c r="D45" s="5">
        <v>127</v>
      </c>
      <c r="E45" s="5"/>
      <c r="F45" s="5">
        <v>66</v>
      </c>
      <c r="G45" s="5">
        <v>103</v>
      </c>
      <c r="H45" s="5">
        <v>69</v>
      </c>
      <c r="I45" s="5">
        <v>37</v>
      </c>
      <c r="J45" s="5">
        <v>80</v>
      </c>
      <c r="K45" s="5">
        <v>105</v>
      </c>
      <c r="L45" s="5">
        <v>109</v>
      </c>
      <c r="M45" s="5">
        <v>122</v>
      </c>
      <c r="N45" s="5">
        <v>185</v>
      </c>
      <c r="O45" s="5">
        <v>99</v>
      </c>
      <c r="P45" s="5">
        <v>98</v>
      </c>
      <c r="Q45" s="5">
        <v>83</v>
      </c>
      <c r="R45" s="5">
        <v>84</v>
      </c>
      <c r="S45" s="5"/>
      <c r="T45" s="5">
        <v>408</v>
      </c>
      <c r="U45" s="5">
        <v>161</v>
      </c>
      <c r="V45" s="5">
        <v>388</v>
      </c>
      <c r="W45" s="6"/>
      <c r="X45" s="1"/>
    </row>
    <row r="46" spans="1:24" x14ac:dyDescent="0.35">
      <c r="A46" s="7">
        <f t="shared" si="0"/>
        <v>44665</v>
      </c>
      <c r="B46" s="5">
        <v>145</v>
      </c>
      <c r="C46" s="5">
        <v>110</v>
      </c>
      <c r="D46" s="5">
        <v>117</v>
      </c>
      <c r="E46" s="5"/>
      <c r="F46" s="5">
        <v>61</v>
      </c>
      <c r="G46" s="5">
        <v>99</v>
      </c>
      <c r="H46" s="5">
        <v>67</v>
      </c>
      <c r="I46" s="5">
        <v>31</v>
      </c>
      <c r="J46" s="5">
        <v>77</v>
      </c>
      <c r="K46" s="5">
        <v>99</v>
      </c>
      <c r="L46" s="5">
        <v>91</v>
      </c>
      <c r="M46" s="5">
        <v>103</v>
      </c>
      <c r="N46" s="5">
        <v>143</v>
      </c>
      <c r="O46" s="5">
        <v>86</v>
      </c>
      <c r="P46" s="5">
        <v>94</v>
      </c>
      <c r="Q46" s="5">
        <v>76</v>
      </c>
      <c r="R46" s="5">
        <v>78</v>
      </c>
      <c r="S46" s="5">
        <v>576</v>
      </c>
      <c r="T46" s="5">
        <v>323</v>
      </c>
      <c r="U46" s="5"/>
      <c r="V46" s="5">
        <v>384</v>
      </c>
      <c r="W46" s="6"/>
      <c r="X46" s="1"/>
    </row>
    <row r="47" spans="1:24" x14ac:dyDescent="0.35">
      <c r="A47" s="7">
        <f t="shared" si="0"/>
        <v>44666</v>
      </c>
      <c r="B47" s="5">
        <v>74</v>
      </c>
      <c r="C47" s="5">
        <v>53</v>
      </c>
      <c r="D47" s="5">
        <v>62</v>
      </c>
      <c r="E47" s="5"/>
      <c r="F47" s="5">
        <v>29</v>
      </c>
      <c r="G47" s="5">
        <v>50</v>
      </c>
      <c r="H47" s="5">
        <v>33</v>
      </c>
      <c r="I47" s="5">
        <v>15</v>
      </c>
      <c r="J47" s="5">
        <v>37</v>
      </c>
      <c r="K47" s="5">
        <v>48</v>
      </c>
      <c r="L47" s="5">
        <v>40</v>
      </c>
      <c r="M47" s="5">
        <v>42</v>
      </c>
      <c r="N47" s="5">
        <v>96</v>
      </c>
      <c r="O47" s="5">
        <v>38</v>
      </c>
      <c r="P47" s="5">
        <v>39</v>
      </c>
      <c r="Q47" s="5">
        <v>29</v>
      </c>
      <c r="R47" s="5">
        <v>38</v>
      </c>
      <c r="S47" s="5"/>
      <c r="T47" s="5">
        <v>181</v>
      </c>
      <c r="U47" s="5">
        <v>65</v>
      </c>
      <c r="V47" s="5">
        <v>166</v>
      </c>
      <c r="W47" s="6"/>
      <c r="X47" s="1"/>
    </row>
    <row r="48" spans="1:24" x14ac:dyDescent="0.35">
      <c r="A48" s="7">
        <f t="shared" si="0"/>
        <v>44667</v>
      </c>
      <c r="B48" s="5">
        <v>242</v>
      </c>
      <c r="C48" s="5">
        <v>194</v>
      </c>
      <c r="D48" s="5">
        <v>187</v>
      </c>
      <c r="E48" s="5"/>
      <c r="F48" s="5">
        <v>104</v>
      </c>
      <c r="G48" s="5">
        <v>174</v>
      </c>
      <c r="H48" s="5">
        <v>114</v>
      </c>
      <c r="I48" s="5">
        <v>61</v>
      </c>
      <c r="J48" s="5">
        <v>128</v>
      </c>
      <c r="K48" s="5">
        <v>166</v>
      </c>
      <c r="L48" s="5">
        <v>142</v>
      </c>
      <c r="M48" s="5">
        <v>161</v>
      </c>
      <c r="N48" s="5">
        <v>231</v>
      </c>
      <c r="O48" s="5">
        <v>134</v>
      </c>
      <c r="P48" s="5">
        <v>158</v>
      </c>
      <c r="Q48" s="5">
        <v>122</v>
      </c>
      <c r="R48" s="5">
        <v>131</v>
      </c>
      <c r="S48" s="5"/>
      <c r="T48" s="5">
        <v>587</v>
      </c>
      <c r="U48" s="5">
        <v>239</v>
      </c>
      <c r="V48" s="5">
        <v>581</v>
      </c>
      <c r="W48" s="6"/>
      <c r="X48" s="1"/>
    </row>
    <row r="49" spans="1:24" x14ac:dyDescent="0.35">
      <c r="A49" s="7">
        <f t="shared" si="0"/>
        <v>44668</v>
      </c>
      <c r="B49" s="5">
        <v>242</v>
      </c>
      <c r="C49" s="5">
        <v>196</v>
      </c>
      <c r="D49" s="5">
        <v>190</v>
      </c>
      <c r="E49" s="5"/>
      <c r="F49" s="5">
        <v>105</v>
      </c>
      <c r="G49" s="5">
        <v>173</v>
      </c>
      <c r="H49" s="5">
        <v>114</v>
      </c>
      <c r="I49" s="5">
        <v>61</v>
      </c>
      <c r="J49" s="5">
        <v>127</v>
      </c>
      <c r="K49" s="5">
        <v>163</v>
      </c>
      <c r="L49" s="5">
        <v>147</v>
      </c>
      <c r="M49" s="5">
        <v>166</v>
      </c>
      <c r="N49" s="5">
        <v>270</v>
      </c>
      <c r="O49" s="5">
        <v>134</v>
      </c>
      <c r="P49" s="5">
        <v>157</v>
      </c>
      <c r="Q49" s="5">
        <v>122</v>
      </c>
      <c r="R49" s="5">
        <v>129</v>
      </c>
      <c r="S49" s="5">
        <v>1082</v>
      </c>
      <c r="T49" s="5">
        <v>594</v>
      </c>
      <c r="U49" s="5">
        <v>162</v>
      </c>
      <c r="V49" s="5">
        <v>574</v>
      </c>
      <c r="W49" s="6"/>
      <c r="X49" s="1"/>
    </row>
    <row r="50" spans="1:24" x14ac:dyDescent="0.35">
      <c r="A50" s="7">
        <f t="shared" si="0"/>
        <v>44669</v>
      </c>
      <c r="B50" s="5">
        <v>240</v>
      </c>
      <c r="C50" s="5">
        <v>192</v>
      </c>
      <c r="D50" s="5">
        <v>188</v>
      </c>
      <c r="E50" s="5"/>
      <c r="F50" s="5">
        <v>104</v>
      </c>
      <c r="G50" s="5">
        <v>172</v>
      </c>
      <c r="H50" s="5">
        <v>113</v>
      </c>
      <c r="I50" s="5">
        <v>60</v>
      </c>
      <c r="J50" s="5">
        <v>126</v>
      </c>
      <c r="K50" s="5">
        <v>162</v>
      </c>
      <c r="L50" s="5">
        <v>143</v>
      </c>
      <c r="M50" s="5">
        <v>163</v>
      </c>
      <c r="N50" s="5">
        <v>267</v>
      </c>
      <c r="O50" s="5">
        <v>131</v>
      </c>
      <c r="P50" s="5">
        <v>155</v>
      </c>
      <c r="Q50" s="5">
        <v>120</v>
      </c>
      <c r="R50" s="5">
        <v>127</v>
      </c>
      <c r="S50" s="5"/>
      <c r="T50" s="5">
        <v>586</v>
      </c>
      <c r="U50" s="5">
        <v>239</v>
      </c>
      <c r="V50" s="5">
        <v>566</v>
      </c>
      <c r="W50" s="6"/>
      <c r="X50" s="1"/>
    </row>
    <row r="51" spans="1:24" x14ac:dyDescent="0.35">
      <c r="A51" s="7">
        <f t="shared" si="0"/>
        <v>44670</v>
      </c>
      <c r="B51" s="5">
        <v>240</v>
      </c>
      <c r="C51" s="5">
        <v>195</v>
      </c>
      <c r="D51" s="5">
        <v>189</v>
      </c>
      <c r="E51" s="5"/>
      <c r="F51" s="5">
        <v>103</v>
      </c>
      <c r="G51" s="5">
        <v>171</v>
      </c>
      <c r="H51" s="5">
        <v>112</v>
      </c>
      <c r="I51" s="5">
        <v>60</v>
      </c>
      <c r="J51" s="5">
        <v>126</v>
      </c>
      <c r="K51" s="5">
        <v>162</v>
      </c>
      <c r="L51" s="5">
        <v>146</v>
      </c>
      <c r="M51" s="5">
        <v>160</v>
      </c>
      <c r="N51" s="5">
        <v>269</v>
      </c>
      <c r="O51" s="5">
        <v>132</v>
      </c>
      <c r="P51" s="5">
        <v>153</v>
      </c>
      <c r="Q51" s="5">
        <v>119</v>
      </c>
      <c r="R51" s="5">
        <v>128</v>
      </c>
      <c r="S51" s="5"/>
      <c r="T51" s="5">
        <v>588</v>
      </c>
      <c r="U51" s="5">
        <v>241</v>
      </c>
      <c r="V51" s="5">
        <v>569</v>
      </c>
      <c r="W51" s="6"/>
      <c r="X51" s="1"/>
    </row>
    <row r="52" spans="1:24" x14ac:dyDescent="0.35">
      <c r="A52" s="7">
        <f t="shared" si="0"/>
        <v>44671</v>
      </c>
      <c r="B52" s="5">
        <v>239</v>
      </c>
      <c r="C52" s="5">
        <v>192</v>
      </c>
      <c r="D52" s="5">
        <v>188</v>
      </c>
      <c r="E52" s="5">
        <v>156</v>
      </c>
      <c r="F52" s="5">
        <v>103</v>
      </c>
      <c r="G52" s="5">
        <v>170</v>
      </c>
      <c r="H52" s="5">
        <v>111</v>
      </c>
      <c r="I52" s="5">
        <v>59</v>
      </c>
      <c r="J52" s="5">
        <v>125</v>
      </c>
      <c r="K52" s="5">
        <v>161</v>
      </c>
      <c r="L52" s="5">
        <v>143</v>
      </c>
      <c r="M52" s="5">
        <v>163</v>
      </c>
      <c r="N52" s="5">
        <v>266</v>
      </c>
      <c r="O52" s="5">
        <v>131</v>
      </c>
      <c r="P52" s="5">
        <v>151</v>
      </c>
      <c r="Q52" s="5">
        <v>118</v>
      </c>
      <c r="R52" s="5">
        <v>126</v>
      </c>
      <c r="S52" s="5"/>
      <c r="T52" s="5">
        <v>581</v>
      </c>
      <c r="U52" s="5">
        <v>238</v>
      </c>
      <c r="V52" s="5">
        <v>561</v>
      </c>
      <c r="W52" s="6"/>
      <c r="X52" s="1"/>
    </row>
    <row r="53" spans="1:24" x14ac:dyDescent="0.35">
      <c r="A53" s="7">
        <f t="shared" si="0"/>
        <v>44672</v>
      </c>
      <c r="B53" s="5">
        <v>197</v>
      </c>
      <c r="C53" s="5">
        <v>152</v>
      </c>
      <c r="D53" s="5">
        <v>152</v>
      </c>
      <c r="E53" s="5"/>
      <c r="F53" s="5">
        <v>80</v>
      </c>
      <c r="G53" s="5">
        <v>131</v>
      </c>
      <c r="H53" s="5">
        <v>87</v>
      </c>
      <c r="I53" s="5">
        <v>43</v>
      </c>
      <c r="J53" s="5">
        <v>99</v>
      </c>
      <c r="K53" s="5">
        <v>130</v>
      </c>
      <c r="L53" s="5">
        <v>121</v>
      </c>
      <c r="M53" s="5">
        <v>132</v>
      </c>
      <c r="N53" s="5">
        <v>210</v>
      </c>
      <c r="O53" s="5">
        <v>104</v>
      </c>
      <c r="P53" s="5">
        <v>115</v>
      </c>
      <c r="Q53" s="5">
        <v>89</v>
      </c>
      <c r="R53" s="5">
        <v>100</v>
      </c>
      <c r="S53" s="5"/>
      <c r="T53" s="5">
        <v>467</v>
      </c>
      <c r="U53" s="5">
        <v>187</v>
      </c>
      <c r="V53" s="5">
        <v>450</v>
      </c>
      <c r="W53" s="6"/>
      <c r="X53" s="1"/>
    </row>
    <row r="54" spans="1:24" x14ac:dyDescent="0.35">
      <c r="A54" s="7">
        <f t="shared" si="0"/>
        <v>44673</v>
      </c>
      <c r="B54" s="5">
        <v>160</v>
      </c>
      <c r="C54" s="5">
        <v>119</v>
      </c>
      <c r="D54" s="5">
        <v>126</v>
      </c>
      <c r="E54" s="5"/>
      <c r="F54" s="5">
        <v>77</v>
      </c>
      <c r="G54" s="5">
        <v>132</v>
      </c>
      <c r="H54" s="5">
        <v>87</v>
      </c>
      <c r="I54" s="5">
        <v>37</v>
      </c>
      <c r="J54" s="5">
        <v>97</v>
      </c>
      <c r="K54" s="5">
        <v>124</v>
      </c>
      <c r="L54" s="5">
        <v>91</v>
      </c>
      <c r="M54" s="5">
        <v>100</v>
      </c>
      <c r="N54" s="5">
        <v>157</v>
      </c>
      <c r="O54" s="5">
        <v>87</v>
      </c>
      <c r="P54" s="5">
        <v>108</v>
      </c>
      <c r="Q54" s="5">
        <v>79</v>
      </c>
      <c r="R54" s="5">
        <v>96</v>
      </c>
      <c r="S54" s="5">
        <v>764</v>
      </c>
      <c r="T54" s="5">
        <v>388</v>
      </c>
      <c r="U54" s="5">
        <v>142</v>
      </c>
      <c r="V54" s="5">
        <v>373</v>
      </c>
      <c r="W54" s="6"/>
      <c r="X54" s="1"/>
    </row>
    <row r="55" spans="1:24" x14ac:dyDescent="0.35">
      <c r="A55" s="7">
        <f t="shared" si="0"/>
        <v>44674</v>
      </c>
      <c r="B55" s="5">
        <v>189</v>
      </c>
      <c r="C55" s="5">
        <v>146</v>
      </c>
      <c r="D55" s="5">
        <v>137</v>
      </c>
      <c r="E55" s="5"/>
      <c r="F55" s="5">
        <v>66</v>
      </c>
      <c r="G55" s="5">
        <v>100</v>
      </c>
      <c r="H55" s="5">
        <v>67</v>
      </c>
      <c r="I55" s="5">
        <v>33</v>
      </c>
      <c r="J55" s="5">
        <v>78</v>
      </c>
      <c r="K55" s="5">
        <v>104</v>
      </c>
      <c r="L55" s="5">
        <v>121</v>
      </c>
      <c r="M55" s="5">
        <v>135</v>
      </c>
      <c r="N55" s="5">
        <v>193</v>
      </c>
      <c r="O55" s="5">
        <v>105</v>
      </c>
      <c r="P55" s="5">
        <v>99</v>
      </c>
      <c r="Q55" s="5">
        <v>84</v>
      </c>
      <c r="R55" s="5">
        <v>82</v>
      </c>
      <c r="S55" s="5">
        <v>765</v>
      </c>
      <c r="T55" s="5">
        <v>465</v>
      </c>
      <c r="U55" s="5"/>
      <c r="V55" s="5">
        <v>423</v>
      </c>
      <c r="W55" s="6"/>
      <c r="X55" s="1"/>
    </row>
    <row r="56" spans="1:24" x14ac:dyDescent="0.35">
      <c r="A56" s="7">
        <f t="shared" si="0"/>
        <v>44675</v>
      </c>
      <c r="B56" s="5">
        <v>204</v>
      </c>
      <c r="C56" s="5">
        <v>157</v>
      </c>
      <c r="D56" s="5">
        <v>150</v>
      </c>
      <c r="E56" s="5"/>
      <c r="F56" s="5">
        <v>79</v>
      </c>
      <c r="G56" s="5">
        <v>127</v>
      </c>
      <c r="H56" s="5">
        <v>85</v>
      </c>
      <c r="I56" s="5">
        <v>48</v>
      </c>
      <c r="J56" s="5">
        <v>98</v>
      </c>
      <c r="K56" s="5">
        <v>130</v>
      </c>
      <c r="L56" s="5">
        <v>138</v>
      </c>
      <c r="M56" s="5">
        <v>153</v>
      </c>
      <c r="N56" s="5">
        <v>256</v>
      </c>
      <c r="O56" s="5">
        <v>116</v>
      </c>
      <c r="P56" s="5">
        <v>119</v>
      </c>
      <c r="Q56" s="5">
        <v>97</v>
      </c>
      <c r="R56" s="5">
        <v>103</v>
      </c>
      <c r="S56" s="5"/>
      <c r="T56" s="5">
        <v>467</v>
      </c>
      <c r="U56" s="5">
        <v>213</v>
      </c>
      <c r="V56" s="5">
        <v>519</v>
      </c>
      <c r="W56" s="6"/>
      <c r="X56" s="1"/>
    </row>
    <row r="57" spans="1:24" x14ac:dyDescent="0.35">
      <c r="A57" s="7">
        <f t="shared" si="0"/>
        <v>44676</v>
      </c>
      <c r="B57" s="5">
        <v>100</v>
      </c>
      <c r="C57" s="5">
        <v>85</v>
      </c>
      <c r="D57" s="5">
        <v>91</v>
      </c>
      <c r="E57" s="5"/>
      <c r="F57" s="5">
        <v>44</v>
      </c>
      <c r="G57" s="5">
        <v>78</v>
      </c>
      <c r="H57" s="5">
        <v>51</v>
      </c>
      <c r="I57" s="5">
        <v>25</v>
      </c>
      <c r="J57" s="5">
        <v>57</v>
      </c>
      <c r="K57" s="5">
        <v>74</v>
      </c>
      <c r="L57" s="5">
        <v>54</v>
      </c>
      <c r="M57" s="5">
        <v>59</v>
      </c>
      <c r="N57" s="5">
        <v>132</v>
      </c>
      <c r="O57" s="5">
        <v>54</v>
      </c>
      <c r="P57" s="5">
        <v>62</v>
      </c>
      <c r="Q57" s="5">
        <v>46</v>
      </c>
      <c r="R57" s="5">
        <v>56</v>
      </c>
      <c r="S57" s="5"/>
      <c r="T57" s="5">
        <v>274</v>
      </c>
      <c r="U57" s="5">
        <v>94</v>
      </c>
      <c r="V57" s="5">
        <v>233</v>
      </c>
      <c r="W57" s="6"/>
      <c r="X57" s="1"/>
    </row>
    <row r="58" spans="1:24" x14ac:dyDescent="0.35">
      <c r="A58" s="7">
        <f t="shared" si="0"/>
        <v>44677</v>
      </c>
      <c r="B58" s="5">
        <v>76</v>
      </c>
      <c r="C58" s="5">
        <v>74</v>
      </c>
      <c r="D58" s="5">
        <v>77</v>
      </c>
      <c r="E58" s="5"/>
      <c r="F58" s="5">
        <v>37</v>
      </c>
      <c r="G58" s="5">
        <v>62</v>
      </c>
      <c r="H58" s="5">
        <v>42</v>
      </c>
      <c r="I58" s="5">
        <v>22</v>
      </c>
      <c r="J58" s="5">
        <v>47</v>
      </c>
      <c r="K58" s="5">
        <v>62</v>
      </c>
      <c r="L58" s="5">
        <v>52</v>
      </c>
      <c r="M58" s="5">
        <v>58</v>
      </c>
      <c r="N58" s="5">
        <v>111</v>
      </c>
      <c r="O58" s="5">
        <v>54</v>
      </c>
      <c r="P58" s="5">
        <v>55</v>
      </c>
      <c r="Q58" s="5">
        <v>44</v>
      </c>
      <c r="R58" s="5">
        <v>48</v>
      </c>
      <c r="S58" s="5">
        <v>442</v>
      </c>
      <c r="T58" s="5">
        <v>231</v>
      </c>
      <c r="U58" s="5">
        <v>101</v>
      </c>
      <c r="V58" s="5">
        <v>230</v>
      </c>
      <c r="W58" s="6"/>
      <c r="X58" s="1"/>
    </row>
    <row r="59" spans="1:24" x14ac:dyDescent="0.35">
      <c r="A59" s="7">
        <f t="shared" si="0"/>
        <v>44678</v>
      </c>
      <c r="B59" s="5">
        <v>243</v>
      </c>
      <c r="C59" s="5">
        <v>194</v>
      </c>
      <c r="D59" s="5">
        <v>197</v>
      </c>
      <c r="E59" s="5"/>
      <c r="F59" s="5">
        <v>101</v>
      </c>
      <c r="G59" s="5">
        <v>171</v>
      </c>
      <c r="H59" s="5">
        <v>114</v>
      </c>
      <c r="I59" s="5">
        <v>58</v>
      </c>
      <c r="J59" s="5">
        <v>128</v>
      </c>
      <c r="K59" s="5">
        <v>166</v>
      </c>
      <c r="L59" s="5">
        <v>145</v>
      </c>
      <c r="M59" s="5">
        <v>164</v>
      </c>
      <c r="N59" s="5">
        <v>246</v>
      </c>
      <c r="O59" s="5">
        <v>133</v>
      </c>
      <c r="P59" s="5">
        <v>152</v>
      </c>
      <c r="Q59" s="5">
        <v>119</v>
      </c>
      <c r="R59" s="5">
        <v>128</v>
      </c>
      <c r="S59" s="5">
        <v>1006</v>
      </c>
      <c r="T59" s="5">
        <v>592</v>
      </c>
      <c r="U59" s="5">
        <v>141</v>
      </c>
      <c r="V59" s="5">
        <v>588</v>
      </c>
      <c r="W59" s="6"/>
      <c r="X59" s="1"/>
    </row>
    <row r="60" spans="1:24" x14ac:dyDescent="0.35">
      <c r="A60" s="7">
        <f>A59+1</f>
        <v>44679</v>
      </c>
      <c r="B60" s="5">
        <v>252</v>
      </c>
      <c r="C60" s="5">
        <v>199</v>
      </c>
      <c r="D60" s="5">
        <v>201</v>
      </c>
      <c r="E60" s="5"/>
      <c r="F60" s="5">
        <v>107</v>
      </c>
      <c r="G60" s="5">
        <v>177</v>
      </c>
      <c r="H60" s="5">
        <v>116</v>
      </c>
      <c r="I60" s="5">
        <v>62</v>
      </c>
      <c r="J60" s="5">
        <v>131</v>
      </c>
      <c r="K60" s="5">
        <v>168</v>
      </c>
      <c r="L60" s="5">
        <v>149</v>
      </c>
      <c r="M60" s="5">
        <v>149</v>
      </c>
      <c r="N60" s="5">
        <v>273</v>
      </c>
      <c r="O60" s="5">
        <v>136</v>
      </c>
      <c r="P60" s="5">
        <v>154</v>
      </c>
      <c r="Q60" s="5">
        <v>120</v>
      </c>
      <c r="R60" s="5">
        <v>130</v>
      </c>
      <c r="S60" s="5">
        <v>1137</v>
      </c>
      <c r="T60" s="5">
        <v>616</v>
      </c>
      <c r="U60" s="5">
        <v>252</v>
      </c>
      <c r="V60" s="5">
        <v>595</v>
      </c>
      <c r="W60" s="6"/>
      <c r="X60" s="1"/>
    </row>
    <row r="61" spans="1:24" x14ac:dyDescent="0.35">
      <c r="A61" s="7">
        <f t="shared" si="0"/>
        <v>44680</v>
      </c>
      <c r="B61" s="5">
        <v>127</v>
      </c>
      <c r="C61" s="5">
        <v>99</v>
      </c>
      <c r="D61" s="5">
        <v>107</v>
      </c>
      <c r="E61" s="5"/>
      <c r="F61" s="5">
        <v>51</v>
      </c>
      <c r="G61" s="5">
        <v>85</v>
      </c>
      <c r="H61" s="5">
        <v>56</v>
      </c>
      <c r="I61" s="5">
        <v>32</v>
      </c>
      <c r="J61" s="5">
        <v>65</v>
      </c>
      <c r="K61" s="5">
        <v>84</v>
      </c>
      <c r="L61" s="5">
        <v>81</v>
      </c>
      <c r="M61" s="5">
        <v>87</v>
      </c>
      <c r="N61" s="5">
        <v>160</v>
      </c>
      <c r="O61" s="5">
        <v>73</v>
      </c>
      <c r="P61" s="5">
        <v>69</v>
      </c>
      <c r="Q61" s="5">
        <v>56</v>
      </c>
      <c r="R61" s="5">
        <v>65</v>
      </c>
      <c r="S61" s="5"/>
      <c r="T61" s="5">
        <v>325</v>
      </c>
      <c r="U61" s="5"/>
      <c r="V61" s="5">
        <v>322</v>
      </c>
      <c r="W61" s="6"/>
      <c r="X61" s="1"/>
    </row>
    <row r="62" spans="1:24" x14ac:dyDescent="0.35">
      <c r="A62" s="7">
        <f t="shared" si="0"/>
        <v>44681</v>
      </c>
      <c r="B62" s="5">
        <v>196</v>
      </c>
      <c r="C62" s="5">
        <v>150</v>
      </c>
      <c r="D62" s="5">
        <v>158</v>
      </c>
      <c r="E62" s="5"/>
      <c r="F62" s="5">
        <v>72</v>
      </c>
      <c r="G62" s="5">
        <v>117</v>
      </c>
      <c r="H62" s="5">
        <v>78</v>
      </c>
      <c r="I62" s="5">
        <v>46</v>
      </c>
      <c r="J62" s="5">
        <v>92</v>
      </c>
      <c r="K62" s="5">
        <v>120</v>
      </c>
      <c r="L62" s="5">
        <v>109</v>
      </c>
      <c r="M62" s="5">
        <v>122</v>
      </c>
      <c r="N62" s="5">
        <v>187</v>
      </c>
      <c r="O62" s="5">
        <v>106</v>
      </c>
      <c r="P62" s="5">
        <v>108</v>
      </c>
      <c r="Q62" s="5">
        <v>86</v>
      </c>
      <c r="R62" s="5"/>
      <c r="S62" s="5"/>
      <c r="T62" s="5">
        <v>446</v>
      </c>
      <c r="U62" s="5">
        <v>177</v>
      </c>
      <c r="V62" s="5">
        <v>464</v>
      </c>
      <c r="W62" s="6"/>
      <c r="X62" s="1"/>
    </row>
    <row r="63" spans="1:24" x14ac:dyDescent="0.35">
      <c r="A63" s="7">
        <f t="shared" si="0"/>
        <v>44682</v>
      </c>
      <c r="B63" s="5">
        <v>129</v>
      </c>
      <c r="C63" s="5">
        <v>99</v>
      </c>
      <c r="D63" s="5">
        <v>108</v>
      </c>
      <c r="E63" s="5"/>
      <c r="F63" s="5">
        <v>52</v>
      </c>
      <c r="G63" s="5">
        <v>86</v>
      </c>
      <c r="H63" s="5">
        <v>57</v>
      </c>
      <c r="I63" s="5">
        <v>31</v>
      </c>
      <c r="J63" s="5">
        <v>65</v>
      </c>
      <c r="K63" s="5">
        <v>84</v>
      </c>
      <c r="L63" s="5">
        <v>80</v>
      </c>
      <c r="M63" s="5">
        <v>89</v>
      </c>
      <c r="N63" s="5">
        <v>160</v>
      </c>
      <c r="O63" s="5">
        <v>72</v>
      </c>
      <c r="P63" s="5">
        <v>71</v>
      </c>
      <c r="Q63" s="5">
        <v>56</v>
      </c>
      <c r="R63" s="5">
        <v>65</v>
      </c>
      <c r="S63" s="5"/>
      <c r="T63" s="5"/>
      <c r="U63" s="5"/>
      <c r="V63" s="5">
        <v>297</v>
      </c>
      <c r="W63" s="6"/>
      <c r="X63" s="1"/>
    </row>
    <row r="64" spans="1:24" x14ac:dyDescent="0.35">
      <c r="A64" s="7">
        <f t="shared" si="0"/>
        <v>44683</v>
      </c>
      <c r="B64" s="5"/>
      <c r="C64" s="5">
        <v>162</v>
      </c>
      <c r="D64" s="5">
        <v>165</v>
      </c>
      <c r="E64" s="5"/>
      <c r="F64" s="5">
        <v>86</v>
      </c>
      <c r="G64" s="5">
        <v>134</v>
      </c>
      <c r="H64" s="5">
        <v>90</v>
      </c>
      <c r="I64" s="5">
        <v>51</v>
      </c>
      <c r="J64" s="5">
        <v>105</v>
      </c>
      <c r="K64" s="5">
        <v>134</v>
      </c>
      <c r="L64" s="5">
        <v>125</v>
      </c>
      <c r="M64" s="5">
        <v>144</v>
      </c>
      <c r="N64" s="5">
        <v>241</v>
      </c>
      <c r="O64" s="5">
        <v>118</v>
      </c>
      <c r="P64" s="5">
        <v>123</v>
      </c>
      <c r="Q64" s="5">
        <v>100</v>
      </c>
      <c r="R64" s="5">
        <v>105</v>
      </c>
      <c r="S64" s="5"/>
      <c r="T64" s="5">
        <v>520</v>
      </c>
      <c r="U64" s="5">
        <v>200</v>
      </c>
      <c r="V64" s="5">
        <v>499</v>
      </c>
      <c r="W64" s="6"/>
      <c r="X64" s="1"/>
    </row>
    <row r="65" spans="1:24" x14ac:dyDescent="0.35">
      <c r="A65" s="7">
        <f t="shared" si="0"/>
        <v>44684</v>
      </c>
      <c r="B65" s="5"/>
      <c r="C65" s="5">
        <v>196</v>
      </c>
      <c r="D65" s="5">
        <v>200</v>
      </c>
      <c r="E65" s="5"/>
      <c r="F65" s="5">
        <v>107</v>
      </c>
      <c r="G65" s="5">
        <v>177</v>
      </c>
      <c r="H65" s="5"/>
      <c r="I65" s="5">
        <v>60</v>
      </c>
      <c r="J65" s="5">
        <v>131</v>
      </c>
      <c r="K65" s="5">
        <v>169</v>
      </c>
      <c r="L65" s="5">
        <v>145</v>
      </c>
      <c r="M65" s="5">
        <v>165</v>
      </c>
      <c r="N65" s="5">
        <v>263</v>
      </c>
      <c r="O65" s="5">
        <v>135</v>
      </c>
      <c r="P65" s="5">
        <v>151</v>
      </c>
      <c r="Q65" s="5">
        <v>118</v>
      </c>
      <c r="R65" s="5">
        <v>129</v>
      </c>
      <c r="S65" s="5"/>
      <c r="T65" s="5">
        <v>610</v>
      </c>
      <c r="U65" s="5">
        <v>131</v>
      </c>
      <c r="V65" s="5">
        <v>592</v>
      </c>
      <c r="W65" s="6"/>
      <c r="X65" s="1"/>
    </row>
    <row r="66" spans="1:24" x14ac:dyDescent="0.35">
      <c r="A66" s="7">
        <f t="shared" si="0"/>
        <v>44685</v>
      </c>
      <c r="B66" s="5">
        <v>207</v>
      </c>
      <c r="C66" s="5">
        <v>177</v>
      </c>
      <c r="D66" s="5">
        <v>183</v>
      </c>
      <c r="E66" s="5"/>
      <c r="F66" s="5">
        <v>91</v>
      </c>
      <c r="G66" s="5">
        <v>158</v>
      </c>
      <c r="H66" s="5">
        <v>104</v>
      </c>
      <c r="I66" s="5">
        <v>52</v>
      </c>
      <c r="J66" s="5">
        <v>115</v>
      </c>
      <c r="K66" s="5">
        <v>148</v>
      </c>
      <c r="L66" s="5">
        <v>123</v>
      </c>
      <c r="M66" s="5">
        <v>137</v>
      </c>
      <c r="N66" s="5">
        <v>221</v>
      </c>
      <c r="O66" s="5">
        <v>114</v>
      </c>
      <c r="P66" s="5">
        <v>130</v>
      </c>
      <c r="Q66" s="5">
        <v>99</v>
      </c>
      <c r="R66" s="5">
        <v>113</v>
      </c>
      <c r="S66" s="5">
        <v>958</v>
      </c>
      <c r="T66" s="5">
        <v>551</v>
      </c>
      <c r="U66" s="5">
        <v>198</v>
      </c>
      <c r="V66" s="5">
        <v>487</v>
      </c>
      <c r="W66" s="6"/>
      <c r="X66" s="1"/>
    </row>
    <row r="67" spans="1:24" x14ac:dyDescent="0.35">
      <c r="A67" s="7">
        <f t="shared" si="0"/>
        <v>44686</v>
      </c>
      <c r="B67" s="5">
        <v>164</v>
      </c>
      <c r="C67" s="5">
        <v>126</v>
      </c>
      <c r="D67" s="5">
        <v>129</v>
      </c>
      <c r="E67" s="5"/>
      <c r="F67" s="5">
        <v>61</v>
      </c>
      <c r="G67" s="5">
        <v>100</v>
      </c>
      <c r="H67" s="5">
        <v>65</v>
      </c>
      <c r="I67" s="5">
        <v>37</v>
      </c>
      <c r="J67" s="5">
        <v>77</v>
      </c>
      <c r="K67" s="5">
        <v>102</v>
      </c>
      <c r="L67" s="5">
        <v>95</v>
      </c>
      <c r="M67" s="5">
        <v>102</v>
      </c>
      <c r="N67" s="5">
        <v>190</v>
      </c>
      <c r="O67" s="5">
        <v>90</v>
      </c>
      <c r="P67" s="5">
        <v>88</v>
      </c>
      <c r="Q67" s="5">
        <v>73</v>
      </c>
      <c r="R67" s="5">
        <v>78</v>
      </c>
      <c r="S67" s="5">
        <v>721</v>
      </c>
      <c r="T67" s="5">
        <v>387</v>
      </c>
      <c r="U67" s="5">
        <v>150</v>
      </c>
      <c r="V67" s="5">
        <v>366</v>
      </c>
      <c r="W67" s="6"/>
      <c r="X67" s="1"/>
    </row>
    <row r="68" spans="1:24" x14ac:dyDescent="0.35">
      <c r="A68" s="7">
        <f t="shared" ref="A68:A89" si="1">A67+1</f>
        <v>44687</v>
      </c>
      <c r="B68" s="5">
        <v>176</v>
      </c>
      <c r="C68" s="5">
        <v>167</v>
      </c>
      <c r="D68" s="5">
        <v>157</v>
      </c>
      <c r="E68" s="5"/>
      <c r="F68" s="5">
        <v>79</v>
      </c>
      <c r="G68" s="5">
        <v>133</v>
      </c>
      <c r="H68" s="5">
        <v>86</v>
      </c>
      <c r="I68" s="5">
        <v>45</v>
      </c>
      <c r="J68" s="5">
        <v>99</v>
      </c>
      <c r="K68" s="5">
        <v>131</v>
      </c>
      <c r="L68" s="5">
        <v>129</v>
      </c>
      <c r="M68" s="5">
        <v>141</v>
      </c>
      <c r="N68" s="5">
        <v>229</v>
      </c>
      <c r="O68" s="5">
        <v>114</v>
      </c>
      <c r="P68" s="5">
        <v>114</v>
      </c>
      <c r="Q68" s="5">
        <v>92</v>
      </c>
      <c r="R68" s="5">
        <v>98</v>
      </c>
      <c r="S68" s="5">
        <v>1042</v>
      </c>
      <c r="T68" s="5">
        <v>502</v>
      </c>
      <c r="U68" s="5">
        <v>151</v>
      </c>
      <c r="V68" s="5">
        <v>442</v>
      </c>
      <c r="W68" s="6"/>
      <c r="X68" s="1"/>
    </row>
    <row r="69" spans="1:24" x14ac:dyDescent="0.35">
      <c r="A69" s="7">
        <f t="shared" si="1"/>
        <v>44688</v>
      </c>
      <c r="B69" s="5">
        <v>191</v>
      </c>
      <c r="C69" s="5">
        <v>135</v>
      </c>
      <c r="D69" s="5"/>
      <c r="E69" s="5"/>
      <c r="F69" s="5">
        <v>73</v>
      </c>
      <c r="G69" s="5">
        <v>117</v>
      </c>
      <c r="H69" s="5">
        <v>78</v>
      </c>
      <c r="I69" s="5">
        <v>38</v>
      </c>
      <c r="J69" s="5">
        <v>88</v>
      </c>
      <c r="K69" s="5">
        <v>117</v>
      </c>
      <c r="L69" s="5">
        <v>116</v>
      </c>
      <c r="M69" s="5">
        <v>132</v>
      </c>
      <c r="N69" s="5">
        <v>193</v>
      </c>
      <c r="O69" s="5"/>
      <c r="P69" s="5">
        <v>106</v>
      </c>
      <c r="Q69" s="5">
        <v>88</v>
      </c>
      <c r="R69" s="5">
        <v>91</v>
      </c>
      <c r="S69" s="5">
        <v>749</v>
      </c>
      <c r="T69" s="5">
        <v>437</v>
      </c>
      <c r="U69" s="5">
        <v>149</v>
      </c>
      <c r="V69" s="5">
        <v>400</v>
      </c>
      <c r="W69" s="6"/>
      <c r="X69" s="1"/>
    </row>
    <row r="70" spans="1:24" x14ac:dyDescent="0.35">
      <c r="A70" s="7">
        <f t="shared" si="1"/>
        <v>44689</v>
      </c>
      <c r="B70" s="5">
        <v>229</v>
      </c>
      <c r="C70" s="5">
        <v>174</v>
      </c>
      <c r="D70" s="5">
        <v>190</v>
      </c>
      <c r="E70" s="5"/>
      <c r="F70" s="5">
        <v>103</v>
      </c>
      <c r="G70" s="5">
        <v>180</v>
      </c>
      <c r="H70" s="5">
        <v>117</v>
      </c>
      <c r="I70" s="5">
        <v>57</v>
      </c>
      <c r="J70" s="5">
        <v>132</v>
      </c>
      <c r="K70" s="5">
        <v>166</v>
      </c>
      <c r="L70" s="5">
        <v>118</v>
      </c>
      <c r="M70" s="5">
        <v>134</v>
      </c>
      <c r="N70" s="5">
        <v>229</v>
      </c>
      <c r="O70" s="5">
        <v>118</v>
      </c>
      <c r="P70" s="5">
        <v>142</v>
      </c>
      <c r="Q70" s="5">
        <v>106</v>
      </c>
      <c r="R70" s="5">
        <v>127</v>
      </c>
      <c r="S70" s="5">
        <v>1116</v>
      </c>
      <c r="T70" s="5">
        <v>566</v>
      </c>
      <c r="U70" s="5">
        <v>209</v>
      </c>
      <c r="V70" s="5">
        <v>514</v>
      </c>
      <c r="W70" s="6"/>
      <c r="X70" s="1"/>
    </row>
    <row r="71" spans="1:24" x14ac:dyDescent="0.35">
      <c r="A71" s="7">
        <f t="shared" si="1"/>
        <v>44690</v>
      </c>
      <c r="B71" s="5">
        <v>232</v>
      </c>
      <c r="C71" s="5">
        <v>184</v>
      </c>
      <c r="D71" s="5">
        <v>189</v>
      </c>
      <c r="E71" s="5"/>
      <c r="F71" s="5">
        <v>92</v>
      </c>
      <c r="G71" s="5">
        <v>153</v>
      </c>
      <c r="H71" s="5">
        <v>101</v>
      </c>
      <c r="I71" s="5">
        <v>57</v>
      </c>
      <c r="J71" s="5">
        <v>114</v>
      </c>
      <c r="K71" s="5">
        <v>147</v>
      </c>
      <c r="L71" s="5">
        <v>136</v>
      </c>
      <c r="M71" s="5">
        <v>151</v>
      </c>
      <c r="N71" s="5">
        <v>242</v>
      </c>
      <c r="O71" s="5">
        <v>124</v>
      </c>
      <c r="P71" s="5">
        <v>133</v>
      </c>
      <c r="Q71" s="5">
        <v>104</v>
      </c>
      <c r="R71" s="5">
        <v>111</v>
      </c>
      <c r="S71" s="5">
        <v>1011</v>
      </c>
      <c r="T71" s="5">
        <v>569</v>
      </c>
      <c r="U71" s="5"/>
      <c r="V71" s="5">
        <v>579</v>
      </c>
      <c r="W71" s="6"/>
      <c r="X71" s="1"/>
    </row>
    <row r="72" spans="1:24" x14ac:dyDescent="0.35">
      <c r="A72" s="7">
        <f t="shared" si="1"/>
        <v>44691</v>
      </c>
      <c r="B72" s="5">
        <v>184</v>
      </c>
      <c r="C72" s="5">
        <v>141</v>
      </c>
      <c r="D72" s="5">
        <v>144</v>
      </c>
      <c r="E72" s="5"/>
      <c r="F72" s="5"/>
      <c r="G72" s="5">
        <v>115</v>
      </c>
      <c r="H72" s="5">
        <v>77</v>
      </c>
      <c r="I72" s="5">
        <v>39</v>
      </c>
      <c r="J72" s="5">
        <v>88</v>
      </c>
      <c r="K72" s="5">
        <v>115</v>
      </c>
      <c r="L72" s="5">
        <v>112</v>
      </c>
      <c r="M72" s="5">
        <v>123</v>
      </c>
      <c r="N72" s="5">
        <v>203</v>
      </c>
      <c r="O72" s="5">
        <v>102</v>
      </c>
      <c r="P72" s="5">
        <v>100</v>
      </c>
      <c r="Q72" s="5">
        <v>81</v>
      </c>
      <c r="R72" s="5">
        <v>88</v>
      </c>
      <c r="S72" s="5"/>
      <c r="T72" s="5">
        <v>449</v>
      </c>
      <c r="U72" s="5">
        <v>185</v>
      </c>
      <c r="V72" s="5">
        <v>437</v>
      </c>
      <c r="W72" s="6"/>
      <c r="X72" s="1"/>
    </row>
    <row r="73" spans="1:24" x14ac:dyDescent="0.35">
      <c r="A73" s="7">
        <f t="shared" si="1"/>
        <v>44692</v>
      </c>
      <c r="B73" s="5"/>
      <c r="C73" s="5">
        <v>196</v>
      </c>
      <c r="D73" s="5">
        <v>196</v>
      </c>
      <c r="E73" s="5"/>
      <c r="F73" s="5">
        <v>102</v>
      </c>
      <c r="G73" s="5">
        <v>172</v>
      </c>
      <c r="H73" s="5">
        <v>113</v>
      </c>
      <c r="I73" s="5">
        <v>59</v>
      </c>
      <c r="J73" s="5">
        <v>127</v>
      </c>
      <c r="K73" s="5">
        <v>164</v>
      </c>
      <c r="L73" s="5">
        <v>145</v>
      </c>
      <c r="M73" s="5">
        <v>164</v>
      </c>
      <c r="N73" s="5">
        <v>272</v>
      </c>
      <c r="O73" s="5">
        <v>135</v>
      </c>
      <c r="P73" s="5">
        <v>147</v>
      </c>
      <c r="Q73" s="5">
        <v>115</v>
      </c>
      <c r="R73" s="5">
        <v>126</v>
      </c>
      <c r="S73" s="5"/>
      <c r="T73" s="5">
        <v>614</v>
      </c>
      <c r="U73" s="5">
        <v>251</v>
      </c>
      <c r="V73" s="5">
        <v>602</v>
      </c>
      <c r="W73" s="6"/>
      <c r="X73" s="1"/>
    </row>
    <row r="74" spans="1:24" x14ac:dyDescent="0.35">
      <c r="A74" s="7">
        <f t="shared" si="1"/>
        <v>44693</v>
      </c>
      <c r="B74" s="5">
        <v>215</v>
      </c>
      <c r="C74" s="5">
        <v>148</v>
      </c>
      <c r="D74" s="5">
        <v>151</v>
      </c>
      <c r="E74" s="5"/>
      <c r="F74" s="5">
        <v>83</v>
      </c>
      <c r="G74" s="5">
        <v>136</v>
      </c>
      <c r="H74" s="5">
        <v>89</v>
      </c>
      <c r="I74" s="5">
        <v>51</v>
      </c>
      <c r="J74" s="5"/>
      <c r="K74" s="5">
        <v>144</v>
      </c>
      <c r="L74" s="5">
        <v>139</v>
      </c>
      <c r="M74" s="5">
        <v>151</v>
      </c>
      <c r="N74" s="5"/>
      <c r="O74" s="5">
        <v>120</v>
      </c>
      <c r="P74" s="5">
        <v>117</v>
      </c>
      <c r="Q74" s="5">
        <v>95</v>
      </c>
      <c r="R74" s="5">
        <v>103</v>
      </c>
      <c r="S74" s="5">
        <v>872</v>
      </c>
      <c r="T74" s="5">
        <v>506</v>
      </c>
      <c r="U74" s="5">
        <v>186</v>
      </c>
      <c r="V74" s="5">
        <v>451</v>
      </c>
      <c r="W74" s="6"/>
      <c r="X74" s="1"/>
    </row>
    <row r="75" spans="1:24" x14ac:dyDescent="0.35">
      <c r="A75" s="7">
        <f t="shared" si="1"/>
        <v>44694</v>
      </c>
      <c r="B75" s="5">
        <v>197</v>
      </c>
      <c r="C75" s="5">
        <v>156</v>
      </c>
      <c r="D75" s="5">
        <v>168</v>
      </c>
      <c r="E75" s="5"/>
      <c r="F75" s="5">
        <v>81</v>
      </c>
      <c r="G75" s="5">
        <v>144</v>
      </c>
      <c r="H75" s="5">
        <v>93</v>
      </c>
      <c r="I75" s="5">
        <v>49</v>
      </c>
      <c r="J75" s="5">
        <v>103</v>
      </c>
      <c r="K75" s="5"/>
      <c r="L75" s="5">
        <v>114</v>
      </c>
      <c r="M75" s="5">
        <v>123</v>
      </c>
      <c r="N75" s="5"/>
      <c r="O75" s="5">
        <v>104</v>
      </c>
      <c r="P75" s="5">
        <v>113</v>
      </c>
      <c r="Q75" s="5">
        <v>86</v>
      </c>
      <c r="R75" s="5">
        <v>98</v>
      </c>
      <c r="S75" s="5"/>
      <c r="T75" s="5">
        <v>493</v>
      </c>
      <c r="U75" s="5">
        <v>195</v>
      </c>
      <c r="V75" s="5">
        <v>448</v>
      </c>
      <c r="W75" s="6"/>
      <c r="X75" s="1"/>
    </row>
    <row r="76" spans="1:24" x14ac:dyDescent="0.35">
      <c r="A76" s="7">
        <f t="shared" si="1"/>
        <v>44695</v>
      </c>
      <c r="B76" s="5">
        <v>238</v>
      </c>
      <c r="C76" s="5">
        <v>179</v>
      </c>
      <c r="D76" s="5">
        <v>188</v>
      </c>
      <c r="E76" s="5"/>
      <c r="F76" s="5">
        <v>97</v>
      </c>
      <c r="G76" s="5">
        <v>165</v>
      </c>
      <c r="H76" s="5">
        <v>108</v>
      </c>
      <c r="I76" s="5">
        <v>57</v>
      </c>
      <c r="J76" s="5">
        <v>122</v>
      </c>
      <c r="K76" s="5">
        <v>160</v>
      </c>
      <c r="L76" s="5">
        <v>144</v>
      </c>
      <c r="M76" s="5">
        <v>161</v>
      </c>
      <c r="N76" s="5"/>
      <c r="O76" s="5">
        <v>132</v>
      </c>
      <c r="P76" s="5">
        <v>140</v>
      </c>
      <c r="Q76" s="5">
        <v>110</v>
      </c>
      <c r="R76" s="5">
        <v>120</v>
      </c>
      <c r="S76" s="5">
        <v>1117</v>
      </c>
      <c r="T76" s="5">
        <v>572</v>
      </c>
      <c r="U76" s="5">
        <v>225</v>
      </c>
      <c r="V76" s="5"/>
      <c r="W76" s="6"/>
      <c r="X76" s="1"/>
    </row>
    <row r="77" spans="1:24" x14ac:dyDescent="0.35">
      <c r="A77" s="7">
        <f t="shared" si="1"/>
        <v>44696</v>
      </c>
      <c r="B77" s="5">
        <v>250</v>
      </c>
      <c r="C77" s="5">
        <v>197</v>
      </c>
      <c r="D77" s="5">
        <v>203</v>
      </c>
      <c r="E77" s="5"/>
      <c r="F77" s="5">
        <v>106</v>
      </c>
      <c r="G77" s="5">
        <v>175</v>
      </c>
      <c r="H77" s="5">
        <v>115</v>
      </c>
      <c r="I77" s="5">
        <v>61</v>
      </c>
      <c r="J77" s="5">
        <v>132</v>
      </c>
      <c r="K77" s="5"/>
      <c r="L77" s="5">
        <v>154</v>
      </c>
      <c r="M77" s="5">
        <v>169</v>
      </c>
      <c r="N77" s="5"/>
      <c r="O77" s="5">
        <v>138</v>
      </c>
      <c r="P77" s="5">
        <v>147</v>
      </c>
      <c r="Q77" s="5">
        <v>115</v>
      </c>
      <c r="R77" s="5">
        <v>129</v>
      </c>
      <c r="S77" s="5">
        <v>1166</v>
      </c>
      <c r="T77" s="5">
        <v>627</v>
      </c>
      <c r="U77" s="5">
        <v>255</v>
      </c>
      <c r="V77" s="5"/>
      <c r="W77" s="6"/>
      <c r="X77" s="1"/>
    </row>
    <row r="78" spans="1:24" x14ac:dyDescent="0.35">
      <c r="A78" s="7">
        <f t="shared" si="1"/>
        <v>44697</v>
      </c>
      <c r="B78" s="5">
        <v>103</v>
      </c>
      <c r="C78" s="5">
        <v>79</v>
      </c>
      <c r="D78" s="5">
        <v>85</v>
      </c>
      <c r="E78" s="5"/>
      <c r="F78" s="5">
        <v>43</v>
      </c>
      <c r="G78" s="5">
        <v>72</v>
      </c>
      <c r="H78" s="5">
        <v>48</v>
      </c>
      <c r="I78" s="5">
        <v>25</v>
      </c>
      <c r="J78" s="5">
        <v>54</v>
      </c>
      <c r="K78" s="5">
        <v>70</v>
      </c>
      <c r="L78" s="5">
        <v>66</v>
      </c>
      <c r="M78" s="5">
        <v>70</v>
      </c>
      <c r="N78" s="5">
        <v>111</v>
      </c>
      <c r="O78" s="5">
        <v>58</v>
      </c>
      <c r="P78" s="5">
        <v>60</v>
      </c>
      <c r="Q78" s="5">
        <v>47</v>
      </c>
      <c r="R78" s="5">
        <v>55</v>
      </c>
      <c r="S78" s="5">
        <v>493</v>
      </c>
      <c r="T78" s="5">
        <v>258</v>
      </c>
      <c r="U78" s="5"/>
      <c r="V78" s="5">
        <v>243</v>
      </c>
      <c r="W78" s="6"/>
      <c r="X78" s="1"/>
    </row>
    <row r="79" spans="1:24" x14ac:dyDescent="0.35">
      <c r="A79" s="7">
        <f t="shared" si="1"/>
        <v>44698</v>
      </c>
      <c r="B79" s="5">
        <v>125</v>
      </c>
      <c r="C79" s="5">
        <v>97</v>
      </c>
      <c r="D79" s="5">
        <v>114</v>
      </c>
      <c r="E79" s="5"/>
      <c r="F79" s="5">
        <v>53</v>
      </c>
      <c r="G79" s="5">
        <v>95</v>
      </c>
      <c r="H79" s="5">
        <v>60</v>
      </c>
      <c r="I79" s="5">
        <v>31</v>
      </c>
      <c r="J79" s="5">
        <v>67</v>
      </c>
      <c r="K79" s="5"/>
      <c r="L79" s="5">
        <v>71</v>
      </c>
      <c r="M79" s="5">
        <v>74</v>
      </c>
      <c r="N79" s="5">
        <v>149</v>
      </c>
      <c r="O79" s="5">
        <v>64</v>
      </c>
      <c r="P79" s="5">
        <v>67</v>
      </c>
      <c r="Q79" s="5">
        <v>50</v>
      </c>
      <c r="R79" s="5">
        <v>63</v>
      </c>
      <c r="S79" s="5">
        <v>646</v>
      </c>
      <c r="T79" s="5">
        <v>328</v>
      </c>
      <c r="U79" s="5">
        <v>124</v>
      </c>
      <c r="V79" s="5">
        <v>293</v>
      </c>
      <c r="W79" s="6"/>
      <c r="X79" s="1"/>
    </row>
    <row r="80" spans="1:24" x14ac:dyDescent="0.35">
      <c r="A80" s="7">
        <f t="shared" si="1"/>
        <v>44699</v>
      </c>
      <c r="B80" s="5">
        <v>244</v>
      </c>
      <c r="C80" s="5">
        <v>188</v>
      </c>
      <c r="D80" s="5">
        <v>190</v>
      </c>
      <c r="E80" s="5"/>
      <c r="F80" s="5">
        <v>98</v>
      </c>
      <c r="G80" s="5">
        <v>158</v>
      </c>
      <c r="H80" s="5">
        <v>106</v>
      </c>
      <c r="I80" s="5">
        <v>57</v>
      </c>
      <c r="J80" s="5">
        <v>123</v>
      </c>
      <c r="K80" s="5"/>
      <c r="L80" s="5">
        <v>148</v>
      </c>
      <c r="M80" s="5">
        <v>164</v>
      </c>
      <c r="N80" s="5">
        <v>284</v>
      </c>
      <c r="O80" s="5">
        <v>134</v>
      </c>
      <c r="P80" s="5">
        <v>138</v>
      </c>
      <c r="Q80" s="5">
        <v>109</v>
      </c>
      <c r="R80" s="5">
        <v>121</v>
      </c>
      <c r="S80" s="5">
        <v>1117</v>
      </c>
      <c r="T80" s="5">
        <v>603</v>
      </c>
      <c r="U80" s="5">
        <v>239</v>
      </c>
      <c r="V80" s="5">
        <v>571</v>
      </c>
      <c r="W80" s="6"/>
      <c r="X80" s="1"/>
    </row>
    <row r="81" spans="1:24" x14ac:dyDescent="0.35">
      <c r="A81" s="7">
        <f t="shared" si="1"/>
        <v>44700</v>
      </c>
      <c r="B81" s="5">
        <v>149</v>
      </c>
      <c r="C81" s="5">
        <v>118</v>
      </c>
      <c r="D81" s="5">
        <v>125</v>
      </c>
      <c r="E81" s="5"/>
      <c r="F81" s="5">
        <v>58</v>
      </c>
      <c r="G81" s="5">
        <v>97</v>
      </c>
      <c r="H81" s="5">
        <v>63</v>
      </c>
      <c r="I81" s="5">
        <v>36</v>
      </c>
      <c r="J81" s="5">
        <v>72</v>
      </c>
      <c r="K81" s="5">
        <v>95</v>
      </c>
      <c r="L81" s="5">
        <v>95</v>
      </c>
      <c r="M81" s="5">
        <v>104</v>
      </c>
      <c r="N81" s="5">
        <v>184</v>
      </c>
      <c r="O81" s="5">
        <v>85</v>
      </c>
      <c r="P81" s="5">
        <v>83</v>
      </c>
      <c r="Q81" s="5">
        <v>68</v>
      </c>
      <c r="R81" s="5">
        <v>75</v>
      </c>
      <c r="S81" s="5">
        <v>704</v>
      </c>
      <c r="T81" s="5">
        <v>381</v>
      </c>
      <c r="U81" s="5"/>
      <c r="V81" s="5">
        <v>368</v>
      </c>
      <c r="W81" s="6"/>
      <c r="X81" s="1"/>
    </row>
    <row r="82" spans="1:24" x14ac:dyDescent="0.35">
      <c r="A82" s="7">
        <f t="shared" si="1"/>
        <v>44701</v>
      </c>
      <c r="B82" s="5">
        <v>157</v>
      </c>
      <c r="C82" s="5">
        <v>119</v>
      </c>
      <c r="D82" s="5">
        <v>120</v>
      </c>
      <c r="E82" s="5"/>
      <c r="F82" s="5">
        <v>57</v>
      </c>
      <c r="G82" s="5">
        <v>89</v>
      </c>
      <c r="H82" s="5">
        <v>59</v>
      </c>
      <c r="I82" s="5">
        <v>33</v>
      </c>
      <c r="J82" s="5">
        <v>68</v>
      </c>
      <c r="K82" s="5"/>
      <c r="L82" s="5">
        <v>105</v>
      </c>
      <c r="M82" s="5">
        <v>113</v>
      </c>
      <c r="N82" s="5">
        <v>150</v>
      </c>
      <c r="O82" s="5">
        <v>90</v>
      </c>
      <c r="P82" s="5">
        <v>78</v>
      </c>
      <c r="Q82" s="5">
        <v>66</v>
      </c>
      <c r="R82" s="5"/>
      <c r="S82" s="5">
        <v>678</v>
      </c>
      <c r="T82" s="5">
        <v>388</v>
      </c>
      <c r="U82" s="5">
        <v>148</v>
      </c>
      <c r="V82" s="5">
        <v>352</v>
      </c>
      <c r="W82" s="6"/>
      <c r="X82" s="1"/>
    </row>
    <row r="83" spans="1:24" x14ac:dyDescent="0.35">
      <c r="A83" s="7">
        <f t="shared" si="1"/>
        <v>44702</v>
      </c>
      <c r="B83" s="5">
        <v>118</v>
      </c>
      <c r="C83" s="5">
        <v>94</v>
      </c>
      <c r="D83" s="5">
        <v>107</v>
      </c>
      <c r="E83" s="5"/>
      <c r="F83" s="5">
        <v>48</v>
      </c>
      <c r="G83" s="5">
        <v>87</v>
      </c>
      <c r="H83" s="5">
        <v>57</v>
      </c>
      <c r="I83" s="5">
        <v>31</v>
      </c>
      <c r="J83" s="5">
        <v>65</v>
      </c>
      <c r="K83" s="5"/>
      <c r="L83" s="5">
        <v>85</v>
      </c>
      <c r="M83" s="5">
        <v>69</v>
      </c>
      <c r="N83" s="5">
        <v>129</v>
      </c>
      <c r="O83" s="5">
        <v>61</v>
      </c>
      <c r="P83" s="5">
        <v>68</v>
      </c>
      <c r="Q83" s="5">
        <v>51</v>
      </c>
      <c r="R83" s="5"/>
      <c r="S83" s="5"/>
      <c r="T83" s="5">
        <v>296</v>
      </c>
      <c r="U83" s="5">
        <v>124</v>
      </c>
      <c r="V83" s="5">
        <v>280</v>
      </c>
      <c r="W83" s="6"/>
      <c r="X83" s="1"/>
    </row>
    <row r="84" spans="1:24" x14ac:dyDescent="0.35">
      <c r="A84" s="7">
        <f t="shared" si="1"/>
        <v>44703</v>
      </c>
      <c r="B84" s="5">
        <v>253</v>
      </c>
      <c r="C84" s="5">
        <v>192</v>
      </c>
      <c r="D84" s="5">
        <v>198</v>
      </c>
      <c r="E84" s="5"/>
      <c r="F84" s="5">
        <v>98</v>
      </c>
      <c r="G84" s="5">
        <v>168</v>
      </c>
      <c r="H84" s="5">
        <v>110</v>
      </c>
      <c r="I84" s="5">
        <v>54</v>
      </c>
      <c r="J84" s="5">
        <v>126</v>
      </c>
      <c r="K84" s="5"/>
      <c r="L84" s="5">
        <v>142</v>
      </c>
      <c r="M84" s="5">
        <v>158</v>
      </c>
      <c r="N84" s="5">
        <v>235</v>
      </c>
      <c r="O84" s="5">
        <v>126</v>
      </c>
      <c r="P84" s="5">
        <v>137</v>
      </c>
      <c r="Q84" s="5">
        <v>106</v>
      </c>
      <c r="R84" s="5">
        <v>121</v>
      </c>
      <c r="S84" s="5">
        <v>1111</v>
      </c>
      <c r="T84" s="5">
        <v>556</v>
      </c>
      <c r="U84" s="5">
        <v>235</v>
      </c>
      <c r="V84" s="5">
        <v>546</v>
      </c>
      <c r="W84" s="6"/>
      <c r="X84" s="1"/>
    </row>
    <row r="85" spans="1:24" x14ac:dyDescent="0.35">
      <c r="A85" s="7">
        <f t="shared" si="1"/>
        <v>44704</v>
      </c>
      <c r="B85" s="5">
        <v>163</v>
      </c>
      <c r="C85" s="5">
        <v>134</v>
      </c>
      <c r="D85" s="5"/>
      <c r="E85" s="5"/>
      <c r="F85" s="5">
        <v>64</v>
      </c>
      <c r="G85" s="5">
        <v>103</v>
      </c>
      <c r="H85" s="5">
        <v>69</v>
      </c>
      <c r="I85" s="5">
        <v>38</v>
      </c>
      <c r="J85" s="5"/>
      <c r="K85" s="5"/>
      <c r="L85" s="5">
        <v>104</v>
      </c>
      <c r="M85" s="5">
        <v>113</v>
      </c>
      <c r="N85" s="5">
        <v>167</v>
      </c>
      <c r="O85" s="5"/>
      <c r="P85" s="5"/>
      <c r="Q85" s="5"/>
      <c r="R85" s="5">
        <v>83</v>
      </c>
      <c r="S85" s="5"/>
      <c r="T85" s="5">
        <v>386</v>
      </c>
      <c r="U85" s="5">
        <v>168</v>
      </c>
      <c r="V85" s="5">
        <v>391</v>
      </c>
      <c r="W85" s="6"/>
      <c r="X85" s="1"/>
    </row>
    <row r="86" spans="1:24" x14ac:dyDescent="0.35">
      <c r="A86" s="7">
        <f t="shared" si="1"/>
        <v>44705</v>
      </c>
      <c r="B86" s="5">
        <v>149</v>
      </c>
      <c r="C86" s="5">
        <v>113</v>
      </c>
      <c r="D86" s="5">
        <v>127</v>
      </c>
      <c r="E86" s="5">
        <v>101</v>
      </c>
      <c r="F86" s="5">
        <v>64</v>
      </c>
      <c r="G86" s="5">
        <v>114</v>
      </c>
      <c r="H86" s="5">
        <v>73</v>
      </c>
      <c r="I86" s="5">
        <v>37</v>
      </c>
      <c r="J86" s="5">
        <v>82</v>
      </c>
      <c r="K86" s="5">
        <v>102</v>
      </c>
      <c r="L86" s="5">
        <v>87</v>
      </c>
      <c r="M86" s="5">
        <v>94</v>
      </c>
      <c r="N86" s="5">
        <v>128</v>
      </c>
      <c r="O86" s="5">
        <v>82</v>
      </c>
      <c r="P86" s="5">
        <v>89</v>
      </c>
      <c r="Q86" s="5">
        <v>68</v>
      </c>
      <c r="R86" s="5">
        <v>80</v>
      </c>
      <c r="S86" s="5">
        <v>759</v>
      </c>
      <c r="T86" s="5">
        <v>375</v>
      </c>
      <c r="U86" s="5">
        <v>158</v>
      </c>
      <c r="V86" s="5">
        <v>373</v>
      </c>
      <c r="W86" s="6"/>
      <c r="X86" s="1"/>
    </row>
    <row r="87" spans="1:24" x14ac:dyDescent="0.35">
      <c r="A87" s="7">
        <f t="shared" si="1"/>
        <v>44706</v>
      </c>
      <c r="B87" s="5">
        <v>223</v>
      </c>
      <c r="C87" s="5">
        <v>183</v>
      </c>
      <c r="D87" s="5">
        <v>186</v>
      </c>
      <c r="E87" s="5">
        <v>149</v>
      </c>
      <c r="F87" s="5">
        <v>82</v>
      </c>
      <c r="G87" s="5">
        <v>128</v>
      </c>
      <c r="H87" s="5">
        <v>87</v>
      </c>
      <c r="I87" s="5">
        <v>57</v>
      </c>
      <c r="J87" s="5">
        <v>101</v>
      </c>
      <c r="K87" s="5"/>
      <c r="L87" s="5">
        <v>150</v>
      </c>
      <c r="M87" s="5">
        <v>163</v>
      </c>
      <c r="N87" s="5">
        <v>262</v>
      </c>
      <c r="O87" s="5">
        <v>130</v>
      </c>
      <c r="P87" s="5">
        <v>120</v>
      </c>
      <c r="Q87" s="5">
        <v>100</v>
      </c>
      <c r="R87" s="5"/>
      <c r="S87" s="5"/>
      <c r="T87" s="5">
        <v>538</v>
      </c>
      <c r="U87" s="5">
        <v>214</v>
      </c>
      <c r="V87" s="5"/>
      <c r="W87" s="6"/>
      <c r="X87" s="1"/>
    </row>
    <row r="88" spans="1:24" x14ac:dyDescent="0.35">
      <c r="A88" s="7">
        <f t="shared" si="1"/>
        <v>44707</v>
      </c>
      <c r="B88" s="5"/>
      <c r="C88" s="5">
        <v>82</v>
      </c>
      <c r="D88" s="5">
        <v>94</v>
      </c>
      <c r="E88" s="5">
        <v>72</v>
      </c>
      <c r="F88" s="5">
        <v>45</v>
      </c>
      <c r="G88" s="5">
        <v>77</v>
      </c>
      <c r="H88" s="5">
        <v>51</v>
      </c>
      <c r="I88" s="5">
        <v>29</v>
      </c>
      <c r="J88" s="5">
        <v>57</v>
      </c>
      <c r="K88" s="5">
        <v>75</v>
      </c>
      <c r="L88" s="5">
        <v>66</v>
      </c>
      <c r="M88" s="5">
        <v>70</v>
      </c>
      <c r="N88" s="5"/>
      <c r="O88" s="5">
        <v>59</v>
      </c>
      <c r="P88" s="5">
        <v>60</v>
      </c>
      <c r="Q88" s="5">
        <v>47</v>
      </c>
      <c r="R88" s="5">
        <v>57</v>
      </c>
      <c r="S88" s="5">
        <v>465</v>
      </c>
      <c r="T88" s="5">
        <v>278</v>
      </c>
      <c r="U88" s="5">
        <v>111</v>
      </c>
      <c r="V88" s="5">
        <v>350</v>
      </c>
      <c r="W88" s="6"/>
      <c r="X88" s="1"/>
    </row>
    <row r="89" spans="1:24" x14ac:dyDescent="0.35">
      <c r="A89" s="7">
        <f t="shared" si="1"/>
        <v>44708</v>
      </c>
      <c r="B89" s="5">
        <v>196</v>
      </c>
      <c r="C89" s="5">
        <v>156</v>
      </c>
      <c r="D89" s="5">
        <v>181</v>
      </c>
      <c r="E89" s="5">
        <v>143</v>
      </c>
      <c r="F89" s="5">
        <v>82</v>
      </c>
      <c r="G89" s="5">
        <v>149</v>
      </c>
      <c r="H89" s="5">
        <v>97</v>
      </c>
      <c r="I89" s="5">
        <v>47</v>
      </c>
      <c r="J89" s="5">
        <v>112</v>
      </c>
      <c r="K89" s="5">
        <v>146</v>
      </c>
      <c r="L89" s="5">
        <v>98</v>
      </c>
      <c r="M89" s="5">
        <v>106</v>
      </c>
      <c r="N89" s="5">
        <v>193</v>
      </c>
      <c r="O89" s="5">
        <v>93</v>
      </c>
      <c r="P89" s="5">
        <v>116</v>
      </c>
      <c r="Q89" s="5">
        <v>83</v>
      </c>
      <c r="R89" s="5">
        <v>105</v>
      </c>
      <c r="S89" s="5"/>
      <c r="T89" s="5">
        <v>456</v>
      </c>
      <c r="U89" s="5">
        <v>204</v>
      </c>
      <c r="V89" s="5"/>
      <c r="W89" s="6"/>
      <c r="X89" s="1"/>
    </row>
    <row r="90" spans="1:24" x14ac:dyDescent="0.35">
      <c r="A90" s="7">
        <f>A89+1</f>
        <v>44709</v>
      </c>
      <c r="B90" s="5">
        <v>188</v>
      </c>
      <c r="C90" s="5">
        <v>148</v>
      </c>
      <c r="D90" s="5">
        <v>156</v>
      </c>
      <c r="E90" s="5">
        <v>125</v>
      </c>
      <c r="F90" s="5">
        <v>83</v>
      </c>
      <c r="G90" s="5">
        <v>146</v>
      </c>
      <c r="H90" s="5">
        <v>95</v>
      </c>
      <c r="I90" s="5">
        <v>43</v>
      </c>
      <c r="J90" s="5">
        <v>109</v>
      </c>
      <c r="K90" s="5">
        <v>145</v>
      </c>
      <c r="L90" s="5">
        <v>122</v>
      </c>
      <c r="M90" s="5">
        <v>132</v>
      </c>
      <c r="N90" s="5">
        <v>176</v>
      </c>
      <c r="O90" s="5">
        <v>111</v>
      </c>
      <c r="P90" s="5">
        <v>118</v>
      </c>
      <c r="Q90" s="5">
        <v>90</v>
      </c>
      <c r="R90" s="5">
        <v>105</v>
      </c>
      <c r="S90" s="5">
        <v>961</v>
      </c>
      <c r="T90" s="5">
        <v>481</v>
      </c>
      <c r="U90" s="5">
        <v>186</v>
      </c>
      <c r="V90" s="5"/>
      <c r="W90" s="6"/>
      <c r="X90" s="1"/>
    </row>
    <row r="91" spans="1:24" x14ac:dyDescent="0.35">
      <c r="A91" s="7">
        <f t="shared" ref="A91:A154" si="2">A90+1</f>
        <v>44710</v>
      </c>
      <c r="B91" s="5"/>
      <c r="C91" s="5">
        <v>82</v>
      </c>
      <c r="D91" s="5">
        <v>94</v>
      </c>
      <c r="E91" s="5">
        <v>72</v>
      </c>
      <c r="F91" s="5">
        <v>45</v>
      </c>
      <c r="G91" s="5">
        <v>77</v>
      </c>
      <c r="H91" s="5">
        <v>51</v>
      </c>
      <c r="I91" s="5">
        <v>29</v>
      </c>
      <c r="J91" s="5">
        <v>57</v>
      </c>
      <c r="K91" s="5">
        <v>75</v>
      </c>
      <c r="L91" s="5">
        <v>66</v>
      </c>
      <c r="M91" s="5">
        <v>70</v>
      </c>
      <c r="N91" s="5"/>
      <c r="O91" s="5">
        <v>59</v>
      </c>
      <c r="P91" s="5">
        <v>60</v>
      </c>
      <c r="Q91" s="5">
        <v>47</v>
      </c>
      <c r="R91" s="5">
        <v>57</v>
      </c>
      <c r="S91" s="5">
        <v>465</v>
      </c>
      <c r="T91" s="5">
        <v>278</v>
      </c>
      <c r="U91" s="5">
        <v>111</v>
      </c>
      <c r="V91" s="5">
        <v>262</v>
      </c>
      <c r="W91" s="6"/>
      <c r="X91" s="1"/>
    </row>
    <row r="92" spans="1:24" x14ac:dyDescent="0.35">
      <c r="A92" s="7">
        <f t="shared" si="2"/>
        <v>44711</v>
      </c>
      <c r="B92" s="5">
        <v>162</v>
      </c>
      <c r="C92" s="5">
        <v>111</v>
      </c>
      <c r="D92" s="5">
        <v>127</v>
      </c>
      <c r="E92" s="5">
        <v>100</v>
      </c>
      <c r="F92" s="5">
        <v>61</v>
      </c>
      <c r="G92" s="5">
        <v>107</v>
      </c>
      <c r="H92" s="5">
        <v>69</v>
      </c>
      <c r="I92" s="5">
        <v>36</v>
      </c>
      <c r="J92" s="5">
        <v>79</v>
      </c>
      <c r="K92" s="5">
        <v>104</v>
      </c>
      <c r="L92" s="5">
        <v>88</v>
      </c>
      <c r="M92" s="5">
        <v>94</v>
      </c>
      <c r="N92" s="5">
        <v>156</v>
      </c>
      <c r="O92" s="5">
        <v>83</v>
      </c>
      <c r="P92" s="5">
        <v>80</v>
      </c>
      <c r="Q92" s="5">
        <v>63</v>
      </c>
      <c r="R92" s="5">
        <v>77</v>
      </c>
      <c r="S92" s="5">
        <v>708</v>
      </c>
      <c r="T92" s="5">
        <v>367</v>
      </c>
      <c r="U92" s="5"/>
      <c r="V92" s="5">
        <v>347</v>
      </c>
      <c r="W92" s="6"/>
      <c r="X92" s="1"/>
    </row>
    <row r="93" spans="1:24" x14ac:dyDescent="0.35">
      <c r="A93" s="7">
        <f t="shared" si="2"/>
        <v>44712</v>
      </c>
      <c r="B93" s="5">
        <v>142</v>
      </c>
      <c r="C93" s="5">
        <v>107</v>
      </c>
      <c r="D93" s="5">
        <v>121</v>
      </c>
      <c r="E93" s="5">
        <v>96</v>
      </c>
      <c r="F93" s="5">
        <v>65</v>
      </c>
      <c r="G93" s="5">
        <v>117</v>
      </c>
      <c r="H93" s="5">
        <v>75</v>
      </c>
      <c r="I93" s="5">
        <v>32</v>
      </c>
      <c r="J93" s="5">
        <v>86</v>
      </c>
      <c r="K93" s="5">
        <v>112</v>
      </c>
      <c r="L93" s="5">
        <v>80</v>
      </c>
      <c r="M93" s="5">
        <v>89</v>
      </c>
      <c r="N93" s="5">
        <v>134</v>
      </c>
      <c r="O93" s="5">
        <v>78</v>
      </c>
      <c r="P93" s="5">
        <v>91</v>
      </c>
      <c r="Q93" s="5">
        <v>67</v>
      </c>
      <c r="R93" s="5">
        <v>84</v>
      </c>
      <c r="S93" s="5">
        <v>730</v>
      </c>
      <c r="T93" s="5">
        <v>350</v>
      </c>
      <c r="U93" s="5">
        <v>149</v>
      </c>
      <c r="V93" s="5">
        <v>371</v>
      </c>
      <c r="W93" s="6"/>
      <c r="X93" s="1"/>
    </row>
    <row r="94" spans="1:24" x14ac:dyDescent="0.35">
      <c r="A94" s="7">
        <f t="shared" si="2"/>
        <v>44713</v>
      </c>
      <c r="B94" s="5">
        <v>163</v>
      </c>
      <c r="C94" s="5">
        <v>119</v>
      </c>
      <c r="D94" s="5">
        <v>121</v>
      </c>
      <c r="E94" s="5">
        <v>98</v>
      </c>
      <c r="F94" s="5">
        <v>57</v>
      </c>
      <c r="G94" s="5">
        <v>92</v>
      </c>
      <c r="H94" s="5">
        <v>61</v>
      </c>
      <c r="I94" s="5">
        <v>37</v>
      </c>
      <c r="J94" s="5">
        <v>70</v>
      </c>
      <c r="K94" s="5">
        <v>95</v>
      </c>
      <c r="L94" s="5">
        <v>113</v>
      </c>
      <c r="M94" s="5">
        <v>121</v>
      </c>
      <c r="N94" s="5">
        <v>192</v>
      </c>
      <c r="O94" s="5">
        <v>98</v>
      </c>
      <c r="P94" s="5">
        <v>81</v>
      </c>
      <c r="Q94" s="5">
        <v>69</v>
      </c>
      <c r="R94" s="5">
        <v>73</v>
      </c>
      <c r="S94" s="5">
        <v>676</v>
      </c>
      <c r="T94" s="5">
        <v>391</v>
      </c>
      <c r="U94" s="5">
        <v>137</v>
      </c>
      <c r="V94" s="5">
        <v>371</v>
      </c>
      <c r="W94" s="6"/>
      <c r="X94" s="1"/>
    </row>
    <row r="95" spans="1:24" x14ac:dyDescent="0.35">
      <c r="A95" s="7">
        <f t="shared" si="2"/>
        <v>44714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>
        <v>599</v>
      </c>
      <c r="W95" s="6"/>
      <c r="X95" s="1"/>
    </row>
    <row r="96" spans="1:24" x14ac:dyDescent="0.35">
      <c r="A96" s="7">
        <f t="shared" si="2"/>
        <v>44715</v>
      </c>
      <c r="B96" s="5">
        <v>226</v>
      </c>
      <c r="C96" s="5">
        <v>171</v>
      </c>
      <c r="D96" s="5">
        <v>176</v>
      </c>
      <c r="E96" s="5">
        <v>142</v>
      </c>
      <c r="F96" s="5">
        <v>85</v>
      </c>
      <c r="G96" s="5">
        <v>137</v>
      </c>
      <c r="H96" s="5">
        <v>90</v>
      </c>
      <c r="I96" s="5">
        <v>52</v>
      </c>
      <c r="J96" s="5">
        <v>104</v>
      </c>
      <c r="K96" s="5">
        <v>138</v>
      </c>
      <c r="L96" s="5">
        <v>153</v>
      </c>
      <c r="M96" s="5">
        <v>163</v>
      </c>
      <c r="N96" s="5">
        <v>281</v>
      </c>
      <c r="O96" s="5">
        <v>133</v>
      </c>
      <c r="P96" s="5">
        <v>117</v>
      </c>
      <c r="Q96" s="5">
        <v>98</v>
      </c>
      <c r="R96" s="5">
        <v>107</v>
      </c>
      <c r="S96" s="5">
        <v>985</v>
      </c>
      <c r="T96" s="5">
        <v>560</v>
      </c>
      <c r="U96" s="5">
        <v>229</v>
      </c>
      <c r="V96" s="5">
        <v>552</v>
      </c>
      <c r="W96" s="6"/>
      <c r="X96" s="1"/>
    </row>
    <row r="97" spans="1:24" x14ac:dyDescent="0.35">
      <c r="A97" s="7">
        <f t="shared" si="2"/>
        <v>44716</v>
      </c>
      <c r="B97" s="5">
        <v>200</v>
      </c>
      <c r="C97" s="5">
        <v>154</v>
      </c>
      <c r="D97" s="5">
        <v>178</v>
      </c>
      <c r="E97" s="5">
        <v>143</v>
      </c>
      <c r="F97" s="5">
        <v>91</v>
      </c>
      <c r="G97" s="5">
        <v>167</v>
      </c>
      <c r="H97" s="5">
        <v>106</v>
      </c>
      <c r="I97" s="5">
        <v>51</v>
      </c>
      <c r="J97" s="5">
        <v>121</v>
      </c>
      <c r="K97" s="5"/>
      <c r="L97" s="5">
        <v>107</v>
      </c>
      <c r="M97" s="5">
        <v>117</v>
      </c>
      <c r="N97" s="5">
        <v>225</v>
      </c>
      <c r="O97" s="5">
        <v>103</v>
      </c>
      <c r="P97" s="5">
        <v>120</v>
      </c>
      <c r="Q97" s="5">
        <v>88</v>
      </c>
      <c r="R97" s="5">
        <v>111</v>
      </c>
      <c r="S97" s="5"/>
      <c r="T97" s="5">
        <v>516</v>
      </c>
      <c r="U97" s="5"/>
      <c r="V97" s="5">
        <v>495</v>
      </c>
      <c r="W97" s="6"/>
      <c r="X97" s="1"/>
    </row>
    <row r="98" spans="1:24" x14ac:dyDescent="0.35">
      <c r="A98" s="7">
        <f t="shared" si="2"/>
        <v>44717</v>
      </c>
      <c r="B98" s="5">
        <v>100</v>
      </c>
      <c r="C98" s="5">
        <v>74</v>
      </c>
      <c r="D98" s="5">
        <v>83</v>
      </c>
      <c r="E98" s="5">
        <v>67</v>
      </c>
      <c r="F98" s="5">
        <v>41</v>
      </c>
      <c r="G98" s="5">
        <v>69</v>
      </c>
      <c r="H98" s="5">
        <v>45</v>
      </c>
      <c r="I98" s="5">
        <v>22</v>
      </c>
      <c r="J98" s="5">
        <v>58</v>
      </c>
      <c r="K98" s="5">
        <v>68</v>
      </c>
      <c r="L98" s="5">
        <v>63</v>
      </c>
      <c r="M98" s="5">
        <v>66</v>
      </c>
      <c r="N98" s="5">
        <v>106</v>
      </c>
      <c r="O98" s="5">
        <v>57</v>
      </c>
      <c r="P98" s="5">
        <v>54</v>
      </c>
      <c r="Q98" s="5">
        <v>43</v>
      </c>
      <c r="R98" s="5">
        <v>52</v>
      </c>
      <c r="S98" s="5"/>
      <c r="T98" s="5">
        <v>253</v>
      </c>
      <c r="U98" s="5">
        <v>106</v>
      </c>
      <c r="V98" s="5">
        <v>252</v>
      </c>
      <c r="W98" s="6"/>
      <c r="X98" s="1"/>
    </row>
    <row r="99" spans="1:24" x14ac:dyDescent="0.35">
      <c r="A99" s="7">
        <f t="shared" si="2"/>
        <v>44718</v>
      </c>
      <c r="B99" s="5">
        <v>199</v>
      </c>
      <c r="C99" s="5">
        <v>163</v>
      </c>
      <c r="D99" s="5">
        <v>172</v>
      </c>
      <c r="E99" s="5">
        <v>138</v>
      </c>
      <c r="F99" s="5">
        <v>78</v>
      </c>
      <c r="G99" s="5">
        <v>131</v>
      </c>
      <c r="H99" s="5">
        <v>88</v>
      </c>
      <c r="I99" s="5">
        <v>51</v>
      </c>
      <c r="J99" s="5">
        <v>102</v>
      </c>
      <c r="K99" s="5">
        <v>129</v>
      </c>
      <c r="L99" s="5">
        <v>124</v>
      </c>
      <c r="M99" s="5">
        <v>139</v>
      </c>
      <c r="N99" s="5">
        <v>220</v>
      </c>
      <c r="O99" s="5">
        <v>115</v>
      </c>
      <c r="P99" s="5">
        <v>114</v>
      </c>
      <c r="Q99" s="5">
        <v>90</v>
      </c>
      <c r="R99" s="5">
        <v>101</v>
      </c>
      <c r="S99" s="5">
        <v>981</v>
      </c>
      <c r="T99" s="5">
        <v>514</v>
      </c>
      <c r="U99" s="5">
        <v>204</v>
      </c>
      <c r="V99" s="5">
        <v>485</v>
      </c>
      <c r="W99" s="6"/>
      <c r="X99" s="1"/>
    </row>
    <row r="100" spans="1:24" x14ac:dyDescent="0.35">
      <c r="A100" s="7">
        <f t="shared" si="2"/>
        <v>44719</v>
      </c>
      <c r="B100" s="5">
        <v>165</v>
      </c>
      <c r="C100" s="5">
        <v>117</v>
      </c>
      <c r="D100" s="5">
        <v>124</v>
      </c>
      <c r="E100" s="5">
        <v>100</v>
      </c>
      <c r="F100" s="5">
        <v>63</v>
      </c>
      <c r="G100" s="5">
        <v>102</v>
      </c>
      <c r="H100" s="5">
        <v>66</v>
      </c>
      <c r="I100" s="5">
        <v>34</v>
      </c>
      <c r="J100" s="5">
        <v>76</v>
      </c>
      <c r="K100" s="5">
        <v>102</v>
      </c>
      <c r="L100" s="5">
        <v>112</v>
      </c>
      <c r="M100" s="5">
        <v>117</v>
      </c>
      <c r="N100" s="5">
        <v>162</v>
      </c>
      <c r="O100" s="5">
        <v>96</v>
      </c>
      <c r="P100" s="5">
        <v>83</v>
      </c>
      <c r="Q100" s="5">
        <v>69</v>
      </c>
      <c r="R100" s="5">
        <v>77</v>
      </c>
      <c r="S100" s="5"/>
      <c r="T100" s="5">
        <v>399</v>
      </c>
      <c r="U100" s="5">
        <v>175</v>
      </c>
      <c r="V100" s="5">
        <v>428</v>
      </c>
      <c r="W100" s="6"/>
      <c r="X100" s="1"/>
    </row>
    <row r="101" spans="1:24" x14ac:dyDescent="0.35">
      <c r="A101" s="7">
        <f t="shared" si="2"/>
        <v>44720</v>
      </c>
      <c r="B101" s="5">
        <v>131</v>
      </c>
      <c r="C101" s="5">
        <v>98</v>
      </c>
      <c r="D101" s="5">
        <v>103</v>
      </c>
      <c r="E101" s="5">
        <v>83</v>
      </c>
      <c r="F101" s="5">
        <v>50</v>
      </c>
      <c r="G101" s="5"/>
      <c r="H101" s="5">
        <v>53</v>
      </c>
      <c r="I101" s="5">
        <v>31</v>
      </c>
      <c r="J101" s="5">
        <v>61</v>
      </c>
      <c r="K101" s="5">
        <v>81</v>
      </c>
      <c r="L101" s="5">
        <v>88</v>
      </c>
      <c r="M101" s="5">
        <v>93</v>
      </c>
      <c r="N101" s="5">
        <v>149</v>
      </c>
      <c r="O101" s="5">
        <v>75</v>
      </c>
      <c r="P101" s="5"/>
      <c r="Q101" s="5">
        <v>56</v>
      </c>
      <c r="R101" s="5">
        <v>63</v>
      </c>
      <c r="S101" s="5">
        <v>594</v>
      </c>
      <c r="T101" s="5">
        <v>328</v>
      </c>
      <c r="U101" s="5">
        <v>136</v>
      </c>
      <c r="V101" s="5">
        <v>346</v>
      </c>
      <c r="W101" s="6"/>
      <c r="X101" s="1"/>
    </row>
    <row r="102" spans="1:24" x14ac:dyDescent="0.35">
      <c r="A102" s="7">
        <f t="shared" si="2"/>
        <v>44721</v>
      </c>
      <c r="B102" s="5"/>
      <c r="C102" s="5"/>
      <c r="D102" s="5"/>
      <c r="E102" s="5"/>
      <c r="F102" s="5">
        <v>59</v>
      </c>
      <c r="G102" s="5">
        <v>103</v>
      </c>
      <c r="H102" s="5">
        <v>68</v>
      </c>
      <c r="I102" s="5"/>
      <c r="J102" s="5"/>
      <c r="K102" s="5">
        <v>103</v>
      </c>
      <c r="L102" s="5">
        <v>83</v>
      </c>
      <c r="M102" s="5">
        <v>88</v>
      </c>
      <c r="N102" s="5"/>
      <c r="O102" s="5"/>
      <c r="P102" s="5"/>
      <c r="Q102" s="5"/>
      <c r="R102" s="5"/>
      <c r="S102" s="5"/>
      <c r="T102" s="5"/>
      <c r="U102" s="5">
        <v>134</v>
      </c>
      <c r="V102" s="5">
        <v>326</v>
      </c>
      <c r="W102" s="6"/>
      <c r="X102" s="1"/>
    </row>
    <row r="103" spans="1:24" x14ac:dyDescent="0.35">
      <c r="A103" s="7">
        <f t="shared" si="2"/>
        <v>44722</v>
      </c>
      <c r="B103" s="5">
        <v>177</v>
      </c>
      <c r="C103" s="5">
        <v>147</v>
      </c>
      <c r="D103" s="5">
        <v>160</v>
      </c>
      <c r="E103" s="5">
        <v>126</v>
      </c>
      <c r="F103" s="5">
        <v>70</v>
      </c>
      <c r="G103" s="5">
        <v>116</v>
      </c>
      <c r="H103" s="5">
        <v>78</v>
      </c>
      <c r="I103" s="5">
        <v>43</v>
      </c>
      <c r="J103" s="5">
        <v>89</v>
      </c>
      <c r="K103" s="5">
        <v>116</v>
      </c>
      <c r="L103" s="5"/>
      <c r="M103" s="5">
        <v>110</v>
      </c>
      <c r="N103" s="5">
        <v>209</v>
      </c>
      <c r="O103" s="5">
        <v>95</v>
      </c>
      <c r="P103" s="5">
        <v>95</v>
      </c>
      <c r="Q103" s="5">
        <v>75</v>
      </c>
      <c r="R103" s="5">
        <v>87</v>
      </c>
      <c r="S103" s="5">
        <v>857</v>
      </c>
      <c r="T103" s="5">
        <v>463</v>
      </c>
      <c r="U103" s="5">
        <v>171</v>
      </c>
      <c r="V103" s="5">
        <v>434</v>
      </c>
      <c r="W103" s="6"/>
      <c r="X103" s="1"/>
    </row>
    <row r="104" spans="1:24" x14ac:dyDescent="0.35">
      <c r="A104" s="7">
        <f t="shared" si="2"/>
        <v>44723</v>
      </c>
      <c r="B104" s="5">
        <v>179</v>
      </c>
      <c r="C104" s="5">
        <v>129</v>
      </c>
      <c r="D104" s="5">
        <v>144</v>
      </c>
      <c r="E104" s="5">
        <v>115</v>
      </c>
      <c r="F104" s="5">
        <v>81</v>
      </c>
      <c r="G104" s="5">
        <v>141</v>
      </c>
      <c r="H104" s="5">
        <v>93</v>
      </c>
      <c r="I104" s="5">
        <v>49</v>
      </c>
      <c r="J104" s="5">
        <v>108</v>
      </c>
      <c r="K104" s="5">
        <v>139</v>
      </c>
      <c r="L104" s="5"/>
      <c r="M104" s="5">
        <v>111</v>
      </c>
      <c r="N104" s="5">
        <v>196</v>
      </c>
      <c r="O104" s="5">
        <v>95</v>
      </c>
      <c r="P104" s="5">
        <v>112</v>
      </c>
      <c r="Q104" s="5">
        <v>81</v>
      </c>
      <c r="R104" s="5">
        <v>102</v>
      </c>
      <c r="S104" s="5">
        <v>901</v>
      </c>
      <c r="T104" s="5">
        <v>432</v>
      </c>
      <c r="U104" s="5">
        <v>170</v>
      </c>
      <c r="V104" s="5">
        <v>443</v>
      </c>
      <c r="W104" s="6"/>
      <c r="X104" s="1"/>
    </row>
    <row r="105" spans="1:24" x14ac:dyDescent="0.35">
      <c r="A105" s="7">
        <f t="shared" si="2"/>
        <v>44724</v>
      </c>
      <c r="B105" s="5">
        <v>264</v>
      </c>
      <c r="C105" s="5">
        <v>202</v>
      </c>
      <c r="D105" s="5">
        <v>209</v>
      </c>
      <c r="E105" s="5">
        <v>171</v>
      </c>
      <c r="F105" s="5">
        <v>100</v>
      </c>
      <c r="G105" s="5">
        <v>167</v>
      </c>
      <c r="H105" s="5">
        <v>109</v>
      </c>
      <c r="I105" s="5">
        <v>61</v>
      </c>
      <c r="J105" s="5">
        <v>123</v>
      </c>
      <c r="K105" s="5">
        <v>161</v>
      </c>
      <c r="L105" s="5">
        <v>161</v>
      </c>
      <c r="M105" s="5">
        <v>177</v>
      </c>
      <c r="N105" s="5">
        <v>282</v>
      </c>
      <c r="O105" s="5">
        <v>146</v>
      </c>
      <c r="P105" s="5">
        <v>138</v>
      </c>
      <c r="Q105" s="5">
        <v>112</v>
      </c>
      <c r="R105" s="5">
        <v>123</v>
      </c>
      <c r="S105" s="5">
        <v>1218</v>
      </c>
      <c r="T105" s="5"/>
      <c r="U105" s="5"/>
      <c r="V105" s="5">
        <v>556</v>
      </c>
      <c r="W105" s="6"/>
      <c r="X105" s="1"/>
    </row>
    <row r="106" spans="1:24" x14ac:dyDescent="0.35">
      <c r="A106" s="7">
        <f t="shared" si="2"/>
        <v>44725</v>
      </c>
      <c r="B106" s="5">
        <v>190</v>
      </c>
      <c r="C106" s="5">
        <v>131</v>
      </c>
      <c r="D106" s="5">
        <v>152</v>
      </c>
      <c r="E106" s="5">
        <v>123</v>
      </c>
      <c r="F106" s="5">
        <v>80</v>
      </c>
      <c r="G106" s="5">
        <v>146</v>
      </c>
      <c r="H106" s="5">
        <v>94</v>
      </c>
      <c r="I106" s="5">
        <v>41</v>
      </c>
      <c r="J106" s="5">
        <v>108</v>
      </c>
      <c r="K106" s="5"/>
      <c r="L106" s="5">
        <v>102</v>
      </c>
      <c r="M106" s="5">
        <v>109</v>
      </c>
      <c r="N106" s="5">
        <v>150</v>
      </c>
      <c r="O106" s="5">
        <v>94</v>
      </c>
      <c r="P106" s="5">
        <v>110</v>
      </c>
      <c r="Q106" s="5">
        <v>81</v>
      </c>
      <c r="R106" s="5">
        <v>103</v>
      </c>
      <c r="S106" s="5"/>
      <c r="T106" s="5">
        <v>439</v>
      </c>
      <c r="U106" s="5">
        <v>175</v>
      </c>
      <c r="V106" s="5">
        <v>496</v>
      </c>
      <c r="W106" s="6"/>
      <c r="X106" s="1"/>
    </row>
    <row r="107" spans="1:24" x14ac:dyDescent="0.35">
      <c r="A107" s="7">
        <f t="shared" si="2"/>
        <v>44726</v>
      </c>
      <c r="B107" s="5">
        <v>243</v>
      </c>
      <c r="C107" s="5">
        <v>197</v>
      </c>
      <c r="D107" s="5">
        <v>220</v>
      </c>
      <c r="E107" s="5">
        <v>177</v>
      </c>
      <c r="F107" s="5">
        <v>105</v>
      </c>
      <c r="G107" s="5">
        <v>184</v>
      </c>
      <c r="H107" s="5">
        <v>119</v>
      </c>
      <c r="I107" s="5">
        <v>63</v>
      </c>
      <c r="J107" s="5">
        <v>137</v>
      </c>
      <c r="K107" s="5">
        <v>179</v>
      </c>
      <c r="L107" s="5">
        <v>155</v>
      </c>
      <c r="M107" s="5">
        <v>161</v>
      </c>
      <c r="N107" s="5">
        <v>280</v>
      </c>
      <c r="O107" s="5">
        <v>139</v>
      </c>
      <c r="P107" s="5">
        <v>142</v>
      </c>
      <c r="Q107" s="5"/>
      <c r="R107" s="5"/>
      <c r="S107" s="5">
        <v>1295</v>
      </c>
      <c r="T107" s="5">
        <v>651</v>
      </c>
      <c r="U107" s="5">
        <v>250</v>
      </c>
      <c r="V107" s="5">
        <v>602</v>
      </c>
      <c r="W107" s="6"/>
      <c r="X107" s="1"/>
    </row>
    <row r="108" spans="1:24" x14ac:dyDescent="0.35">
      <c r="A108" s="7">
        <f t="shared" si="2"/>
        <v>44727</v>
      </c>
      <c r="B108" s="5">
        <v>261</v>
      </c>
      <c r="C108" s="5">
        <v>202</v>
      </c>
      <c r="D108" s="5">
        <v>217</v>
      </c>
      <c r="E108" s="5">
        <v>176</v>
      </c>
      <c r="F108" s="5">
        <v>108</v>
      </c>
      <c r="G108" s="5">
        <v>180</v>
      </c>
      <c r="H108" s="5">
        <v>118</v>
      </c>
      <c r="I108" s="5">
        <v>62</v>
      </c>
      <c r="J108" s="5">
        <v>136</v>
      </c>
      <c r="K108" s="5">
        <v>174</v>
      </c>
      <c r="L108" s="5">
        <v>164</v>
      </c>
      <c r="M108" s="5">
        <v>177</v>
      </c>
      <c r="N108" s="5">
        <v>299</v>
      </c>
      <c r="O108" s="5">
        <v>147</v>
      </c>
      <c r="P108" s="5">
        <v>145</v>
      </c>
      <c r="Q108" s="5">
        <v>114</v>
      </c>
      <c r="R108" s="5"/>
      <c r="S108" s="5"/>
      <c r="T108" s="5">
        <v>663</v>
      </c>
      <c r="U108" s="5">
        <v>267</v>
      </c>
      <c r="V108" s="5">
        <v>636</v>
      </c>
      <c r="W108" s="6"/>
      <c r="X108" s="1"/>
    </row>
    <row r="109" spans="1:24" x14ac:dyDescent="0.35">
      <c r="A109" s="7">
        <f t="shared" si="2"/>
        <v>44728</v>
      </c>
      <c r="B109" s="5">
        <v>268</v>
      </c>
      <c r="C109" s="5">
        <v>203</v>
      </c>
      <c r="D109" s="5">
        <v>217</v>
      </c>
      <c r="E109" s="5">
        <v>175</v>
      </c>
      <c r="F109" s="5">
        <v>104</v>
      </c>
      <c r="G109" s="5">
        <v>176</v>
      </c>
      <c r="H109" s="5">
        <v>116</v>
      </c>
      <c r="I109" s="5">
        <v>61</v>
      </c>
      <c r="J109" s="5">
        <v>136</v>
      </c>
      <c r="K109" s="5"/>
      <c r="L109" s="5">
        <v>165</v>
      </c>
      <c r="M109" s="5">
        <v>179</v>
      </c>
      <c r="N109" s="5">
        <v>301</v>
      </c>
      <c r="O109" s="5">
        <v>149</v>
      </c>
      <c r="P109" s="5"/>
      <c r="Q109" s="5">
        <v>115</v>
      </c>
      <c r="R109" s="5">
        <v>132</v>
      </c>
      <c r="S109" s="5"/>
      <c r="T109" s="5">
        <v>652</v>
      </c>
      <c r="U109" s="5">
        <v>265</v>
      </c>
      <c r="V109" s="5">
        <v>649</v>
      </c>
      <c r="W109" s="6"/>
      <c r="X109" s="1"/>
    </row>
    <row r="110" spans="1:24" x14ac:dyDescent="0.35">
      <c r="A110" s="7">
        <f t="shared" si="2"/>
        <v>44729</v>
      </c>
      <c r="B110" s="5">
        <v>243</v>
      </c>
      <c r="C110" s="5">
        <v>186</v>
      </c>
      <c r="D110" s="5">
        <v>199</v>
      </c>
      <c r="E110" s="5">
        <v>161</v>
      </c>
      <c r="F110" s="5">
        <v>100</v>
      </c>
      <c r="G110" s="5">
        <v>173</v>
      </c>
      <c r="H110" s="5">
        <v>113</v>
      </c>
      <c r="I110" s="5">
        <v>57</v>
      </c>
      <c r="J110" s="5">
        <v>130</v>
      </c>
      <c r="K110" s="5">
        <v>166</v>
      </c>
      <c r="L110" s="5">
        <v>157</v>
      </c>
      <c r="M110" s="5">
        <v>157</v>
      </c>
      <c r="N110" s="5">
        <v>272</v>
      </c>
      <c r="O110" s="5">
        <v>132</v>
      </c>
      <c r="P110" s="5">
        <v>138</v>
      </c>
      <c r="Q110" s="5">
        <v>107</v>
      </c>
      <c r="R110" s="5">
        <v>124</v>
      </c>
      <c r="S110" s="5">
        <v>1160</v>
      </c>
      <c r="T110" s="5">
        <v>610</v>
      </c>
      <c r="U110" s="5">
        <v>247</v>
      </c>
      <c r="V110" s="5">
        <v>585</v>
      </c>
      <c r="W110" s="6"/>
      <c r="X110" s="1"/>
    </row>
    <row r="111" spans="1:24" x14ac:dyDescent="0.35">
      <c r="A111" s="7">
        <f t="shared" si="2"/>
        <v>44730</v>
      </c>
      <c r="B111" s="5">
        <v>235</v>
      </c>
      <c r="C111" s="5">
        <v>181</v>
      </c>
      <c r="D111" s="5">
        <v>192</v>
      </c>
      <c r="E111" s="5">
        <v>156</v>
      </c>
      <c r="F111" s="5">
        <v>97</v>
      </c>
      <c r="G111" s="5">
        <v>163</v>
      </c>
      <c r="H111" s="5">
        <v>107</v>
      </c>
      <c r="I111" s="5">
        <v>66</v>
      </c>
      <c r="J111" s="5">
        <v>122</v>
      </c>
      <c r="K111" s="5">
        <v>156</v>
      </c>
      <c r="L111" s="5">
        <v>142</v>
      </c>
      <c r="M111" s="5">
        <v>156</v>
      </c>
      <c r="N111" s="5">
        <v>272</v>
      </c>
      <c r="O111" s="5">
        <v>129</v>
      </c>
      <c r="P111" s="5">
        <v>132</v>
      </c>
      <c r="Q111" s="5">
        <v>104</v>
      </c>
      <c r="R111" s="5">
        <v>118</v>
      </c>
      <c r="S111" s="5"/>
      <c r="T111" s="5">
        <v>596</v>
      </c>
      <c r="U111" s="5">
        <v>241</v>
      </c>
      <c r="V111" s="5">
        <v>571</v>
      </c>
      <c r="W111" s="6"/>
      <c r="X111" s="1"/>
    </row>
    <row r="112" spans="1:24" x14ac:dyDescent="0.35">
      <c r="A112" s="7">
        <f t="shared" si="2"/>
        <v>44731</v>
      </c>
      <c r="B112" s="5">
        <v>205</v>
      </c>
      <c r="C112" s="5">
        <v>158</v>
      </c>
      <c r="D112" s="5">
        <v>173</v>
      </c>
      <c r="E112" s="5">
        <v>137</v>
      </c>
      <c r="F112" s="5">
        <v>84</v>
      </c>
      <c r="G112" s="5">
        <v>144</v>
      </c>
      <c r="H112" s="5">
        <v>93</v>
      </c>
      <c r="I112" s="5">
        <v>49</v>
      </c>
      <c r="J112" s="5">
        <v>107</v>
      </c>
      <c r="K112" s="5">
        <v>141</v>
      </c>
      <c r="L112" s="5">
        <v>128</v>
      </c>
      <c r="M112" s="5">
        <v>138</v>
      </c>
      <c r="N112" s="5">
        <v>235</v>
      </c>
      <c r="O112" s="5">
        <v>115</v>
      </c>
      <c r="P112" s="5">
        <v>113</v>
      </c>
      <c r="Q112" s="5">
        <v>88</v>
      </c>
      <c r="R112" s="5">
        <v>103</v>
      </c>
      <c r="S112" s="5">
        <v>989</v>
      </c>
      <c r="T112" s="5">
        <v>529</v>
      </c>
      <c r="U112" s="5">
        <v>205</v>
      </c>
      <c r="V112" s="5">
        <v>481</v>
      </c>
      <c r="W112" s="6"/>
      <c r="X112" s="1"/>
    </row>
    <row r="113" spans="1:24" x14ac:dyDescent="0.35">
      <c r="A113" s="7">
        <f t="shared" si="2"/>
        <v>44732</v>
      </c>
      <c r="B113" s="5">
        <v>179</v>
      </c>
      <c r="C113" s="5">
        <v>125</v>
      </c>
      <c r="D113" s="5">
        <v>148</v>
      </c>
      <c r="E113" s="5">
        <v>116</v>
      </c>
      <c r="F113" s="5">
        <v>82</v>
      </c>
      <c r="G113" s="5">
        <v>151</v>
      </c>
      <c r="H113" s="5">
        <v>96</v>
      </c>
      <c r="I113" s="5">
        <v>43</v>
      </c>
      <c r="J113" s="5">
        <v>109</v>
      </c>
      <c r="K113" s="5">
        <v>140</v>
      </c>
      <c r="L113" s="5">
        <v>98</v>
      </c>
      <c r="M113" s="5">
        <v>107</v>
      </c>
      <c r="N113" s="5">
        <v>171</v>
      </c>
      <c r="O113" s="5">
        <v>93</v>
      </c>
      <c r="P113" s="5">
        <v>112</v>
      </c>
      <c r="Q113" s="5"/>
      <c r="R113" s="5">
        <v>102</v>
      </c>
      <c r="S113" s="5">
        <v>979</v>
      </c>
      <c r="T113" s="5">
        <v>429</v>
      </c>
      <c r="U113" s="5">
        <v>194</v>
      </c>
      <c r="V113" s="5">
        <v>472</v>
      </c>
      <c r="W113" s="6"/>
      <c r="X113" s="1"/>
    </row>
    <row r="114" spans="1:24" x14ac:dyDescent="0.35">
      <c r="A114" s="7">
        <f t="shared" si="2"/>
        <v>44733</v>
      </c>
      <c r="B114" s="5">
        <v>210</v>
      </c>
      <c r="C114" s="5">
        <v>164</v>
      </c>
      <c r="D114" s="5">
        <v>174</v>
      </c>
      <c r="E114" s="5">
        <v>140</v>
      </c>
      <c r="F114" s="5">
        <v>77</v>
      </c>
      <c r="G114" s="5">
        <v>128</v>
      </c>
      <c r="H114" s="5">
        <v>83</v>
      </c>
      <c r="I114" s="5">
        <v>49</v>
      </c>
      <c r="J114" s="5">
        <v>95</v>
      </c>
      <c r="K114" s="5">
        <v>128</v>
      </c>
      <c r="L114" s="5">
        <v>139</v>
      </c>
      <c r="M114" s="5">
        <v>146</v>
      </c>
      <c r="N114" s="5">
        <v>267</v>
      </c>
      <c r="O114" s="5">
        <v>122</v>
      </c>
      <c r="P114" s="5">
        <v>105</v>
      </c>
      <c r="Q114" s="5">
        <v>86</v>
      </c>
      <c r="R114" s="5">
        <v>96</v>
      </c>
      <c r="S114" s="5">
        <v>971</v>
      </c>
      <c r="T114" s="5">
        <v>536</v>
      </c>
      <c r="U114" s="5">
        <v>208</v>
      </c>
      <c r="V114" s="5">
        <v>503</v>
      </c>
      <c r="W114" s="6"/>
      <c r="X114" s="1"/>
    </row>
    <row r="115" spans="1:24" x14ac:dyDescent="0.35">
      <c r="A115" s="7">
        <f t="shared" si="2"/>
        <v>44734</v>
      </c>
      <c r="B115" s="5">
        <v>261</v>
      </c>
      <c r="C115" s="5">
        <v>200</v>
      </c>
      <c r="D115" s="5">
        <v>218</v>
      </c>
      <c r="E115" s="5">
        <v>176</v>
      </c>
      <c r="F115" s="5">
        <v>109</v>
      </c>
      <c r="G115" s="5">
        <v>185</v>
      </c>
      <c r="H115" s="5">
        <v>120</v>
      </c>
      <c r="I115" s="5">
        <v>63</v>
      </c>
      <c r="J115" s="5">
        <v>138</v>
      </c>
      <c r="K115" s="5"/>
      <c r="L115" s="5">
        <v>161</v>
      </c>
      <c r="M115" s="5">
        <v>174</v>
      </c>
      <c r="N115" s="5">
        <v>297</v>
      </c>
      <c r="O115" s="5">
        <v>145</v>
      </c>
      <c r="P115" s="5">
        <v>145</v>
      </c>
      <c r="Q115" s="5">
        <v>113</v>
      </c>
      <c r="R115" s="5">
        <v>132</v>
      </c>
      <c r="S115" s="5"/>
      <c r="T115" s="5">
        <v>567</v>
      </c>
      <c r="U115" s="5">
        <v>266</v>
      </c>
      <c r="V115" s="5">
        <v>629</v>
      </c>
      <c r="W115" s="6"/>
      <c r="X115" s="1"/>
    </row>
    <row r="116" spans="1:24" x14ac:dyDescent="0.35">
      <c r="A116" s="7">
        <f t="shared" si="2"/>
        <v>44735</v>
      </c>
      <c r="B116" s="5">
        <v>252</v>
      </c>
      <c r="C116" s="5">
        <v>194</v>
      </c>
      <c r="D116" s="5">
        <v>206</v>
      </c>
      <c r="E116" s="5">
        <v>167</v>
      </c>
      <c r="F116" s="5">
        <v>104</v>
      </c>
      <c r="G116" s="5">
        <v>174</v>
      </c>
      <c r="H116" s="5">
        <v>115</v>
      </c>
      <c r="I116" s="5">
        <v>59</v>
      </c>
      <c r="J116" s="5">
        <v>131</v>
      </c>
      <c r="K116" s="5">
        <v>166</v>
      </c>
      <c r="L116" s="5">
        <v>156</v>
      </c>
      <c r="M116" s="5">
        <v>170</v>
      </c>
      <c r="N116" s="5">
        <v>292</v>
      </c>
      <c r="O116" s="5">
        <v>142</v>
      </c>
      <c r="P116" s="5">
        <v>140</v>
      </c>
      <c r="Q116" s="5">
        <v>110</v>
      </c>
      <c r="R116" s="5">
        <v>127</v>
      </c>
      <c r="S116" s="5">
        <v>1178</v>
      </c>
      <c r="T116" s="5">
        <v>641</v>
      </c>
      <c r="U116" s="5">
        <v>257</v>
      </c>
      <c r="V116" s="5">
        <v>607</v>
      </c>
      <c r="W116" s="6"/>
      <c r="X116" s="1"/>
    </row>
    <row r="117" spans="1:24" x14ac:dyDescent="0.35">
      <c r="A117" s="7">
        <f t="shared" si="2"/>
        <v>44736</v>
      </c>
      <c r="B117" s="5">
        <v>133</v>
      </c>
      <c r="C117" s="5">
        <v>106</v>
      </c>
      <c r="D117" s="5">
        <v>117</v>
      </c>
      <c r="E117" s="5">
        <v>94</v>
      </c>
      <c r="F117" s="5">
        <v>54</v>
      </c>
      <c r="G117" s="5">
        <v>94</v>
      </c>
      <c r="H117" s="5">
        <v>62</v>
      </c>
      <c r="I117" s="5">
        <v>35</v>
      </c>
      <c r="J117" s="5">
        <v>70</v>
      </c>
      <c r="K117" s="5">
        <v>92</v>
      </c>
      <c r="L117" s="5">
        <v>69</v>
      </c>
      <c r="M117" s="5">
        <v>76</v>
      </c>
      <c r="N117" s="5">
        <v>144</v>
      </c>
      <c r="O117" s="5">
        <v>67</v>
      </c>
      <c r="P117" s="5">
        <v>76</v>
      </c>
      <c r="Q117" s="5">
        <v>57</v>
      </c>
      <c r="R117" s="5">
        <v>69</v>
      </c>
      <c r="S117" s="5"/>
      <c r="T117" s="5">
        <v>334</v>
      </c>
      <c r="U117" s="5">
        <v>106</v>
      </c>
      <c r="V117" s="5"/>
      <c r="W117" s="6"/>
      <c r="X117" s="1"/>
    </row>
    <row r="118" spans="1:24" x14ac:dyDescent="0.35">
      <c r="A118" s="7">
        <f t="shared" si="2"/>
        <v>44737</v>
      </c>
      <c r="B118" s="5">
        <v>204</v>
      </c>
      <c r="C118" s="5">
        <v>166</v>
      </c>
      <c r="D118" s="5">
        <v>174</v>
      </c>
      <c r="E118" s="5">
        <v>139</v>
      </c>
      <c r="F118" s="5">
        <v>85</v>
      </c>
      <c r="G118" s="5">
        <v>142</v>
      </c>
      <c r="H118" s="5">
        <v>93</v>
      </c>
      <c r="I118" s="5">
        <v>49</v>
      </c>
      <c r="J118" s="5">
        <v>107</v>
      </c>
      <c r="K118" s="5">
        <v>140</v>
      </c>
      <c r="L118" s="5">
        <v>145</v>
      </c>
      <c r="M118" s="5">
        <v>156</v>
      </c>
      <c r="N118" s="5">
        <v>248</v>
      </c>
      <c r="O118" s="5">
        <v>128</v>
      </c>
      <c r="P118" s="5">
        <v>116</v>
      </c>
      <c r="Q118" s="5">
        <v>95</v>
      </c>
      <c r="R118" s="5">
        <v>105</v>
      </c>
      <c r="S118" s="5">
        <v>921</v>
      </c>
      <c r="T118" s="5">
        <v>541</v>
      </c>
      <c r="U118" s="5">
        <v>202</v>
      </c>
      <c r="V118" s="5"/>
      <c r="W118" s="6"/>
      <c r="X118" s="1"/>
    </row>
    <row r="119" spans="1:24" x14ac:dyDescent="0.35">
      <c r="A119" s="7">
        <f t="shared" si="2"/>
        <v>44738</v>
      </c>
      <c r="B119" s="5">
        <v>109</v>
      </c>
      <c r="C119" s="5">
        <v>75</v>
      </c>
      <c r="D119" s="5">
        <v>82</v>
      </c>
      <c r="E119" s="5">
        <v>66</v>
      </c>
      <c r="F119" s="5">
        <v>39</v>
      </c>
      <c r="G119" s="5">
        <v>63</v>
      </c>
      <c r="H119" s="5">
        <v>42</v>
      </c>
      <c r="I119" s="5">
        <v>23</v>
      </c>
      <c r="J119" s="5">
        <v>47</v>
      </c>
      <c r="K119" s="5">
        <v>63</v>
      </c>
      <c r="L119" s="5">
        <v>68</v>
      </c>
      <c r="M119" s="5">
        <v>72</v>
      </c>
      <c r="N119" s="5">
        <v>125</v>
      </c>
      <c r="O119" s="5">
        <v>60</v>
      </c>
      <c r="P119" s="5">
        <v>50</v>
      </c>
      <c r="Q119" s="5">
        <v>42</v>
      </c>
      <c r="R119" s="5">
        <v>48</v>
      </c>
      <c r="S119" s="5">
        <v>452</v>
      </c>
      <c r="T119" s="5">
        <v>268</v>
      </c>
      <c r="U119" s="5"/>
      <c r="V119" s="5">
        <v>271</v>
      </c>
      <c r="W119" s="6"/>
      <c r="X119" s="1"/>
    </row>
    <row r="120" spans="1:24" x14ac:dyDescent="0.35">
      <c r="A120" s="7">
        <f t="shared" si="2"/>
        <v>44739</v>
      </c>
      <c r="B120" s="5">
        <v>91</v>
      </c>
      <c r="C120" s="5">
        <v>70</v>
      </c>
      <c r="D120" s="5">
        <v>80</v>
      </c>
      <c r="E120" s="5">
        <v>64</v>
      </c>
      <c r="F120" s="5">
        <v>39</v>
      </c>
      <c r="G120" s="5">
        <v>69</v>
      </c>
      <c r="H120" s="5">
        <v>45</v>
      </c>
      <c r="I120" s="5">
        <v>15</v>
      </c>
      <c r="J120" s="5">
        <v>51</v>
      </c>
      <c r="K120" s="5">
        <v>67</v>
      </c>
      <c r="L120" s="5">
        <v>52</v>
      </c>
      <c r="M120" s="5">
        <v>55</v>
      </c>
      <c r="N120" s="5">
        <v>75</v>
      </c>
      <c r="O120" s="5">
        <v>49</v>
      </c>
      <c r="P120" s="5">
        <v>51</v>
      </c>
      <c r="Q120" s="5">
        <v>38</v>
      </c>
      <c r="R120" s="5">
        <v>49</v>
      </c>
      <c r="S120" s="5">
        <v>451</v>
      </c>
      <c r="T120" s="5">
        <v>241</v>
      </c>
      <c r="U120" s="5">
        <v>98</v>
      </c>
      <c r="V120" s="5">
        <v>229</v>
      </c>
      <c r="W120" s="6"/>
      <c r="X120" s="1"/>
    </row>
    <row r="121" spans="1:24" x14ac:dyDescent="0.35">
      <c r="A121" s="7">
        <f t="shared" si="2"/>
        <v>44740</v>
      </c>
      <c r="B121" s="5">
        <v>233</v>
      </c>
      <c r="C121" s="5">
        <v>195</v>
      </c>
      <c r="D121" s="5">
        <v>202</v>
      </c>
      <c r="E121" s="5">
        <v>167</v>
      </c>
      <c r="F121" s="5">
        <v>94</v>
      </c>
      <c r="G121" s="5">
        <v>164</v>
      </c>
      <c r="H121" s="5">
        <v>106</v>
      </c>
      <c r="I121" s="5">
        <v>56</v>
      </c>
      <c r="J121" s="5">
        <v>120</v>
      </c>
      <c r="K121" s="5">
        <v>158</v>
      </c>
      <c r="L121" s="5">
        <v>152</v>
      </c>
      <c r="M121" s="5">
        <v>166</v>
      </c>
      <c r="N121" s="5">
        <v>273</v>
      </c>
      <c r="O121" s="5">
        <v>144</v>
      </c>
      <c r="P121" s="5">
        <v>131</v>
      </c>
      <c r="Q121" s="5"/>
      <c r="R121" s="5">
        <v>116</v>
      </c>
      <c r="S121" s="5"/>
      <c r="T121" s="5">
        <v>608</v>
      </c>
      <c r="U121" s="5">
        <v>250</v>
      </c>
      <c r="V121" s="5">
        <v>633</v>
      </c>
      <c r="W121" s="6"/>
      <c r="X121" s="1"/>
    </row>
    <row r="122" spans="1:24" x14ac:dyDescent="0.35">
      <c r="A122" s="7">
        <f t="shared" si="2"/>
        <v>44741</v>
      </c>
      <c r="B122" s="5">
        <v>143</v>
      </c>
      <c r="C122" s="5">
        <v>96</v>
      </c>
      <c r="D122" s="5">
        <v>116</v>
      </c>
      <c r="E122" s="5">
        <v>92</v>
      </c>
      <c r="F122" s="5">
        <v>55</v>
      </c>
      <c r="G122" s="5">
        <v>98</v>
      </c>
      <c r="H122" s="5">
        <v>63</v>
      </c>
      <c r="I122" s="5">
        <v>71</v>
      </c>
      <c r="J122" s="5">
        <v>93</v>
      </c>
      <c r="K122" s="5">
        <v>68</v>
      </c>
      <c r="L122" s="5">
        <v>68</v>
      </c>
      <c r="M122" s="5">
        <v>72</v>
      </c>
      <c r="N122" s="5">
        <v>119</v>
      </c>
      <c r="O122" s="5">
        <v>64</v>
      </c>
      <c r="P122" s="5">
        <v>72</v>
      </c>
      <c r="Q122" s="5">
        <v>52</v>
      </c>
      <c r="R122" s="5">
        <v>67</v>
      </c>
      <c r="S122" s="5">
        <v>620</v>
      </c>
      <c r="T122" s="5">
        <v>351</v>
      </c>
      <c r="U122" s="5">
        <v>123</v>
      </c>
      <c r="V122" s="5">
        <v>315</v>
      </c>
      <c r="W122" s="6"/>
      <c r="X122" s="1"/>
    </row>
    <row r="123" spans="1:24" x14ac:dyDescent="0.35">
      <c r="A123" s="7">
        <f t="shared" si="2"/>
        <v>44742</v>
      </c>
      <c r="B123" s="5">
        <v>233</v>
      </c>
      <c r="C123" s="5">
        <v>183</v>
      </c>
      <c r="D123" s="5">
        <v>188</v>
      </c>
      <c r="E123" s="5">
        <v>154</v>
      </c>
      <c r="F123" s="5">
        <v>94</v>
      </c>
      <c r="G123" s="5">
        <v>147</v>
      </c>
      <c r="H123" s="5">
        <v>101</v>
      </c>
      <c r="I123" s="5">
        <v>50</v>
      </c>
      <c r="J123" s="5">
        <v>118</v>
      </c>
      <c r="K123" s="5">
        <v>148</v>
      </c>
      <c r="L123" s="5">
        <v>150</v>
      </c>
      <c r="M123" s="5">
        <v>164</v>
      </c>
      <c r="N123" s="5"/>
      <c r="O123" s="5">
        <v>137</v>
      </c>
      <c r="P123" s="5">
        <v>130</v>
      </c>
      <c r="Q123" s="5">
        <v>105</v>
      </c>
      <c r="R123" s="5">
        <v>116</v>
      </c>
      <c r="S123" s="5">
        <v>1024</v>
      </c>
      <c r="T123" s="5">
        <v>581</v>
      </c>
      <c r="U123" s="5">
        <v>222</v>
      </c>
      <c r="V123" s="5">
        <v>544</v>
      </c>
      <c r="W123" s="6"/>
      <c r="X123" s="1"/>
    </row>
    <row r="124" spans="1:24" x14ac:dyDescent="0.35">
      <c r="A124" s="7">
        <f t="shared" si="2"/>
        <v>44743</v>
      </c>
      <c r="B124" s="5">
        <v>196</v>
      </c>
      <c r="C124" s="5">
        <v>129</v>
      </c>
      <c r="D124" s="5">
        <v>151</v>
      </c>
      <c r="E124" s="5">
        <v>120</v>
      </c>
      <c r="F124" s="5">
        <v>85</v>
      </c>
      <c r="G124" s="5">
        <v>158</v>
      </c>
      <c r="H124" s="5">
        <v>100</v>
      </c>
      <c r="I124" s="5">
        <v>40</v>
      </c>
      <c r="J124" s="5">
        <v>113</v>
      </c>
      <c r="K124" s="5">
        <v>148</v>
      </c>
      <c r="L124" s="5">
        <v>98</v>
      </c>
      <c r="M124" s="5">
        <v>111</v>
      </c>
      <c r="N124" s="5">
        <v>155</v>
      </c>
      <c r="O124" s="5">
        <v>95</v>
      </c>
      <c r="P124" s="5">
        <v>117</v>
      </c>
      <c r="Q124" s="5"/>
      <c r="R124" s="5">
        <v>105</v>
      </c>
      <c r="S124" s="5"/>
      <c r="T124" s="5">
        <v>443</v>
      </c>
      <c r="U124" s="5">
        <v>172</v>
      </c>
      <c r="V124" s="5">
        <v>466</v>
      </c>
      <c r="W124" s="6"/>
      <c r="X124" s="1"/>
    </row>
    <row r="125" spans="1:24" x14ac:dyDescent="0.35">
      <c r="A125" s="7">
        <f t="shared" si="2"/>
        <v>44744</v>
      </c>
      <c r="B125" s="5">
        <v>252</v>
      </c>
      <c r="C125" s="5">
        <v>198</v>
      </c>
      <c r="D125" s="5">
        <v>211</v>
      </c>
      <c r="E125" s="5">
        <v>169</v>
      </c>
      <c r="F125" s="5">
        <v>101</v>
      </c>
      <c r="G125" s="5">
        <v>174</v>
      </c>
      <c r="H125" s="5">
        <v>114</v>
      </c>
      <c r="I125" s="5">
        <v>63</v>
      </c>
      <c r="J125" s="5"/>
      <c r="K125" s="5">
        <v>170</v>
      </c>
      <c r="L125" s="5">
        <v>156</v>
      </c>
      <c r="M125" s="5">
        <v>170</v>
      </c>
      <c r="N125" s="5">
        <v>285</v>
      </c>
      <c r="O125" s="5">
        <v>141</v>
      </c>
      <c r="P125" s="5">
        <v>139</v>
      </c>
      <c r="Q125" s="5">
        <v>110</v>
      </c>
      <c r="R125" s="5">
        <v>125</v>
      </c>
      <c r="S125" s="5">
        <v>1172</v>
      </c>
      <c r="T125" s="5">
        <v>633</v>
      </c>
      <c r="U125" s="5">
        <v>256</v>
      </c>
      <c r="V125" s="5">
        <v>604</v>
      </c>
      <c r="W125" s="6"/>
      <c r="X125" s="1"/>
    </row>
    <row r="126" spans="1:24" x14ac:dyDescent="0.35">
      <c r="A126" s="7">
        <f t="shared" si="2"/>
        <v>44745</v>
      </c>
      <c r="B126" s="5">
        <v>235</v>
      </c>
      <c r="C126" s="5">
        <v>168</v>
      </c>
      <c r="D126" s="5">
        <v>174</v>
      </c>
      <c r="E126" s="5">
        <v>141</v>
      </c>
      <c r="F126" s="5">
        <v>85</v>
      </c>
      <c r="G126" s="5">
        <v>135</v>
      </c>
      <c r="H126" s="5">
        <v>89</v>
      </c>
      <c r="I126" s="5">
        <v>54</v>
      </c>
      <c r="J126" s="5">
        <v>104</v>
      </c>
      <c r="K126" s="5">
        <v>138</v>
      </c>
      <c r="L126" s="5">
        <v>147</v>
      </c>
      <c r="M126" s="5">
        <v>161</v>
      </c>
      <c r="N126" s="5"/>
      <c r="O126" s="5">
        <v>131</v>
      </c>
      <c r="P126" s="5">
        <v>118</v>
      </c>
      <c r="Q126" s="5">
        <v>99</v>
      </c>
      <c r="R126" s="5">
        <v>107</v>
      </c>
      <c r="S126" s="5"/>
      <c r="T126" s="5">
        <v>549</v>
      </c>
      <c r="U126" s="5">
        <v>217</v>
      </c>
      <c r="V126" s="5"/>
      <c r="W126" s="6"/>
      <c r="X126" s="1"/>
    </row>
    <row r="127" spans="1:24" x14ac:dyDescent="0.35">
      <c r="A127" s="7">
        <f t="shared" si="2"/>
        <v>44746</v>
      </c>
      <c r="B127" s="5">
        <v>253</v>
      </c>
      <c r="C127" s="5">
        <v>193</v>
      </c>
      <c r="D127" s="5">
        <v>197</v>
      </c>
      <c r="E127" s="5">
        <v>161</v>
      </c>
      <c r="F127" s="5">
        <v>97</v>
      </c>
      <c r="G127" s="5">
        <v>158</v>
      </c>
      <c r="H127" s="5">
        <v>105</v>
      </c>
      <c r="I127" s="5">
        <v>59</v>
      </c>
      <c r="J127" s="5"/>
      <c r="K127" s="5">
        <v>156</v>
      </c>
      <c r="L127" s="5">
        <v>156</v>
      </c>
      <c r="M127" s="5">
        <v>171</v>
      </c>
      <c r="N127" s="5">
        <v>266</v>
      </c>
      <c r="O127" s="5">
        <v>142</v>
      </c>
      <c r="P127" s="5">
        <v>134</v>
      </c>
      <c r="Q127" s="5">
        <v>108</v>
      </c>
      <c r="R127" s="5">
        <v>116</v>
      </c>
      <c r="S127" s="5">
        <v>1170</v>
      </c>
      <c r="T127" s="5">
        <v>607</v>
      </c>
      <c r="U127" s="5">
        <v>226</v>
      </c>
      <c r="V127" s="5">
        <v>489</v>
      </c>
      <c r="W127" s="6"/>
      <c r="X127" s="1"/>
    </row>
    <row r="128" spans="1:24" x14ac:dyDescent="0.35">
      <c r="A128" s="7">
        <f t="shared" si="2"/>
        <v>44747</v>
      </c>
      <c r="B128" s="5">
        <v>202</v>
      </c>
      <c r="C128" s="5">
        <v>155</v>
      </c>
      <c r="D128" s="5">
        <v>156</v>
      </c>
      <c r="E128" s="5">
        <v>126</v>
      </c>
      <c r="F128" s="5">
        <v>69</v>
      </c>
      <c r="G128" s="5">
        <v>111</v>
      </c>
      <c r="H128" s="5">
        <v>75</v>
      </c>
      <c r="I128" s="5">
        <v>45</v>
      </c>
      <c r="J128" s="5">
        <v>86</v>
      </c>
      <c r="K128" s="5">
        <v>115</v>
      </c>
      <c r="L128" s="5">
        <v>126</v>
      </c>
      <c r="M128" s="5">
        <v>137</v>
      </c>
      <c r="N128" s="5"/>
      <c r="O128" s="5">
        <v>114</v>
      </c>
      <c r="P128" s="5">
        <v>99</v>
      </c>
      <c r="Q128" s="5">
        <v>83</v>
      </c>
      <c r="R128" s="5">
        <v>88</v>
      </c>
      <c r="S128" s="5"/>
      <c r="T128" s="5">
        <v>501</v>
      </c>
      <c r="U128" s="5">
        <v>167</v>
      </c>
      <c r="V128" s="5">
        <v>422</v>
      </c>
      <c r="W128" s="6"/>
      <c r="X128" s="1"/>
    </row>
    <row r="129" spans="1:24" x14ac:dyDescent="0.35">
      <c r="A129" s="7">
        <f t="shared" si="2"/>
        <v>44748</v>
      </c>
      <c r="B129" s="5">
        <v>165</v>
      </c>
      <c r="C129" s="5">
        <v>126</v>
      </c>
      <c r="D129" s="5">
        <v>140</v>
      </c>
      <c r="E129" s="5">
        <v>113</v>
      </c>
      <c r="F129" s="5">
        <v>64</v>
      </c>
      <c r="G129" s="5">
        <v>111</v>
      </c>
      <c r="H129" s="5">
        <v>73</v>
      </c>
      <c r="I129" s="5">
        <v>43</v>
      </c>
      <c r="J129" s="5">
        <v>83</v>
      </c>
      <c r="K129" s="5">
        <v>108</v>
      </c>
      <c r="L129" s="5">
        <v>95</v>
      </c>
      <c r="M129" s="5">
        <v>101</v>
      </c>
      <c r="N129" s="5">
        <v>183</v>
      </c>
      <c r="O129" s="5">
        <v>87</v>
      </c>
      <c r="P129" s="5">
        <v>87</v>
      </c>
      <c r="Q129" s="5">
        <v>67</v>
      </c>
      <c r="R129" s="5">
        <v>80</v>
      </c>
      <c r="S129" s="5">
        <v>804</v>
      </c>
      <c r="T129" s="5">
        <v>417</v>
      </c>
      <c r="U129" s="5">
        <v>163</v>
      </c>
      <c r="V129" s="5">
        <v>408</v>
      </c>
      <c r="W129" s="6"/>
      <c r="X129" s="1"/>
    </row>
    <row r="130" spans="1:24" x14ac:dyDescent="0.35">
      <c r="A130" s="7">
        <f t="shared" si="2"/>
        <v>44749</v>
      </c>
      <c r="B130" s="5">
        <v>108</v>
      </c>
      <c r="C130" s="5">
        <v>76</v>
      </c>
      <c r="D130" s="5">
        <v>89</v>
      </c>
      <c r="E130" s="5">
        <v>70</v>
      </c>
      <c r="F130" s="5">
        <v>47</v>
      </c>
      <c r="G130" s="5">
        <v>86</v>
      </c>
      <c r="H130" s="5">
        <v>55</v>
      </c>
      <c r="I130" s="5">
        <v>23</v>
      </c>
      <c r="J130" s="5">
        <v>63</v>
      </c>
      <c r="K130" s="5">
        <v>86</v>
      </c>
      <c r="L130" s="5">
        <v>66</v>
      </c>
      <c r="M130" s="5">
        <v>68</v>
      </c>
      <c r="N130" s="5">
        <v>109</v>
      </c>
      <c r="O130" s="5">
        <v>61</v>
      </c>
      <c r="P130" s="5">
        <v>63</v>
      </c>
      <c r="Q130" s="5">
        <v>47</v>
      </c>
      <c r="R130" s="5">
        <v>61</v>
      </c>
      <c r="S130" s="5"/>
      <c r="T130" s="5">
        <v>268</v>
      </c>
      <c r="U130" s="5">
        <v>119</v>
      </c>
      <c r="V130" s="5">
        <v>309</v>
      </c>
      <c r="W130" s="6"/>
      <c r="X130" s="1"/>
    </row>
    <row r="131" spans="1:24" x14ac:dyDescent="0.35">
      <c r="A131" s="7">
        <f t="shared" si="2"/>
        <v>44750</v>
      </c>
      <c r="B131" s="5">
        <v>194</v>
      </c>
      <c r="C131" s="5">
        <v>148</v>
      </c>
      <c r="D131" s="5">
        <v>153</v>
      </c>
      <c r="E131" s="5">
        <v>124</v>
      </c>
      <c r="F131" s="5">
        <v>74</v>
      </c>
      <c r="G131" s="5">
        <v>123</v>
      </c>
      <c r="H131" s="5">
        <v>81</v>
      </c>
      <c r="I131" s="5">
        <v>46</v>
      </c>
      <c r="J131" s="5"/>
      <c r="K131" s="5">
        <v>121</v>
      </c>
      <c r="L131" s="5">
        <v>114</v>
      </c>
      <c r="M131" s="5">
        <v>126</v>
      </c>
      <c r="N131" s="5">
        <v>221</v>
      </c>
      <c r="O131" s="5">
        <v>106</v>
      </c>
      <c r="P131" s="5">
        <v>101</v>
      </c>
      <c r="Q131" s="5">
        <v>81</v>
      </c>
      <c r="R131" s="5">
        <v>90</v>
      </c>
      <c r="S131" s="5">
        <v>893</v>
      </c>
      <c r="T131" s="5">
        <v>483</v>
      </c>
      <c r="U131" s="5">
        <v>193</v>
      </c>
      <c r="V131" s="5">
        <v>462</v>
      </c>
      <c r="W131" s="6"/>
      <c r="X131" s="1"/>
    </row>
    <row r="132" spans="1:24" x14ac:dyDescent="0.35">
      <c r="A132" s="7">
        <f t="shared" si="2"/>
        <v>44751</v>
      </c>
      <c r="B132" s="5">
        <v>161</v>
      </c>
      <c r="C132" s="5">
        <v>120</v>
      </c>
      <c r="D132" s="5">
        <v>130</v>
      </c>
      <c r="E132" s="5">
        <v>104</v>
      </c>
      <c r="F132" s="5">
        <v>63</v>
      </c>
      <c r="G132" s="5">
        <v>110</v>
      </c>
      <c r="H132" s="5">
        <v>70</v>
      </c>
      <c r="I132" s="5">
        <v>35</v>
      </c>
      <c r="J132" s="5">
        <v>77</v>
      </c>
      <c r="K132" s="5">
        <v>103</v>
      </c>
      <c r="L132" s="5">
        <v>95</v>
      </c>
      <c r="M132" s="5">
        <v>104</v>
      </c>
      <c r="N132" s="5">
        <v>182</v>
      </c>
      <c r="O132" s="5">
        <v>87</v>
      </c>
      <c r="P132" s="5">
        <v>83</v>
      </c>
      <c r="Q132" s="5">
        <v>65</v>
      </c>
      <c r="R132" s="5">
        <v>74</v>
      </c>
      <c r="S132" s="5"/>
      <c r="T132" s="5">
        <v>402</v>
      </c>
      <c r="U132" s="5">
        <v>163</v>
      </c>
      <c r="V132" s="5">
        <v>377</v>
      </c>
      <c r="W132" s="6"/>
      <c r="X132" s="1"/>
    </row>
    <row r="133" spans="1:24" x14ac:dyDescent="0.35">
      <c r="A133" s="7">
        <f t="shared" si="2"/>
        <v>44752</v>
      </c>
      <c r="B133" s="5">
        <v>75</v>
      </c>
      <c r="C133" s="5">
        <v>53</v>
      </c>
      <c r="D133" s="5">
        <v>61</v>
      </c>
      <c r="E133" s="5">
        <v>49</v>
      </c>
      <c r="F133" s="5">
        <v>28</v>
      </c>
      <c r="G133" s="5">
        <v>48</v>
      </c>
      <c r="H133" s="5">
        <v>31</v>
      </c>
      <c r="I133" s="5">
        <v>15</v>
      </c>
      <c r="J133" s="5">
        <v>35</v>
      </c>
      <c r="K133" s="5">
        <v>46</v>
      </c>
      <c r="L133" s="5">
        <v>42</v>
      </c>
      <c r="M133" s="5">
        <v>43</v>
      </c>
      <c r="N133" s="5">
        <v>78</v>
      </c>
      <c r="O133" s="5">
        <v>37</v>
      </c>
      <c r="P133" s="5">
        <v>36</v>
      </c>
      <c r="Q133" s="5">
        <v>28</v>
      </c>
      <c r="R133" s="5">
        <v>35</v>
      </c>
      <c r="S133" s="5"/>
      <c r="T133" s="5">
        <v>188</v>
      </c>
      <c r="U133" s="5">
        <v>83</v>
      </c>
      <c r="V133" s="5">
        <v>176</v>
      </c>
      <c r="W133" s="6"/>
      <c r="X133" s="1"/>
    </row>
    <row r="134" spans="1:24" x14ac:dyDescent="0.35">
      <c r="A134" s="7">
        <f t="shared" si="2"/>
        <v>44753</v>
      </c>
      <c r="B134" s="5">
        <v>88</v>
      </c>
      <c r="C134" s="5">
        <v>65</v>
      </c>
      <c r="D134" s="5">
        <v>79</v>
      </c>
      <c r="E134" s="5">
        <v>62</v>
      </c>
      <c r="F134" s="5">
        <v>37</v>
      </c>
      <c r="G134" s="5">
        <v>67</v>
      </c>
      <c r="H134" s="5">
        <v>43</v>
      </c>
      <c r="I134" s="5">
        <v>23</v>
      </c>
      <c r="J134" s="5">
        <v>49</v>
      </c>
      <c r="K134" s="5">
        <v>64</v>
      </c>
      <c r="L134" s="5">
        <v>50</v>
      </c>
      <c r="M134" s="5">
        <v>52</v>
      </c>
      <c r="N134" s="5">
        <v>107</v>
      </c>
      <c r="O134" s="5">
        <v>46</v>
      </c>
      <c r="P134" s="5">
        <v>48</v>
      </c>
      <c r="Q134" s="5">
        <v>36</v>
      </c>
      <c r="R134" s="5"/>
      <c r="S134" s="5">
        <v>430</v>
      </c>
      <c r="T134" s="5">
        <v>234</v>
      </c>
      <c r="U134" s="5">
        <v>86</v>
      </c>
      <c r="V134" s="5">
        <v>191</v>
      </c>
      <c r="W134" s="6"/>
      <c r="X134" s="1"/>
    </row>
    <row r="135" spans="1:24" x14ac:dyDescent="0.35">
      <c r="A135" s="7">
        <f t="shared" si="2"/>
        <v>44754</v>
      </c>
      <c r="B135" s="5">
        <v>238</v>
      </c>
      <c r="C135" s="5">
        <v>183</v>
      </c>
      <c r="D135" s="5">
        <v>186</v>
      </c>
      <c r="E135" s="5">
        <v>152</v>
      </c>
      <c r="F135" s="5">
        <v>91</v>
      </c>
      <c r="G135" s="5"/>
      <c r="H135" s="5">
        <v>97</v>
      </c>
      <c r="I135" s="5">
        <v>55</v>
      </c>
      <c r="J135" s="5">
        <v>112</v>
      </c>
      <c r="K135" s="5">
        <v>146</v>
      </c>
      <c r="L135" s="5">
        <v>153</v>
      </c>
      <c r="M135" s="5">
        <v>167</v>
      </c>
      <c r="N135" s="5"/>
      <c r="O135" s="5">
        <v>136</v>
      </c>
      <c r="P135" s="5">
        <v>127</v>
      </c>
      <c r="Q135" s="5">
        <v>105</v>
      </c>
      <c r="R135" s="5">
        <v>114</v>
      </c>
      <c r="S135" s="5">
        <v>1046</v>
      </c>
      <c r="T135" s="5">
        <v>594</v>
      </c>
      <c r="U135" s="5">
        <v>230</v>
      </c>
      <c r="V135" s="5">
        <v>558</v>
      </c>
      <c r="W135" s="6"/>
      <c r="X135" s="1"/>
    </row>
    <row r="136" spans="1:24" x14ac:dyDescent="0.35">
      <c r="A136" s="7">
        <f t="shared" si="2"/>
        <v>44755</v>
      </c>
      <c r="B136" s="5">
        <v>150</v>
      </c>
      <c r="C136" s="5">
        <v>113</v>
      </c>
      <c r="D136" s="5">
        <v>124</v>
      </c>
      <c r="E136" s="5">
        <v>99</v>
      </c>
      <c r="F136" s="5"/>
      <c r="G136" s="5"/>
      <c r="H136" s="5"/>
      <c r="I136" s="5">
        <v>35</v>
      </c>
      <c r="J136" s="5"/>
      <c r="K136" s="5"/>
      <c r="L136" s="5"/>
      <c r="M136" s="5"/>
      <c r="N136" s="5">
        <v>187</v>
      </c>
      <c r="O136" s="5"/>
      <c r="P136" s="5"/>
      <c r="Q136" s="5"/>
      <c r="R136" s="5">
        <v>74</v>
      </c>
      <c r="S136" s="5">
        <v>723</v>
      </c>
      <c r="T136" s="5"/>
      <c r="U136" s="5"/>
      <c r="V136" s="5">
        <v>362</v>
      </c>
      <c r="W136" s="6"/>
      <c r="X136" s="1"/>
    </row>
    <row r="137" spans="1:24" x14ac:dyDescent="0.35">
      <c r="A137" s="7">
        <f t="shared" si="2"/>
        <v>44756</v>
      </c>
      <c r="B137" s="5">
        <v>222</v>
      </c>
      <c r="C137" s="5">
        <v>173</v>
      </c>
      <c r="D137" s="5">
        <v>181</v>
      </c>
      <c r="E137" s="5">
        <v>148</v>
      </c>
      <c r="F137" s="5">
        <v>95</v>
      </c>
      <c r="G137" s="5">
        <v>162</v>
      </c>
      <c r="H137" s="5">
        <v>105</v>
      </c>
      <c r="I137" s="5">
        <v>51</v>
      </c>
      <c r="J137" s="5">
        <v>121</v>
      </c>
      <c r="K137" s="5">
        <v>159</v>
      </c>
      <c r="L137" s="5">
        <v>136</v>
      </c>
      <c r="M137" s="5">
        <v>150</v>
      </c>
      <c r="N137" s="5">
        <v>237</v>
      </c>
      <c r="O137" s="5">
        <v>126</v>
      </c>
      <c r="P137" s="5">
        <v>134</v>
      </c>
      <c r="Q137" s="5">
        <v>105</v>
      </c>
      <c r="R137" s="5">
        <v>118</v>
      </c>
      <c r="S137" s="5"/>
      <c r="T137" s="5">
        <v>557</v>
      </c>
      <c r="U137" s="5">
        <v>243</v>
      </c>
      <c r="V137" s="5">
        <v>571</v>
      </c>
      <c r="W137" s="6"/>
      <c r="X137" s="1"/>
    </row>
    <row r="138" spans="1:24" x14ac:dyDescent="0.35">
      <c r="A138" s="7">
        <f t="shared" si="2"/>
        <v>44757</v>
      </c>
      <c r="B138" s="5">
        <v>154</v>
      </c>
      <c r="C138" s="5">
        <v>124</v>
      </c>
      <c r="D138" s="5">
        <v>131</v>
      </c>
      <c r="E138" s="5">
        <v>105</v>
      </c>
      <c r="F138" s="5">
        <v>69</v>
      </c>
      <c r="G138" s="5">
        <v>124</v>
      </c>
      <c r="H138" s="5">
        <v>79</v>
      </c>
      <c r="I138" s="5">
        <v>38</v>
      </c>
      <c r="J138" s="5">
        <v>90</v>
      </c>
      <c r="K138" s="5">
        <v>119</v>
      </c>
      <c r="L138" s="5">
        <v>113</v>
      </c>
      <c r="M138" s="5">
        <v>118</v>
      </c>
      <c r="N138" s="5">
        <v>197</v>
      </c>
      <c r="O138" s="5">
        <v>97</v>
      </c>
      <c r="P138" s="5">
        <v>96</v>
      </c>
      <c r="Q138" s="5">
        <v>75</v>
      </c>
      <c r="R138" s="5">
        <v>87</v>
      </c>
      <c r="S138" s="5">
        <v>861</v>
      </c>
      <c r="T138" s="5">
        <v>409</v>
      </c>
      <c r="U138" s="5">
        <v>159</v>
      </c>
      <c r="V138" s="5">
        <v>387</v>
      </c>
      <c r="W138" s="6"/>
      <c r="X138" s="1"/>
    </row>
    <row r="139" spans="1:24" x14ac:dyDescent="0.35">
      <c r="A139" s="7">
        <f t="shared" si="2"/>
        <v>44758</v>
      </c>
      <c r="B139" s="5">
        <v>217</v>
      </c>
      <c r="C139" s="5">
        <v>163</v>
      </c>
      <c r="D139" s="5">
        <v>184</v>
      </c>
      <c r="E139" s="5">
        <v>147</v>
      </c>
      <c r="F139" s="5">
        <v>97</v>
      </c>
      <c r="G139" s="5">
        <v>176</v>
      </c>
      <c r="H139" s="5"/>
      <c r="I139" s="5">
        <v>52</v>
      </c>
      <c r="J139" s="5">
        <v>127</v>
      </c>
      <c r="K139" s="5"/>
      <c r="L139" s="5">
        <v>115</v>
      </c>
      <c r="M139" s="5">
        <v>130</v>
      </c>
      <c r="N139" s="5">
        <v>215</v>
      </c>
      <c r="O139" s="5">
        <v>113</v>
      </c>
      <c r="P139" s="5">
        <v>134</v>
      </c>
      <c r="Q139" s="5">
        <v>99</v>
      </c>
      <c r="R139" s="5">
        <v>120</v>
      </c>
      <c r="S139" s="5"/>
      <c r="T139" s="5">
        <v>525</v>
      </c>
      <c r="U139" s="5"/>
      <c r="V139" s="5">
        <v>545</v>
      </c>
      <c r="W139" s="6"/>
      <c r="X139" s="1"/>
    </row>
    <row r="140" spans="1:24" x14ac:dyDescent="0.35">
      <c r="A140" s="7">
        <f t="shared" si="2"/>
        <v>44759</v>
      </c>
      <c r="B140" s="5">
        <v>247</v>
      </c>
      <c r="C140" s="5">
        <v>191</v>
      </c>
      <c r="D140" s="5">
        <v>200</v>
      </c>
      <c r="E140" s="5">
        <v>162</v>
      </c>
      <c r="F140" s="5">
        <v>100</v>
      </c>
      <c r="G140" s="5">
        <v>169</v>
      </c>
      <c r="H140" s="5">
        <v>110</v>
      </c>
      <c r="I140" s="5">
        <v>60</v>
      </c>
      <c r="J140" s="5">
        <v>126</v>
      </c>
      <c r="K140" s="5">
        <v>163</v>
      </c>
      <c r="L140" s="5">
        <v>154</v>
      </c>
      <c r="M140" s="5">
        <v>169</v>
      </c>
      <c r="N140" s="5">
        <v>286</v>
      </c>
      <c r="O140" s="5">
        <v>139</v>
      </c>
      <c r="P140" s="5">
        <v>140</v>
      </c>
      <c r="Q140" s="5">
        <v>111</v>
      </c>
      <c r="R140" s="5">
        <v>124</v>
      </c>
      <c r="S140" s="5"/>
      <c r="T140" s="5">
        <v>626</v>
      </c>
      <c r="U140" s="5">
        <v>251</v>
      </c>
      <c r="V140" s="5"/>
      <c r="W140" s="6"/>
      <c r="X140" s="1"/>
    </row>
    <row r="141" spans="1:24" x14ac:dyDescent="0.35">
      <c r="A141" s="7">
        <f t="shared" si="2"/>
        <v>44760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6"/>
      <c r="X141" s="1"/>
    </row>
    <row r="142" spans="1:24" x14ac:dyDescent="0.35">
      <c r="A142" s="7">
        <f t="shared" si="2"/>
        <v>44761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>
        <v>602</v>
      </c>
      <c r="W142" s="6"/>
      <c r="X142" s="1"/>
    </row>
    <row r="143" spans="1:24" x14ac:dyDescent="0.35">
      <c r="A143" s="7">
        <f t="shared" si="2"/>
        <v>44762</v>
      </c>
      <c r="B143" s="5">
        <v>208</v>
      </c>
      <c r="C143" s="5">
        <v>162</v>
      </c>
      <c r="D143" s="5">
        <v>163</v>
      </c>
      <c r="E143" s="5">
        <v>134</v>
      </c>
      <c r="F143" s="5">
        <v>80</v>
      </c>
      <c r="G143" s="5">
        <v>131</v>
      </c>
      <c r="H143" s="5">
        <v>87</v>
      </c>
      <c r="I143" s="5">
        <v>50</v>
      </c>
      <c r="J143" s="5">
        <v>100</v>
      </c>
      <c r="K143" s="5">
        <v>128</v>
      </c>
      <c r="L143" s="5">
        <v>133</v>
      </c>
      <c r="M143" s="5">
        <v>146</v>
      </c>
      <c r="N143" s="5">
        <v>260</v>
      </c>
      <c r="O143" s="5">
        <v>120</v>
      </c>
      <c r="P143" s="5">
        <v>115</v>
      </c>
      <c r="Q143" s="5">
        <v>94</v>
      </c>
      <c r="R143" s="5">
        <v>102</v>
      </c>
      <c r="S143" s="5"/>
      <c r="T143" s="5">
        <v>523</v>
      </c>
      <c r="U143" s="5">
        <v>247</v>
      </c>
      <c r="V143" s="5"/>
      <c r="W143" s="6"/>
      <c r="X143" s="1"/>
    </row>
    <row r="144" spans="1:24" x14ac:dyDescent="0.35">
      <c r="A144" s="7">
        <f t="shared" si="2"/>
        <v>44763</v>
      </c>
      <c r="B144" s="5">
        <v>84</v>
      </c>
      <c r="C144" s="5">
        <v>63</v>
      </c>
      <c r="D144" s="5">
        <v>69</v>
      </c>
      <c r="E144" s="5">
        <v>56</v>
      </c>
      <c r="F144" s="5">
        <v>29</v>
      </c>
      <c r="G144" s="5">
        <v>48</v>
      </c>
      <c r="H144" s="5">
        <v>32</v>
      </c>
      <c r="I144" s="5">
        <v>19</v>
      </c>
      <c r="J144" s="5">
        <v>35</v>
      </c>
      <c r="K144" s="5">
        <v>47</v>
      </c>
      <c r="L144" s="5">
        <v>48</v>
      </c>
      <c r="M144" s="5">
        <v>51</v>
      </c>
      <c r="N144" s="5">
        <v>94</v>
      </c>
      <c r="O144" s="5">
        <v>44</v>
      </c>
      <c r="P144" s="5">
        <v>38</v>
      </c>
      <c r="Q144" s="5">
        <v>32</v>
      </c>
      <c r="R144" s="5">
        <v>36</v>
      </c>
      <c r="S144" s="5"/>
      <c r="T144" s="5">
        <v>220</v>
      </c>
      <c r="U144" s="5">
        <v>78</v>
      </c>
      <c r="V144" s="5">
        <v>190</v>
      </c>
      <c r="W144" s="6"/>
      <c r="X144" s="1"/>
    </row>
    <row r="145" spans="1:24" x14ac:dyDescent="0.35">
      <c r="A145" s="7">
        <f t="shared" si="2"/>
        <v>44764</v>
      </c>
      <c r="B145" s="5">
        <v>91</v>
      </c>
      <c r="C145" s="5">
        <v>93</v>
      </c>
      <c r="D145" s="5">
        <v>107</v>
      </c>
      <c r="E145" s="5">
        <v>86</v>
      </c>
      <c r="F145" s="5">
        <v>55</v>
      </c>
      <c r="G145" s="5">
        <v>97</v>
      </c>
      <c r="H145" s="5">
        <v>64</v>
      </c>
      <c r="I145" s="5">
        <v>27</v>
      </c>
      <c r="J145" s="5">
        <v>71</v>
      </c>
      <c r="K145" s="5">
        <v>89</v>
      </c>
      <c r="L145" s="5">
        <v>63</v>
      </c>
      <c r="M145" s="5">
        <v>71</v>
      </c>
      <c r="N145" s="5">
        <v>116</v>
      </c>
      <c r="O145" s="5">
        <v>64</v>
      </c>
      <c r="P145" s="5">
        <v>74</v>
      </c>
      <c r="Q145" s="5">
        <v>54</v>
      </c>
      <c r="R145" s="5">
        <v>65</v>
      </c>
      <c r="S145" s="5"/>
      <c r="T145" s="5">
        <v>320</v>
      </c>
      <c r="U145" s="5">
        <v>117</v>
      </c>
      <c r="V145" s="5">
        <v>304</v>
      </c>
      <c r="W145" s="6"/>
      <c r="X145" s="1"/>
    </row>
    <row r="146" spans="1:24" x14ac:dyDescent="0.35">
      <c r="A146" s="7">
        <f t="shared" si="2"/>
        <v>44765</v>
      </c>
      <c r="B146" s="5">
        <v>170</v>
      </c>
      <c r="C146" s="5">
        <v>158</v>
      </c>
      <c r="D146" s="5">
        <v>163</v>
      </c>
      <c r="E146" s="5">
        <v>132</v>
      </c>
      <c r="F146" s="5">
        <v>89</v>
      </c>
      <c r="G146" s="5">
        <v>150</v>
      </c>
      <c r="H146" s="5">
        <v>100</v>
      </c>
      <c r="I146" s="5">
        <v>52</v>
      </c>
      <c r="J146" s="5">
        <v>113</v>
      </c>
      <c r="K146" s="5">
        <v>147</v>
      </c>
      <c r="L146" s="5">
        <v>121</v>
      </c>
      <c r="M146" s="5">
        <v>137</v>
      </c>
      <c r="N146" s="5">
        <v>232</v>
      </c>
      <c r="O146" s="5">
        <v>114</v>
      </c>
      <c r="P146" s="5">
        <v>127</v>
      </c>
      <c r="Q146" s="5">
        <v>99</v>
      </c>
      <c r="R146" s="5">
        <v>113</v>
      </c>
      <c r="S146" s="5">
        <v>1050</v>
      </c>
      <c r="T146" s="5">
        <v>519</v>
      </c>
      <c r="U146" s="5">
        <v>226</v>
      </c>
      <c r="V146" s="5">
        <v>543</v>
      </c>
      <c r="W146" s="6"/>
      <c r="X146" s="1"/>
    </row>
    <row r="147" spans="1:24" x14ac:dyDescent="0.35">
      <c r="A147" s="7">
        <f t="shared" si="2"/>
        <v>44766</v>
      </c>
      <c r="B147" s="5">
        <v>241</v>
      </c>
      <c r="C147" s="5">
        <v>188</v>
      </c>
      <c r="D147" s="5">
        <v>195</v>
      </c>
      <c r="E147" s="5">
        <v>160</v>
      </c>
      <c r="F147" s="5">
        <v>102</v>
      </c>
      <c r="G147" s="5">
        <v>171</v>
      </c>
      <c r="H147" s="5">
        <v>112</v>
      </c>
      <c r="I147" s="5">
        <v>59</v>
      </c>
      <c r="J147" s="5">
        <v>127</v>
      </c>
      <c r="K147" s="5">
        <v>162</v>
      </c>
      <c r="L147" s="5">
        <v>143</v>
      </c>
      <c r="M147" s="5">
        <v>159</v>
      </c>
      <c r="N147" s="5">
        <v>274</v>
      </c>
      <c r="O147" s="5">
        <v>132</v>
      </c>
      <c r="P147" s="5">
        <v>141</v>
      </c>
      <c r="Q147" s="5">
        <v>110</v>
      </c>
      <c r="R147" s="5"/>
      <c r="S147" s="5"/>
      <c r="T147" s="5">
        <v>614</v>
      </c>
      <c r="U147" s="5"/>
      <c r="V147" s="5">
        <v>586</v>
      </c>
      <c r="W147" s="6"/>
      <c r="X147" s="1"/>
    </row>
    <row r="148" spans="1:24" x14ac:dyDescent="0.35">
      <c r="A148" s="7">
        <f t="shared" si="2"/>
        <v>44767</v>
      </c>
      <c r="B148" s="5">
        <v>163</v>
      </c>
      <c r="C148" s="5">
        <v>121</v>
      </c>
      <c r="D148" s="5">
        <v>128</v>
      </c>
      <c r="E148" s="5"/>
      <c r="F148" s="5">
        <v>65</v>
      </c>
      <c r="G148" s="5"/>
      <c r="H148" s="5">
        <v>72</v>
      </c>
      <c r="I148" s="5">
        <v>39</v>
      </c>
      <c r="J148" s="5"/>
      <c r="K148" s="5">
        <v>107</v>
      </c>
      <c r="L148" s="5">
        <v>100</v>
      </c>
      <c r="M148" s="5">
        <v>108</v>
      </c>
      <c r="N148" s="5">
        <v>191</v>
      </c>
      <c r="O148" s="5"/>
      <c r="P148" s="5">
        <v>92</v>
      </c>
      <c r="Q148" s="5">
        <v>73</v>
      </c>
      <c r="R148" s="5">
        <v>82</v>
      </c>
      <c r="S148" s="5">
        <v>760</v>
      </c>
      <c r="T148" s="5"/>
      <c r="U148" s="5">
        <v>168</v>
      </c>
      <c r="V148" s="5">
        <v>398</v>
      </c>
      <c r="W148" s="6"/>
      <c r="X148" s="1"/>
    </row>
    <row r="149" spans="1:24" x14ac:dyDescent="0.35">
      <c r="A149" s="7">
        <f t="shared" si="2"/>
        <v>44768</v>
      </c>
      <c r="B149" s="5">
        <v>129</v>
      </c>
      <c r="C149" s="5">
        <v>96</v>
      </c>
      <c r="D149" s="5">
        <v>108</v>
      </c>
      <c r="E149" s="5">
        <v>86</v>
      </c>
      <c r="F149" s="5">
        <v>50</v>
      </c>
      <c r="G149" s="5">
        <v>83</v>
      </c>
      <c r="H149" s="5">
        <v>55</v>
      </c>
      <c r="I149" s="5">
        <v>31</v>
      </c>
      <c r="J149" s="5">
        <v>63</v>
      </c>
      <c r="K149" s="5">
        <v>82</v>
      </c>
      <c r="L149" s="5">
        <v>72</v>
      </c>
      <c r="M149" s="5">
        <v>82</v>
      </c>
      <c r="N149" s="5">
        <v>131</v>
      </c>
      <c r="O149" s="5">
        <v>69</v>
      </c>
      <c r="P149" s="5">
        <v>70</v>
      </c>
      <c r="Q149" s="5">
        <v>56</v>
      </c>
      <c r="R149" s="5"/>
      <c r="S149" s="5">
        <v>601</v>
      </c>
      <c r="T149" s="5">
        <v>315</v>
      </c>
      <c r="U149" s="5"/>
      <c r="V149" s="5">
        <v>333</v>
      </c>
      <c r="W149" s="6"/>
      <c r="X149" s="1"/>
    </row>
    <row r="150" spans="1:24" x14ac:dyDescent="0.35">
      <c r="A150" s="7">
        <f t="shared" si="2"/>
        <v>44769</v>
      </c>
      <c r="B150" s="5">
        <v>171</v>
      </c>
      <c r="C150" s="5">
        <v>120</v>
      </c>
      <c r="D150" s="5">
        <v>136</v>
      </c>
      <c r="E150" s="5">
        <v>106</v>
      </c>
      <c r="F150" s="5">
        <v>62</v>
      </c>
      <c r="G150" s="5">
        <v>104</v>
      </c>
      <c r="H150" s="5">
        <v>68</v>
      </c>
      <c r="I150" s="5">
        <v>39</v>
      </c>
      <c r="J150" s="5">
        <v>78</v>
      </c>
      <c r="K150" s="5">
        <v>105</v>
      </c>
      <c r="L150" s="5">
        <v>105</v>
      </c>
      <c r="M150" s="5">
        <v>108</v>
      </c>
      <c r="N150" s="5">
        <v>228</v>
      </c>
      <c r="O150" s="5">
        <v>89</v>
      </c>
      <c r="P150" s="5">
        <v>86</v>
      </c>
      <c r="Q150" s="5">
        <v>67</v>
      </c>
      <c r="R150" s="5"/>
      <c r="S150" s="5">
        <v>828</v>
      </c>
      <c r="T150" s="5">
        <v>416</v>
      </c>
      <c r="U150" s="5">
        <v>190</v>
      </c>
      <c r="V150" s="5">
        <v>423</v>
      </c>
      <c r="W150" s="6"/>
      <c r="X150" s="1"/>
    </row>
    <row r="151" spans="1:24" x14ac:dyDescent="0.35">
      <c r="A151" s="7">
        <f t="shared" si="2"/>
        <v>44770</v>
      </c>
      <c r="B151" s="5">
        <v>232</v>
      </c>
      <c r="C151" s="5">
        <v>180</v>
      </c>
      <c r="D151" s="5">
        <v>182</v>
      </c>
      <c r="E151" s="5">
        <v>148</v>
      </c>
      <c r="F151" s="5">
        <v>91</v>
      </c>
      <c r="G151" s="5">
        <v>144</v>
      </c>
      <c r="H151" s="5">
        <v>96</v>
      </c>
      <c r="I151" s="5">
        <v>53</v>
      </c>
      <c r="J151" s="5">
        <v>111</v>
      </c>
      <c r="K151" s="5">
        <v>145</v>
      </c>
      <c r="L151" s="5">
        <v>150</v>
      </c>
      <c r="M151" s="5">
        <v>163</v>
      </c>
      <c r="N151" s="5">
        <v>271</v>
      </c>
      <c r="O151" s="5">
        <v>133</v>
      </c>
      <c r="P151" s="5">
        <v>129</v>
      </c>
      <c r="Q151" s="5">
        <v>106</v>
      </c>
      <c r="R151" s="5">
        <v>113</v>
      </c>
      <c r="S151" s="5">
        <v>1023</v>
      </c>
      <c r="T151" s="5">
        <v>573</v>
      </c>
      <c r="U151" s="5"/>
      <c r="V151" s="5">
        <v>558</v>
      </c>
      <c r="W151" s="6"/>
      <c r="X151" s="1"/>
    </row>
    <row r="152" spans="1:24" x14ac:dyDescent="0.35">
      <c r="A152" s="7">
        <f t="shared" si="2"/>
        <v>44771</v>
      </c>
      <c r="B152" s="5">
        <v>126</v>
      </c>
      <c r="C152" s="5">
        <v>95</v>
      </c>
      <c r="D152" s="5">
        <v>111</v>
      </c>
      <c r="E152" s="5">
        <v>89</v>
      </c>
      <c r="F152" s="5"/>
      <c r="G152" s="5"/>
      <c r="H152" s="5">
        <v>70</v>
      </c>
      <c r="I152" s="5">
        <v>34</v>
      </c>
      <c r="J152" s="5">
        <v>77</v>
      </c>
      <c r="K152" s="5"/>
      <c r="L152" s="5"/>
      <c r="M152" s="5"/>
      <c r="N152" s="5">
        <v>153</v>
      </c>
      <c r="O152" s="5">
        <v>62</v>
      </c>
      <c r="P152" s="5">
        <v>78</v>
      </c>
      <c r="Q152" s="5">
        <v>54</v>
      </c>
      <c r="R152" s="5"/>
      <c r="S152" s="5">
        <v>675</v>
      </c>
      <c r="T152" s="5">
        <v>322</v>
      </c>
      <c r="U152" s="5">
        <v>118</v>
      </c>
      <c r="V152" s="5">
        <v>283</v>
      </c>
      <c r="W152" s="6"/>
      <c r="X152" s="1"/>
    </row>
    <row r="153" spans="1:24" x14ac:dyDescent="0.35">
      <c r="A153" s="7">
        <f t="shared" si="2"/>
        <v>44772</v>
      </c>
      <c r="B153" s="5">
        <v>222</v>
      </c>
      <c r="C153" s="5">
        <v>175</v>
      </c>
      <c r="D153" s="5">
        <v>181</v>
      </c>
      <c r="E153" s="5">
        <v>148</v>
      </c>
      <c r="F153" s="5"/>
      <c r="G153" s="5"/>
      <c r="H153" s="5">
        <v>108</v>
      </c>
      <c r="I153" s="5">
        <v>56</v>
      </c>
      <c r="J153" s="5">
        <v>123</v>
      </c>
      <c r="K153" s="5"/>
      <c r="L153" s="5"/>
      <c r="M153" s="5"/>
      <c r="N153" s="5">
        <v>260</v>
      </c>
      <c r="O153" s="5">
        <v>117</v>
      </c>
      <c r="P153" s="5">
        <v>137</v>
      </c>
      <c r="Q153" s="5">
        <v>104</v>
      </c>
      <c r="R153" s="5"/>
      <c r="S153" s="5"/>
      <c r="T153" s="5">
        <v>550</v>
      </c>
      <c r="U153" s="5">
        <v>217</v>
      </c>
      <c r="V153" s="5">
        <v>522</v>
      </c>
      <c r="W153" s="6"/>
      <c r="X153" s="1"/>
    </row>
    <row r="154" spans="1:24" x14ac:dyDescent="0.35">
      <c r="A154" s="7">
        <f t="shared" si="2"/>
        <v>44773</v>
      </c>
      <c r="B154" s="5">
        <v>107</v>
      </c>
      <c r="C154" s="5">
        <v>79</v>
      </c>
      <c r="D154" s="5"/>
      <c r="E154" s="5">
        <v>72</v>
      </c>
      <c r="F154" s="5"/>
      <c r="G154" s="5"/>
      <c r="H154" s="5">
        <v>51</v>
      </c>
      <c r="I154" s="5">
        <v>25</v>
      </c>
      <c r="J154" s="5">
        <v>57</v>
      </c>
      <c r="K154" s="5"/>
      <c r="L154" s="5"/>
      <c r="M154" s="5"/>
      <c r="N154" s="5">
        <v>125</v>
      </c>
      <c r="O154" s="5">
        <v>58</v>
      </c>
      <c r="P154" s="5">
        <v>60</v>
      </c>
      <c r="Q154" s="5">
        <v>46</v>
      </c>
      <c r="R154" s="5"/>
      <c r="S154" s="5">
        <v>525</v>
      </c>
      <c r="T154" s="5">
        <v>280</v>
      </c>
      <c r="U154" s="5">
        <v>104</v>
      </c>
      <c r="V154" s="5">
        <v>256</v>
      </c>
      <c r="W154" s="6"/>
      <c r="X154" s="1"/>
    </row>
    <row r="155" spans="1:24" x14ac:dyDescent="0.35">
      <c r="A155" s="7">
        <f t="shared" ref="A155" si="3">A154+1</f>
        <v>44774</v>
      </c>
      <c r="B155" s="5">
        <v>166</v>
      </c>
      <c r="C155" s="5">
        <v>129</v>
      </c>
      <c r="D155" s="5">
        <v>135</v>
      </c>
      <c r="E155" s="5">
        <v>108</v>
      </c>
      <c r="F155" s="5">
        <v>62</v>
      </c>
      <c r="G155" s="5">
        <v>103</v>
      </c>
      <c r="H155" s="5">
        <v>68</v>
      </c>
      <c r="I155" s="5">
        <v>36</v>
      </c>
      <c r="J155" s="5">
        <v>77</v>
      </c>
      <c r="K155" s="5">
        <v>101</v>
      </c>
      <c r="L155" s="5"/>
      <c r="M155" s="5"/>
      <c r="N155" s="5">
        <v>177</v>
      </c>
      <c r="O155" s="5">
        <v>90</v>
      </c>
      <c r="P155" s="5">
        <v>88</v>
      </c>
      <c r="Q155" s="5">
        <v>71</v>
      </c>
      <c r="R155" s="5">
        <v>77</v>
      </c>
      <c r="S155" s="5">
        <v>1012</v>
      </c>
      <c r="T155" s="5">
        <v>429</v>
      </c>
      <c r="U155" s="5">
        <v>155</v>
      </c>
      <c r="V155" s="5">
        <v>358</v>
      </c>
      <c r="W155" s="6"/>
      <c r="X155" s="1">
        <v>44774</v>
      </c>
    </row>
    <row r="156" spans="1:24" x14ac:dyDescent="0.35">
      <c r="A156" s="7">
        <f>A155+1</f>
        <v>44775</v>
      </c>
      <c r="B156" s="5">
        <v>208</v>
      </c>
      <c r="C156" s="5">
        <v>165</v>
      </c>
      <c r="D156" s="5">
        <v>170</v>
      </c>
      <c r="E156" s="5">
        <v>138</v>
      </c>
      <c r="F156" s="5">
        <v>87</v>
      </c>
      <c r="G156" s="5">
        <v>147</v>
      </c>
      <c r="H156" s="5">
        <v>96</v>
      </c>
      <c r="I156" s="5">
        <v>52</v>
      </c>
      <c r="J156" s="5">
        <v>106</v>
      </c>
      <c r="K156" s="5">
        <v>136</v>
      </c>
      <c r="L156" s="5">
        <v>124</v>
      </c>
      <c r="M156" s="5">
        <v>135</v>
      </c>
      <c r="N156" s="5">
        <v>240</v>
      </c>
      <c r="O156" s="5">
        <v>114</v>
      </c>
      <c r="P156" s="5">
        <v>122</v>
      </c>
      <c r="Q156" s="5">
        <v>95</v>
      </c>
      <c r="R156" s="5">
        <v>103</v>
      </c>
      <c r="S156" s="5">
        <v>998</v>
      </c>
      <c r="T156" s="5">
        <v>538</v>
      </c>
      <c r="U156" s="5"/>
      <c r="V156" s="5">
        <v>525</v>
      </c>
      <c r="W156" s="6">
        <f t="shared" ref="W156:W185" si="4">SUM(B156:V156)</f>
        <v>4299</v>
      </c>
      <c r="X156" s="1">
        <v>44775</v>
      </c>
    </row>
    <row r="157" spans="1:24" x14ac:dyDescent="0.35">
      <c r="A157" s="7">
        <f t="shared" ref="A157:A185" si="5">A156+1</f>
        <v>44776</v>
      </c>
      <c r="B157" s="5">
        <v>229</v>
      </c>
      <c r="C157" s="5">
        <v>183</v>
      </c>
      <c r="D157" s="5">
        <v>186</v>
      </c>
      <c r="E157" s="5">
        <v>152</v>
      </c>
      <c r="F157" s="5">
        <v>95</v>
      </c>
      <c r="G157" s="5">
        <v>157</v>
      </c>
      <c r="H157" s="5"/>
      <c r="I157" s="5">
        <v>54</v>
      </c>
      <c r="J157" s="5">
        <v>116</v>
      </c>
      <c r="K157" s="5">
        <v>144</v>
      </c>
      <c r="L157" s="5">
        <v>136</v>
      </c>
      <c r="M157" s="5">
        <v>152</v>
      </c>
      <c r="N157" s="5">
        <v>262</v>
      </c>
      <c r="O157" s="5">
        <v>124</v>
      </c>
      <c r="P157" s="5">
        <v>135</v>
      </c>
      <c r="Q157" s="5">
        <v>106</v>
      </c>
      <c r="R157" s="5">
        <v>115</v>
      </c>
      <c r="S157" s="5">
        <v>1077</v>
      </c>
      <c r="T157" s="5">
        <v>577</v>
      </c>
      <c r="U157" s="5">
        <v>233</v>
      </c>
      <c r="V157" s="5">
        <v>559</v>
      </c>
      <c r="W157" s="6">
        <f t="shared" si="4"/>
        <v>4792</v>
      </c>
    </row>
    <row r="158" spans="1:24" x14ac:dyDescent="0.35">
      <c r="A158" s="7">
        <f t="shared" si="5"/>
        <v>44777</v>
      </c>
      <c r="B158" s="5">
        <v>161</v>
      </c>
      <c r="C158" s="5">
        <v>131</v>
      </c>
      <c r="D158" s="5">
        <v>132</v>
      </c>
      <c r="E158" s="5">
        <v>108</v>
      </c>
      <c r="F158" s="5">
        <v>61</v>
      </c>
      <c r="G158" s="5">
        <v>99</v>
      </c>
      <c r="H158" s="5">
        <v>65</v>
      </c>
      <c r="I158" s="5">
        <v>40</v>
      </c>
      <c r="J158" s="5">
        <v>72</v>
      </c>
      <c r="K158" s="5">
        <v>96</v>
      </c>
      <c r="L158" s="5">
        <v>112</v>
      </c>
      <c r="M158" s="5">
        <v>121</v>
      </c>
      <c r="N158" s="5">
        <v>218</v>
      </c>
      <c r="O158" s="5">
        <v>97</v>
      </c>
      <c r="P158" s="5">
        <v>87</v>
      </c>
      <c r="Q158" s="5">
        <v>74</v>
      </c>
      <c r="R158" s="5">
        <v>75</v>
      </c>
      <c r="S158" s="5"/>
      <c r="T158" s="5">
        <v>423</v>
      </c>
      <c r="U158" s="5">
        <v>162</v>
      </c>
      <c r="V158" s="5">
        <v>379</v>
      </c>
      <c r="W158" s="6">
        <f t="shared" si="4"/>
        <v>2713</v>
      </c>
    </row>
    <row r="159" spans="1:24" x14ac:dyDescent="0.35">
      <c r="A159" s="7">
        <f t="shared" si="5"/>
        <v>44778</v>
      </c>
      <c r="B159" s="5">
        <v>99</v>
      </c>
      <c r="C159" s="5">
        <v>72</v>
      </c>
      <c r="D159" s="5">
        <v>82</v>
      </c>
      <c r="E159" s="5">
        <v>66</v>
      </c>
      <c r="F159" s="5">
        <v>44</v>
      </c>
      <c r="G159" s="5">
        <v>80</v>
      </c>
      <c r="H159" s="5">
        <v>52</v>
      </c>
      <c r="I159" s="5">
        <v>21</v>
      </c>
      <c r="J159" s="5"/>
      <c r="K159" s="5">
        <v>72</v>
      </c>
      <c r="L159" s="5">
        <v>50</v>
      </c>
      <c r="M159" s="5">
        <v>56</v>
      </c>
      <c r="N159" s="5">
        <v>100</v>
      </c>
      <c r="O159" s="5">
        <v>50</v>
      </c>
      <c r="P159" s="5">
        <v>61</v>
      </c>
      <c r="Q159" s="5">
        <v>44</v>
      </c>
      <c r="R159" s="5">
        <v>54</v>
      </c>
      <c r="S159" s="5"/>
      <c r="T159" s="5">
        <v>244</v>
      </c>
      <c r="U159" s="5"/>
      <c r="V159" s="5">
        <v>244</v>
      </c>
      <c r="W159" s="6">
        <f t="shared" si="4"/>
        <v>1491</v>
      </c>
    </row>
    <row r="160" spans="1:24" x14ac:dyDescent="0.35">
      <c r="A160" s="7">
        <f t="shared" si="5"/>
        <v>44779</v>
      </c>
      <c r="B160" s="5">
        <v>201</v>
      </c>
      <c r="C160" s="5">
        <v>147</v>
      </c>
      <c r="D160" s="5">
        <v>145</v>
      </c>
      <c r="E160" s="5">
        <v>121</v>
      </c>
      <c r="F160" s="5">
        <v>78</v>
      </c>
      <c r="G160" s="5">
        <v>126</v>
      </c>
      <c r="H160" s="5">
        <v>85</v>
      </c>
      <c r="I160" s="5">
        <v>51</v>
      </c>
      <c r="J160" s="5">
        <v>96</v>
      </c>
      <c r="K160" s="5">
        <v>124</v>
      </c>
      <c r="L160" s="5">
        <v>124</v>
      </c>
      <c r="M160" s="5">
        <v>132</v>
      </c>
      <c r="N160" s="5">
        <v>244</v>
      </c>
      <c r="O160" s="5">
        <v>106</v>
      </c>
      <c r="P160" s="5">
        <v>113</v>
      </c>
      <c r="Q160" s="5">
        <v>88</v>
      </c>
      <c r="R160" s="5">
        <v>95</v>
      </c>
      <c r="S160" s="5">
        <v>947</v>
      </c>
      <c r="T160" s="5">
        <v>457</v>
      </c>
      <c r="U160" s="5">
        <v>205</v>
      </c>
      <c r="V160" s="5">
        <v>508</v>
      </c>
      <c r="W160" s="6">
        <f t="shared" si="4"/>
        <v>4193</v>
      </c>
    </row>
    <row r="161" spans="1:23" x14ac:dyDescent="0.35">
      <c r="A161" s="7">
        <f t="shared" si="5"/>
        <v>44780</v>
      </c>
      <c r="B161" s="5">
        <v>240</v>
      </c>
      <c r="C161" s="5">
        <v>189</v>
      </c>
      <c r="D161" s="5">
        <v>194</v>
      </c>
      <c r="E161" s="5">
        <v>158</v>
      </c>
      <c r="F161" s="5">
        <v>101</v>
      </c>
      <c r="G161" s="5">
        <v>166</v>
      </c>
      <c r="H161" s="5">
        <v>110</v>
      </c>
      <c r="I161" s="5">
        <v>59</v>
      </c>
      <c r="J161" s="5">
        <v>124</v>
      </c>
      <c r="K161" s="5">
        <v>157</v>
      </c>
      <c r="L161" s="5">
        <v>155</v>
      </c>
      <c r="M161" s="5">
        <v>159</v>
      </c>
      <c r="N161" s="5">
        <v>276</v>
      </c>
      <c r="O161" s="5">
        <v>131</v>
      </c>
      <c r="P161" s="5">
        <v>144</v>
      </c>
      <c r="Q161" s="5">
        <v>112</v>
      </c>
      <c r="R161" s="5">
        <v>123</v>
      </c>
      <c r="S161" s="5">
        <v>1109</v>
      </c>
      <c r="T161" s="5">
        <v>605</v>
      </c>
      <c r="U161" s="5"/>
      <c r="V161" s="5">
        <v>580</v>
      </c>
      <c r="W161" s="6">
        <f t="shared" si="4"/>
        <v>4892</v>
      </c>
    </row>
    <row r="162" spans="1:23" x14ac:dyDescent="0.35">
      <c r="A162" s="7">
        <f t="shared" si="5"/>
        <v>44781</v>
      </c>
      <c r="B162" s="5">
        <v>236</v>
      </c>
      <c r="C162" s="5">
        <v>184</v>
      </c>
      <c r="D162" s="5">
        <v>189</v>
      </c>
      <c r="E162" s="5">
        <v>154</v>
      </c>
      <c r="F162" s="5">
        <v>98</v>
      </c>
      <c r="G162" s="5">
        <v>161</v>
      </c>
      <c r="H162" s="5">
        <v>106</v>
      </c>
      <c r="I162" s="5">
        <v>58</v>
      </c>
      <c r="J162" s="5">
        <v>118</v>
      </c>
      <c r="K162" s="5">
        <v>150</v>
      </c>
      <c r="L162" s="5">
        <v>140</v>
      </c>
      <c r="M162" s="5">
        <v>154</v>
      </c>
      <c r="N162" s="5"/>
      <c r="O162" s="5">
        <v>126</v>
      </c>
      <c r="P162" s="5">
        <v>140</v>
      </c>
      <c r="Q162" s="5">
        <v>109</v>
      </c>
      <c r="R162" s="5">
        <v>118</v>
      </c>
      <c r="S162" s="5">
        <v>1078</v>
      </c>
      <c r="T162" s="5">
        <v>590</v>
      </c>
      <c r="U162" s="5">
        <v>235</v>
      </c>
      <c r="V162" s="5">
        <v>565</v>
      </c>
      <c r="W162" s="6">
        <f t="shared" si="4"/>
        <v>4709</v>
      </c>
    </row>
    <row r="163" spans="1:23" x14ac:dyDescent="0.35">
      <c r="A163" s="7">
        <f t="shared" si="5"/>
        <v>44782</v>
      </c>
      <c r="B163" s="5">
        <v>235</v>
      </c>
      <c r="C163" s="5">
        <v>184</v>
      </c>
      <c r="D163" s="5">
        <v>189</v>
      </c>
      <c r="E163" s="5">
        <v>154</v>
      </c>
      <c r="F163" s="5">
        <v>98</v>
      </c>
      <c r="G163" s="5">
        <v>163</v>
      </c>
      <c r="H163" s="5">
        <v>108</v>
      </c>
      <c r="I163" s="5">
        <v>57</v>
      </c>
      <c r="J163" s="5">
        <v>122</v>
      </c>
      <c r="K163" s="5">
        <v>152</v>
      </c>
      <c r="L163" s="5">
        <v>140</v>
      </c>
      <c r="M163" s="5">
        <v>154</v>
      </c>
      <c r="N163" s="5">
        <v>269</v>
      </c>
      <c r="O163" s="5">
        <v>128</v>
      </c>
      <c r="P163" s="5">
        <v>141</v>
      </c>
      <c r="Q163" s="5">
        <v>110</v>
      </c>
      <c r="R163" s="5">
        <v>121</v>
      </c>
      <c r="S163" s="5"/>
      <c r="T163" s="5">
        <v>588</v>
      </c>
      <c r="U163" s="5">
        <v>241</v>
      </c>
      <c r="V163" s="5">
        <v>569</v>
      </c>
      <c r="W163" s="6">
        <f t="shared" si="4"/>
        <v>3923</v>
      </c>
    </row>
    <row r="164" spans="1:23" x14ac:dyDescent="0.35">
      <c r="A164" s="7">
        <f t="shared" si="5"/>
        <v>44783</v>
      </c>
      <c r="B164" s="5">
        <v>231</v>
      </c>
      <c r="C164" s="5">
        <v>181</v>
      </c>
      <c r="D164" s="5">
        <v>186</v>
      </c>
      <c r="E164" s="5">
        <v>152</v>
      </c>
      <c r="F164" s="5">
        <v>98</v>
      </c>
      <c r="G164" s="5">
        <v>161</v>
      </c>
      <c r="H164" s="5">
        <v>108</v>
      </c>
      <c r="I164" s="5">
        <v>56</v>
      </c>
      <c r="J164" s="5">
        <v>121</v>
      </c>
      <c r="K164" s="5">
        <v>149</v>
      </c>
      <c r="L164" s="5">
        <v>138</v>
      </c>
      <c r="M164" s="5">
        <v>152</v>
      </c>
      <c r="N164" s="5">
        <v>263</v>
      </c>
      <c r="O164" s="5">
        <v>125</v>
      </c>
      <c r="P164" s="5">
        <v>141</v>
      </c>
      <c r="Q164" s="5">
        <v>109</v>
      </c>
      <c r="R164" s="5">
        <v>121</v>
      </c>
      <c r="S164" s="5">
        <v>1077</v>
      </c>
      <c r="T164" s="5">
        <v>581</v>
      </c>
      <c r="U164" s="5"/>
      <c r="V164" s="5">
        <v>558</v>
      </c>
      <c r="W164" s="6">
        <f t="shared" si="4"/>
        <v>4708</v>
      </c>
    </row>
    <row r="165" spans="1:23" x14ac:dyDescent="0.35">
      <c r="A165" s="7">
        <f t="shared" si="5"/>
        <v>44784</v>
      </c>
      <c r="B165" s="5">
        <v>226</v>
      </c>
      <c r="C165" s="5">
        <v>178</v>
      </c>
      <c r="D165" s="5"/>
      <c r="E165" s="5">
        <v>149</v>
      </c>
      <c r="F165" s="5">
        <v>96</v>
      </c>
      <c r="G165" s="5">
        <v>155</v>
      </c>
      <c r="H165" s="5">
        <v>105</v>
      </c>
      <c r="I165" s="5">
        <v>56</v>
      </c>
      <c r="J165" s="5">
        <v>118</v>
      </c>
      <c r="K165" s="5">
        <v>144</v>
      </c>
      <c r="L165" s="5">
        <v>136</v>
      </c>
      <c r="M165" s="5">
        <v>150</v>
      </c>
      <c r="N165" s="5">
        <v>262</v>
      </c>
      <c r="O165" s="5">
        <v>124</v>
      </c>
      <c r="P165" s="5">
        <v>138</v>
      </c>
      <c r="Q165" s="5">
        <v>108</v>
      </c>
      <c r="R165" s="5">
        <v>118</v>
      </c>
      <c r="S165" s="5"/>
      <c r="T165" s="5">
        <v>568</v>
      </c>
      <c r="U165" s="5">
        <v>230</v>
      </c>
      <c r="V165" s="5">
        <v>545</v>
      </c>
      <c r="W165" s="6">
        <f t="shared" si="4"/>
        <v>3606</v>
      </c>
    </row>
    <row r="166" spans="1:23" x14ac:dyDescent="0.35">
      <c r="A166" s="7">
        <f t="shared" si="5"/>
        <v>44785</v>
      </c>
      <c r="B166" s="5">
        <v>228</v>
      </c>
      <c r="C166" s="5">
        <v>179</v>
      </c>
      <c r="D166" s="5">
        <v>183</v>
      </c>
      <c r="E166" s="5">
        <v>151</v>
      </c>
      <c r="F166" s="5">
        <v>98</v>
      </c>
      <c r="G166" s="5">
        <v>158</v>
      </c>
      <c r="H166" s="5">
        <v>106</v>
      </c>
      <c r="I166" s="5">
        <v>56</v>
      </c>
      <c r="J166" s="5"/>
      <c r="K166" s="5">
        <v>144</v>
      </c>
      <c r="L166" s="5">
        <v>136</v>
      </c>
      <c r="M166" s="5">
        <v>150</v>
      </c>
      <c r="N166" s="5">
        <v>263</v>
      </c>
      <c r="O166" s="5">
        <v>124</v>
      </c>
      <c r="P166" s="5">
        <v>140</v>
      </c>
      <c r="Q166" s="5">
        <v>109</v>
      </c>
      <c r="R166" s="5">
        <v>119</v>
      </c>
      <c r="S166" s="5">
        <v>1060</v>
      </c>
      <c r="T166" s="5">
        <v>571</v>
      </c>
      <c r="U166" s="5">
        <v>233</v>
      </c>
      <c r="V166" s="5">
        <v>549</v>
      </c>
      <c r="W166" s="6">
        <f t="shared" si="4"/>
        <v>4757</v>
      </c>
    </row>
    <row r="167" spans="1:23" x14ac:dyDescent="0.35">
      <c r="A167" s="7">
        <f t="shared" si="5"/>
        <v>44786</v>
      </c>
      <c r="B167" s="5">
        <v>226</v>
      </c>
      <c r="C167" s="5">
        <v>178</v>
      </c>
      <c r="D167" s="5">
        <v>180</v>
      </c>
      <c r="E167" s="5">
        <v>149</v>
      </c>
      <c r="F167" s="5"/>
      <c r="G167" s="5">
        <v>156</v>
      </c>
      <c r="H167" s="5">
        <v>105</v>
      </c>
      <c r="I167" s="5">
        <v>56</v>
      </c>
      <c r="J167" s="5">
        <v>117</v>
      </c>
      <c r="K167" s="5">
        <v>144</v>
      </c>
      <c r="L167" s="5">
        <v>136</v>
      </c>
      <c r="M167" s="5">
        <v>150</v>
      </c>
      <c r="N167" s="5">
        <v>262</v>
      </c>
      <c r="O167" s="5">
        <v>124</v>
      </c>
      <c r="P167" s="5">
        <v>139</v>
      </c>
      <c r="Q167" s="5">
        <v>108</v>
      </c>
      <c r="R167" s="5">
        <v>118</v>
      </c>
      <c r="S167" s="5"/>
      <c r="T167" s="5">
        <v>567</v>
      </c>
      <c r="U167" s="5">
        <v>230</v>
      </c>
      <c r="V167" s="5">
        <v>542</v>
      </c>
      <c r="W167" s="6">
        <f t="shared" si="4"/>
        <v>3687</v>
      </c>
    </row>
    <row r="168" spans="1:23" x14ac:dyDescent="0.35">
      <c r="A168" s="7">
        <f t="shared" si="5"/>
        <v>44787</v>
      </c>
      <c r="B168" s="5">
        <v>194</v>
      </c>
      <c r="C168" s="5">
        <v>153</v>
      </c>
      <c r="D168" s="5">
        <v>151</v>
      </c>
      <c r="E168" s="5">
        <v>124</v>
      </c>
      <c r="F168" s="5">
        <v>86</v>
      </c>
      <c r="G168" s="5">
        <v>135</v>
      </c>
      <c r="H168" s="5">
        <v>92</v>
      </c>
      <c r="I168" s="5">
        <v>43</v>
      </c>
      <c r="J168" s="5">
        <v>106</v>
      </c>
      <c r="K168" s="5">
        <v>130</v>
      </c>
      <c r="L168" s="5"/>
      <c r="M168" s="5">
        <v>143</v>
      </c>
      <c r="N168" s="5">
        <v>202</v>
      </c>
      <c r="O168" s="5">
        <v>117</v>
      </c>
      <c r="P168" s="5">
        <v>128</v>
      </c>
      <c r="Q168" s="5">
        <v>101</v>
      </c>
      <c r="R168" s="5">
        <v>106</v>
      </c>
      <c r="S168" s="5"/>
      <c r="T168" s="5">
        <v>502</v>
      </c>
      <c r="U168" s="5">
        <v>206</v>
      </c>
      <c r="V168" s="5">
        <v>495</v>
      </c>
      <c r="W168" s="6">
        <f t="shared" si="4"/>
        <v>3214</v>
      </c>
    </row>
    <row r="169" spans="1:23" x14ac:dyDescent="0.35">
      <c r="A169" s="7">
        <f t="shared" si="5"/>
        <v>44788</v>
      </c>
      <c r="B169" s="5">
        <v>82</v>
      </c>
      <c r="C169" s="5">
        <v>73</v>
      </c>
      <c r="D169" s="5">
        <v>71</v>
      </c>
      <c r="E169" s="5">
        <v>58</v>
      </c>
      <c r="F169" s="5">
        <v>36</v>
      </c>
      <c r="G169" s="5">
        <v>63</v>
      </c>
      <c r="H169" s="5">
        <v>41</v>
      </c>
      <c r="I169" s="5">
        <v>24</v>
      </c>
      <c r="J169" s="5">
        <v>46</v>
      </c>
      <c r="K169" s="5">
        <v>59</v>
      </c>
      <c r="L169" s="5">
        <v>47</v>
      </c>
      <c r="M169" s="5">
        <v>50</v>
      </c>
      <c r="N169" s="5">
        <v>93</v>
      </c>
      <c r="O169" s="5">
        <v>45</v>
      </c>
      <c r="P169" s="5">
        <v>48</v>
      </c>
      <c r="Q169" s="5">
        <v>36</v>
      </c>
      <c r="R169" s="5">
        <v>44</v>
      </c>
      <c r="S169" s="5">
        <v>421</v>
      </c>
      <c r="T169" s="5">
        <v>196</v>
      </c>
      <c r="U169" s="5">
        <v>94</v>
      </c>
      <c r="V169" s="5">
        <v>219</v>
      </c>
      <c r="W169" s="6">
        <f t="shared" si="4"/>
        <v>1846</v>
      </c>
    </row>
    <row r="170" spans="1:23" x14ac:dyDescent="0.35">
      <c r="A170" s="7">
        <f t="shared" si="5"/>
        <v>44789</v>
      </c>
      <c r="B170" s="5">
        <v>188</v>
      </c>
      <c r="C170" s="5">
        <v>153</v>
      </c>
      <c r="D170" s="5">
        <v>146</v>
      </c>
      <c r="E170" s="5">
        <v>120</v>
      </c>
      <c r="F170" s="5">
        <v>72</v>
      </c>
      <c r="G170" s="5">
        <v>114</v>
      </c>
      <c r="H170" s="5">
        <v>75</v>
      </c>
      <c r="I170" s="5">
        <v>47</v>
      </c>
      <c r="J170" s="5">
        <v>86</v>
      </c>
      <c r="K170" s="5">
        <v>114</v>
      </c>
      <c r="L170" s="5">
        <v>119</v>
      </c>
      <c r="M170" s="5">
        <v>130</v>
      </c>
      <c r="N170" s="5">
        <v>232</v>
      </c>
      <c r="O170" s="5">
        <v>106</v>
      </c>
      <c r="P170" s="5">
        <v>108</v>
      </c>
      <c r="Q170" s="5">
        <v>88</v>
      </c>
      <c r="R170" s="5">
        <v>89</v>
      </c>
      <c r="S170" s="5">
        <v>833</v>
      </c>
      <c r="T170" s="5">
        <v>471</v>
      </c>
      <c r="U170" s="5">
        <v>192</v>
      </c>
      <c r="V170" s="5">
        <v>464</v>
      </c>
      <c r="W170" s="6">
        <f t="shared" si="4"/>
        <v>3947</v>
      </c>
    </row>
    <row r="171" spans="1:23" x14ac:dyDescent="0.35">
      <c r="A171" s="7">
        <f t="shared" si="5"/>
        <v>44790</v>
      </c>
      <c r="B171" s="5">
        <v>107</v>
      </c>
      <c r="C171" s="5">
        <v>86</v>
      </c>
      <c r="D171" s="5">
        <v>94</v>
      </c>
      <c r="E171" s="5">
        <v>77</v>
      </c>
      <c r="F171" s="5">
        <v>52</v>
      </c>
      <c r="G171" s="5">
        <v>95</v>
      </c>
      <c r="H171" s="5">
        <v>61</v>
      </c>
      <c r="I171" s="5">
        <v>29</v>
      </c>
      <c r="J171" s="5">
        <v>68</v>
      </c>
      <c r="K171" s="5">
        <v>85</v>
      </c>
      <c r="L171" s="5">
        <v>55</v>
      </c>
      <c r="M171" s="5">
        <v>60</v>
      </c>
      <c r="N171" s="5">
        <v>117</v>
      </c>
      <c r="O171" s="5">
        <v>57</v>
      </c>
      <c r="P171" s="5">
        <v>73</v>
      </c>
      <c r="Q171" s="5">
        <v>51</v>
      </c>
      <c r="R171" s="5">
        <v>63</v>
      </c>
      <c r="S171" s="5"/>
      <c r="T171" s="5">
        <v>279</v>
      </c>
      <c r="U171" s="5">
        <v>107</v>
      </c>
      <c r="V171" s="5">
        <v>252</v>
      </c>
      <c r="W171" s="6">
        <f t="shared" si="4"/>
        <v>1868</v>
      </c>
    </row>
    <row r="172" spans="1:23" x14ac:dyDescent="0.35">
      <c r="A172" s="7">
        <f t="shared" si="5"/>
        <v>44791</v>
      </c>
      <c r="B172" s="5">
        <v>101</v>
      </c>
      <c r="C172" s="5">
        <v>81</v>
      </c>
      <c r="D172" s="5">
        <v>90</v>
      </c>
      <c r="E172" s="5">
        <v>74</v>
      </c>
      <c r="F172" s="5">
        <v>51</v>
      </c>
      <c r="G172" s="5">
        <v>91</v>
      </c>
      <c r="H172" s="5">
        <v>59</v>
      </c>
      <c r="I172" s="5">
        <v>21</v>
      </c>
      <c r="J172" s="5">
        <v>64</v>
      </c>
      <c r="K172" s="5">
        <v>80</v>
      </c>
      <c r="L172" s="5">
        <v>52</v>
      </c>
      <c r="M172" s="5">
        <v>58</v>
      </c>
      <c r="N172" s="5">
        <v>93</v>
      </c>
      <c r="O172" s="5">
        <v>53</v>
      </c>
      <c r="P172" s="5">
        <v>68</v>
      </c>
      <c r="Q172" s="5">
        <v>48</v>
      </c>
      <c r="R172" s="5">
        <v>60</v>
      </c>
      <c r="S172" s="5"/>
      <c r="T172" s="5">
        <v>270</v>
      </c>
      <c r="U172" s="5"/>
      <c r="V172" s="5">
        <v>211</v>
      </c>
      <c r="W172" s="6">
        <f t="shared" si="4"/>
        <v>1625</v>
      </c>
    </row>
    <row r="173" spans="1:23" x14ac:dyDescent="0.35">
      <c r="A173" s="7">
        <f t="shared" si="5"/>
        <v>44792</v>
      </c>
      <c r="B173" s="5">
        <v>195</v>
      </c>
      <c r="C173" s="5">
        <v>142</v>
      </c>
      <c r="D173" s="5">
        <v>149</v>
      </c>
      <c r="E173" s="5">
        <v>123</v>
      </c>
      <c r="F173" s="5">
        <v>84</v>
      </c>
      <c r="G173" s="5">
        <v>140</v>
      </c>
      <c r="H173" s="5">
        <v>92</v>
      </c>
      <c r="I173" s="5">
        <v>44</v>
      </c>
      <c r="J173" s="5">
        <v>103</v>
      </c>
      <c r="K173" s="5"/>
      <c r="L173" s="5"/>
      <c r="M173" s="5">
        <v>123</v>
      </c>
      <c r="N173" s="5">
        <v>170</v>
      </c>
      <c r="O173" s="5">
        <v>104</v>
      </c>
      <c r="P173" s="5">
        <v>123</v>
      </c>
      <c r="Q173" s="5">
        <v>94</v>
      </c>
      <c r="R173" s="5">
        <v>102</v>
      </c>
      <c r="S173" s="5"/>
      <c r="T173" s="5">
        <v>456</v>
      </c>
      <c r="U173" s="5">
        <v>189</v>
      </c>
      <c r="V173" s="5">
        <v>436</v>
      </c>
      <c r="W173" s="6">
        <f t="shared" si="4"/>
        <v>2869</v>
      </c>
    </row>
    <row r="174" spans="1:23" x14ac:dyDescent="0.35">
      <c r="A174" s="7">
        <f t="shared" si="5"/>
        <v>44793</v>
      </c>
      <c r="B174" s="5">
        <v>127</v>
      </c>
      <c r="C174" s="5">
        <v>108</v>
      </c>
      <c r="D174" s="5">
        <v>109</v>
      </c>
      <c r="E174" s="5">
        <v>90</v>
      </c>
      <c r="F174" s="5">
        <v>65</v>
      </c>
      <c r="G174" s="5">
        <v>113</v>
      </c>
      <c r="H174" s="5">
        <v>74</v>
      </c>
      <c r="I174" s="5">
        <v>42</v>
      </c>
      <c r="J174" s="5">
        <v>84</v>
      </c>
      <c r="K174" s="5">
        <v>108</v>
      </c>
      <c r="L174" s="5">
        <v>82</v>
      </c>
      <c r="M174" s="5">
        <v>82</v>
      </c>
      <c r="N174" s="5">
        <v>127</v>
      </c>
      <c r="O174" s="5">
        <v>74</v>
      </c>
      <c r="P174" s="5">
        <v>93</v>
      </c>
      <c r="Q174" s="5">
        <v>68</v>
      </c>
      <c r="R174" s="5">
        <v>84</v>
      </c>
      <c r="S174" s="5">
        <v>739</v>
      </c>
      <c r="T174" s="5">
        <v>344</v>
      </c>
      <c r="U174" s="5">
        <v>144</v>
      </c>
      <c r="V174" s="5">
        <v>368</v>
      </c>
      <c r="W174" s="6">
        <f t="shared" si="4"/>
        <v>3125</v>
      </c>
    </row>
    <row r="175" spans="1:23" x14ac:dyDescent="0.35">
      <c r="A175" s="7">
        <f t="shared" si="5"/>
        <v>44794</v>
      </c>
      <c r="B175" s="5">
        <v>216</v>
      </c>
      <c r="C175" s="5">
        <v>168</v>
      </c>
      <c r="D175" s="5">
        <v>165</v>
      </c>
      <c r="E175" s="5">
        <v>137</v>
      </c>
      <c r="F175" s="5">
        <v>87</v>
      </c>
      <c r="G175" s="5">
        <v>141</v>
      </c>
      <c r="H175" s="5">
        <v>93</v>
      </c>
      <c r="I175" s="5">
        <v>52</v>
      </c>
      <c r="J175" s="5">
        <v>104</v>
      </c>
      <c r="K175" s="5"/>
      <c r="L175" s="5"/>
      <c r="M175" s="5">
        <v>142</v>
      </c>
      <c r="N175" s="5">
        <v>239</v>
      </c>
      <c r="O175" s="5">
        <v>118</v>
      </c>
      <c r="P175" s="5">
        <v>130</v>
      </c>
      <c r="Q175" s="5">
        <v>103</v>
      </c>
      <c r="R175" s="5">
        <v>106</v>
      </c>
      <c r="S175" s="5">
        <v>934</v>
      </c>
      <c r="T175" s="5">
        <v>528</v>
      </c>
      <c r="U175" s="5">
        <v>200</v>
      </c>
      <c r="V175" s="5">
        <v>505</v>
      </c>
      <c r="W175" s="6">
        <f t="shared" si="4"/>
        <v>4168</v>
      </c>
    </row>
    <row r="176" spans="1:23" x14ac:dyDescent="0.35">
      <c r="A176" s="7">
        <f t="shared" si="5"/>
        <v>44795</v>
      </c>
      <c r="B176" s="5">
        <v>171</v>
      </c>
      <c r="C176" s="5">
        <v>126</v>
      </c>
      <c r="D176" s="5">
        <v>125</v>
      </c>
      <c r="E176" s="5">
        <v>102</v>
      </c>
      <c r="F176" s="5">
        <v>67</v>
      </c>
      <c r="G176" s="5">
        <v>109</v>
      </c>
      <c r="H176" s="5">
        <v>73</v>
      </c>
      <c r="I176" s="5">
        <v>39</v>
      </c>
      <c r="J176" s="5">
        <v>83</v>
      </c>
      <c r="K176" s="5">
        <v>108</v>
      </c>
      <c r="L176" s="5">
        <v>112</v>
      </c>
      <c r="M176" s="5">
        <v>122</v>
      </c>
      <c r="N176" s="5">
        <v>190</v>
      </c>
      <c r="O176" s="5">
        <v>98</v>
      </c>
      <c r="P176" s="5">
        <v>100</v>
      </c>
      <c r="Q176" s="5">
        <v>82</v>
      </c>
      <c r="R176" s="5">
        <v>84</v>
      </c>
      <c r="S176" s="5">
        <v>708</v>
      </c>
      <c r="T176" s="5">
        <v>417</v>
      </c>
      <c r="U176" s="5">
        <v>173</v>
      </c>
      <c r="V176" s="5">
        <v>401</v>
      </c>
      <c r="W176" s="6">
        <f t="shared" si="4"/>
        <v>3490</v>
      </c>
    </row>
    <row r="177" spans="1:23" x14ac:dyDescent="0.35">
      <c r="A177" s="7">
        <f t="shared" si="5"/>
        <v>44796</v>
      </c>
      <c r="B177" s="5">
        <v>205</v>
      </c>
      <c r="C177" s="5">
        <v>162</v>
      </c>
      <c r="D177" s="5">
        <v>158</v>
      </c>
      <c r="E177" s="5">
        <v>132</v>
      </c>
      <c r="F177" s="5">
        <v>85</v>
      </c>
      <c r="G177" s="5">
        <v>138</v>
      </c>
      <c r="H177" s="5">
        <v>91</v>
      </c>
      <c r="I177" s="5">
        <v>51</v>
      </c>
      <c r="J177" s="5">
        <v>102</v>
      </c>
      <c r="K177" s="5">
        <v>127</v>
      </c>
      <c r="L177" s="5">
        <v>123</v>
      </c>
      <c r="M177" s="5">
        <v>137</v>
      </c>
      <c r="N177" s="5">
        <v>239</v>
      </c>
      <c r="O177" s="5">
        <v>113</v>
      </c>
      <c r="P177" s="5">
        <v>129</v>
      </c>
      <c r="Q177" s="5">
        <v>102</v>
      </c>
      <c r="R177" s="5">
        <v>105</v>
      </c>
      <c r="S177" s="5">
        <v>938</v>
      </c>
      <c r="T177" s="5">
        <v>509</v>
      </c>
      <c r="U177" s="5">
        <v>205</v>
      </c>
      <c r="V177" s="5">
        <v>492</v>
      </c>
      <c r="W177" s="6">
        <f t="shared" si="4"/>
        <v>4343</v>
      </c>
    </row>
    <row r="178" spans="1:23" x14ac:dyDescent="0.35">
      <c r="A178" s="7">
        <f t="shared" si="5"/>
        <v>44797</v>
      </c>
      <c r="B178" s="5">
        <v>207</v>
      </c>
      <c r="C178" s="5">
        <v>161</v>
      </c>
      <c r="D178" s="5">
        <v>159</v>
      </c>
      <c r="E178" s="5">
        <v>132</v>
      </c>
      <c r="F178" s="5">
        <v>90</v>
      </c>
      <c r="G178" s="5">
        <v>143</v>
      </c>
      <c r="H178" s="5">
        <v>96</v>
      </c>
      <c r="I178" s="5">
        <v>51</v>
      </c>
      <c r="J178" s="5">
        <v>108</v>
      </c>
      <c r="K178" s="5">
        <v>131</v>
      </c>
      <c r="L178" s="5">
        <v>122</v>
      </c>
      <c r="M178" s="5">
        <v>137</v>
      </c>
      <c r="N178" s="5">
        <v>234</v>
      </c>
      <c r="O178" s="5">
        <v>115</v>
      </c>
      <c r="P178" s="5">
        <v>135</v>
      </c>
      <c r="Q178" s="5">
        <v>105</v>
      </c>
      <c r="R178" s="5">
        <v>110</v>
      </c>
      <c r="S178" s="5">
        <v>946</v>
      </c>
      <c r="T178" s="5">
        <v>515</v>
      </c>
      <c r="U178" s="5">
        <v>199</v>
      </c>
      <c r="V178" s="5">
        <v>467</v>
      </c>
      <c r="W178" s="6">
        <f t="shared" si="4"/>
        <v>4363</v>
      </c>
    </row>
    <row r="179" spans="1:23" x14ac:dyDescent="0.35">
      <c r="A179" s="7">
        <f t="shared" si="5"/>
        <v>44798</v>
      </c>
      <c r="B179" s="5">
        <v>189</v>
      </c>
      <c r="C179" s="5">
        <v>156</v>
      </c>
      <c r="D179" s="5">
        <v>151</v>
      </c>
      <c r="E179" s="5">
        <v>128</v>
      </c>
      <c r="F179" s="5">
        <v>88</v>
      </c>
      <c r="G179" s="5">
        <v>138</v>
      </c>
      <c r="H179" s="5">
        <v>94</v>
      </c>
      <c r="I179" s="5">
        <v>48</v>
      </c>
      <c r="J179" s="5">
        <v>105</v>
      </c>
      <c r="K179" s="5">
        <v>126</v>
      </c>
      <c r="L179" s="5">
        <v>125</v>
      </c>
      <c r="M179" s="5">
        <v>137</v>
      </c>
      <c r="N179" s="5">
        <v>241</v>
      </c>
      <c r="O179" s="5">
        <v>113</v>
      </c>
      <c r="P179" s="5">
        <v>132</v>
      </c>
      <c r="Q179" s="5">
        <v>103</v>
      </c>
      <c r="R179" s="5">
        <v>108</v>
      </c>
      <c r="S179" s="5"/>
      <c r="T179" s="5">
        <v>495</v>
      </c>
      <c r="U179" s="5">
        <v>209</v>
      </c>
      <c r="V179" s="5">
        <v>495</v>
      </c>
      <c r="W179" s="6">
        <f t="shared" si="4"/>
        <v>3381</v>
      </c>
    </row>
    <row r="180" spans="1:23" x14ac:dyDescent="0.35">
      <c r="A180" s="7">
        <f t="shared" si="5"/>
        <v>44799</v>
      </c>
      <c r="B180" s="5">
        <v>53</v>
      </c>
      <c r="C180" s="5">
        <v>38</v>
      </c>
      <c r="D180" s="5">
        <v>44</v>
      </c>
      <c r="E180" s="5">
        <v>36</v>
      </c>
      <c r="F180" s="5">
        <v>21</v>
      </c>
      <c r="G180" s="5">
        <v>37</v>
      </c>
      <c r="H180" s="5">
        <v>24</v>
      </c>
      <c r="I180" s="5">
        <v>14</v>
      </c>
      <c r="J180" s="5">
        <v>26</v>
      </c>
      <c r="K180" s="5">
        <v>35</v>
      </c>
      <c r="L180" s="5">
        <v>31</v>
      </c>
      <c r="M180" s="5">
        <v>32</v>
      </c>
      <c r="N180" s="5">
        <v>64</v>
      </c>
      <c r="O180" s="5">
        <v>29</v>
      </c>
      <c r="P180" s="5">
        <v>28</v>
      </c>
      <c r="Q180" s="5">
        <v>22</v>
      </c>
      <c r="R180" s="5">
        <v>27</v>
      </c>
      <c r="S180" s="5">
        <v>270</v>
      </c>
      <c r="T180" s="5">
        <v>138</v>
      </c>
      <c r="U180" s="5">
        <v>54</v>
      </c>
      <c r="V180" s="5">
        <v>114</v>
      </c>
      <c r="W180" s="6">
        <f t="shared" si="4"/>
        <v>1137</v>
      </c>
    </row>
    <row r="181" spans="1:23" x14ac:dyDescent="0.35">
      <c r="A181" s="7">
        <f t="shared" si="5"/>
        <v>44800</v>
      </c>
      <c r="B181" s="5">
        <v>72</v>
      </c>
      <c r="C181" s="5">
        <v>48</v>
      </c>
      <c r="D181" s="5">
        <v>55</v>
      </c>
      <c r="E181" s="5">
        <v>44</v>
      </c>
      <c r="F181" s="5">
        <v>29</v>
      </c>
      <c r="G181" s="5">
        <v>49</v>
      </c>
      <c r="H181" s="5">
        <v>33</v>
      </c>
      <c r="I181" s="5">
        <v>15</v>
      </c>
      <c r="J181" s="5">
        <v>37</v>
      </c>
      <c r="K181" s="5">
        <v>49</v>
      </c>
      <c r="L181" s="5">
        <v>42</v>
      </c>
      <c r="M181" s="5">
        <v>44</v>
      </c>
      <c r="N181" s="5">
        <v>66</v>
      </c>
      <c r="O181" s="5">
        <v>38</v>
      </c>
      <c r="P181" s="5">
        <v>38</v>
      </c>
      <c r="Q181" s="5">
        <v>29</v>
      </c>
      <c r="R181" s="5">
        <v>37</v>
      </c>
      <c r="S181" s="5">
        <v>331</v>
      </c>
      <c r="T181" s="5">
        <v>173</v>
      </c>
      <c r="U181" s="5">
        <v>69</v>
      </c>
      <c r="V181" s="5">
        <v>178</v>
      </c>
      <c r="W181" s="6">
        <f t="shared" si="4"/>
        <v>1476</v>
      </c>
    </row>
    <row r="182" spans="1:23" x14ac:dyDescent="0.35">
      <c r="A182" s="7">
        <f t="shared" si="5"/>
        <v>44801</v>
      </c>
      <c r="B182" s="5">
        <v>213</v>
      </c>
      <c r="C182" s="5">
        <v>165</v>
      </c>
      <c r="D182" s="5">
        <v>165</v>
      </c>
      <c r="E182" s="5">
        <v>136</v>
      </c>
      <c r="F182" s="5">
        <v>90</v>
      </c>
      <c r="G182" s="5">
        <v>152</v>
      </c>
      <c r="H182" s="5">
        <v>99</v>
      </c>
      <c r="I182" s="5">
        <v>51</v>
      </c>
      <c r="J182" s="5">
        <v>109</v>
      </c>
      <c r="K182" s="5">
        <v>135</v>
      </c>
      <c r="L182" s="5">
        <v>106</v>
      </c>
      <c r="M182" s="5">
        <v>122</v>
      </c>
      <c r="N182" s="5">
        <v>205</v>
      </c>
      <c r="O182" s="5">
        <v>109</v>
      </c>
      <c r="P182" s="5">
        <v>136</v>
      </c>
      <c r="Q182" s="5">
        <v>103</v>
      </c>
      <c r="R182" s="5">
        <v>111</v>
      </c>
      <c r="S182" s="5">
        <v>937</v>
      </c>
      <c r="T182" s="5">
        <v>509</v>
      </c>
      <c r="U182" s="5">
        <v>204</v>
      </c>
      <c r="V182" s="5">
        <v>485</v>
      </c>
      <c r="W182" s="6">
        <f t="shared" si="4"/>
        <v>4342</v>
      </c>
    </row>
    <row r="183" spans="1:23" x14ac:dyDescent="0.35">
      <c r="A183" s="7">
        <f t="shared" si="5"/>
        <v>44802</v>
      </c>
      <c r="B183" s="5">
        <v>205</v>
      </c>
      <c r="C183" s="5">
        <v>159</v>
      </c>
      <c r="D183" s="5">
        <v>156</v>
      </c>
      <c r="E183" s="5">
        <v>130</v>
      </c>
      <c r="F183" s="5">
        <v>91</v>
      </c>
      <c r="G183" s="5">
        <v>150</v>
      </c>
      <c r="H183" s="5">
        <v>99</v>
      </c>
      <c r="I183" s="5">
        <v>50</v>
      </c>
      <c r="J183" s="5">
        <v>112</v>
      </c>
      <c r="K183" s="5">
        <v>139</v>
      </c>
      <c r="L183" s="5">
        <v>111</v>
      </c>
      <c r="M183" s="5">
        <v>125</v>
      </c>
      <c r="N183" s="5">
        <v>209</v>
      </c>
      <c r="O183" s="5">
        <v>108</v>
      </c>
      <c r="P183" s="5">
        <v>136</v>
      </c>
      <c r="Q183" s="5">
        <v>104</v>
      </c>
      <c r="R183" s="5">
        <v>112</v>
      </c>
      <c r="S183" s="5"/>
      <c r="T183" s="5">
        <v>498</v>
      </c>
      <c r="U183" s="5">
        <v>200</v>
      </c>
      <c r="V183" s="5">
        <v>464</v>
      </c>
      <c r="W183" s="6">
        <f t="shared" si="4"/>
        <v>3358</v>
      </c>
    </row>
    <row r="184" spans="1:23" x14ac:dyDescent="0.35">
      <c r="A184" s="7">
        <f t="shared" si="5"/>
        <v>44803</v>
      </c>
      <c r="B184" s="5">
        <v>170</v>
      </c>
      <c r="C184" s="5">
        <v>137</v>
      </c>
      <c r="D184" s="5">
        <v>135</v>
      </c>
      <c r="E184" s="5">
        <v>110</v>
      </c>
      <c r="F184" s="5">
        <v>72</v>
      </c>
      <c r="G184" s="5">
        <v>119</v>
      </c>
      <c r="H184" s="5">
        <v>78</v>
      </c>
      <c r="I184" s="5">
        <v>44</v>
      </c>
      <c r="J184" s="5"/>
      <c r="K184" s="5">
        <v>111</v>
      </c>
      <c r="L184" s="5">
        <v>98</v>
      </c>
      <c r="M184" s="5">
        <v>107</v>
      </c>
      <c r="N184" s="5">
        <v>191</v>
      </c>
      <c r="O184" s="5">
        <v>92</v>
      </c>
      <c r="P184" s="5">
        <v>109</v>
      </c>
      <c r="Q184" s="5">
        <v>84</v>
      </c>
      <c r="R184" s="5">
        <v>87</v>
      </c>
      <c r="S184" s="5"/>
      <c r="T184" s="5">
        <v>429</v>
      </c>
      <c r="U184" s="5">
        <v>185</v>
      </c>
      <c r="V184" s="5">
        <v>425</v>
      </c>
      <c r="W184" s="6">
        <f t="shared" si="4"/>
        <v>2783</v>
      </c>
    </row>
    <row r="185" spans="1:23" x14ac:dyDescent="0.35">
      <c r="A185" s="7">
        <f t="shared" si="5"/>
        <v>44804</v>
      </c>
      <c r="B185" s="5">
        <v>170</v>
      </c>
      <c r="C185" s="5">
        <v>152</v>
      </c>
      <c r="D185" s="5">
        <v>148</v>
      </c>
      <c r="E185" s="5">
        <v>123</v>
      </c>
      <c r="F185" s="5">
        <v>74</v>
      </c>
      <c r="G185" s="5">
        <v>127</v>
      </c>
      <c r="H185" s="5">
        <v>82</v>
      </c>
      <c r="I185" s="5">
        <v>39</v>
      </c>
      <c r="J185" s="5">
        <v>94</v>
      </c>
      <c r="K185" s="5">
        <v>114</v>
      </c>
      <c r="L185" s="5">
        <v>96</v>
      </c>
      <c r="M185" s="5">
        <v>104</v>
      </c>
      <c r="N185" s="5">
        <v>171</v>
      </c>
      <c r="O185" s="5">
        <v>95</v>
      </c>
      <c r="P185" s="5">
        <v>114</v>
      </c>
      <c r="Q185" s="5">
        <v>89</v>
      </c>
      <c r="R185" s="5">
        <v>92</v>
      </c>
      <c r="S185" s="5"/>
      <c r="T185" s="5">
        <v>449</v>
      </c>
      <c r="U185" s="5">
        <v>167</v>
      </c>
      <c r="V185" s="5">
        <v>389</v>
      </c>
      <c r="W185" s="6">
        <f t="shared" si="4"/>
        <v>2889</v>
      </c>
    </row>
    <row r="186" spans="1:23" x14ac:dyDescent="0.35">
      <c r="A186" s="7">
        <v>44805</v>
      </c>
      <c r="B186" s="5">
        <v>207</v>
      </c>
      <c r="C186" s="5">
        <v>158</v>
      </c>
      <c r="D186" s="5">
        <v>153</v>
      </c>
      <c r="E186" s="5">
        <v>127</v>
      </c>
      <c r="F186" s="5">
        <v>86</v>
      </c>
      <c r="G186" s="5">
        <v>140</v>
      </c>
      <c r="H186" s="5">
        <v>91</v>
      </c>
      <c r="I186" s="5">
        <v>49</v>
      </c>
      <c r="J186" s="5">
        <v>103</v>
      </c>
      <c r="K186" s="5">
        <v>127</v>
      </c>
      <c r="L186" s="5">
        <v>124</v>
      </c>
      <c r="M186" s="5">
        <v>136</v>
      </c>
      <c r="N186" s="5">
        <v>197</v>
      </c>
      <c r="O186" s="5">
        <v>112</v>
      </c>
      <c r="P186" s="5">
        <v>134</v>
      </c>
      <c r="Q186" s="5">
        <v>105</v>
      </c>
      <c r="R186" s="5">
        <v>107</v>
      </c>
      <c r="S186" s="5">
        <v>884</v>
      </c>
      <c r="T186" s="5">
        <v>486</v>
      </c>
      <c r="U186" s="5">
        <v>212</v>
      </c>
      <c r="V186" s="5">
        <v>500</v>
      </c>
    </row>
    <row r="187" spans="1:23" x14ac:dyDescent="0.35">
      <c r="A187" s="7">
        <f t="shared" ref="A187:A215" si="6">A186+1</f>
        <v>44806</v>
      </c>
      <c r="B187" s="5">
        <v>140</v>
      </c>
      <c r="C187" s="5">
        <v>110</v>
      </c>
      <c r="D187" s="5">
        <v>112</v>
      </c>
      <c r="E187" s="5">
        <v>94</v>
      </c>
      <c r="F187" s="5">
        <v>62</v>
      </c>
      <c r="G187" s="5">
        <v>107</v>
      </c>
      <c r="H187" s="5">
        <v>69</v>
      </c>
      <c r="I187" s="5">
        <v>30</v>
      </c>
      <c r="J187" s="5">
        <v>78</v>
      </c>
      <c r="K187" s="5">
        <v>97</v>
      </c>
      <c r="L187" s="5">
        <v>76</v>
      </c>
      <c r="M187" s="5">
        <v>82</v>
      </c>
      <c r="N187" s="5">
        <v>164</v>
      </c>
      <c r="O187" s="5">
        <v>75</v>
      </c>
      <c r="P187" s="5">
        <v>93</v>
      </c>
      <c r="Q187" s="5">
        <v>71</v>
      </c>
      <c r="R187" s="5">
        <v>79</v>
      </c>
      <c r="S187" s="5"/>
      <c r="T187" s="5">
        <v>337</v>
      </c>
      <c r="U187" s="5">
        <v>152</v>
      </c>
      <c r="V187" s="5">
        <v>335</v>
      </c>
    </row>
    <row r="188" spans="1:23" x14ac:dyDescent="0.35">
      <c r="A188" s="7">
        <f t="shared" si="6"/>
        <v>44807</v>
      </c>
      <c r="B188" s="5">
        <v>151</v>
      </c>
      <c r="C188" s="5">
        <v>123</v>
      </c>
      <c r="D188" s="5">
        <v>117</v>
      </c>
      <c r="E188" s="5">
        <v>96</v>
      </c>
      <c r="F188" s="5">
        <v>65</v>
      </c>
      <c r="G188" s="5">
        <v>101</v>
      </c>
      <c r="H188" s="5">
        <v>68</v>
      </c>
      <c r="I188" s="5">
        <v>39</v>
      </c>
      <c r="J188" s="5"/>
      <c r="K188" s="5">
        <v>103</v>
      </c>
      <c r="L188" s="5">
        <v>107</v>
      </c>
      <c r="M188" s="5">
        <v>115</v>
      </c>
      <c r="N188" s="5">
        <v>196</v>
      </c>
      <c r="O188" s="5">
        <v>93</v>
      </c>
      <c r="P188" s="5">
        <v>103</v>
      </c>
      <c r="Q188" s="5">
        <v>84</v>
      </c>
      <c r="R188" s="5">
        <v>81</v>
      </c>
      <c r="S188" s="5"/>
      <c r="T188" s="5">
        <v>368</v>
      </c>
      <c r="U188" s="5"/>
      <c r="V188" s="5">
        <v>411</v>
      </c>
    </row>
    <row r="189" spans="1:23" x14ac:dyDescent="0.35">
      <c r="A189" s="7">
        <f t="shared" si="6"/>
        <v>44808</v>
      </c>
      <c r="B189" s="5">
        <v>153</v>
      </c>
      <c r="C189" s="5">
        <v>127</v>
      </c>
      <c r="D189" s="5">
        <v>120</v>
      </c>
      <c r="E189" s="5">
        <v>101</v>
      </c>
      <c r="F189" s="5">
        <v>61</v>
      </c>
      <c r="G189" s="5">
        <v>97</v>
      </c>
      <c r="H189" s="5">
        <v>64</v>
      </c>
      <c r="I189" s="5">
        <v>34</v>
      </c>
      <c r="J189" s="5">
        <v>72</v>
      </c>
      <c r="K189" s="5">
        <v>94</v>
      </c>
      <c r="L189" s="5">
        <v>99</v>
      </c>
      <c r="M189" s="5">
        <v>107</v>
      </c>
      <c r="N189" s="5">
        <v>182</v>
      </c>
      <c r="O189" s="5">
        <v>88</v>
      </c>
      <c r="P189" s="5">
        <v>95</v>
      </c>
      <c r="Q189" s="5">
        <v>78</v>
      </c>
      <c r="R189" s="5">
        <v>75</v>
      </c>
      <c r="S189" s="5"/>
      <c r="T189" s="5">
        <v>391</v>
      </c>
      <c r="U189" s="5">
        <v>158</v>
      </c>
      <c r="V189" s="5">
        <v>421</v>
      </c>
    </row>
    <row r="190" spans="1:23" x14ac:dyDescent="0.35">
      <c r="A190" s="7">
        <f t="shared" si="6"/>
        <v>44809</v>
      </c>
      <c r="B190" s="5">
        <v>166</v>
      </c>
      <c r="C190" s="5"/>
      <c r="D190" s="5">
        <v>132</v>
      </c>
      <c r="E190" s="5">
        <v>111</v>
      </c>
      <c r="F190" s="5">
        <v>60</v>
      </c>
      <c r="G190" s="5">
        <v>94</v>
      </c>
      <c r="H190" s="5">
        <v>62</v>
      </c>
      <c r="I190" s="5">
        <v>32</v>
      </c>
      <c r="J190" s="5">
        <v>68</v>
      </c>
      <c r="K190" s="5">
        <v>86</v>
      </c>
      <c r="L190" s="5">
        <v>90</v>
      </c>
      <c r="M190" s="5">
        <v>99</v>
      </c>
      <c r="N190" s="5">
        <v>226</v>
      </c>
      <c r="O190" s="5">
        <v>81</v>
      </c>
      <c r="P190" s="5">
        <v>92</v>
      </c>
      <c r="Q190" s="5">
        <v>74</v>
      </c>
      <c r="R190" s="5">
        <v>69</v>
      </c>
      <c r="S190" s="5">
        <v>749</v>
      </c>
      <c r="T190" s="5">
        <v>402</v>
      </c>
      <c r="U190" s="5"/>
      <c r="V190" s="5">
        <v>429</v>
      </c>
    </row>
    <row r="191" spans="1:23" x14ac:dyDescent="0.35">
      <c r="A191" s="7">
        <f t="shared" si="6"/>
        <v>44810</v>
      </c>
      <c r="B191" s="5">
        <v>197</v>
      </c>
      <c r="C191" s="5">
        <v>161</v>
      </c>
      <c r="D191" s="5">
        <v>149</v>
      </c>
      <c r="E191" s="5">
        <v>127</v>
      </c>
      <c r="F191" s="5">
        <v>83</v>
      </c>
      <c r="G191" s="5"/>
      <c r="H191" s="5">
        <v>87</v>
      </c>
      <c r="I191" s="5">
        <v>48</v>
      </c>
      <c r="J191" s="5">
        <v>97</v>
      </c>
      <c r="K191" s="5">
        <v>117</v>
      </c>
      <c r="L191" s="5"/>
      <c r="M191" s="5">
        <v>125</v>
      </c>
      <c r="N191" s="5">
        <v>229</v>
      </c>
      <c r="O191" s="5">
        <v>105</v>
      </c>
      <c r="P191" s="5">
        <v>131</v>
      </c>
      <c r="Q191" s="5">
        <v>103</v>
      </c>
      <c r="R191" s="5">
        <v>99</v>
      </c>
      <c r="S191" s="5">
        <v>867</v>
      </c>
      <c r="T191" s="5">
        <v>481</v>
      </c>
      <c r="U191" s="5">
        <v>193</v>
      </c>
      <c r="V191" s="5">
        <v>465</v>
      </c>
    </row>
    <row r="192" spans="1:23" x14ac:dyDescent="0.35">
      <c r="A192" s="7">
        <f t="shared" si="6"/>
        <v>44811</v>
      </c>
      <c r="B192" s="5">
        <v>160</v>
      </c>
      <c r="C192" s="5">
        <v>117</v>
      </c>
      <c r="D192" s="5">
        <v>115</v>
      </c>
      <c r="E192" s="5">
        <v>97</v>
      </c>
      <c r="F192" s="5">
        <v>63</v>
      </c>
      <c r="G192" s="5">
        <v>105</v>
      </c>
      <c r="H192" s="5">
        <v>68</v>
      </c>
      <c r="I192" s="5"/>
      <c r="J192" s="5">
        <v>76</v>
      </c>
      <c r="K192" s="5">
        <v>98</v>
      </c>
      <c r="L192" s="5">
        <v>96</v>
      </c>
      <c r="M192" s="5">
        <v>107</v>
      </c>
      <c r="N192" s="5"/>
      <c r="O192" s="5">
        <v>88</v>
      </c>
      <c r="P192" s="5">
        <v>100</v>
      </c>
      <c r="Q192" s="5">
        <v>79</v>
      </c>
      <c r="R192" s="5">
        <v>79</v>
      </c>
      <c r="S192" s="5">
        <v>643</v>
      </c>
      <c r="T192" s="5">
        <v>352</v>
      </c>
      <c r="U192" s="5">
        <v>152</v>
      </c>
      <c r="V192" s="5">
        <v>345</v>
      </c>
    </row>
    <row r="193" spans="1:22" x14ac:dyDescent="0.35">
      <c r="A193" s="7">
        <f t="shared" si="6"/>
        <v>44812</v>
      </c>
      <c r="B193" s="5">
        <v>113</v>
      </c>
      <c r="C193" s="5">
        <v>85</v>
      </c>
      <c r="D193" s="5">
        <v>91</v>
      </c>
      <c r="E193" s="5">
        <v>76</v>
      </c>
      <c r="F193" s="5">
        <v>49</v>
      </c>
      <c r="G193" s="5">
        <v>84</v>
      </c>
      <c r="H193" s="5">
        <v>55</v>
      </c>
      <c r="I193" s="5">
        <v>28</v>
      </c>
      <c r="J193" s="5">
        <v>61</v>
      </c>
      <c r="K193" s="5">
        <v>75</v>
      </c>
      <c r="L193" s="5">
        <v>53</v>
      </c>
      <c r="M193" s="5">
        <v>62</v>
      </c>
      <c r="N193" s="5">
        <v>100</v>
      </c>
      <c r="O193" s="5">
        <v>54</v>
      </c>
      <c r="P193" s="5">
        <v>75</v>
      </c>
      <c r="Q193" s="5">
        <v>52</v>
      </c>
      <c r="R193" s="5">
        <v>62</v>
      </c>
      <c r="S193" s="5">
        <v>541</v>
      </c>
      <c r="T193" s="5">
        <v>238</v>
      </c>
      <c r="U193" s="5">
        <v>110</v>
      </c>
      <c r="V193" s="5">
        <v>262</v>
      </c>
    </row>
    <row r="194" spans="1:22" x14ac:dyDescent="0.35">
      <c r="A194" s="7">
        <f t="shared" si="6"/>
        <v>44813</v>
      </c>
      <c r="B194" s="5">
        <v>106</v>
      </c>
      <c r="C194" s="5">
        <v>85</v>
      </c>
      <c r="D194" s="5">
        <v>82</v>
      </c>
      <c r="E194" s="5">
        <v>67</v>
      </c>
      <c r="F194" s="5">
        <v>43</v>
      </c>
      <c r="G194" s="5">
        <v>67</v>
      </c>
      <c r="H194" s="5">
        <v>45</v>
      </c>
      <c r="I194" s="5">
        <v>28</v>
      </c>
      <c r="J194" s="5">
        <v>52</v>
      </c>
      <c r="K194" s="5">
        <v>67</v>
      </c>
      <c r="L194" s="5">
        <v>85</v>
      </c>
      <c r="M194" s="5">
        <v>72</v>
      </c>
      <c r="N194" s="5">
        <v>121</v>
      </c>
      <c r="O194" s="5">
        <v>61</v>
      </c>
      <c r="P194" s="5">
        <v>64</v>
      </c>
      <c r="Q194" s="5">
        <v>52</v>
      </c>
      <c r="R194" s="5">
        <v>53</v>
      </c>
      <c r="S194" s="5">
        <v>466</v>
      </c>
      <c r="T194" s="5">
        <v>265</v>
      </c>
      <c r="U194" s="5">
        <v>112</v>
      </c>
      <c r="V194" s="5">
        <v>254</v>
      </c>
    </row>
    <row r="195" spans="1:22" x14ac:dyDescent="0.35">
      <c r="A195" s="7">
        <f t="shared" si="6"/>
        <v>44814</v>
      </c>
      <c r="B195" s="5">
        <v>46</v>
      </c>
      <c r="C195" s="5">
        <v>35</v>
      </c>
      <c r="D195" s="5">
        <v>38</v>
      </c>
      <c r="E195" s="5">
        <v>31</v>
      </c>
      <c r="F195" s="5">
        <v>20</v>
      </c>
      <c r="G195" s="5">
        <v>34</v>
      </c>
      <c r="H195" s="5">
        <v>22</v>
      </c>
      <c r="I195" s="5">
        <v>11</v>
      </c>
      <c r="J195" s="5">
        <v>24</v>
      </c>
      <c r="K195" s="5">
        <v>31</v>
      </c>
      <c r="L195" s="5">
        <v>26</v>
      </c>
      <c r="M195" s="5">
        <v>30</v>
      </c>
      <c r="N195" s="5">
        <v>41</v>
      </c>
      <c r="O195" s="5">
        <v>26</v>
      </c>
      <c r="P195" s="5">
        <v>27</v>
      </c>
      <c r="Q195" s="5">
        <v>21</v>
      </c>
      <c r="R195" s="5">
        <v>24</v>
      </c>
      <c r="S195" s="5">
        <v>235</v>
      </c>
      <c r="T195" s="5">
        <v>124</v>
      </c>
      <c r="U195" s="5"/>
      <c r="V195" s="5">
        <v>110</v>
      </c>
    </row>
    <row r="196" spans="1:22" x14ac:dyDescent="0.35">
      <c r="A196" s="7">
        <f t="shared" si="6"/>
        <v>44815</v>
      </c>
      <c r="B196" s="5">
        <v>102</v>
      </c>
      <c r="C196" s="5">
        <v>95</v>
      </c>
      <c r="D196" s="5">
        <v>93</v>
      </c>
      <c r="E196" s="5">
        <v>78</v>
      </c>
      <c r="F196" s="5">
        <v>58</v>
      </c>
      <c r="G196" s="5">
        <v>104</v>
      </c>
      <c r="H196" s="5">
        <v>65</v>
      </c>
      <c r="I196" s="5">
        <v>37</v>
      </c>
      <c r="J196" s="5">
        <v>70</v>
      </c>
      <c r="K196" s="5">
        <v>81</v>
      </c>
      <c r="L196" s="5">
        <v>54</v>
      </c>
      <c r="M196" s="5">
        <v>61</v>
      </c>
      <c r="N196" s="5">
        <v>107</v>
      </c>
      <c r="O196" s="5">
        <v>54</v>
      </c>
      <c r="P196" s="5">
        <v>85</v>
      </c>
      <c r="Q196" s="5">
        <v>59</v>
      </c>
      <c r="R196" s="5">
        <v>70</v>
      </c>
      <c r="S196" s="5"/>
      <c r="T196" s="5">
        <v>310</v>
      </c>
      <c r="U196" s="5">
        <v>102</v>
      </c>
      <c r="V196" s="5">
        <v>237</v>
      </c>
    </row>
    <row r="197" spans="1:22" x14ac:dyDescent="0.35">
      <c r="A197" s="7">
        <f t="shared" si="6"/>
        <v>44816</v>
      </c>
      <c r="B197" s="5">
        <v>169</v>
      </c>
      <c r="C197" s="5">
        <v>139</v>
      </c>
      <c r="D197" s="5">
        <v>130</v>
      </c>
      <c r="E197" s="5">
        <v>110</v>
      </c>
      <c r="F197" s="5">
        <v>78</v>
      </c>
      <c r="G197" s="5">
        <v>131</v>
      </c>
      <c r="H197" s="5">
        <v>84</v>
      </c>
      <c r="I197" s="5">
        <v>43</v>
      </c>
      <c r="J197" s="5">
        <v>95</v>
      </c>
      <c r="K197" s="5">
        <v>114</v>
      </c>
      <c r="L197" s="5">
        <v>88</v>
      </c>
      <c r="M197" s="5">
        <v>102</v>
      </c>
      <c r="N197" s="5">
        <v>189</v>
      </c>
      <c r="O197" s="5">
        <v>90</v>
      </c>
      <c r="P197" s="5">
        <v>122</v>
      </c>
      <c r="Q197" s="5">
        <v>92</v>
      </c>
      <c r="R197" s="5">
        <v>95</v>
      </c>
      <c r="S197" s="5">
        <v>767</v>
      </c>
      <c r="T197" s="5">
        <v>413</v>
      </c>
      <c r="U197" s="5">
        <v>167</v>
      </c>
      <c r="V197" s="5">
        <v>399</v>
      </c>
    </row>
    <row r="198" spans="1:22" x14ac:dyDescent="0.35">
      <c r="A198" s="7">
        <f t="shared" si="6"/>
        <v>44817</v>
      </c>
      <c r="B198" s="5">
        <v>151</v>
      </c>
      <c r="C198" s="5">
        <v>120</v>
      </c>
      <c r="D198" s="5">
        <v>110</v>
      </c>
      <c r="E198" s="5">
        <v>95</v>
      </c>
      <c r="F198" s="5">
        <v>60</v>
      </c>
      <c r="G198" s="5">
        <v>97</v>
      </c>
      <c r="H198" s="5">
        <v>64</v>
      </c>
      <c r="I198" s="5">
        <v>35</v>
      </c>
      <c r="J198" s="5">
        <v>71</v>
      </c>
      <c r="K198" s="5">
        <v>90</v>
      </c>
      <c r="L198" s="5">
        <v>74</v>
      </c>
      <c r="M198" s="5">
        <v>87</v>
      </c>
      <c r="N198" s="5">
        <v>160</v>
      </c>
      <c r="O198" s="5">
        <v>77</v>
      </c>
      <c r="P198" s="5">
        <v>93</v>
      </c>
      <c r="Q198" s="5">
        <v>74</v>
      </c>
      <c r="R198" s="5">
        <v>71</v>
      </c>
      <c r="S198" s="5"/>
      <c r="T198" s="5">
        <v>363</v>
      </c>
      <c r="U198" s="5">
        <v>135</v>
      </c>
      <c r="V198" s="5">
        <v>322</v>
      </c>
    </row>
    <row r="199" spans="1:22" x14ac:dyDescent="0.35">
      <c r="A199" s="7">
        <f t="shared" si="6"/>
        <v>44818</v>
      </c>
      <c r="B199" s="5">
        <v>25</v>
      </c>
      <c r="C199" s="5">
        <v>20</v>
      </c>
      <c r="D199" s="5">
        <v>22</v>
      </c>
      <c r="E199" s="5">
        <v>19</v>
      </c>
      <c r="F199" s="5">
        <v>11</v>
      </c>
      <c r="G199" s="5">
        <v>19</v>
      </c>
      <c r="H199" s="5">
        <v>12</v>
      </c>
      <c r="I199" s="5">
        <v>5</v>
      </c>
      <c r="J199" s="5">
        <v>13</v>
      </c>
      <c r="K199" s="5">
        <v>18</v>
      </c>
      <c r="L199" s="5">
        <v>15</v>
      </c>
      <c r="M199" s="5">
        <v>16</v>
      </c>
      <c r="N199" s="5">
        <v>30</v>
      </c>
      <c r="O199" s="5">
        <v>14</v>
      </c>
      <c r="P199" s="5">
        <v>14</v>
      </c>
      <c r="Q199" s="5"/>
      <c r="R199" s="5">
        <v>13</v>
      </c>
      <c r="S199" s="5">
        <v>136</v>
      </c>
      <c r="T199" s="5">
        <v>73</v>
      </c>
      <c r="U199" s="5">
        <v>27</v>
      </c>
      <c r="V199" s="5">
        <v>64</v>
      </c>
    </row>
    <row r="200" spans="1:22" x14ac:dyDescent="0.35">
      <c r="A200" s="7">
        <f t="shared" si="6"/>
        <v>44819</v>
      </c>
      <c r="B200" s="5">
        <v>68</v>
      </c>
      <c r="C200" s="5">
        <v>52</v>
      </c>
      <c r="D200" s="5">
        <v>55</v>
      </c>
      <c r="E200" s="5">
        <v>45</v>
      </c>
      <c r="F200" s="5">
        <v>29</v>
      </c>
      <c r="G200" s="5">
        <v>51</v>
      </c>
      <c r="H200" s="5">
        <v>32</v>
      </c>
      <c r="I200" s="5">
        <v>16</v>
      </c>
      <c r="J200" s="5">
        <v>35</v>
      </c>
      <c r="K200" s="5">
        <v>43</v>
      </c>
      <c r="L200" s="5">
        <v>39</v>
      </c>
      <c r="M200" s="5">
        <v>41</v>
      </c>
      <c r="N200" s="5">
        <v>71</v>
      </c>
      <c r="O200" s="5">
        <v>36</v>
      </c>
      <c r="P200" s="5">
        <v>41</v>
      </c>
      <c r="Q200" s="5">
        <v>31</v>
      </c>
      <c r="R200" s="5">
        <v>36</v>
      </c>
      <c r="S200" s="5"/>
      <c r="T200" s="5">
        <v>174</v>
      </c>
      <c r="U200" s="5">
        <v>79</v>
      </c>
      <c r="V200" s="5">
        <v>182</v>
      </c>
    </row>
    <row r="201" spans="1:22" x14ac:dyDescent="0.35">
      <c r="A201" s="7">
        <f t="shared" si="6"/>
        <v>44820</v>
      </c>
      <c r="B201" s="5">
        <v>122</v>
      </c>
      <c r="C201" s="5">
        <v>98</v>
      </c>
      <c r="D201" s="5">
        <v>95</v>
      </c>
      <c r="E201" s="5">
        <v>81</v>
      </c>
      <c r="F201" s="5">
        <v>55</v>
      </c>
      <c r="G201" s="5">
        <v>96</v>
      </c>
      <c r="H201" s="5">
        <v>61</v>
      </c>
      <c r="I201" s="5">
        <v>30</v>
      </c>
      <c r="J201" s="5">
        <v>68</v>
      </c>
      <c r="K201" s="5">
        <v>79</v>
      </c>
      <c r="L201" s="5">
        <v>63</v>
      </c>
      <c r="M201" s="5">
        <v>72</v>
      </c>
      <c r="N201" s="5">
        <v>117</v>
      </c>
      <c r="O201" s="5">
        <v>64</v>
      </c>
      <c r="P201" s="5">
        <v>88</v>
      </c>
      <c r="Q201" s="5">
        <v>65</v>
      </c>
      <c r="R201" s="5">
        <v>69</v>
      </c>
      <c r="S201" s="5">
        <v>574</v>
      </c>
      <c r="T201" s="5">
        <v>304</v>
      </c>
      <c r="U201" s="5">
        <v>101</v>
      </c>
      <c r="V201" s="5">
        <v>275</v>
      </c>
    </row>
    <row r="202" spans="1:22" x14ac:dyDescent="0.35">
      <c r="A202" s="7">
        <f t="shared" si="6"/>
        <v>44821</v>
      </c>
      <c r="B202" s="5">
        <v>135</v>
      </c>
      <c r="C202" s="5">
        <v>110</v>
      </c>
      <c r="D202" s="5">
        <v>98</v>
      </c>
      <c r="E202" s="5">
        <v>84</v>
      </c>
      <c r="F202" s="5">
        <v>58</v>
      </c>
      <c r="G202" s="5">
        <v>93</v>
      </c>
      <c r="H202" s="5">
        <v>61</v>
      </c>
      <c r="I202" s="5">
        <v>34</v>
      </c>
      <c r="J202" s="5">
        <v>69</v>
      </c>
      <c r="K202" s="5">
        <v>85</v>
      </c>
      <c r="L202" s="5">
        <v>76</v>
      </c>
      <c r="M202" s="5">
        <v>86</v>
      </c>
      <c r="N202" s="5">
        <v>126</v>
      </c>
      <c r="O202" s="5">
        <v>74</v>
      </c>
      <c r="P202" s="5">
        <v>94</v>
      </c>
      <c r="Q202" s="5">
        <v>72</v>
      </c>
      <c r="R202" s="5">
        <v>71</v>
      </c>
      <c r="S202" s="5">
        <v>586</v>
      </c>
      <c r="T202" s="5">
        <v>318</v>
      </c>
      <c r="U202" s="5">
        <v>142</v>
      </c>
      <c r="V202" s="5">
        <v>334</v>
      </c>
    </row>
    <row r="203" spans="1:22" x14ac:dyDescent="0.35">
      <c r="A203" s="7">
        <f t="shared" si="6"/>
        <v>44822</v>
      </c>
      <c r="B203" s="5">
        <v>20</v>
      </c>
      <c r="C203" s="5">
        <v>19</v>
      </c>
      <c r="D203" s="5">
        <v>22</v>
      </c>
      <c r="E203" s="5">
        <v>18</v>
      </c>
      <c r="F203" s="5">
        <v>9</v>
      </c>
      <c r="G203" s="5">
        <v>16</v>
      </c>
      <c r="H203" s="5">
        <v>11</v>
      </c>
      <c r="I203" s="5">
        <v>6</v>
      </c>
      <c r="J203" s="5">
        <v>11</v>
      </c>
      <c r="K203" s="5">
        <v>16</v>
      </c>
      <c r="L203" s="5"/>
      <c r="M203" s="5">
        <v>13</v>
      </c>
      <c r="N203" s="5"/>
      <c r="O203" s="5">
        <v>12</v>
      </c>
      <c r="P203" s="5">
        <v>12</v>
      </c>
      <c r="Q203" s="5">
        <v>9</v>
      </c>
      <c r="R203" s="5">
        <v>12</v>
      </c>
      <c r="S203" s="5">
        <v>120</v>
      </c>
      <c r="T203" s="5">
        <v>66</v>
      </c>
      <c r="U203" s="5">
        <v>31</v>
      </c>
      <c r="V203" s="5">
        <v>69</v>
      </c>
    </row>
    <row r="204" spans="1:22" x14ac:dyDescent="0.35">
      <c r="A204" s="7">
        <f t="shared" si="6"/>
        <v>44823</v>
      </c>
      <c r="B204" s="5">
        <v>123</v>
      </c>
      <c r="C204" s="5">
        <v>106</v>
      </c>
      <c r="D204" s="5">
        <v>97</v>
      </c>
      <c r="E204" s="5">
        <v>81</v>
      </c>
      <c r="F204" s="5">
        <v>58</v>
      </c>
      <c r="G204" s="5">
        <v>93</v>
      </c>
      <c r="H204" s="5">
        <v>61</v>
      </c>
      <c r="I204" s="5">
        <v>37</v>
      </c>
      <c r="J204" s="5">
        <v>70</v>
      </c>
      <c r="K204" s="5"/>
      <c r="L204" s="5">
        <v>81</v>
      </c>
      <c r="M204" s="5">
        <v>89</v>
      </c>
      <c r="N204" s="5">
        <v>119</v>
      </c>
      <c r="O204" s="5">
        <v>78</v>
      </c>
      <c r="P204" s="5">
        <v>95</v>
      </c>
      <c r="Q204" s="5">
        <v>75</v>
      </c>
      <c r="R204" s="5"/>
      <c r="S204" s="5">
        <v>585</v>
      </c>
      <c r="T204" s="5">
        <v>307</v>
      </c>
      <c r="U204" s="5">
        <v>135</v>
      </c>
      <c r="V204" s="5">
        <v>335</v>
      </c>
    </row>
    <row r="205" spans="1:22" x14ac:dyDescent="0.35">
      <c r="A205" s="7">
        <f t="shared" si="6"/>
        <v>44824</v>
      </c>
      <c r="B205" s="5">
        <v>138</v>
      </c>
      <c r="C205" s="5">
        <v>121</v>
      </c>
      <c r="D205" s="5">
        <v>108</v>
      </c>
      <c r="E205" s="5"/>
      <c r="F205" s="5">
        <v>67</v>
      </c>
      <c r="G205" s="5">
        <v>106</v>
      </c>
      <c r="H205" s="5">
        <v>66</v>
      </c>
      <c r="I205" s="5">
        <v>48</v>
      </c>
      <c r="J205" s="5">
        <v>76</v>
      </c>
      <c r="K205" s="5"/>
      <c r="L205" s="5">
        <v>98</v>
      </c>
      <c r="M205" s="5">
        <v>107</v>
      </c>
      <c r="N205" s="5">
        <v>188</v>
      </c>
      <c r="O205" s="5">
        <v>86</v>
      </c>
      <c r="P205" s="5">
        <v>113</v>
      </c>
      <c r="Q205" s="5">
        <v>89</v>
      </c>
      <c r="R205" s="5"/>
      <c r="S205" s="5"/>
      <c r="T205" s="5">
        <v>333</v>
      </c>
      <c r="U205" s="5"/>
      <c r="V205" s="5">
        <v>411</v>
      </c>
    </row>
    <row r="206" spans="1:22" x14ac:dyDescent="0.35">
      <c r="A206" s="7">
        <f t="shared" si="6"/>
        <v>44825</v>
      </c>
      <c r="B206" s="5">
        <v>186</v>
      </c>
      <c r="C206" s="5">
        <v>162</v>
      </c>
      <c r="D206" s="5">
        <v>135</v>
      </c>
      <c r="E206" s="5">
        <v>122</v>
      </c>
      <c r="F206" s="5">
        <v>85</v>
      </c>
      <c r="G206" s="5">
        <v>135</v>
      </c>
      <c r="H206" s="5">
        <v>86</v>
      </c>
      <c r="I206" s="5">
        <v>47</v>
      </c>
      <c r="J206" s="5">
        <v>98</v>
      </c>
      <c r="K206" s="5"/>
      <c r="L206" s="5">
        <v>107</v>
      </c>
      <c r="M206" s="5">
        <v>122</v>
      </c>
      <c r="N206" s="5">
        <v>220</v>
      </c>
      <c r="O206" s="5">
        <v>102</v>
      </c>
      <c r="P206" s="5">
        <v>142</v>
      </c>
      <c r="Q206" s="5">
        <v>111</v>
      </c>
      <c r="R206" s="5">
        <v>102</v>
      </c>
      <c r="S206" s="5"/>
      <c r="T206" s="5">
        <v>464</v>
      </c>
      <c r="U206" s="5">
        <v>172</v>
      </c>
      <c r="V206" s="5">
        <v>413</v>
      </c>
    </row>
    <row r="207" spans="1:22" x14ac:dyDescent="0.35">
      <c r="A207" s="7">
        <f t="shared" si="6"/>
        <v>44826</v>
      </c>
      <c r="B207" s="5">
        <v>101</v>
      </c>
      <c r="C207" s="5">
        <v>79</v>
      </c>
      <c r="D207" s="5">
        <v>72</v>
      </c>
      <c r="E207" s="5">
        <v>63</v>
      </c>
      <c r="F207" s="5">
        <v>39</v>
      </c>
      <c r="G207" s="5">
        <v>63</v>
      </c>
      <c r="H207" s="5">
        <v>42</v>
      </c>
      <c r="I207" s="5">
        <v>24</v>
      </c>
      <c r="J207" s="5">
        <v>48</v>
      </c>
      <c r="K207" s="5">
        <v>62</v>
      </c>
      <c r="L207" s="5">
        <v>62</v>
      </c>
      <c r="M207" s="5">
        <v>66</v>
      </c>
      <c r="N207" s="5">
        <v>123</v>
      </c>
      <c r="O207" s="5">
        <v>56</v>
      </c>
      <c r="P207" s="5">
        <v>59</v>
      </c>
      <c r="Q207" s="5">
        <v>49</v>
      </c>
      <c r="R207" s="5">
        <v>48</v>
      </c>
      <c r="S207" s="5"/>
      <c r="T207" s="5">
        <v>248</v>
      </c>
      <c r="U207" s="5">
        <v>96</v>
      </c>
      <c r="V207" s="5">
        <v>232</v>
      </c>
    </row>
    <row r="208" spans="1:22" x14ac:dyDescent="0.35">
      <c r="A208" s="7">
        <f t="shared" si="6"/>
        <v>44827</v>
      </c>
      <c r="B208" s="5">
        <v>60</v>
      </c>
      <c r="C208" s="5">
        <v>48</v>
      </c>
      <c r="D208" s="5">
        <v>48</v>
      </c>
      <c r="E208" s="5">
        <v>42</v>
      </c>
      <c r="F208" s="5">
        <v>24</v>
      </c>
      <c r="G208" s="5">
        <v>41</v>
      </c>
      <c r="H208" s="5">
        <v>27</v>
      </c>
      <c r="I208" s="5">
        <v>13</v>
      </c>
      <c r="J208" s="5">
        <v>30</v>
      </c>
      <c r="K208" s="5">
        <v>40</v>
      </c>
      <c r="L208" s="5">
        <v>36</v>
      </c>
      <c r="M208" s="5">
        <v>38</v>
      </c>
      <c r="N208" s="5">
        <v>34</v>
      </c>
      <c r="O208" s="5">
        <v>34</v>
      </c>
      <c r="P208" s="5">
        <v>33</v>
      </c>
      <c r="Q208" s="5">
        <v>26</v>
      </c>
      <c r="R208" s="5">
        <v>30</v>
      </c>
      <c r="S208" s="5">
        <v>307</v>
      </c>
      <c r="T208" s="5">
        <v>156</v>
      </c>
      <c r="U208" s="5">
        <v>51</v>
      </c>
      <c r="V208" s="5">
        <v>135</v>
      </c>
    </row>
    <row r="209" spans="1:22" x14ac:dyDescent="0.35">
      <c r="A209" s="7">
        <f t="shared" si="6"/>
        <v>44828</v>
      </c>
      <c r="B209" s="5">
        <v>148</v>
      </c>
      <c r="C209" s="5">
        <v>119</v>
      </c>
      <c r="D209" s="5">
        <v>98</v>
      </c>
      <c r="E209" s="5">
        <v>87</v>
      </c>
      <c r="F209" s="5">
        <v>69</v>
      </c>
      <c r="G209" s="5">
        <v>113</v>
      </c>
      <c r="H209" s="5">
        <v>71</v>
      </c>
      <c r="I209" s="5">
        <v>42</v>
      </c>
      <c r="J209" s="5">
        <v>83</v>
      </c>
      <c r="K209" s="5">
        <v>96</v>
      </c>
      <c r="L209" s="5">
        <v>88</v>
      </c>
      <c r="M209" s="5">
        <v>97</v>
      </c>
      <c r="N209" s="5">
        <v>156</v>
      </c>
      <c r="O209" s="5">
        <v>85</v>
      </c>
      <c r="P209" s="5">
        <v>118</v>
      </c>
      <c r="Q209" s="5">
        <v>91</v>
      </c>
      <c r="R209" s="5">
        <v>87</v>
      </c>
      <c r="S209" s="5">
        <v>619</v>
      </c>
      <c r="T209" s="5">
        <v>334</v>
      </c>
      <c r="U209" s="5">
        <v>157</v>
      </c>
      <c r="V209" s="5">
        <v>385</v>
      </c>
    </row>
    <row r="210" spans="1:22" x14ac:dyDescent="0.35">
      <c r="A210" s="7">
        <f t="shared" si="6"/>
        <v>44829</v>
      </c>
      <c r="B210" s="5">
        <v>53</v>
      </c>
      <c r="C210" s="5">
        <v>41</v>
      </c>
      <c r="D210" s="5">
        <v>42</v>
      </c>
      <c r="E210" s="5">
        <v>37</v>
      </c>
      <c r="F210" s="5">
        <v>22</v>
      </c>
      <c r="G210" s="5">
        <v>37</v>
      </c>
      <c r="H210" s="5">
        <v>24</v>
      </c>
      <c r="I210" s="5">
        <v>13</v>
      </c>
      <c r="J210" s="5">
        <v>27</v>
      </c>
      <c r="K210" s="5">
        <v>36</v>
      </c>
      <c r="L210" s="5">
        <v>30</v>
      </c>
      <c r="M210" s="5">
        <v>32</v>
      </c>
      <c r="N210" s="5">
        <v>60</v>
      </c>
      <c r="O210" s="5">
        <v>28</v>
      </c>
      <c r="P210" s="5">
        <v>30</v>
      </c>
      <c r="Q210" s="5">
        <v>23</v>
      </c>
      <c r="R210" s="5">
        <v>27</v>
      </c>
      <c r="S210" s="5"/>
      <c r="T210" s="5">
        <v>134</v>
      </c>
      <c r="U210" s="5">
        <v>46</v>
      </c>
      <c r="V210" s="5">
        <v>116</v>
      </c>
    </row>
    <row r="211" spans="1:22" x14ac:dyDescent="0.35">
      <c r="A211" s="7">
        <f t="shared" si="6"/>
        <v>44830</v>
      </c>
      <c r="B211" s="5">
        <v>66</v>
      </c>
      <c r="C211" s="5">
        <v>55</v>
      </c>
      <c r="D211" s="5">
        <v>55</v>
      </c>
      <c r="E211" s="5">
        <v>47</v>
      </c>
      <c r="F211" s="5">
        <v>28</v>
      </c>
      <c r="G211" s="5">
        <v>47</v>
      </c>
      <c r="H211" s="5">
        <v>31</v>
      </c>
      <c r="I211" s="5">
        <v>15</v>
      </c>
      <c r="J211" s="5">
        <v>34</v>
      </c>
      <c r="K211" s="5">
        <v>43</v>
      </c>
      <c r="L211" s="5">
        <v>36</v>
      </c>
      <c r="M211" s="5">
        <v>40</v>
      </c>
      <c r="N211" s="5">
        <v>66</v>
      </c>
      <c r="O211" s="5">
        <v>36</v>
      </c>
      <c r="P211" s="5">
        <v>39</v>
      </c>
      <c r="Q211" s="5">
        <v>30</v>
      </c>
      <c r="R211" s="5">
        <v>33</v>
      </c>
      <c r="S211" s="5"/>
      <c r="T211" s="5">
        <v>180</v>
      </c>
      <c r="U211" s="5">
        <v>55</v>
      </c>
      <c r="V211" s="5"/>
    </row>
    <row r="212" spans="1:22" x14ac:dyDescent="0.35">
      <c r="A212" s="7">
        <f t="shared" si="6"/>
        <v>44831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>
        <v>146</v>
      </c>
    </row>
    <row r="213" spans="1:22" x14ac:dyDescent="0.35">
      <c r="A213" s="7">
        <f t="shared" si="6"/>
        <v>44832</v>
      </c>
      <c r="B213" s="5">
        <v>43</v>
      </c>
      <c r="C213" s="5">
        <v>37</v>
      </c>
      <c r="D213" s="5">
        <v>37</v>
      </c>
      <c r="E213" s="5">
        <v>32</v>
      </c>
      <c r="F213" s="5">
        <v>18</v>
      </c>
      <c r="G213" s="5">
        <v>32</v>
      </c>
      <c r="H213" s="5">
        <v>21</v>
      </c>
      <c r="I213" s="5">
        <v>13</v>
      </c>
      <c r="J213" s="5">
        <v>24</v>
      </c>
      <c r="K213" s="5">
        <v>31</v>
      </c>
      <c r="L213" s="5">
        <v>25</v>
      </c>
      <c r="M213" s="5">
        <v>26</v>
      </c>
      <c r="N213" s="5">
        <v>47</v>
      </c>
      <c r="O213" s="5">
        <v>24</v>
      </c>
      <c r="P213" s="5">
        <v>28</v>
      </c>
      <c r="Q213" s="5">
        <v>21</v>
      </c>
      <c r="R213" s="5">
        <v>25</v>
      </c>
      <c r="S213" s="5"/>
      <c r="T213" s="5">
        <v>109</v>
      </c>
      <c r="U213" s="5"/>
      <c r="V213" s="5">
        <v>171</v>
      </c>
    </row>
    <row r="214" spans="1:22" x14ac:dyDescent="0.35">
      <c r="A214" s="7">
        <f t="shared" si="6"/>
        <v>44833</v>
      </c>
      <c r="B214" s="5">
        <v>144</v>
      </c>
      <c r="C214" s="5">
        <v>125</v>
      </c>
      <c r="D214" s="5">
        <v>98</v>
      </c>
      <c r="E214" s="5">
        <v>86</v>
      </c>
      <c r="F214" s="5">
        <v>74</v>
      </c>
      <c r="G214" s="5">
        <v>119</v>
      </c>
      <c r="H214" s="5">
        <v>75</v>
      </c>
      <c r="I214" s="5">
        <v>28</v>
      </c>
      <c r="J214" s="5">
        <v>85</v>
      </c>
      <c r="K214" s="5">
        <v>100</v>
      </c>
      <c r="L214" s="5">
        <v>91</v>
      </c>
      <c r="M214" s="5">
        <v>108</v>
      </c>
      <c r="N214" s="5">
        <v>139</v>
      </c>
      <c r="O214" s="5">
        <v>88</v>
      </c>
      <c r="P214" s="5">
        <v>129</v>
      </c>
      <c r="Q214" s="5">
        <v>98</v>
      </c>
      <c r="R214" s="5">
        <v>90</v>
      </c>
      <c r="S214" s="5"/>
      <c r="T214" s="5">
        <v>355</v>
      </c>
      <c r="U214" s="5">
        <v>151</v>
      </c>
      <c r="V214" s="5">
        <v>326</v>
      </c>
    </row>
    <row r="215" spans="1:22" x14ac:dyDescent="0.35">
      <c r="A215" s="7">
        <f t="shared" si="6"/>
        <v>44834</v>
      </c>
      <c r="B215" s="5">
        <v>167</v>
      </c>
      <c r="C215" s="5">
        <v>150</v>
      </c>
      <c r="D215" s="5">
        <v>119</v>
      </c>
      <c r="E215" s="5">
        <v>105</v>
      </c>
      <c r="F215" s="5">
        <v>76</v>
      </c>
      <c r="G215" s="5">
        <v>119</v>
      </c>
      <c r="H215" s="5">
        <v>76</v>
      </c>
      <c r="I215" s="5">
        <v>46</v>
      </c>
      <c r="J215" s="5">
        <v>87</v>
      </c>
      <c r="K215" s="5">
        <v>103</v>
      </c>
      <c r="L215" s="5">
        <v>93</v>
      </c>
      <c r="M215" s="5">
        <v>110</v>
      </c>
      <c r="N215" s="5">
        <v>196</v>
      </c>
      <c r="O215" s="5">
        <v>94</v>
      </c>
      <c r="P215" s="5">
        <v>131</v>
      </c>
      <c r="Q215" s="5">
        <v>103</v>
      </c>
      <c r="R215" s="5">
        <v>92</v>
      </c>
      <c r="S215" s="5"/>
      <c r="T215" s="5">
        <v>402</v>
      </c>
      <c r="U215" s="5">
        <v>157</v>
      </c>
      <c r="V215" s="5"/>
    </row>
    <row r="216" spans="1:22" x14ac:dyDescent="0.35">
      <c r="A216" s="7">
        <v>44835</v>
      </c>
      <c r="B216" s="5">
        <v>81</v>
      </c>
      <c r="C216" s="5">
        <v>79</v>
      </c>
      <c r="D216" s="5"/>
      <c r="E216" s="5">
        <v>58</v>
      </c>
      <c r="F216" s="5">
        <v>41</v>
      </c>
      <c r="G216" s="5">
        <v>72</v>
      </c>
      <c r="H216" s="5">
        <v>45</v>
      </c>
      <c r="I216" s="5">
        <v>22</v>
      </c>
      <c r="J216" s="5">
        <v>51</v>
      </c>
      <c r="K216" s="5">
        <v>55</v>
      </c>
      <c r="L216" s="5">
        <v>39</v>
      </c>
      <c r="M216" s="5">
        <v>47</v>
      </c>
      <c r="N216" s="5">
        <v>65</v>
      </c>
      <c r="O216" s="5">
        <v>44</v>
      </c>
      <c r="P216" s="5">
        <v>68</v>
      </c>
      <c r="Q216" s="5">
        <v>48</v>
      </c>
      <c r="R216" s="5">
        <v>53</v>
      </c>
      <c r="S216" s="5">
        <v>418</v>
      </c>
      <c r="T216" s="5">
        <v>224</v>
      </c>
      <c r="U216" s="5">
        <v>100</v>
      </c>
      <c r="V216" s="5"/>
    </row>
    <row r="217" spans="1:22" x14ac:dyDescent="0.35">
      <c r="A217" s="7">
        <f t="shared" ref="A217:A246" si="7">A216+1</f>
        <v>44836</v>
      </c>
      <c r="B217" s="5">
        <v>56</v>
      </c>
      <c r="C217" s="5">
        <v>43</v>
      </c>
      <c r="D217" s="5">
        <v>43</v>
      </c>
      <c r="E217" s="5">
        <v>37</v>
      </c>
      <c r="F217" s="5">
        <v>26</v>
      </c>
      <c r="G217" s="5">
        <v>46</v>
      </c>
      <c r="H217" s="5">
        <v>29</v>
      </c>
      <c r="I217" s="5">
        <v>18</v>
      </c>
      <c r="J217" s="5">
        <v>33</v>
      </c>
      <c r="K217" s="5">
        <v>43</v>
      </c>
      <c r="L217" s="5">
        <v>36</v>
      </c>
      <c r="M217" s="5">
        <v>39</v>
      </c>
      <c r="N217" s="5">
        <v>73</v>
      </c>
      <c r="O217" s="5">
        <v>35</v>
      </c>
      <c r="P217" s="5">
        <v>41</v>
      </c>
      <c r="Q217" s="5">
        <v>31</v>
      </c>
      <c r="R217" s="5">
        <v>34</v>
      </c>
      <c r="S217" s="5">
        <v>270</v>
      </c>
      <c r="T217" s="5">
        <v>143</v>
      </c>
      <c r="U217" s="5"/>
      <c r="V217" s="5"/>
    </row>
    <row r="218" spans="1:22" x14ac:dyDescent="0.35">
      <c r="A218" s="7">
        <f t="shared" si="7"/>
        <v>44837</v>
      </c>
      <c r="B218" s="5">
        <v>112</v>
      </c>
      <c r="C218" s="5">
        <v>92</v>
      </c>
      <c r="D218" s="5">
        <v>68</v>
      </c>
      <c r="E218" s="5">
        <v>60</v>
      </c>
      <c r="F218" s="5">
        <v>49</v>
      </c>
      <c r="G218" s="5">
        <v>79</v>
      </c>
      <c r="H218" s="5">
        <v>50</v>
      </c>
      <c r="I218" s="5">
        <v>28</v>
      </c>
      <c r="J218" s="5">
        <v>58</v>
      </c>
      <c r="K218" s="5">
        <v>69</v>
      </c>
      <c r="L218" s="5">
        <v>66</v>
      </c>
      <c r="M218" s="5">
        <v>76</v>
      </c>
      <c r="N218" s="5">
        <v>109</v>
      </c>
      <c r="O218" s="5">
        <v>66</v>
      </c>
      <c r="P218" s="5">
        <v>82</v>
      </c>
      <c r="Q218" s="5">
        <v>66</v>
      </c>
      <c r="R218" s="5">
        <v>60</v>
      </c>
      <c r="S218" s="5">
        <v>486</v>
      </c>
      <c r="T218" s="5">
        <v>279</v>
      </c>
      <c r="U218" s="5">
        <v>104</v>
      </c>
      <c r="V218" s="5">
        <v>289</v>
      </c>
    </row>
    <row r="219" spans="1:22" x14ac:dyDescent="0.35">
      <c r="A219" s="7">
        <f t="shared" si="7"/>
        <v>44838</v>
      </c>
      <c r="B219" s="5">
        <v>159</v>
      </c>
      <c r="C219" s="5">
        <v>139</v>
      </c>
      <c r="D219" s="5">
        <v>109</v>
      </c>
      <c r="E219" s="5">
        <v>94</v>
      </c>
      <c r="F219" s="5">
        <v>74</v>
      </c>
      <c r="G219" s="5">
        <v>121</v>
      </c>
      <c r="H219" s="5">
        <v>77</v>
      </c>
      <c r="I219" s="5">
        <v>42</v>
      </c>
      <c r="J219" s="5">
        <v>90</v>
      </c>
      <c r="K219" s="5">
        <v>99</v>
      </c>
      <c r="L219" s="5">
        <v>77</v>
      </c>
      <c r="M219" s="5">
        <v>94</v>
      </c>
      <c r="N219" s="5">
        <v>169</v>
      </c>
      <c r="O219" s="5">
        <v>86</v>
      </c>
      <c r="P219" s="5">
        <v>129</v>
      </c>
      <c r="Q219" s="5">
        <v>99</v>
      </c>
      <c r="R219" s="5">
        <v>93</v>
      </c>
      <c r="S219" s="5">
        <v>657</v>
      </c>
      <c r="T219" s="5">
        <v>377</v>
      </c>
      <c r="U219" s="5">
        <v>154</v>
      </c>
      <c r="V219" s="5">
        <v>364</v>
      </c>
    </row>
    <row r="220" spans="1:22" x14ac:dyDescent="0.35">
      <c r="A220" s="7">
        <f t="shared" si="7"/>
        <v>44839</v>
      </c>
      <c r="B220" s="5">
        <v>105</v>
      </c>
      <c r="C220" s="5">
        <v>89</v>
      </c>
      <c r="D220" s="5">
        <v>76</v>
      </c>
      <c r="E220" s="5">
        <v>62</v>
      </c>
      <c r="F220" s="5">
        <v>56</v>
      </c>
      <c r="G220" s="5">
        <v>96</v>
      </c>
      <c r="H220" s="5">
        <v>61</v>
      </c>
      <c r="I220" s="5">
        <v>29</v>
      </c>
      <c r="J220" s="5">
        <v>69</v>
      </c>
      <c r="K220" s="5">
        <v>70</v>
      </c>
      <c r="L220" s="5">
        <v>40</v>
      </c>
      <c r="M220" s="5">
        <v>49</v>
      </c>
      <c r="N220" s="5">
        <v>102</v>
      </c>
      <c r="O220" s="5">
        <v>49</v>
      </c>
      <c r="P220" s="5">
        <v>91</v>
      </c>
      <c r="Q220" s="5">
        <v>63</v>
      </c>
      <c r="R220" s="5">
        <v>71</v>
      </c>
      <c r="S220" s="5">
        <v>490</v>
      </c>
      <c r="T220" s="5">
        <v>255</v>
      </c>
      <c r="U220" s="5">
        <v>99</v>
      </c>
      <c r="V220" s="5">
        <v>242</v>
      </c>
    </row>
    <row r="221" spans="1:22" x14ac:dyDescent="0.35">
      <c r="A221" s="7">
        <f t="shared" si="7"/>
        <v>44840</v>
      </c>
      <c r="B221" s="5"/>
      <c r="C221" s="5">
        <v>144</v>
      </c>
      <c r="D221" s="5">
        <v>110</v>
      </c>
      <c r="E221" s="5">
        <v>95</v>
      </c>
      <c r="F221" s="5">
        <v>79</v>
      </c>
      <c r="G221" s="5">
        <v>124</v>
      </c>
      <c r="H221" s="5">
        <v>79</v>
      </c>
      <c r="I221" s="5">
        <v>44</v>
      </c>
      <c r="J221" s="5">
        <v>92</v>
      </c>
      <c r="K221" s="5">
        <v>100</v>
      </c>
      <c r="L221" s="5">
        <v>87</v>
      </c>
      <c r="M221" s="5">
        <v>108</v>
      </c>
      <c r="N221" s="5">
        <v>189</v>
      </c>
      <c r="O221" s="5">
        <v>93</v>
      </c>
      <c r="P221" s="5">
        <v>142</v>
      </c>
      <c r="Q221" s="5">
        <v>109</v>
      </c>
      <c r="R221" s="5">
        <v>97</v>
      </c>
      <c r="S221" s="5">
        <v>629</v>
      </c>
      <c r="T221" s="5">
        <v>378</v>
      </c>
      <c r="U221" s="5">
        <v>156</v>
      </c>
      <c r="V221" s="5">
        <v>378</v>
      </c>
    </row>
    <row r="222" spans="1:22" x14ac:dyDescent="0.35">
      <c r="A222" s="7">
        <f t="shared" si="7"/>
        <v>44841</v>
      </c>
      <c r="B222" s="5">
        <v>166</v>
      </c>
      <c r="C222" s="5">
        <v>145</v>
      </c>
      <c r="D222" s="5">
        <v>106</v>
      </c>
      <c r="E222" s="5">
        <v>91</v>
      </c>
      <c r="F222" s="5">
        <v>75</v>
      </c>
      <c r="G222" s="5">
        <v>118</v>
      </c>
      <c r="H222" s="5">
        <v>75</v>
      </c>
      <c r="I222" s="5">
        <v>44</v>
      </c>
      <c r="J222" s="5">
        <v>87</v>
      </c>
      <c r="K222" s="5">
        <v>96</v>
      </c>
      <c r="L222" s="5">
        <v>84</v>
      </c>
      <c r="M222" s="5">
        <v>104</v>
      </c>
      <c r="N222" s="5">
        <v>183</v>
      </c>
      <c r="O222" s="5">
        <v>89</v>
      </c>
      <c r="P222" s="5">
        <v>135</v>
      </c>
      <c r="Q222" s="5">
        <v>104</v>
      </c>
      <c r="R222" s="5">
        <v>92</v>
      </c>
      <c r="S222" s="5">
        <v>632</v>
      </c>
      <c r="T222" s="5">
        <v>386</v>
      </c>
      <c r="U222" s="5">
        <v>157</v>
      </c>
      <c r="V222" s="5">
        <v>371</v>
      </c>
    </row>
    <row r="223" spans="1:22" x14ac:dyDescent="0.35">
      <c r="A223" s="7">
        <f t="shared" si="7"/>
        <v>44842</v>
      </c>
      <c r="B223" s="5">
        <v>105</v>
      </c>
      <c r="C223" s="5">
        <v>95</v>
      </c>
      <c r="D223" s="5">
        <v>83</v>
      </c>
      <c r="E223" s="5">
        <v>71</v>
      </c>
      <c r="F223" s="5">
        <v>41</v>
      </c>
      <c r="G223" s="5">
        <v>68</v>
      </c>
      <c r="H223" s="5">
        <v>43</v>
      </c>
      <c r="I223" s="5"/>
      <c r="J223" s="5">
        <v>47</v>
      </c>
      <c r="K223" s="5"/>
      <c r="L223" s="5">
        <v>42</v>
      </c>
      <c r="M223" s="5">
        <v>52</v>
      </c>
      <c r="N223" s="5">
        <v>98</v>
      </c>
      <c r="O223" s="5">
        <v>48</v>
      </c>
      <c r="P223" s="5">
        <v>69</v>
      </c>
      <c r="Q223" s="5">
        <v>51</v>
      </c>
      <c r="R223" s="5">
        <v>49</v>
      </c>
      <c r="S223" s="5">
        <v>445</v>
      </c>
      <c r="T223" s="5">
        <v>251</v>
      </c>
      <c r="U223" s="5">
        <v>91</v>
      </c>
      <c r="V223" s="5">
        <v>190</v>
      </c>
    </row>
    <row r="224" spans="1:22" x14ac:dyDescent="0.35">
      <c r="A224" s="7">
        <f t="shared" si="7"/>
        <v>44843</v>
      </c>
      <c r="B224" s="5">
        <v>169</v>
      </c>
      <c r="C224" s="5">
        <v>148</v>
      </c>
      <c r="D224" s="5">
        <v>110</v>
      </c>
      <c r="E224" s="5">
        <v>91</v>
      </c>
      <c r="F224" s="5">
        <v>77</v>
      </c>
      <c r="G224" s="5">
        <v>118</v>
      </c>
      <c r="H224" s="5">
        <v>76</v>
      </c>
      <c r="I224" s="5">
        <v>45</v>
      </c>
      <c r="J224" s="5">
        <v>89</v>
      </c>
      <c r="K224" s="5">
        <v>95</v>
      </c>
      <c r="L224" s="5">
        <v>84</v>
      </c>
      <c r="M224" s="5">
        <v>105</v>
      </c>
      <c r="N224" s="5">
        <v>188</v>
      </c>
      <c r="O224" s="5">
        <v>90</v>
      </c>
      <c r="P224" s="5">
        <v>139</v>
      </c>
      <c r="Q224" s="5">
        <v>107</v>
      </c>
      <c r="R224" s="5">
        <v>94</v>
      </c>
      <c r="S224" s="5">
        <v>620</v>
      </c>
      <c r="T224" s="5">
        <v>386</v>
      </c>
      <c r="U224" s="5">
        <v>158</v>
      </c>
      <c r="V224" s="5">
        <v>368</v>
      </c>
    </row>
    <row r="225" spans="1:22" x14ac:dyDescent="0.35">
      <c r="A225" s="7">
        <f t="shared" si="7"/>
        <v>44844</v>
      </c>
      <c r="B225" s="5">
        <v>123</v>
      </c>
      <c r="C225" s="5">
        <v>104</v>
      </c>
      <c r="D225" s="5">
        <v>78</v>
      </c>
      <c r="E225" s="5">
        <v>68</v>
      </c>
      <c r="F225" s="5">
        <v>49</v>
      </c>
      <c r="G225" s="5">
        <v>73</v>
      </c>
      <c r="H225" s="5">
        <v>48</v>
      </c>
      <c r="I225" s="5">
        <v>32</v>
      </c>
      <c r="J225" s="5">
        <v>56</v>
      </c>
      <c r="K225" s="5">
        <v>68</v>
      </c>
      <c r="L225" s="5">
        <v>70</v>
      </c>
      <c r="M225" s="5">
        <v>84</v>
      </c>
      <c r="N225" s="5">
        <v>140</v>
      </c>
      <c r="O225" s="5">
        <v>69</v>
      </c>
      <c r="P225" s="5">
        <v>84</v>
      </c>
      <c r="Q225" s="5">
        <v>70</v>
      </c>
      <c r="R225" s="5">
        <v>58</v>
      </c>
      <c r="S225" s="5"/>
      <c r="T225" s="5">
        <v>282</v>
      </c>
      <c r="U225" s="5">
        <v>111</v>
      </c>
      <c r="V225" s="5">
        <v>260</v>
      </c>
    </row>
    <row r="226" spans="1:22" x14ac:dyDescent="0.35">
      <c r="A226" s="7">
        <f t="shared" si="7"/>
        <v>44845</v>
      </c>
      <c r="B226" s="5">
        <v>142</v>
      </c>
      <c r="C226" s="5">
        <v>124</v>
      </c>
      <c r="D226" s="5">
        <v>91</v>
      </c>
      <c r="E226" s="5">
        <v>74</v>
      </c>
      <c r="F226" s="5">
        <v>66</v>
      </c>
      <c r="G226" s="5">
        <v>102</v>
      </c>
      <c r="H226" s="5">
        <v>66</v>
      </c>
      <c r="I226" s="5">
        <v>39</v>
      </c>
      <c r="J226" s="5">
        <v>76</v>
      </c>
      <c r="K226" s="5">
        <v>83</v>
      </c>
      <c r="L226" s="5">
        <v>78</v>
      </c>
      <c r="M226" s="5">
        <v>96</v>
      </c>
      <c r="N226" s="5">
        <v>143</v>
      </c>
      <c r="O226" s="5">
        <v>81</v>
      </c>
      <c r="P226" s="5">
        <v>119</v>
      </c>
      <c r="Q226" s="5">
        <v>93</v>
      </c>
      <c r="R226" s="5">
        <v>80</v>
      </c>
      <c r="S226" s="5">
        <v>524</v>
      </c>
      <c r="T226" s="5">
        <v>339</v>
      </c>
      <c r="U226" s="5">
        <v>135</v>
      </c>
      <c r="V226" s="5">
        <v>314</v>
      </c>
    </row>
    <row r="227" spans="1:22" x14ac:dyDescent="0.35">
      <c r="A227" s="7">
        <f t="shared" si="7"/>
        <v>44846</v>
      </c>
      <c r="B227" s="5">
        <v>134</v>
      </c>
      <c r="C227" s="5">
        <v>119</v>
      </c>
      <c r="D227" s="5">
        <v>88</v>
      </c>
      <c r="E227" s="5">
        <v>75</v>
      </c>
      <c r="F227" s="5">
        <v>60</v>
      </c>
      <c r="G227" s="5">
        <v>93</v>
      </c>
      <c r="H227" s="5">
        <v>59</v>
      </c>
      <c r="I227" s="5">
        <v>36</v>
      </c>
      <c r="J227" s="5">
        <v>69</v>
      </c>
      <c r="K227" s="5">
        <v>79</v>
      </c>
      <c r="L227" s="5">
        <v>73</v>
      </c>
      <c r="M227" s="5">
        <v>89</v>
      </c>
      <c r="N227" s="5">
        <v>160</v>
      </c>
      <c r="O227" s="5">
        <v>75</v>
      </c>
      <c r="P227" s="5">
        <v>106</v>
      </c>
      <c r="Q227" s="5">
        <v>84</v>
      </c>
      <c r="R227" s="5">
        <v>72</v>
      </c>
      <c r="S227" s="5">
        <v>523</v>
      </c>
      <c r="T227" s="5">
        <v>310</v>
      </c>
      <c r="U227" s="5">
        <v>122</v>
      </c>
      <c r="V227" s="5">
        <v>299</v>
      </c>
    </row>
    <row r="228" spans="1:22" x14ac:dyDescent="0.35">
      <c r="A228" s="7">
        <f t="shared" si="7"/>
        <v>44847</v>
      </c>
      <c r="B228" s="5">
        <v>54</v>
      </c>
      <c r="C228" s="5">
        <v>44</v>
      </c>
      <c r="D228" s="5">
        <v>38</v>
      </c>
      <c r="E228" s="5">
        <v>34</v>
      </c>
      <c r="F228" s="5">
        <v>22</v>
      </c>
      <c r="G228" s="5">
        <v>35</v>
      </c>
      <c r="H228" s="5">
        <v>23</v>
      </c>
      <c r="I228" s="5">
        <v>16</v>
      </c>
      <c r="J228" s="5">
        <v>26</v>
      </c>
      <c r="K228" s="5">
        <v>34</v>
      </c>
      <c r="L228" s="5">
        <v>32</v>
      </c>
      <c r="M228" s="5">
        <v>36</v>
      </c>
      <c r="N228" s="5">
        <v>73</v>
      </c>
      <c r="O228" s="5">
        <v>31</v>
      </c>
      <c r="P228" s="5">
        <v>33</v>
      </c>
      <c r="Q228" s="5">
        <v>28</v>
      </c>
      <c r="R228" s="5">
        <v>27</v>
      </c>
      <c r="S228" s="5">
        <v>235</v>
      </c>
      <c r="T228" s="5">
        <v>134</v>
      </c>
      <c r="U228" s="5">
        <v>55</v>
      </c>
      <c r="V228" s="5">
        <v>126</v>
      </c>
    </row>
    <row r="229" spans="1:22" x14ac:dyDescent="0.35">
      <c r="A229" s="7">
        <f t="shared" si="7"/>
        <v>44848</v>
      </c>
      <c r="B229" s="5">
        <v>35</v>
      </c>
      <c r="C229" s="5">
        <v>30</v>
      </c>
      <c r="D229" s="5">
        <v>31</v>
      </c>
      <c r="E229" s="5">
        <v>27</v>
      </c>
      <c r="F229" s="5">
        <v>14</v>
      </c>
      <c r="G229" s="5">
        <v>23</v>
      </c>
      <c r="H229" s="5">
        <v>15</v>
      </c>
      <c r="I229" s="5">
        <v>17</v>
      </c>
      <c r="J229" s="5">
        <v>19</v>
      </c>
      <c r="K229" s="5"/>
      <c r="L229" s="5">
        <v>19</v>
      </c>
      <c r="M229" s="5">
        <v>21</v>
      </c>
      <c r="N229" s="5">
        <v>43</v>
      </c>
      <c r="O229" s="5">
        <v>19</v>
      </c>
      <c r="P229" s="5">
        <v>18</v>
      </c>
      <c r="Q229" s="5"/>
      <c r="R229" s="5"/>
      <c r="S229" s="5">
        <v>197</v>
      </c>
      <c r="T229" s="5">
        <v>102</v>
      </c>
      <c r="U229" s="5"/>
      <c r="V229" s="5">
        <v>85</v>
      </c>
    </row>
    <row r="230" spans="1:22" x14ac:dyDescent="0.35">
      <c r="A230" s="7">
        <f t="shared" si="7"/>
        <v>44849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>
        <v>66</v>
      </c>
      <c r="V230" s="5">
        <v>150</v>
      </c>
    </row>
    <row r="231" spans="1:22" x14ac:dyDescent="0.35">
      <c r="A231" s="7">
        <f t="shared" si="7"/>
        <v>44850</v>
      </c>
      <c r="B231" s="5">
        <v>122</v>
      </c>
      <c r="C231" s="5">
        <v>111</v>
      </c>
      <c r="D231" s="5">
        <v>78</v>
      </c>
      <c r="E231" s="5">
        <v>67</v>
      </c>
      <c r="F231" s="5">
        <v>52</v>
      </c>
      <c r="G231" s="5"/>
      <c r="H231" s="5">
        <v>52</v>
      </c>
      <c r="I231" s="5">
        <v>33</v>
      </c>
      <c r="J231" s="5"/>
      <c r="K231" s="5"/>
      <c r="L231" s="5">
        <v>66</v>
      </c>
      <c r="M231" s="5">
        <v>81</v>
      </c>
      <c r="N231" s="5">
        <v>130</v>
      </c>
      <c r="O231" s="5">
        <v>71</v>
      </c>
      <c r="P231" s="5">
        <v>95</v>
      </c>
      <c r="Q231" s="5">
        <v>78</v>
      </c>
      <c r="R231" s="5">
        <v>64</v>
      </c>
      <c r="S231" s="5">
        <v>472</v>
      </c>
      <c r="T231" s="5">
        <v>275</v>
      </c>
      <c r="U231" s="5">
        <v>116</v>
      </c>
      <c r="V231" s="5">
        <v>274</v>
      </c>
    </row>
    <row r="232" spans="1:22" x14ac:dyDescent="0.35">
      <c r="A232" s="7">
        <f t="shared" si="7"/>
        <v>44851</v>
      </c>
      <c r="B232" s="5">
        <v>45</v>
      </c>
      <c r="C232" s="5">
        <v>37</v>
      </c>
      <c r="D232" s="5">
        <v>29</v>
      </c>
      <c r="E232" s="5">
        <v>27</v>
      </c>
      <c r="F232" s="5">
        <v>16</v>
      </c>
      <c r="G232" s="5"/>
      <c r="H232" s="5">
        <v>16</v>
      </c>
      <c r="I232" s="5">
        <v>13</v>
      </c>
      <c r="J232" s="5"/>
      <c r="K232" s="5"/>
      <c r="L232" s="5">
        <v>29</v>
      </c>
      <c r="M232" s="5">
        <v>32</v>
      </c>
      <c r="N232" s="5">
        <v>61</v>
      </c>
      <c r="O232" s="5">
        <v>27</v>
      </c>
      <c r="P232" s="5">
        <v>26</v>
      </c>
      <c r="Q232" s="5">
        <v>23</v>
      </c>
      <c r="R232" s="5">
        <v>19</v>
      </c>
      <c r="S232" s="5"/>
      <c r="T232" s="5">
        <v>104</v>
      </c>
      <c r="U232" s="5">
        <v>43</v>
      </c>
      <c r="V232" s="5">
        <v>92</v>
      </c>
    </row>
    <row r="233" spans="1:22" x14ac:dyDescent="0.35">
      <c r="A233" s="7">
        <f t="shared" si="7"/>
        <v>44852</v>
      </c>
      <c r="B233" s="5">
        <v>67</v>
      </c>
      <c r="C233" s="5">
        <v>60</v>
      </c>
      <c r="D233" s="5">
        <v>41</v>
      </c>
      <c r="E233" s="5">
        <v>33</v>
      </c>
      <c r="F233" s="5">
        <v>43</v>
      </c>
      <c r="G233" s="5">
        <v>74</v>
      </c>
      <c r="H233" s="5">
        <v>46</v>
      </c>
      <c r="I233" s="5">
        <v>18</v>
      </c>
      <c r="J233" s="5">
        <v>53</v>
      </c>
      <c r="K233" s="5">
        <v>52</v>
      </c>
      <c r="L233" s="5">
        <v>27</v>
      </c>
      <c r="M233" s="5">
        <v>37</v>
      </c>
      <c r="N233" s="5">
        <v>63</v>
      </c>
      <c r="O233" s="5">
        <v>37</v>
      </c>
      <c r="P233" s="5">
        <v>73</v>
      </c>
      <c r="Q233" s="5">
        <v>52</v>
      </c>
      <c r="R233" s="5">
        <v>56</v>
      </c>
      <c r="S233" s="5">
        <v>305</v>
      </c>
      <c r="T233" s="5">
        <v>179</v>
      </c>
      <c r="U233" s="5">
        <v>77</v>
      </c>
      <c r="V233" s="5">
        <v>175</v>
      </c>
    </row>
    <row r="234" spans="1:22" x14ac:dyDescent="0.35">
      <c r="A234" s="7">
        <f t="shared" si="7"/>
        <v>44853</v>
      </c>
      <c r="B234" s="5">
        <v>130</v>
      </c>
      <c r="C234" s="5">
        <v>126</v>
      </c>
      <c r="D234" s="5">
        <v>89</v>
      </c>
      <c r="E234" s="5">
        <v>70</v>
      </c>
      <c r="F234" s="5">
        <v>62</v>
      </c>
      <c r="G234" s="5"/>
      <c r="H234" s="5">
        <v>61</v>
      </c>
      <c r="I234" s="5">
        <v>32</v>
      </c>
      <c r="J234" s="5">
        <v>73</v>
      </c>
      <c r="K234" s="5">
        <v>80</v>
      </c>
      <c r="L234" s="5">
        <v>47</v>
      </c>
      <c r="M234" s="5">
        <v>80</v>
      </c>
      <c r="N234" s="5">
        <v>166</v>
      </c>
      <c r="O234" s="5">
        <v>75</v>
      </c>
      <c r="P234" s="5">
        <v>109</v>
      </c>
      <c r="Q234" s="5">
        <v>87</v>
      </c>
      <c r="R234" s="5">
        <v>76</v>
      </c>
      <c r="S234" s="5">
        <v>502</v>
      </c>
      <c r="T234" s="5">
        <v>301</v>
      </c>
      <c r="U234" s="5">
        <v>130</v>
      </c>
      <c r="V234" s="5">
        <v>308</v>
      </c>
    </row>
    <row r="235" spans="1:22" x14ac:dyDescent="0.35">
      <c r="A235" s="7">
        <f t="shared" si="7"/>
        <v>44854</v>
      </c>
      <c r="B235" s="5">
        <v>45</v>
      </c>
      <c r="C235" s="5">
        <v>37</v>
      </c>
      <c r="D235" s="5">
        <v>30</v>
      </c>
      <c r="E235" s="5">
        <v>27</v>
      </c>
      <c r="F235" s="5">
        <v>20</v>
      </c>
      <c r="G235" s="5">
        <v>34</v>
      </c>
      <c r="H235" s="5">
        <v>21</v>
      </c>
      <c r="I235" s="5">
        <v>9</v>
      </c>
      <c r="J235" s="5">
        <v>24</v>
      </c>
      <c r="K235" s="5"/>
      <c r="L235" s="5">
        <v>16</v>
      </c>
      <c r="M235" s="5">
        <v>24</v>
      </c>
      <c r="N235" s="5">
        <v>46</v>
      </c>
      <c r="O235" s="5">
        <v>21</v>
      </c>
      <c r="P235" s="5">
        <v>32</v>
      </c>
      <c r="Q235" s="5">
        <v>23</v>
      </c>
      <c r="R235" s="5">
        <v>25</v>
      </c>
      <c r="S235" s="5">
        <v>185</v>
      </c>
      <c r="T235" s="5"/>
      <c r="U235" s="5">
        <v>44</v>
      </c>
      <c r="V235" s="5">
        <v>102</v>
      </c>
    </row>
    <row r="236" spans="1:22" x14ac:dyDescent="0.35">
      <c r="A236" s="7">
        <f t="shared" si="7"/>
        <v>44855</v>
      </c>
      <c r="B236" s="5">
        <v>35</v>
      </c>
      <c r="C236" s="5">
        <v>28</v>
      </c>
      <c r="D236" s="5">
        <v>24</v>
      </c>
      <c r="E236" s="5">
        <v>20</v>
      </c>
      <c r="F236" s="5">
        <v>17</v>
      </c>
      <c r="G236" s="5"/>
      <c r="H236" s="5">
        <v>18</v>
      </c>
      <c r="I236" s="5">
        <v>8</v>
      </c>
      <c r="J236" s="5">
        <v>20</v>
      </c>
      <c r="K236" s="5">
        <v>21</v>
      </c>
      <c r="L236" s="5">
        <v>11</v>
      </c>
      <c r="M236" s="5">
        <v>15</v>
      </c>
      <c r="N236" s="5">
        <v>34</v>
      </c>
      <c r="O236" s="5">
        <v>15</v>
      </c>
      <c r="P236" s="5">
        <v>27</v>
      </c>
      <c r="Q236" s="5">
        <v>18</v>
      </c>
      <c r="R236" s="5"/>
      <c r="S236" s="5">
        <v>146</v>
      </c>
      <c r="T236" s="5">
        <v>82</v>
      </c>
      <c r="U236" s="5"/>
      <c r="V236" s="5">
        <v>82</v>
      </c>
    </row>
    <row r="237" spans="1:22" x14ac:dyDescent="0.35">
      <c r="A237" s="7">
        <f t="shared" si="7"/>
        <v>44856</v>
      </c>
      <c r="B237" s="5">
        <v>50</v>
      </c>
      <c r="C237" s="5">
        <v>40</v>
      </c>
      <c r="D237" s="5">
        <v>32</v>
      </c>
      <c r="E237" s="5">
        <v>29</v>
      </c>
      <c r="F237" s="5">
        <v>18</v>
      </c>
      <c r="G237" s="5">
        <v>27</v>
      </c>
      <c r="H237" s="5">
        <v>18</v>
      </c>
      <c r="I237" s="5">
        <v>10</v>
      </c>
      <c r="J237" s="5">
        <v>20</v>
      </c>
      <c r="K237" s="5">
        <v>26</v>
      </c>
      <c r="L237" s="5">
        <v>18</v>
      </c>
      <c r="M237" s="5">
        <v>33</v>
      </c>
      <c r="N237" s="5">
        <v>47</v>
      </c>
      <c r="O237" s="5">
        <v>24</v>
      </c>
      <c r="P237" s="5">
        <v>27</v>
      </c>
      <c r="Q237" s="5">
        <v>22</v>
      </c>
      <c r="R237" s="5">
        <v>20</v>
      </c>
      <c r="S237" s="5">
        <v>190</v>
      </c>
      <c r="T237" s="5">
        <v>110</v>
      </c>
      <c r="U237" s="5">
        <v>41</v>
      </c>
      <c r="V237" s="5">
        <v>92</v>
      </c>
    </row>
    <row r="238" spans="1:22" x14ac:dyDescent="0.35">
      <c r="A238" s="7">
        <f t="shared" si="7"/>
        <v>44857</v>
      </c>
      <c r="B238" s="5">
        <v>48</v>
      </c>
      <c r="C238" s="5">
        <v>41</v>
      </c>
      <c r="D238" s="5">
        <v>36</v>
      </c>
      <c r="E238" s="5">
        <v>31</v>
      </c>
      <c r="F238" s="5">
        <v>20</v>
      </c>
      <c r="G238" s="5">
        <v>33</v>
      </c>
      <c r="H238" s="5">
        <v>22</v>
      </c>
      <c r="I238" s="5">
        <v>13</v>
      </c>
      <c r="J238" s="5">
        <v>25</v>
      </c>
      <c r="K238" s="5"/>
      <c r="L238" s="5">
        <v>20</v>
      </c>
      <c r="M238" s="5">
        <v>30</v>
      </c>
      <c r="N238" s="5">
        <v>66</v>
      </c>
      <c r="O238" s="5">
        <v>28</v>
      </c>
      <c r="P238" s="5">
        <v>30</v>
      </c>
      <c r="Q238" s="5">
        <v>24</v>
      </c>
      <c r="R238" s="5">
        <v>25</v>
      </c>
      <c r="S238" s="5">
        <v>228</v>
      </c>
      <c r="T238" s="5">
        <v>122</v>
      </c>
      <c r="U238" s="5">
        <v>44</v>
      </c>
      <c r="V238" s="5">
        <v>105</v>
      </c>
    </row>
    <row r="239" spans="1:22" x14ac:dyDescent="0.35">
      <c r="A239" s="7">
        <f t="shared" si="7"/>
        <v>44858</v>
      </c>
      <c r="B239" s="5">
        <v>47</v>
      </c>
      <c r="C239" s="5">
        <v>42</v>
      </c>
      <c r="D239" s="5">
        <v>32</v>
      </c>
      <c r="E239" s="5">
        <v>27</v>
      </c>
      <c r="F239" s="5">
        <v>21</v>
      </c>
      <c r="G239" s="5">
        <v>34</v>
      </c>
      <c r="H239" s="5">
        <v>22</v>
      </c>
      <c r="I239" s="5">
        <v>11</v>
      </c>
      <c r="J239" s="5">
        <v>26</v>
      </c>
      <c r="K239" s="5">
        <v>27</v>
      </c>
      <c r="L239" s="5">
        <v>16</v>
      </c>
      <c r="M239" s="5">
        <v>26</v>
      </c>
      <c r="N239" s="5">
        <v>44</v>
      </c>
      <c r="O239" s="5">
        <v>22</v>
      </c>
      <c r="P239" s="5">
        <v>33</v>
      </c>
      <c r="Q239" s="5">
        <v>25</v>
      </c>
      <c r="R239" s="5">
        <v>25</v>
      </c>
      <c r="S239" s="5">
        <v>205</v>
      </c>
      <c r="T239" s="5">
        <v>111</v>
      </c>
      <c r="U239" s="5">
        <v>37</v>
      </c>
      <c r="V239" s="5">
        <v>89</v>
      </c>
    </row>
    <row r="240" spans="1:22" x14ac:dyDescent="0.35">
      <c r="A240" s="7">
        <f t="shared" si="7"/>
        <v>44859</v>
      </c>
      <c r="B240" s="5">
        <v>82</v>
      </c>
      <c r="C240" s="5">
        <v>67</v>
      </c>
      <c r="D240" s="5">
        <v>49</v>
      </c>
      <c r="E240" s="5">
        <v>40</v>
      </c>
      <c r="F240" s="5">
        <v>38</v>
      </c>
      <c r="G240" s="5">
        <v>57</v>
      </c>
      <c r="H240" s="5">
        <v>38</v>
      </c>
      <c r="I240" s="5">
        <v>21</v>
      </c>
      <c r="J240" s="5">
        <v>44</v>
      </c>
      <c r="K240" s="5"/>
      <c r="L240" s="5">
        <v>34</v>
      </c>
      <c r="M240" s="5">
        <v>58</v>
      </c>
      <c r="N240" s="5">
        <v>54</v>
      </c>
      <c r="O240" s="5">
        <v>49</v>
      </c>
      <c r="P240" s="5">
        <v>63</v>
      </c>
      <c r="Q240" s="5">
        <v>53</v>
      </c>
      <c r="R240" s="5">
        <v>46</v>
      </c>
      <c r="S240" s="5">
        <v>279</v>
      </c>
      <c r="T240" s="5">
        <v>189</v>
      </c>
      <c r="U240" s="5">
        <v>53</v>
      </c>
      <c r="V240" s="5">
        <v>119</v>
      </c>
    </row>
    <row r="241" spans="1:22" x14ac:dyDescent="0.35">
      <c r="A241" s="7">
        <f t="shared" si="7"/>
        <v>44860</v>
      </c>
      <c r="B241" s="5">
        <v>103</v>
      </c>
      <c r="C241" s="5">
        <v>93</v>
      </c>
      <c r="D241" s="5">
        <v>58</v>
      </c>
      <c r="E241" s="5">
        <v>49</v>
      </c>
      <c r="F241" s="5">
        <v>48</v>
      </c>
      <c r="G241" s="5">
        <v>75</v>
      </c>
      <c r="H241" s="5">
        <v>48</v>
      </c>
      <c r="I241" s="5">
        <v>25</v>
      </c>
      <c r="J241" s="5">
        <v>57</v>
      </c>
      <c r="K241" s="5"/>
      <c r="L241" s="5">
        <v>34</v>
      </c>
      <c r="M241" s="5">
        <v>59</v>
      </c>
      <c r="N241" s="5">
        <v>112</v>
      </c>
      <c r="O241" s="5">
        <v>55</v>
      </c>
      <c r="P241" s="5">
        <v>85</v>
      </c>
      <c r="Q241" s="5">
        <v>68</v>
      </c>
      <c r="R241" s="5">
        <v>58</v>
      </c>
      <c r="S241" s="5">
        <v>370</v>
      </c>
      <c r="T241" s="5">
        <v>230</v>
      </c>
      <c r="U241" s="5">
        <v>98</v>
      </c>
      <c r="V241" s="5">
        <v>229</v>
      </c>
    </row>
    <row r="242" spans="1:22" x14ac:dyDescent="0.35">
      <c r="A242" s="7">
        <f t="shared" si="7"/>
        <v>44861</v>
      </c>
      <c r="B242" s="5">
        <v>108</v>
      </c>
      <c r="C242" s="5">
        <v>98</v>
      </c>
      <c r="D242" s="5">
        <v>64</v>
      </c>
      <c r="E242" s="5">
        <v>51</v>
      </c>
      <c r="F242" s="5">
        <v>48</v>
      </c>
      <c r="G242" s="5">
        <v>70</v>
      </c>
      <c r="H242" s="5">
        <v>47</v>
      </c>
      <c r="I242" s="5">
        <v>28</v>
      </c>
      <c r="J242" s="5">
        <v>54</v>
      </c>
      <c r="K242" s="5"/>
      <c r="L242" s="5">
        <v>42</v>
      </c>
      <c r="M242" s="5">
        <v>73</v>
      </c>
      <c r="N242" s="5">
        <v>129</v>
      </c>
      <c r="O242" s="5">
        <v>64</v>
      </c>
      <c r="P242" s="5">
        <v>86</v>
      </c>
      <c r="Q242" s="5">
        <v>71</v>
      </c>
      <c r="R242" s="5">
        <v>56</v>
      </c>
      <c r="S242" s="5">
        <v>388</v>
      </c>
      <c r="T242" s="5">
        <v>236</v>
      </c>
      <c r="U242" s="5">
        <v>96</v>
      </c>
      <c r="V242" s="5">
        <v>226</v>
      </c>
    </row>
    <row r="243" spans="1:22" x14ac:dyDescent="0.35">
      <c r="A243" s="7">
        <f t="shared" si="7"/>
        <v>44862</v>
      </c>
      <c r="B243" s="5">
        <v>81</v>
      </c>
      <c r="C243" s="5">
        <v>73</v>
      </c>
      <c r="D243" s="5">
        <v>51</v>
      </c>
      <c r="E243" s="5">
        <v>43</v>
      </c>
      <c r="F243" s="5">
        <v>37</v>
      </c>
      <c r="G243" s="5">
        <v>66</v>
      </c>
      <c r="H243" s="5">
        <v>37</v>
      </c>
      <c r="I243" s="5">
        <v>21</v>
      </c>
      <c r="J243" s="5">
        <v>42</v>
      </c>
      <c r="K243" s="5">
        <v>0</v>
      </c>
      <c r="L243" s="5">
        <v>33</v>
      </c>
      <c r="M243" s="5">
        <v>53</v>
      </c>
      <c r="N243" s="5">
        <v>95</v>
      </c>
      <c r="O243" s="5">
        <v>48</v>
      </c>
      <c r="P243" s="5">
        <v>63</v>
      </c>
      <c r="Q243" s="5">
        <v>51</v>
      </c>
      <c r="R243" s="5">
        <v>43</v>
      </c>
      <c r="S243" s="5">
        <v>321</v>
      </c>
      <c r="T243" s="5">
        <v>138</v>
      </c>
      <c r="U243" s="5">
        <v>74</v>
      </c>
      <c r="V243" s="5">
        <v>174</v>
      </c>
    </row>
    <row r="244" spans="1:22" x14ac:dyDescent="0.35">
      <c r="A244" s="7">
        <f t="shared" si="7"/>
        <v>44863</v>
      </c>
      <c r="B244" s="5">
        <v>68</v>
      </c>
      <c r="C244" s="5">
        <v>63</v>
      </c>
      <c r="D244" s="5">
        <v>45</v>
      </c>
      <c r="E244" s="5">
        <v>38</v>
      </c>
      <c r="F244" s="5">
        <v>33</v>
      </c>
      <c r="G244" s="5">
        <v>52</v>
      </c>
      <c r="H244" s="5">
        <v>34</v>
      </c>
      <c r="I244" s="5">
        <v>18</v>
      </c>
      <c r="J244" s="5">
        <v>39</v>
      </c>
      <c r="K244" s="5">
        <v>0</v>
      </c>
      <c r="L244" s="5">
        <v>26</v>
      </c>
      <c r="M244" s="5">
        <v>42</v>
      </c>
      <c r="N244" s="5">
        <v>81</v>
      </c>
      <c r="O244" s="5">
        <v>40</v>
      </c>
      <c r="P244" s="5">
        <v>55</v>
      </c>
      <c r="Q244" s="5">
        <v>43</v>
      </c>
      <c r="R244" s="5">
        <v>39</v>
      </c>
      <c r="S244" s="5">
        <v>285</v>
      </c>
      <c r="T244" s="5">
        <v>160</v>
      </c>
      <c r="U244" s="5">
        <v>65</v>
      </c>
      <c r="V244" s="5">
        <v>159</v>
      </c>
    </row>
    <row r="245" spans="1:22" x14ac:dyDescent="0.35">
      <c r="A245" s="7">
        <f t="shared" si="7"/>
        <v>44864</v>
      </c>
      <c r="B245" s="5">
        <v>94</v>
      </c>
      <c r="C245" s="5">
        <v>84</v>
      </c>
      <c r="D245" s="5">
        <v>51</v>
      </c>
      <c r="E245" s="5">
        <v>44</v>
      </c>
      <c r="F245" s="5">
        <v>41</v>
      </c>
      <c r="G245" s="5">
        <v>60</v>
      </c>
      <c r="H245" s="5">
        <v>40</v>
      </c>
      <c r="I245" s="5">
        <v>24</v>
      </c>
      <c r="J245" s="5">
        <v>46</v>
      </c>
      <c r="K245" s="5">
        <v>0</v>
      </c>
      <c r="L245" s="5">
        <v>37</v>
      </c>
      <c r="M245" s="5">
        <v>63</v>
      </c>
      <c r="N245" s="5">
        <v>106</v>
      </c>
      <c r="O245" s="5">
        <v>55</v>
      </c>
      <c r="P245" s="5">
        <v>74</v>
      </c>
      <c r="Q245" s="5">
        <v>61</v>
      </c>
      <c r="R245" s="5">
        <v>47</v>
      </c>
      <c r="S245" s="5">
        <v>326</v>
      </c>
      <c r="T245" s="5">
        <v>196</v>
      </c>
      <c r="U245" s="5">
        <v>86</v>
      </c>
      <c r="V245" s="5">
        <v>204</v>
      </c>
    </row>
    <row r="246" spans="1:22" x14ac:dyDescent="0.35">
      <c r="A246" s="7">
        <f t="shared" si="7"/>
        <v>44865</v>
      </c>
      <c r="B246" s="5">
        <v>59</v>
      </c>
      <c r="C246" s="5">
        <v>51</v>
      </c>
      <c r="D246" s="5">
        <v>40</v>
      </c>
      <c r="E246" s="5">
        <v>35</v>
      </c>
      <c r="F246" s="5">
        <v>27</v>
      </c>
      <c r="G246" s="5">
        <v>43</v>
      </c>
      <c r="H246" s="5">
        <v>28</v>
      </c>
      <c r="I246" s="5">
        <v>16</v>
      </c>
      <c r="J246" s="5">
        <v>32</v>
      </c>
      <c r="K246" s="5">
        <v>0</v>
      </c>
      <c r="L246" s="5">
        <v>24</v>
      </c>
      <c r="M246" s="5">
        <v>36</v>
      </c>
      <c r="N246" s="5">
        <v>69</v>
      </c>
      <c r="O246" s="5">
        <v>33</v>
      </c>
      <c r="P246" s="5">
        <v>44</v>
      </c>
      <c r="Q246" s="5">
        <v>34</v>
      </c>
      <c r="R246" s="5">
        <v>32</v>
      </c>
      <c r="S246" s="5"/>
      <c r="T246" s="5">
        <v>140</v>
      </c>
      <c r="U246" s="5">
        <v>54</v>
      </c>
      <c r="V246" s="5">
        <v>131</v>
      </c>
    </row>
    <row r="247" spans="1:22" x14ac:dyDescent="0.35">
      <c r="A247" s="7">
        <v>44866</v>
      </c>
      <c r="B247" s="5">
        <v>118</v>
      </c>
      <c r="C247" s="5">
        <v>113</v>
      </c>
      <c r="D247" s="5">
        <v>65</v>
      </c>
      <c r="E247" s="5">
        <v>47</v>
      </c>
      <c r="F247" s="5">
        <v>58</v>
      </c>
      <c r="G247" s="5">
        <v>88</v>
      </c>
      <c r="H247" s="5">
        <v>58</v>
      </c>
      <c r="I247" s="5">
        <v>32</v>
      </c>
      <c r="J247" s="5">
        <v>67</v>
      </c>
      <c r="K247" s="5">
        <v>66</v>
      </c>
      <c r="L247" s="5">
        <v>40</v>
      </c>
      <c r="M247" s="5">
        <v>69</v>
      </c>
      <c r="N247" s="5">
        <v>127</v>
      </c>
      <c r="O247" s="5">
        <v>66</v>
      </c>
      <c r="P247" s="5">
        <v>109</v>
      </c>
      <c r="Q247" s="5">
        <v>86</v>
      </c>
      <c r="R247" s="5">
        <v>67</v>
      </c>
      <c r="S247" s="5">
        <v>376</v>
      </c>
      <c r="T247" s="5">
        <v>247</v>
      </c>
      <c r="U247" s="5">
        <v>105</v>
      </c>
      <c r="V247" s="5">
        <v>252</v>
      </c>
    </row>
    <row r="248" spans="1:22" x14ac:dyDescent="0.35">
      <c r="A248" s="7">
        <f t="shared" ref="A248:A276" si="8">A247+1</f>
        <v>44867</v>
      </c>
      <c r="B248" s="5">
        <v>88</v>
      </c>
      <c r="C248" s="5">
        <v>84</v>
      </c>
      <c r="D248" s="5">
        <v>54</v>
      </c>
      <c r="E248" s="5">
        <v>43</v>
      </c>
      <c r="F248" s="5">
        <v>43</v>
      </c>
      <c r="G248" s="5"/>
      <c r="H248" s="5">
        <v>45</v>
      </c>
      <c r="I248" s="5">
        <v>24</v>
      </c>
      <c r="J248" s="5">
        <v>51</v>
      </c>
      <c r="K248" s="5">
        <v>51</v>
      </c>
      <c r="L248" s="5">
        <v>29</v>
      </c>
      <c r="M248" s="5">
        <v>51</v>
      </c>
      <c r="N248" s="5">
        <v>70</v>
      </c>
      <c r="O248" s="5">
        <v>48</v>
      </c>
      <c r="P248" s="5">
        <v>79</v>
      </c>
      <c r="Q248" s="5">
        <v>62</v>
      </c>
      <c r="R248" s="5">
        <v>50</v>
      </c>
      <c r="S248" s="5">
        <v>350</v>
      </c>
      <c r="T248" s="5">
        <v>184</v>
      </c>
      <c r="U248" s="5">
        <v>93</v>
      </c>
      <c r="V248" s="5">
        <v>204</v>
      </c>
    </row>
    <row r="249" spans="1:22" x14ac:dyDescent="0.35">
      <c r="A249" s="7">
        <f t="shared" si="8"/>
        <v>44868</v>
      </c>
      <c r="B249" s="5">
        <v>54</v>
      </c>
      <c r="C249" s="5">
        <v>47</v>
      </c>
      <c r="D249" s="5">
        <v>37</v>
      </c>
      <c r="E249" s="5">
        <v>30</v>
      </c>
      <c r="F249" s="5">
        <v>25</v>
      </c>
      <c r="G249" s="5">
        <v>39</v>
      </c>
      <c r="H249" s="5">
        <v>26</v>
      </c>
      <c r="I249" s="5">
        <v>14</v>
      </c>
      <c r="J249" s="5">
        <v>29</v>
      </c>
      <c r="K249" s="5">
        <v>37</v>
      </c>
      <c r="L249" s="5">
        <v>22</v>
      </c>
      <c r="M249" s="5">
        <v>35</v>
      </c>
      <c r="N249" s="5">
        <v>59</v>
      </c>
      <c r="O249" s="5">
        <v>31</v>
      </c>
      <c r="P249" s="5">
        <v>39</v>
      </c>
      <c r="Q249" s="5">
        <v>32</v>
      </c>
      <c r="R249" s="5">
        <v>30</v>
      </c>
      <c r="S249" s="5">
        <v>225</v>
      </c>
      <c r="T249" s="5">
        <v>127</v>
      </c>
      <c r="U249" s="5"/>
      <c r="V249" s="5">
        <v>121</v>
      </c>
    </row>
    <row r="250" spans="1:22" x14ac:dyDescent="0.35">
      <c r="A250" s="7">
        <f t="shared" si="8"/>
        <v>44869</v>
      </c>
      <c r="B250" s="5">
        <v>43</v>
      </c>
      <c r="C250" s="5">
        <v>37</v>
      </c>
      <c r="D250" s="5">
        <v>28</v>
      </c>
      <c r="E250" s="5">
        <v>26</v>
      </c>
      <c r="F250" s="5">
        <v>16</v>
      </c>
      <c r="G250" s="5">
        <v>26</v>
      </c>
      <c r="H250" s="5">
        <v>17</v>
      </c>
      <c r="I250" s="5">
        <v>12</v>
      </c>
      <c r="J250" s="5">
        <v>19</v>
      </c>
      <c r="K250" s="5">
        <v>24</v>
      </c>
      <c r="L250" s="5">
        <v>14</v>
      </c>
      <c r="M250" s="5">
        <v>22</v>
      </c>
      <c r="N250" s="5">
        <v>34</v>
      </c>
      <c r="O250" s="5">
        <v>20</v>
      </c>
      <c r="P250" s="5">
        <v>24</v>
      </c>
      <c r="Q250" s="5">
        <v>19</v>
      </c>
      <c r="R250" s="5">
        <v>19</v>
      </c>
      <c r="S250" s="5">
        <v>177</v>
      </c>
      <c r="T250" s="5">
        <v>94</v>
      </c>
      <c r="U250" s="5">
        <v>36</v>
      </c>
      <c r="V250" s="5">
        <v>86</v>
      </c>
    </row>
    <row r="251" spans="1:22" x14ac:dyDescent="0.35">
      <c r="A251" s="7">
        <f t="shared" si="8"/>
        <v>44870</v>
      </c>
      <c r="B251" s="5">
        <v>82</v>
      </c>
      <c r="C251" s="5">
        <v>76</v>
      </c>
      <c r="D251" s="5">
        <v>47</v>
      </c>
      <c r="E251" s="5">
        <v>36</v>
      </c>
      <c r="F251" s="5">
        <v>36</v>
      </c>
      <c r="G251" s="5">
        <v>51</v>
      </c>
      <c r="H251" s="5">
        <v>34</v>
      </c>
      <c r="I251" s="5">
        <v>21</v>
      </c>
      <c r="J251" s="5">
        <v>40</v>
      </c>
      <c r="K251" s="5">
        <v>46</v>
      </c>
      <c r="L251" s="5">
        <v>36</v>
      </c>
      <c r="M251" s="5">
        <v>60</v>
      </c>
      <c r="N251" s="5">
        <v>71</v>
      </c>
      <c r="O251" s="5">
        <v>52</v>
      </c>
      <c r="P251" s="5">
        <v>67</v>
      </c>
      <c r="Q251" s="5">
        <v>55</v>
      </c>
      <c r="R251" s="5"/>
      <c r="S251" s="5">
        <v>282</v>
      </c>
      <c r="T251" s="5">
        <v>166</v>
      </c>
      <c r="U251" s="5">
        <v>73</v>
      </c>
      <c r="V251" s="5">
        <v>176</v>
      </c>
    </row>
    <row r="252" spans="1:22" x14ac:dyDescent="0.35">
      <c r="A252" s="7">
        <f t="shared" si="8"/>
        <v>44871</v>
      </c>
      <c r="B252" s="5">
        <v>58</v>
      </c>
      <c r="C252" s="5">
        <v>54</v>
      </c>
      <c r="D252" s="5">
        <v>33</v>
      </c>
      <c r="E252" s="5">
        <v>28</v>
      </c>
      <c r="F252" s="5">
        <v>23</v>
      </c>
      <c r="G252" s="5">
        <v>31</v>
      </c>
      <c r="H252" s="5">
        <v>21</v>
      </c>
      <c r="I252" s="5">
        <v>14</v>
      </c>
      <c r="J252" s="5">
        <v>24</v>
      </c>
      <c r="K252" s="5"/>
      <c r="L252" s="5">
        <v>25</v>
      </c>
      <c r="M252" s="5">
        <v>43</v>
      </c>
      <c r="N252" s="5">
        <v>80</v>
      </c>
      <c r="O252" s="5">
        <v>34</v>
      </c>
      <c r="P252" s="5">
        <v>43</v>
      </c>
      <c r="Q252" s="5">
        <v>35</v>
      </c>
      <c r="R252" s="5">
        <v>25</v>
      </c>
      <c r="S252" s="5">
        <v>210</v>
      </c>
      <c r="T252" s="5">
        <v>111</v>
      </c>
      <c r="U252" s="5">
        <v>54</v>
      </c>
      <c r="V252" s="5">
        <v>125</v>
      </c>
    </row>
    <row r="253" spans="1:22" x14ac:dyDescent="0.35">
      <c r="A253" s="7">
        <f t="shared" si="8"/>
        <v>44872</v>
      </c>
      <c r="B253" s="5">
        <v>23</v>
      </c>
      <c r="C253" s="5">
        <v>18</v>
      </c>
      <c r="D253" s="5">
        <v>16</v>
      </c>
      <c r="E253" s="5">
        <v>15</v>
      </c>
      <c r="F253" s="5">
        <v>12</v>
      </c>
      <c r="G253" s="5">
        <v>20</v>
      </c>
      <c r="H253" s="5">
        <v>13</v>
      </c>
      <c r="I253" s="5">
        <v>6</v>
      </c>
      <c r="J253" s="5">
        <v>14</v>
      </c>
      <c r="K253" s="5">
        <v>18</v>
      </c>
      <c r="L253" s="5">
        <v>10</v>
      </c>
      <c r="M253" s="5">
        <v>15</v>
      </c>
      <c r="N253" s="5">
        <v>23</v>
      </c>
      <c r="O253" s="5">
        <v>15</v>
      </c>
      <c r="P253" s="5">
        <v>17</v>
      </c>
      <c r="Q253" s="5">
        <v>14</v>
      </c>
      <c r="R253" s="5">
        <v>15</v>
      </c>
      <c r="S253" s="5">
        <v>117</v>
      </c>
      <c r="T253" s="5">
        <v>62</v>
      </c>
      <c r="U253" s="5">
        <v>20</v>
      </c>
      <c r="V253" s="5">
        <v>50</v>
      </c>
    </row>
    <row r="254" spans="1:22" x14ac:dyDescent="0.35">
      <c r="A254" s="7">
        <f t="shared" si="8"/>
        <v>44873</v>
      </c>
      <c r="B254" s="5">
        <v>56</v>
      </c>
      <c r="C254" s="5">
        <v>52</v>
      </c>
      <c r="D254" s="5">
        <v>36</v>
      </c>
      <c r="E254" s="5">
        <v>30</v>
      </c>
      <c r="F254" s="5">
        <v>25</v>
      </c>
      <c r="G254" s="5">
        <v>38</v>
      </c>
      <c r="H254" s="5">
        <v>26</v>
      </c>
      <c r="I254" s="5">
        <v>15</v>
      </c>
      <c r="J254" s="5">
        <v>29</v>
      </c>
      <c r="K254" s="5">
        <v>36</v>
      </c>
      <c r="L254" s="5">
        <v>23</v>
      </c>
      <c r="M254" s="5">
        <v>40</v>
      </c>
      <c r="N254" s="5">
        <v>65</v>
      </c>
      <c r="O254" s="5">
        <v>33</v>
      </c>
      <c r="P254" s="5">
        <v>44</v>
      </c>
      <c r="Q254" s="5">
        <v>35</v>
      </c>
      <c r="R254" s="5">
        <v>30</v>
      </c>
      <c r="S254" s="5">
        <v>231</v>
      </c>
      <c r="T254" s="5">
        <v>115</v>
      </c>
      <c r="U254" s="5">
        <v>58</v>
      </c>
      <c r="V254" s="5">
        <v>120</v>
      </c>
    </row>
    <row r="255" spans="1:22" x14ac:dyDescent="0.35">
      <c r="A255" s="7">
        <f t="shared" si="8"/>
        <v>44874</v>
      </c>
      <c r="B255" s="5">
        <v>63</v>
      </c>
      <c r="C255" s="5">
        <v>52</v>
      </c>
      <c r="D255" s="5">
        <v>34</v>
      </c>
      <c r="E255" s="5">
        <v>26</v>
      </c>
      <c r="F255" s="5">
        <v>29</v>
      </c>
      <c r="G255" s="5">
        <v>42</v>
      </c>
      <c r="H255" s="5">
        <v>28</v>
      </c>
      <c r="I255" s="5">
        <v>15</v>
      </c>
      <c r="J255" s="5">
        <v>33</v>
      </c>
      <c r="K255" s="5">
        <v>39</v>
      </c>
      <c r="L255" s="5">
        <v>26</v>
      </c>
      <c r="M255" s="5">
        <v>40</v>
      </c>
      <c r="N255" s="5">
        <v>62</v>
      </c>
      <c r="O255" s="5">
        <v>37</v>
      </c>
      <c r="P255" s="5">
        <v>48</v>
      </c>
      <c r="Q255" s="5">
        <v>40</v>
      </c>
      <c r="R255" s="5">
        <v>33</v>
      </c>
      <c r="S255" s="5">
        <v>212</v>
      </c>
      <c r="T255" s="5">
        <v>121</v>
      </c>
      <c r="U255" s="5">
        <v>57</v>
      </c>
      <c r="V255" s="5">
        <v>136</v>
      </c>
    </row>
    <row r="256" spans="1:22" x14ac:dyDescent="0.35">
      <c r="A256" s="7">
        <f t="shared" si="8"/>
        <v>44875</v>
      </c>
      <c r="B256" s="5">
        <v>100</v>
      </c>
      <c r="C256" s="5">
        <v>99</v>
      </c>
      <c r="D256" s="5">
        <v>52</v>
      </c>
      <c r="E256" s="5">
        <v>35</v>
      </c>
      <c r="F256" s="5">
        <v>50</v>
      </c>
      <c r="G256" s="5"/>
      <c r="H256" s="5">
        <v>50</v>
      </c>
      <c r="I256" s="5">
        <v>25</v>
      </c>
      <c r="J256" s="5">
        <v>57</v>
      </c>
      <c r="K256" s="5">
        <v>57</v>
      </c>
      <c r="L256" s="5">
        <v>35</v>
      </c>
      <c r="M256" s="5">
        <v>61</v>
      </c>
      <c r="N256" s="5">
        <v>76</v>
      </c>
      <c r="O256" s="5">
        <v>57</v>
      </c>
      <c r="P256" s="5">
        <v>92</v>
      </c>
      <c r="Q256" s="5">
        <v>74</v>
      </c>
      <c r="R256" s="5">
        <v>55</v>
      </c>
      <c r="S256" s="5">
        <v>301</v>
      </c>
      <c r="T256" s="5">
        <v>194</v>
      </c>
      <c r="U256" s="5">
        <v>86</v>
      </c>
      <c r="V256" s="5">
        <v>194</v>
      </c>
    </row>
    <row r="257" spans="1:24" x14ac:dyDescent="0.35">
      <c r="A257" s="7">
        <f t="shared" si="8"/>
        <v>44876</v>
      </c>
      <c r="B257" s="5">
        <v>77</v>
      </c>
      <c r="C257" s="5">
        <v>70</v>
      </c>
      <c r="D257" s="5">
        <v>41</v>
      </c>
      <c r="E257" s="5">
        <v>34</v>
      </c>
      <c r="F257" s="5"/>
      <c r="G257" s="5">
        <v>0</v>
      </c>
      <c r="H257" s="5">
        <v>39</v>
      </c>
      <c r="I257" s="5">
        <v>18</v>
      </c>
      <c r="J257" s="5">
        <v>43</v>
      </c>
      <c r="K257" s="5"/>
      <c r="L257" s="5">
        <v>27</v>
      </c>
      <c r="M257" s="5">
        <v>44</v>
      </c>
      <c r="N257" s="5">
        <v>68</v>
      </c>
      <c r="O257" s="5">
        <v>42</v>
      </c>
      <c r="P257" s="5">
        <v>66</v>
      </c>
      <c r="Q257" s="5">
        <v>52</v>
      </c>
      <c r="R257" s="5">
        <v>42</v>
      </c>
      <c r="S257" s="5">
        <v>252</v>
      </c>
      <c r="T257" s="5">
        <v>158</v>
      </c>
      <c r="U257" s="5">
        <v>63</v>
      </c>
      <c r="V257" s="5">
        <v>158</v>
      </c>
    </row>
    <row r="258" spans="1:24" x14ac:dyDescent="0.35">
      <c r="A258" s="7">
        <f t="shared" si="8"/>
        <v>44877</v>
      </c>
      <c r="B258" s="5">
        <v>89</v>
      </c>
      <c r="C258" s="5">
        <v>90</v>
      </c>
      <c r="D258" s="5">
        <v>48</v>
      </c>
      <c r="E258" s="5">
        <v>33</v>
      </c>
      <c r="F258" s="5">
        <v>44</v>
      </c>
      <c r="G258" s="5">
        <v>67</v>
      </c>
      <c r="H258" s="5">
        <v>44</v>
      </c>
      <c r="I258" s="5">
        <v>22</v>
      </c>
      <c r="J258" s="5">
        <v>49</v>
      </c>
      <c r="K258" s="5">
        <v>49</v>
      </c>
      <c r="L258" s="5">
        <v>33</v>
      </c>
      <c r="M258" s="5">
        <v>57</v>
      </c>
      <c r="N258" s="5">
        <v>105</v>
      </c>
      <c r="O258" s="5">
        <v>51</v>
      </c>
      <c r="P258" s="5">
        <v>85</v>
      </c>
      <c r="Q258" s="5">
        <v>66</v>
      </c>
      <c r="R258" s="5">
        <v>47</v>
      </c>
      <c r="S258" s="5"/>
      <c r="T258" s="5">
        <v>162</v>
      </c>
      <c r="U258" s="5">
        <v>77</v>
      </c>
      <c r="V258" s="5">
        <v>178</v>
      </c>
    </row>
    <row r="259" spans="1:24" x14ac:dyDescent="0.35">
      <c r="A259" s="7">
        <f t="shared" si="8"/>
        <v>44878</v>
      </c>
      <c r="B259" s="5">
        <v>102</v>
      </c>
      <c r="C259" s="5">
        <v>100</v>
      </c>
      <c r="D259" s="5">
        <v>0</v>
      </c>
      <c r="E259" s="5">
        <v>32</v>
      </c>
      <c r="F259" s="5">
        <v>51</v>
      </c>
      <c r="G259" s="5">
        <v>78</v>
      </c>
      <c r="H259" s="5">
        <v>51</v>
      </c>
      <c r="I259" s="5">
        <v>26</v>
      </c>
      <c r="J259" s="5">
        <v>57</v>
      </c>
      <c r="K259" s="5"/>
      <c r="L259" s="5">
        <v>34</v>
      </c>
      <c r="M259" s="5">
        <v>61</v>
      </c>
      <c r="N259" s="5">
        <v>117</v>
      </c>
      <c r="O259" s="5">
        <v>58</v>
      </c>
      <c r="P259" s="5">
        <v>94</v>
      </c>
      <c r="Q259" s="5">
        <v>76</v>
      </c>
      <c r="R259" s="5">
        <v>54</v>
      </c>
      <c r="S259" s="5">
        <v>292</v>
      </c>
      <c r="T259" s="5">
        <v>187</v>
      </c>
      <c r="U259" s="5">
        <v>87</v>
      </c>
      <c r="V259" s="5">
        <v>208</v>
      </c>
    </row>
    <row r="260" spans="1:24" x14ac:dyDescent="0.35">
      <c r="A260" s="7">
        <f t="shared" si="8"/>
        <v>44879</v>
      </c>
      <c r="B260" s="5"/>
      <c r="C260" s="5"/>
      <c r="D260" s="5"/>
      <c r="E260" s="5">
        <v>18</v>
      </c>
      <c r="F260" s="5">
        <v>13</v>
      </c>
      <c r="G260" s="5">
        <v>21</v>
      </c>
      <c r="H260" s="5">
        <v>14</v>
      </c>
      <c r="I260" s="5">
        <v>8</v>
      </c>
      <c r="J260" s="5">
        <v>16</v>
      </c>
      <c r="K260" s="5">
        <v>20</v>
      </c>
      <c r="L260" s="5">
        <v>13</v>
      </c>
      <c r="M260" s="5">
        <v>22</v>
      </c>
      <c r="N260" s="5"/>
      <c r="O260" s="5">
        <v>18</v>
      </c>
      <c r="P260" s="5">
        <v>23</v>
      </c>
      <c r="Q260" s="5">
        <v>18</v>
      </c>
      <c r="R260" s="5">
        <v>16</v>
      </c>
      <c r="S260" s="5"/>
      <c r="T260" s="5">
        <v>61</v>
      </c>
      <c r="U260" s="5">
        <v>32</v>
      </c>
      <c r="V260" s="5">
        <v>68</v>
      </c>
    </row>
    <row r="261" spans="1:24" x14ac:dyDescent="0.35">
      <c r="A261" s="7">
        <f t="shared" si="8"/>
        <v>44880</v>
      </c>
      <c r="B261" s="5">
        <v>70</v>
      </c>
      <c r="C261" s="5">
        <v>66</v>
      </c>
      <c r="D261" s="5">
        <v>0</v>
      </c>
      <c r="E261" s="5">
        <v>29</v>
      </c>
      <c r="F261" s="5">
        <v>35</v>
      </c>
      <c r="G261" s="5">
        <v>54</v>
      </c>
      <c r="H261" s="5">
        <v>36</v>
      </c>
      <c r="I261" s="5">
        <v>18</v>
      </c>
      <c r="J261" s="5">
        <v>40</v>
      </c>
      <c r="K261" s="5">
        <v>44</v>
      </c>
      <c r="L261" s="5">
        <v>26</v>
      </c>
      <c r="M261" s="5">
        <v>45</v>
      </c>
      <c r="N261" s="5">
        <v>72</v>
      </c>
      <c r="O261" s="5">
        <v>42</v>
      </c>
      <c r="P261" s="5">
        <v>60</v>
      </c>
      <c r="Q261" s="5">
        <v>50</v>
      </c>
      <c r="R261" s="5">
        <v>39</v>
      </c>
      <c r="S261" s="5">
        <v>241</v>
      </c>
      <c r="T261" s="5">
        <v>140</v>
      </c>
      <c r="U261" s="5">
        <v>63</v>
      </c>
      <c r="V261" s="5">
        <v>152</v>
      </c>
    </row>
    <row r="262" spans="1:24" x14ac:dyDescent="0.35">
      <c r="A262" s="7">
        <f t="shared" si="8"/>
        <v>44881</v>
      </c>
      <c r="B262" s="5">
        <v>83</v>
      </c>
      <c r="C262" s="5">
        <v>80</v>
      </c>
      <c r="D262" s="5">
        <v>0</v>
      </c>
      <c r="E262" s="5">
        <v>29</v>
      </c>
      <c r="F262" s="5">
        <v>43</v>
      </c>
      <c r="G262" s="5">
        <v>66</v>
      </c>
      <c r="H262" s="5">
        <v>43</v>
      </c>
      <c r="I262" s="5">
        <v>19</v>
      </c>
      <c r="J262" s="5">
        <v>49</v>
      </c>
      <c r="K262" s="5">
        <v>49</v>
      </c>
      <c r="L262" s="5">
        <v>30</v>
      </c>
      <c r="M262" s="5">
        <v>52</v>
      </c>
      <c r="N262" s="5">
        <v>84</v>
      </c>
      <c r="O262" s="5">
        <v>49</v>
      </c>
      <c r="P262" s="5">
        <v>77</v>
      </c>
      <c r="Q262" s="5">
        <v>63</v>
      </c>
      <c r="R262" s="5">
        <v>46</v>
      </c>
      <c r="S262" s="5">
        <v>251</v>
      </c>
      <c r="T262" s="5">
        <v>148</v>
      </c>
      <c r="U262" s="5">
        <v>70</v>
      </c>
      <c r="V262" s="5">
        <v>160</v>
      </c>
    </row>
    <row r="263" spans="1:24" x14ac:dyDescent="0.35">
      <c r="A263" s="7">
        <f t="shared" si="8"/>
        <v>44882</v>
      </c>
      <c r="B263" s="5">
        <v>23</v>
      </c>
      <c r="C263" s="5">
        <v>17</v>
      </c>
      <c r="D263" s="10"/>
      <c r="E263" s="5">
        <v>16</v>
      </c>
      <c r="F263" s="5">
        <v>10</v>
      </c>
      <c r="G263" s="5">
        <v>16</v>
      </c>
      <c r="H263" s="5">
        <v>11</v>
      </c>
      <c r="I263" s="5">
        <v>5</v>
      </c>
      <c r="J263" s="5">
        <v>12</v>
      </c>
      <c r="K263" s="5">
        <v>16</v>
      </c>
      <c r="L263" s="5">
        <v>10</v>
      </c>
      <c r="M263" s="5">
        <v>14</v>
      </c>
      <c r="N263" s="5">
        <v>21</v>
      </c>
      <c r="O263" s="5">
        <v>13</v>
      </c>
      <c r="P263" s="5">
        <v>14</v>
      </c>
      <c r="Q263" s="5">
        <v>11</v>
      </c>
      <c r="R263" s="5">
        <v>12</v>
      </c>
      <c r="S263" s="5">
        <v>114</v>
      </c>
      <c r="T263" s="5">
        <v>60</v>
      </c>
      <c r="U263" s="5">
        <v>22</v>
      </c>
      <c r="V263" s="5">
        <v>52</v>
      </c>
    </row>
    <row r="264" spans="1:24" x14ac:dyDescent="0.35">
      <c r="A264" s="7">
        <f t="shared" si="8"/>
        <v>44883</v>
      </c>
      <c r="B264" s="5">
        <v>46</v>
      </c>
      <c r="C264" s="5">
        <v>42</v>
      </c>
      <c r="D264" s="5">
        <v>29</v>
      </c>
      <c r="E264" s="5">
        <v>22</v>
      </c>
      <c r="F264" s="5">
        <v>22</v>
      </c>
      <c r="G264" s="5">
        <v>36</v>
      </c>
      <c r="H264" s="5">
        <v>24</v>
      </c>
      <c r="I264" s="5">
        <v>9</v>
      </c>
      <c r="J264" s="5">
        <v>26</v>
      </c>
      <c r="K264" s="5">
        <v>29</v>
      </c>
      <c r="L264" s="5">
        <v>15</v>
      </c>
      <c r="M264" s="5">
        <v>26</v>
      </c>
      <c r="N264" s="5">
        <v>31</v>
      </c>
      <c r="O264" s="5">
        <v>26</v>
      </c>
      <c r="P264" s="5">
        <v>34</v>
      </c>
      <c r="Q264" s="5">
        <v>29</v>
      </c>
      <c r="R264" s="5">
        <v>25</v>
      </c>
      <c r="S264" s="5">
        <v>145</v>
      </c>
      <c r="T264" s="5">
        <v>101</v>
      </c>
      <c r="U264" s="5">
        <v>35</v>
      </c>
      <c r="V264" s="5">
        <v>109</v>
      </c>
    </row>
    <row r="265" spans="1:24" x14ac:dyDescent="0.35">
      <c r="A265" s="7">
        <f t="shared" si="8"/>
        <v>44884</v>
      </c>
      <c r="B265" s="5">
        <v>18</v>
      </c>
      <c r="C265" s="5">
        <v>15</v>
      </c>
      <c r="D265" s="5">
        <v>16</v>
      </c>
      <c r="E265" s="5">
        <v>13</v>
      </c>
      <c r="F265" s="5">
        <v>8</v>
      </c>
      <c r="G265" s="5"/>
      <c r="H265" s="5">
        <v>9</v>
      </c>
      <c r="I265" s="5">
        <v>5</v>
      </c>
      <c r="J265" s="5">
        <v>10</v>
      </c>
      <c r="K265" s="5">
        <v>14</v>
      </c>
      <c r="L265" s="5">
        <v>8</v>
      </c>
      <c r="M265" s="5">
        <v>12</v>
      </c>
      <c r="N265" s="5">
        <v>17</v>
      </c>
      <c r="O265" s="5">
        <v>10</v>
      </c>
      <c r="P265" s="5">
        <v>11</v>
      </c>
      <c r="Q265" s="5">
        <v>9</v>
      </c>
      <c r="R265" s="5">
        <v>11</v>
      </c>
      <c r="S265" s="5">
        <v>96</v>
      </c>
      <c r="T265" s="5">
        <v>49</v>
      </c>
      <c r="U265" s="5">
        <v>27</v>
      </c>
      <c r="V265" s="5">
        <v>53</v>
      </c>
    </row>
    <row r="266" spans="1:24" x14ac:dyDescent="0.35">
      <c r="A266" s="7">
        <f t="shared" si="8"/>
        <v>44885</v>
      </c>
      <c r="B266" s="5">
        <v>23</v>
      </c>
      <c r="C266" s="5">
        <v>21</v>
      </c>
      <c r="D266" s="5">
        <v>16</v>
      </c>
      <c r="E266" s="5">
        <v>13</v>
      </c>
      <c r="F266" s="5">
        <v>11</v>
      </c>
      <c r="G266" s="5">
        <v>16</v>
      </c>
      <c r="H266" s="5">
        <v>11</v>
      </c>
      <c r="I266" s="5">
        <v>6</v>
      </c>
      <c r="J266" s="5">
        <v>13</v>
      </c>
      <c r="K266" s="5"/>
      <c r="L266" s="5">
        <v>13</v>
      </c>
      <c r="M266" s="5">
        <v>19</v>
      </c>
      <c r="N266" s="5">
        <v>26</v>
      </c>
      <c r="O266" s="5">
        <v>16</v>
      </c>
      <c r="P266" s="5">
        <v>19</v>
      </c>
      <c r="Q266" s="5">
        <v>15</v>
      </c>
      <c r="R266" s="5">
        <v>13</v>
      </c>
      <c r="S266" s="5"/>
      <c r="T266" s="5">
        <v>51</v>
      </c>
      <c r="U266" s="5">
        <v>26</v>
      </c>
      <c r="V266" s="5">
        <v>65</v>
      </c>
    </row>
    <row r="267" spans="1:24" x14ac:dyDescent="0.35">
      <c r="A267" s="7">
        <f t="shared" si="8"/>
        <v>44886</v>
      </c>
      <c r="B267" s="5">
        <v>30</v>
      </c>
      <c r="C267" s="5">
        <v>22</v>
      </c>
      <c r="D267" s="5">
        <v>18</v>
      </c>
      <c r="E267" s="5">
        <v>15</v>
      </c>
      <c r="F267" s="5">
        <v>13</v>
      </c>
      <c r="G267" s="5">
        <v>22</v>
      </c>
      <c r="H267" s="5">
        <v>15</v>
      </c>
      <c r="I267" s="5">
        <v>4</v>
      </c>
      <c r="J267" s="5">
        <v>15</v>
      </c>
      <c r="K267" s="5">
        <v>19</v>
      </c>
      <c r="L267" s="5">
        <v>9</v>
      </c>
      <c r="M267" s="5">
        <v>15</v>
      </c>
      <c r="N267" s="5">
        <v>21</v>
      </c>
      <c r="O267" s="5">
        <v>14</v>
      </c>
      <c r="P267" s="5">
        <v>19</v>
      </c>
      <c r="Q267" s="5">
        <v>15</v>
      </c>
      <c r="R267" s="5"/>
      <c r="S267" s="5">
        <v>117</v>
      </c>
      <c r="T267" s="5">
        <v>60</v>
      </c>
      <c r="U267" s="5">
        <v>20</v>
      </c>
      <c r="V267" s="5">
        <v>51</v>
      </c>
    </row>
    <row r="268" spans="1:24" x14ac:dyDescent="0.35">
      <c r="A268" s="7">
        <f t="shared" si="8"/>
        <v>44887</v>
      </c>
      <c r="B268" s="5">
        <v>60</v>
      </c>
      <c r="C268" s="5">
        <v>52</v>
      </c>
      <c r="D268" s="5">
        <v>27</v>
      </c>
      <c r="E268" s="5">
        <v>20</v>
      </c>
      <c r="F268" s="5">
        <v>28</v>
      </c>
      <c r="G268" s="5"/>
      <c r="H268" s="5">
        <v>27</v>
      </c>
      <c r="I268" s="5">
        <v>14</v>
      </c>
      <c r="J268" s="5">
        <v>31</v>
      </c>
      <c r="K268" s="5"/>
      <c r="L268" s="5">
        <v>24</v>
      </c>
      <c r="M268" s="5">
        <v>41</v>
      </c>
      <c r="N268" s="5">
        <v>61</v>
      </c>
      <c r="O268" s="5">
        <v>36</v>
      </c>
      <c r="P268" s="5">
        <v>49</v>
      </c>
      <c r="Q268" s="5">
        <v>40</v>
      </c>
      <c r="R268" s="5">
        <v>29</v>
      </c>
      <c r="S268" s="5"/>
      <c r="T268" s="5">
        <v>79</v>
      </c>
      <c r="U268" s="5">
        <v>44</v>
      </c>
      <c r="V268" s="5">
        <v>125</v>
      </c>
    </row>
    <row r="269" spans="1:24" x14ac:dyDescent="0.35">
      <c r="A269" s="7">
        <f t="shared" si="8"/>
        <v>44888</v>
      </c>
      <c r="B269" s="5">
        <v>75</v>
      </c>
      <c r="C269" s="5">
        <v>78</v>
      </c>
      <c r="D269" s="5">
        <v>37</v>
      </c>
      <c r="E269" s="5">
        <v>25</v>
      </c>
      <c r="F269" s="5"/>
      <c r="G269" s="5">
        <v>60</v>
      </c>
      <c r="H269" s="5">
        <v>38</v>
      </c>
      <c r="I269" s="5">
        <v>18</v>
      </c>
      <c r="J269" s="5">
        <v>44</v>
      </c>
      <c r="K269" s="5">
        <v>42</v>
      </c>
      <c r="L269" s="5">
        <v>31</v>
      </c>
      <c r="M269" s="5">
        <v>53</v>
      </c>
      <c r="N269" s="5">
        <v>71</v>
      </c>
      <c r="O269" s="5"/>
      <c r="P269" s="5">
        <v>71</v>
      </c>
      <c r="Q269" s="5"/>
      <c r="R269" s="5">
        <v>38</v>
      </c>
      <c r="S269" s="5">
        <v>219</v>
      </c>
      <c r="T269" s="5">
        <v>110</v>
      </c>
      <c r="U269" s="5">
        <v>65</v>
      </c>
      <c r="V269" s="5">
        <v>150</v>
      </c>
    </row>
    <row r="270" spans="1:24" x14ac:dyDescent="0.35">
      <c r="A270" s="7">
        <f t="shared" si="8"/>
        <v>44889</v>
      </c>
      <c r="B270" s="5">
        <v>34</v>
      </c>
      <c r="C270" s="5">
        <v>36</v>
      </c>
      <c r="D270" s="5">
        <v>22</v>
      </c>
      <c r="E270" s="5">
        <v>18</v>
      </c>
      <c r="F270" s="5">
        <v>22</v>
      </c>
      <c r="G270" s="5">
        <v>39</v>
      </c>
      <c r="H270" s="5">
        <v>25</v>
      </c>
      <c r="I270" s="5">
        <v>10</v>
      </c>
      <c r="J270" s="5">
        <v>24</v>
      </c>
      <c r="K270" s="5">
        <v>25</v>
      </c>
      <c r="L270" s="5">
        <v>12</v>
      </c>
      <c r="M270" s="5">
        <v>21</v>
      </c>
      <c r="N270" s="5">
        <v>35</v>
      </c>
      <c r="O270" s="5">
        <v>20</v>
      </c>
      <c r="P270" s="5">
        <v>35</v>
      </c>
      <c r="Q270" s="5">
        <v>29</v>
      </c>
      <c r="R270" s="5">
        <v>24</v>
      </c>
      <c r="S270" s="5"/>
      <c r="T270" s="5">
        <v>75</v>
      </c>
      <c r="U270" s="5">
        <v>31</v>
      </c>
      <c r="V270" s="5">
        <v>92</v>
      </c>
      <c r="X270" s="1">
        <v>44889</v>
      </c>
    </row>
    <row r="271" spans="1:24" x14ac:dyDescent="0.35">
      <c r="A271" s="7">
        <f t="shared" si="8"/>
        <v>44890</v>
      </c>
      <c r="B271" s="5">
        <v>48</v>
      </c>
      <c r="C271" s="5">
        <v>41</v>
      </c>
      <c r="D271" s="5">
        <v>24</v>
      </c>
      <c r="E271" s="5">
        <v>19</v>
      </c>
      <c r="F271" s="5">
        <v>24</v>
      </c>
      <c r="G271" s="5">
        <v>35</v>
      </c>
      <c r="H271" s="5">
        <v>24</v>
      </c>
      <c r="I271" s="5">
        <v>11</v>
      </c>
      <c r="J271" s="5">
        <v>28</v>
      </c>
      <c r="K271" s="5">
        <v>30</v>
      </c>
      <c r="L271" s="5">
        <v>21</v>
      </c>
      <c r="M271" s="5">
        <v>33</v>
      </c>
      <c r="N271" s="5">
        <v>35</v>
      </c>
      <c r="O271" s="5">
        <v>30</v>
      </c>
      <c r="P271" s="5">
        <v>40</v>
      </c>
      <c r="Q271" s="5">
        <v>33</v>
      </c>
      <c r="R271" s="5">
        <v>25</v>
      </c>
      <c r="S271" s="5">
        <v>178</v>
      </c>
      <c r="T271" s="5">
        <v>81</v>
      </c>
      <c r="U271" s="5"/>
      <c r="V271" s="5">
        <v>92</v>
      </c>
      <c r="X271" s="1">
        <v>44890</v>
      </c>
    </row>
    <row r="272" spans="1:24" x14ac:dyDescent="0.35">
      <c r="A272" s="7">
        <f t="shared" si="8"/>
        <v>44891</v>
      </c>
      <c r="B272" s="5">
        <v>48</v>
      </c>
      <c r="C272" s="5">
        <v>47</v>
      </c>
      <c r="D272" s="5">
        <v>30</v>
      </c>
      <c r="E272" s="5">
        <v>24</v>
      </c>
      <c r="F272" s="5">
        <v>22</v>
      </c>
      <c r="G272" s="5">
        <v>33</v>
      </c>
      <c r="H272" s="5">
        <v>22</v>
      </c>
      <c r="I272" s="5">
        <v>12</v>
      </c>
      <c r="J272" s="5">
        <v>25</v>
      </c>
      <c r="K272" s="5">
        <v>28</v>
      </c>
      <c r="L272" s="5">
        <v>23</v>
      </c>
      <c r="M272" s="5">
        <v>35</v>
      </c>
      <c r="N272" s="5">
        <v>53</v>
      </c>
      <c r="O272" s="5">
        <v>30</v>
      </c>
      <c r="P272" s="5">
        <v>40</v>
      </c>
      <c r="Q272" s="5"/>
      <c r="R272" s="5">
        <v>23</v>
      </c>
      <c r="S272" s="5">
        <v>188</v>
      </c>
      <c r="T272" s="5">
        <v>86</v>
      </c>
      <c r="U272" s="5">
        <v>42</v>
      </c>
      <c r="V272" s="5">
        <v>95</v>
      </c>
    </row>
    <row r="273" spans="1:22" x14ac:dyDescent="0.35">
      <c r="A273" s="7">
        <f t="shared" si="8"/>
        <v>44892</v>
      </c>
      <c r="B273" s="5">
        <v>17</v>
      </c>
      <c r="C273" s="5">
        <v>14</v>
      </c>
      <c r="D273" s="5">
        <v>14</v>
      </c>
      <c r="E273" s="5">
        <v>12</v>
      </c>
      <c r="F273" s="5">
        <v>7</v>
      </c>
      <c r="G273" s="5">
        <v>12</v>
      </c>
      <c r="H273" s="5">
        <v>8</v>
      </c>
      <c r="I273" s="5">
        <v>4</v>
      </c>
      <c r="J273" s="5">
        <v>9</v>
      </c>
      <c r="K273" s="5"/>
      <c r="L273" s="5">
        <v>8</v>
      </c>
      <c r="M273" s="5">
        <v>11</v>
      </c>
      <c r="N273" s="5">
        <v>24</v>
      </c>
      <c r="O273" s="5">
        <v>10</v>
      </c>
      <c r="P273" s="5">
        <v>10</v>
      </c>
      <c r="Q273" s="5">
        <v>8</v>
      </c>
      <c r="R273" s="5">
        <v>9</v>
      </c>
      <c r="S273" s="5">
        <v>88</v>
      </c>
      <c r="T273" s="5">
        <v>46</v>
      </c>
      <c r="U273" s="5">
        <v>18</v>
      </c>
      <c r="V273" s="5">
        <v>45</v>
      </c>
    </row>
    <row r="274" spans="1:22" x14ac:dyDescent="0.35">
      <c r="A274" s="7">
        <f t="shared" si="8"/>
        <v>44893</v>
      </c>
      <c r="B274" s="5">
        <v>11.9</v>
      </c>
      <c r="C274" s="5">
        <v>8.1</v>
      </c>
      <c r="D274" s="5">
        <v>9.4</v>
      </c>
      <c r="E274" s="5">
        <v>8.3000000000000007</v>
      </c>
      <c r="F274" s="5">
        <v>2.8</v>
      </c>
      <c r="G274" s="5">
        <v>4.8</v>
      </c>
      <c r="H274" s="5">
        <v>3.1</v>
      </c>
      <c r="I274" s="5">
        <v>1.7</v>
      </c>
      <c r="J274" s="5">
        <v>2.2999999999999998</v>
      </c>
      <c r="K274" s="5"/>
      <c r="L274" s="5">
        <v>2.9</v>
      </c>
      <c r="M274" s="5">
        <v>3.7</v>
      </c>
      <c r="N274" s="5">
        <v>9</v>
      </c>
      <c r="O274" s="5">
        <v>3.4</v>
      </c>
      <c r="P274" s="5">
        <v>3.6</v>
      </c>
      <c r="Q274" s="5"/>
      <c r="R274" s="5"/>
      <c r="S274" s="5"/>
      <c r="T274" s="5"/>
      <c r="U274" s="5"/>
      <c r="V274" s="5">
        <v>24.5</v>
      </c>
    </row>
    <row r="275" spans="1:22" x14ac:dyDescent="0.35">
      <c r="A275" s="7">
        <f t="shared" si="8"/>
        <v>44894</v>
      </c>
      <c r="B275" s="5">
        <v>7.8</v>
      </c>
      <c r="C275" s="5">
        <v>5.8</v>
      </c>
      <c r="D275" s="5">
        <v>6</v>
      </c>
      <c r="E275" s="5">
        <v>5.8</v>
      </c>
      <c r="F275" s="5">
        <v>3.7</v>
      </c>
      <c r="G275" s="5">
        <v>6.4</v>
      </c>
      <c r="H275" s="5">
        <v>4.2</v>
      </c>
      <c r="I275" s="5">
        <v>1.6</v>
      </c>
      <c r="J275" s="5">
        <v>4</v>
      </c>
      <c r="K275" s="5">
        <v>6.2</v>
      </c>
      <c r="L275" s="5">
        <v>3.9</v>
      </c>
      <c r="M275" s="5">
        <v>5.2</v>
      </c>
      <c r="N275" s="5">
        <v>13.1</v>
      </c>
      <c r="O275" s="5">
        <v>4.8</v>
      </c>
      <c r="P275" s="5">
        <v>4.8</v>
      </c>
      <c r="Q275" s="5">
        <v>3.7</v>
      </c>
      <c r="R275" s="5">
        <v>4.8</v>
      </c>
      <c r="S275" s="5"/>
      <c r="T275" s="5">
        <v>23.7</v>
      </c>
      <c r="U275" s="5"/>
      <c r="V275" s="5">
        <v>22.5</v>
      </c>
    </row>
    <row r="276" spans="1:22" x14ac:dyDescent="0.35">
      <c r="A276" s="7">
        <f t="shared" si="8"/>
        <v>44895</v>
      </c>
      <c r="B276" s="5">
        <v>2</v>
      </c>
      <c r="C276" s="5">
        <v>1.2</v>
      </c>
      <c r="D276" s="5">
        <v>1.5</v>
      </c>
      <c r="E276" s="5">
        <v>1.6</v>
      </c>
      <c r="F276" s="5">
        <v>1</v>
      </c>
      <c r="G276" s="5"/>
      <c r="H276" s="5">
        <v>1</v>
      </c>
      <c r="I276" s="5">
        <v>0.3</v>
      </c>
      <c r="J276" s="5">
        <v>0.6</v>
      </c>
      <c r="K276" s="5">
        <v>1.6</v>
      </c>
      <c r="L276" s="5"/>
      <c r="M276" s="5"/>
      <c r="N276" s="5">
        <v>4</v>
      </c>
      <c r="O276" s="5"/>
      <c r="P276" s="5"/>
      <c r="Q276" s="5">
        <v>0.8</v>
      </c>
      <c r="R276" s="5">
        <v>1.1000000000000001</v>
      </c>
      <c r="S276" s="5"/>
      <c r="T276" s="5">
        <v>6.5</v>
      </c>
      <c r="U276" s="5">
        <v>2.6</v>
      </c>
      <c r="V276" s="5">
        <v>7.2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725B-11EE-4B3E-B746-69937E0CD3F0}">
  <dimension ref="A1:V3"/>
  <sheetViews>
    <sheetView zoomScale="60" zoomScaleNormal="60" workbookViewId="0">
      <selection activeCell="W12" sqref="W12"/>
    </sheetView>
  </sheetViews>
  <sheetFormatPr baseColWidth="10" defaultRowHeight="14.5" x14ac:dyDescent="0.35"/>
  <sheetData>
    <row r="1" spans="1:22" x14ac:dyDescent="0.35">
      <c r="A1" s="5" t="s">
        <v>3</v>
      </c>
      <c r="B1" s="4">
        <v>8</v>
      </c>
      <c r="C1" s="4">
        <v>9</v>
      </c>
      <c r="D1" s="2">
        <v>39</v>
      </c>
      <c r="E1" s="4">
        <v>78</v>
      </c>
      <c r="F1" s="4">
        <v>79</v>
      </c>
      <c r="G1" s="4">
        <v>80</v>
      </c>
      <c r="H1" s="4">
        <v>81</v>
      </c>
      <c r="I1" s="4">
        <v>82</v>
      </c>
      <c r="J1" s="4">
        <v>83</v>
      </c>
      <c r="K1" s="4">
        <v>84</v>
      </c>
      <c r="L1" s="4">
        <v>85</v>
      </c>
      <c r="M1" s="4">
        <v>86</v>
      </c>
      <c r="N1" s="4">
        <v>87</v>
      </c>
      <c r="O1" s="4">
        <v>89</v>
      </c>
      <c r="P1" s="4">
        <v>90</v>
      </c>
      <c r="Q1" s="4">
        <v>91</v>
      </c>
      <c r="R1" s="4">
        <v>92</v>
      </c>
      <c r="S1" s="2">
        <v>97</v>
      </c>
      <c r="T1" s="2">
        <v>106</v>
      </c>
      <c r="U1" s="2">
        <v>107</v>
      </c>
      <c r="V1" s="2">
        <v>88</v>
      </c>
    </row>
    <row r="2" spans="1:22" x14ac:dyDescent="0.35">
      <c r="A2" t="s">
        <v>0</v>
      </c>
      <c r="B2" s="3">
        <v>42</v>
      </c>
      <c r="C2">
        <v>33.4</v>
      </c>
      <c r="D2">
        <v>34.79</v>
      </c>
      <c r="E2">
        <v>25.52</v>
      </c>
      <c r="F2">
        <v>16.739999999999998</v>
      </c>
      <c r="G2">
        <v>28.35</v>
      </c>
      <c r="H2">
        <v>19.169999999999998</v>
      </c>
      <c r="I2">
        <v>9.9</v>
      </c>
      <c r="J2">
        <v>22.14</v>
      </c>
      <c r="K2">
        <v>28.35</v>
      </c>
      <c r="L2">
        <v>24.84</v>
      </c>
      <c r="M2">
        <v>25.2</v>
      </c>
      <c r="N2">
        <v>42.84</v>
      </c>
      <c r="O2">
        <v>21.73</v>
      </c>
      <c r="P2">
        <v>24.38</v>
      </c>
      <c r="Q2">
        <v>19.61</v>
      </c>
      <c r="R2">
        <v>22.26</v>
      </c>
      <c r="S2">
        <v>187</v>
      </c>
      <c r="T2">
        <v>94.875</v>
      </c>
      <c r="U2">
        <v>37.950000000000003</v>
      </c>
      <c r="V2">
        <v>98.844999999999999</v>
      </c>
    </row>
    <row r="3" spans="1:22" x14ac:dyDescent="0.35">
      <c r="A3" t="s">
        <v>6</v>
      </c>
      <c r="B3" s="8">
        <f>B2/SUM($B$2:$V$2)</f>
        <v>4.8843456721208524E-2</v>
      </c>
      <c r="C3" s="8">
        <f t="shared" ref="C3:V3" si="0">C2/SUM($B$2:$V$2)</f>
        <v>3.8842177487818201E-2</v>
      </c>
      <c r="D3" s="8">
        <f t="shared" si="0"/>
        <v>4.0458663317401056E-2</v>
      </c>
      <c r="E3" s="8">
        <f t="shared" si="0"/>
        <v>2.967821465536289E-2</v>
      </c>
      <c r="F3" s="8">
        <f t="shared" si="0"/>
        <v>1.9467606321738821E-2</v>
      </c>
      <c r="G3" s="8">
        <f t="shared" si="0"/>
        <v>3.2969333286815755E-2</v>
      </c>
      <c r="H3" s="8">
        <f t="shared" si="0"/>
        <v>2.2293549174894459E-2</v>
      </c>
      <c r="I3" s="8">
        <f t="shared" si="0"/>
        <v>1.1513100512856294E-2</v>
      </c>
      <c r="J3" s="8">
        <f t="shared" si="0"/>
        <v>2.5747479328751349E-2</v>
      </c>
      <c r="K3" s="8">
        <f t="shared" si="0"/>
        <v>3.2969333286815755E-2</v>
      </c>
      <c r="L3" s="8">
        <f t="shared" si="0"/>
        <v>2.888741583225761E-2</v>
      </c>
      <c r="M3" s="8">
        <f t="shared" si="0"/>
        <v>2.9306074032725112E-2</v>
      </c>
      <c r="N3" s="8">
        <f t="shared" si="0"/>
        <v>4.9820325855632695E-2</v>
      </c>
      <c r="O3" s="8">
        <f t="shared" si="0"/>
        <v>2.5270674155996695E-2</v>
      </c>
      <c r="P3" s="8">
        <f t="shared" si="0"/>
        <v>2.8352463687215803E-2</v>
      </c>
      <c r="Q3" s="8">
        <f t="shared" si="0"/>
        <v>2.2805242531021407E-2</v>
      </c>
      <c r="R3" s="8">
        <f t="shared" si="0"/>
        <v>2.5887032062240519E-2</v>
      </c>
      <c r="S3" s="8">
        <f t="shared" si="0"/>
        <v>0.21746967635395223</v>
      </c>
      <c r="T3" s="8">
        <f t="shared" si="0"/>
        <v>0.11033387991487283</v>
      </c>
      <c r="U3" s="8">
        <f t="shared" si="0"/>
        <v>4.4133551965949133E-2</v>
      </c>
      <c r="V3" s="8">
        <f t="shared" si="0"/>
        <v>0.11495074951447276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CE18E-4528-4365-8056-C8733B109A0B}">
  <dimension ref="A1:W276"/>
  <sheetViews>
    <sheetView topLeftCell="A252" zoomScale="60" zoomScaleNormal="60" workbookViewId="0">
      <selection activeCell="A277" sqref="A277"/>
    </sheetView>
  </sheetViews>
  <sheetFormatPr baseColWidth="10" defaultRowHeight="14.5" x14ac:dyDescent="0.35"/>
  <sheetData>
    <row r="1" spans="1:23" x14ac:dyDescent="0.35">
      <c r="A1" s="1" t="str">
        <f>kWh!A1</f>
        <v>Datum</v>
      </c>
      <c r="B1">
        <f>kWh!B1</f>
        <v>8</v>
      </c>
      <c r="C1">
        <f>kWh!C1</f>
        <v>9</v>
      </c>
      <c r="D1">
        <f>kWh!D1</f>
        <v>39</v>
      </c>
      <c r="E1">
        <f>kWh!E1</f>
        <v>78</v>
      </c>
      <c r="F1">
        <f>kWh!F1</f>
        <v>79</v>
      </c>
      <c r="G1">
        <f>kWh!G1</f>
        <v>80</v>
      </c>
      <c r="H1">
        <f>kWh!H1</f>
        <v>81</v>
      </c>
      <c r="I1">
        <f>kWh!I1</f>
        <v>82</v>
      </c>
      <c r="J1">
        <f>kWh!J1</f>
        <v>83</v>
      </c>
      <c r="K1">
        <f>kWh!K1</f>
        <v>84</v>
      </c>
      <c r="L1">
        <f>kWh!L1</f>
        <v>85</v>
      </c>
      <c r="M1">
        <f>kWh!M1</f>
        <v>86</v>
      </c>
      <c r="N1">
        <f>kWh!N1</f>
        <v>87</v>
      </c>
      <c r="O1">
        <f>kWh!O1</f>
        <v>89</v>
      </c>
      <c r="P1">
        <f>kWh!P1</f>
        <v>90</v>
      </c>
      <c r="Q1">
        <f>kWh!Q1</f>
        <v>91</v>
      </c>
      <c r="R1">
        <f>kWh!R1</f>
        <v>92</v>
      </c>
      <c r="S1">
        <f>kWh!S1</f>
        <v>97</v>
      </c>
      <c r="T1">
        <f>kWh!T1</f>
        <v>106</v>
      </c>
      <c r="U1">
        <f>kWh!U1</f>
        <v>107</v>
      </c>
      <c r="V1">
        <f>kWh!V1</f>
        <v>88</v>
      </c>
      <c r="W1" t="s">
        <v>2</v>
      </c>
    </row>
    <row r="2" spans="1:23" x14ac:dyDescent="0.35">
      <c r="A2" s="1">
        <f>kWh!A2</f>
        <v>44621</v>
      </c>
      <c r="B2" s="6">
        <f>IF(ISNUMBER(kWh!B2),kWh!B2/kWp!B$2,"")</f>
        <v>2.0952380952380953</v>
      </c>
      <c r="C2" s="6">
        <f>IF(ISNUMBER(kWh!C2),kWh!C2/kWp!C$2,"")</f>
        <v>2.125748502994012</v>
      </c>
      <c r="D2" s="6">
        <f>IF(ISNUMBER(kWh!D2),kWh!D2/kWp!D$2,"")</f>
        <v>1.8683529749928141</v>
      </c>
      <c r="E2" s="6">
        <f>IF(ISNUMBER(kWh!E2),kWh!E2/kWp!E$2,"")</f>
        <v>2.1159874608150471</v>
      </c>
      <c r="F2" s="6">
        <f>IF(ISNUMBER(kWh!F2),kWh!F2/kWp!F$2,"")</f>
        <v>2.1505376344086025</v>
      </c>
      <c r="G2" s="6">
        <f>IF(ISNUMBER(kWh!G2),kWh!G2/kWp!G$2,"")</f>
        <v>1.9753086419753085</v>
      </c>
      <c r="H2" s="6">
        <f>IF(ISNUMBER(kWh!H2),kWh!H2/kWp!H$2,"")</f>
        <v>1.9822639540949403</v>
      </c>
      <c r="I2" s="6">
        <f>IF(ISNUMBER(kWh!I2),kWh!I2/kWp!I$2,"")</f>
        <v>2.5252525252525251</v>
      </c>
      <c r="J2" s="6">
        <f>IF(ISNUMBER(kWh!J2),kWh!J2/kWp!J$2,"")</f>
        <v>1.9421860885275519</v>
      </c>
      <c r="K2" s="6">
        <f>IF(ISNUMBER(kWh!K2),kWh!K2/kWp!K$2,"")</f>
        <v>1.9400352733686066</v>
      </c>
      <c r="L2" s="6">
        <f>IF(ISNUMBER(kWh!L2),kWh!L2/kWp!L$2,"")</f>
        <v>2.2141706924315621</v>
      </c>
      <c r="M2" s="6">
        <f>IF(ISNUMBER(kWh!M2),kWh!M2/kWp!M$2,"")</f>
        <v>2.4206349206349209</v>
      </c>
      <c r="N2" s="6">
        <f>IF(ISNUMBER(kWh!N2),kWh!N2/kWp!N$2,"")</f>
        <v>2.5210084033613445</v>
      </c>
      <c r="O2" s="6">
        <f>IF(ISNUMBER(kWh!O2),kWh!O2/kWp!O$2,"")</f>
        <v>2.3469857340082836</v>
      </c>
      <c r="P2" s="6">
        <f>IF(ISNUMBER(kWh!P2),kWh!P2/kWp!P$2,"")</f>
        <v>2.2969647251845777</v>
      </c>
      <c r="Q2" s="6">
        <f>IF(ISNUMBER(kWh!Q2),kWh!Q2/kWp!Q$2,"")</f>
        <v>2.3457419683834777</v>
      </c>
      <c r="R2" s="6">
        <f>IF(ISNUMBER(kWh!R2),kWh!R2/kWp!R$2,"")</f>
        <v>2.0664869721473496</v>
      </c>
      <c r="S2" s="6">
        <f>IF(ISNUMBER(kWh!S2),kWh!S2/kWp!S$2,"")</f>
        <v>1.9786096256684491</v>
      </c>
      <c r="T2" s="6">
        <f>IF(ISNUMBER(kWh!T2),kWh!T2/kWp!T$2,"")</f>
        <v>2.1607378129117261</v>
      </c>
      <c r="U2" s="6">
        <f>IF(ISNUMBER(kWh!U2),kWh!U2/kWp!U$2,"")</f>
        <v>2.2134387351778653</v>
      </c>
      <c r="V2" s="6" t="str">
        <f>IF(ISNUMBER(kWh!V2),kWh!V2/kWp!V$2,"")</f>
        <v/>
      </c>
      <c r="W2" s="6">
        <f>AVERAGE(B2:V2)</f>
        <v>2.1642845370788537</v>
      </c>
    </row>
    <row r="3" spans="1:23" x14ac:dyDescent="0.35">
      <c r="A3" s="1">
        <f>kWh!A3</f>
        <v>44622</v>
      </c>
      <c r="B3" s="6">
        <f>IF(ISNUMBER(kWh!B3),kWh!B3/kWp!B$2,"")</f>
        <v>3.9523809523809526</v>
      </c>
      <c r="C3" s="6">
        <f>IF(ISNUMBER(kWh!C3),kWh!C3/kWp!C$2,"")</f>
        <v>4.4610778443113777</v>
      </c>
      <c r="D3" s="6">
        <f>IF(ISNUMBER(kWh!D3),kWh!D3/kWp!D$2,"")</f>
        <v>3.2768036792181663</v>
      </c>
      <c r="E3" s="6">
        <f>IF(ISNUMBER(kWh!E3),kWh!E3/kWp!E$2,"")</f>
        <v>3.8009404388714736</v>
      </c>
      <c r="F3" s="6">
        <f>IF(ISNUMBER(kWh!F3),kWh!F3/kWp!F$2,"")</f>
        <v>4.7192353643966554</v>
      </c>
      <c r="G3" s="6">
        <f>IF(ISNUMBER(kWh!G3),kWh!G3/kWp!G$2,"")</f>
        <v>4.3033509700176369</v>
      </c>
      <c r="H3" s="6">
        <f>IF(ISNUMBER(kWh!H3),kWh!H3/kWp!H$2,"")</f>
        <v>4.1731872717788212</v>
      </c>
      <c r="I3" s="6">
        <f>IF(ISNUMBER(kWh!I3),kWh!I3/kWp!I$2,"")</f>
        <v>4.545454545454545</v>
      </c>
      <c r="J3" s="6">
        <f>IF(ISNUMBER(kWh!J3),kWh!J3/kWp!J$2,"")</f>
        <v>4.1553748870822043</v>
      </c>
      <c r="K3" s="6">
        <f>IF(ISNUMBER(kWh!K3),kWh!K3/kWp!K$2,"")</f>
        <v>3.7037037037037037</v>
      </c>
      <c r="L3" s="6">
        <f>IF(ISNUMBER(kWh!L3),kWh!L3/kWp!L$2,"")</f>
        <v>3.7037037037037037</v>
      </c>
      <c r="M3" s="6">
        <f>IF(ISNUMBER(kWh!M3),kWh!M3/kWp!M$2,"")</f>
        <v>4.3253968253968251</v>
      </c>
      <c r="N3" s="6">
        <f>IF(ISNUMBER(kWh!N3),kWh!N3/kWp!N$2,"")</f>
        <v>4.0382819794584499</v>
      </c>
      <c r="O3" s="6">
        <f>IF(ISNUMBER(kWh!O3),kWh!O3/kWp!O$2,"")</f>
        <v>4.3258168430740911</v>
      </c>
      <c r="P3" s="6">
        <f>IF(ISNUMBER(kWh!P3),kWh!P3/kWp!P$2,"")</f>
        <v>5.7013945857260051</v>
      </c>
      <c r="Q3" s="6">
        <f>IF(ISNUMBER(kWh!Q3),kWh!Q3/kWp!Q$2,"")</f>
        <v>5.558388577256502</v>
      </c>
      <c r="R3" s="6">
        <f>IF(ISNUMBER(kWh!R3),kWh!R3/kWp!R$2,"")</f>
        <v>4.4025157232704402</v>
      </c>
      <c r="S3" s="6">
        <f>IF(ISNUMBER(kWh!S3),kWh!S3/kWp!S$2,"")</f>
        <v>3.3368983957219251</v>
      </c>
      <c r="T3" s="6">
        <f>IF(ISNUMBER(kWh!T3),kWh!T3/kWp!T$2,"")</f>
        <v>4.0368906455862978</v>
      </c>
      <c r="U3" s="6">
        <f>IF(ISNUMBER(kWh!U3),kWh!U3/kWp!U$2,"")</f>
        <v>4.1633728590250323</v>
      </c>
      <c r="V3" s="6" t="str">
        <f>IF(ISNUMBER(kWh!V3),kWh!V3/kWp!V$2,"")</f>
        <v/>
      </c>
      <c r="W3" s="6">
        <f t="shared" ref="W3:W66" si="0">AVERAGE(B3:V3)</f>
        <v>4.2342084897717402</v>
      </c>
    </row>
    <row r="4" spans="1:23" x14ac:dyDescent="0.35">
      <c r="A4" s="1">
        <f>kWh!A4</f>
        <v>44623</v>
      </c>
      <c r="B4" s="6">
        <f>IF(ISNUMBER(kWh!B4),kWh!B4/kWp!B$2,"")</f>
        <v>4.2142857142857144</v>
      </c>
      <c r="C4" s="6">
        <f>IF(ISNUMBER(kWh!C4),kWh!C4/kWp!C$2,"")</f>
        <v>4.7005988023952101</v>
      </c>
      <c r="D4" s="6">
        <f>IF(ISNUMBER(kWh!D4),kWh!D4/kWp!D$2,"")</f>
        <v>3.4492670307559643</v>
      </c>
      <c r="E4" s="6">
        <f>IF(ISNUMBER(kWh!E4),kWh!E4/kWp!E$2,"")</f>
        <v>4.0360501567398117</v>
      </c>
      <c r="F4" s="6">
        <f>IF(ISNUMBER(kWh!F4),kWh!F4/kWp!F$2,"")</f>
        <v>4.8984468339307057</v>
      </c>
      <c r="G4" s="6">
        <f>IF(ISNUMBER(kWh!G4),kWh!G4/kWp!G$2,"")</f>
        <v>4.4444444444444446</v>
      </c>
      <c r="H4" s="6">
        <f>IF(ISNUMBER(kWh!H4),kWh!H4/kWp!H$2,"")</f>
        <v>4.2775169535732918</v>
      </c>
      <c r="I4" s="6">
        <f>IF(ISNUMBER(kWh!I4),kWh!I4/kWp!I$2,"")</f>
        <v>4.7474747474747474</v>
      </c>
      <c r="J4" s="6">
        <f>IF(ISNUMBER(kWh!J4),kWh!J4/kWp!J$2,"")</f>
        <v>4.2457091237579041</v>
      </c>
      <c r="K4" s="6">
        <f>IF(ISNUMBER(kWh!K4),kWh!K4/kWp!K$2,"")</f>
        <v>3.8095238095238093</v>
      </c>
      <c r="L4" s="6">
        <f>IF(ISNUMBER(kWh!L4),kWh!L4/kWp!L$2,"")</f>
        <v>3.9855072463768115</v>
      </c>
      <c r="M4" s="6">
        <f>IF(ISNUMBER(kWh!M4),kWh!M4/kWp!M$2,"")</f>
        <v>4.7222222222222223</v>
      </c>
      <c r="N4" s="6">
        <f>IF(ISNUMBER(kWh!N4),kWh!N4/kWp!N$2,"")</f>
        <v>4.598506069094304</v>
      </c>
      <c r="O4" s="6">
        <f>IF(ISNUMBER(kWh!O4),kWh!O4/kWp!O$2,"")</f>
        <v>4.5098941555453287</v>
      </c>
      <c r="P4" s="6">
        <f>IF(ISNUMBER(kWh!P4),kWh!P4/kWp!P$2,"")</f>
        <v>5.9064807219031996</v>
      </c>
      <c r="Q4" s="6">
        <f>IF(ISNUMBER(kWh!Q4),kWh!Q4/kWp!Q$2,"")</f>
        <v>5.7623661397246302</v>
      </c>
      <c r="R4" s="6">
        <f>IF(ISNUMBER(kWh!R4),kWh!R4/kWp!R$2,"")</f>
        <v>4.5372866127583107</v>
      </c>
      <c r="S4" s="6">
        <f>IF(ISNUMBER(kWh!S4),kWh!S4/kWp!S$2,"")</f>
        <v>3.4866310160427809</v>
      </c>
      <c r="T4" s="6">
        <f>IF(ISNUMBER(kWh!T4),kWh!T4/kWp!T$2,"")</f>
        <v>4.1844532279314892</v>
      </c>
      <c r="U4" s="6">
        <f>IF(ISNUMBER(kWh!U4),kWh!U4/kWp!U$2,"")</f>
        <v>4.2951251646903819</v>
      </c>
      <c r="V4" s="6">
        <f>IF(ISNUMBER(kWh!V4),kWh!V4/kWp!V$2,"")</f>
        <v>3.8342860033385606</v>
      </c>
      <c r="W4" s="6">
        <f t="shared" si="0"/>
        <v>4.4117179141195049</v>
      </c>
    </row>
    <row r="5" spans="1:23" x14ac:dyDescent="0.35">
      <c r="A5" s="1">
        <f>kWh!A5</f>
        <v>44624</v>
      </c>
      <c r="B5" s="6">
        <f>IF(ISNUMBER(kWh!B5),kWh!B5/kWp!B$2,"")</f>
        <v>4.2142857142857144</v>
      </c>
      <c r="C5" s="6">
        <f>IF(ISNUMBER(kWh!C5),kWh!C5/kWp!C$2,"")</f>
        <v>4.7005988023952101</v>
      </c>
      <c r="D5" s="6">
        <f>IF(ISNUMBER(kWh!D5),kWh!D5/kWp!D$2,"")</f>
        <v>3.4492670307559643</v>
      </c>
      <c r="E5" s="6">
        <f>IF(ISNUMBER(kWh!E5),kWh!E5/kWp!E$2,"")</f>
        <v>4.0752351097178687</v>
      </c>
      <c r="F5" s="6">
        <f>IF(ISNUMBER(kWh!F5),kWh!F5/kWp!F$2,"")</f>
        <v>4.9581839904420555</v>
      </c>
      <c r="G5" s="6">
        <f>IF(ISNUMBER(kWh!G5),kWh!G5/kWp!G$2,"")</f>
        <v>4.4444444444444446</v>
      </c>
      <c r="H5" s="6">
        <f>IF(ISNUMBER(kWh!H5),kWh!H5/kWp!H$2,"")</f>
        <v>4.2775169535732918</v>
      </c>
      <c r="I5" s="6">
        <f>IF(ISNUMBER(kWh!I5),kWh!I5/kWp!I$2,"")</f>
        <v>4.7474747474747474</v>
      </c>
      <c r="J5" s="6">
        <f>IF(ISNUMBER(kWh!J5),kWh!J5/kWp!J$2,"")</f>
        <v>4.290876242095754</v>
      </c>
      <c r="K5" s="6">
        <f>IF(ISNUMBER(kWh!K5),kWh!K5/kWp!K$2,"")</f>
        <v>3.8800705467372132</v>
      </c>
      <c r="L5" s="6">
        <f>IF(ISNUMBER(kWh!L5),kWh!L5/kWp!L$2,"")</f>
        <v>4.0660225442834141</v>
      </c>
      <c r="M5" s="6">
        <f>IF(ISNUMBER(kWh!M5),kWh!M5/kWp!M$2,"")</f>
        <v>4.8015873015873014</v>
      </c>
      <c r="N5" s="6">
        <f>IF(ISNUMBER(kWh!N5),kWh!N5/kWp!N$2,"")</f>
        <v>4.5751633986928102</v>
      </c>
      <c r="O5" s="6">
        <f>IF(ISNUMBER(kWh!O5),kWh!O5/kWp!O$2,"")</f>
        <v>4.5559134836631383</v>
      </c>
      <c r="P5" s="6">
        <f>IF(ISNUMBER(kWh!P5),kWh!P5/kWp!P$2,"")</f>
        <v>5.9064807219031996</v>
      </c>
      <c r="Q5" s="6">
        <f>IF(ISNUMBER(kWh!Q5),kWh!Q5/kWp!Q$2,"")</f>
        <v>5.7623661397246302</v>
      </c>
      <c r="R5" s="6">
        <f>IF(ISNUMBER(kWh!R5),kWh!R5/kWp!R$2,"")</f>
        <v>4.5372866127583107</v>
      </c>
      <c r="S5" s="6" t="str">
        <f>IF(ISNUMBER(kWh!S5),kWh!S5/kWp!S$2,"")</f>
        <v/>
      </c>
      <c r="T5" s="6">
        <f>IF(ISNUMBER(kWh!T5),kWh!T5/kWp!T$2,"")</f>
        <v>4.2055335968379444</v>
      </c>
      <c r="U5" s="6">
        <f>IF(ISNUMBER(kWh!U5),kWh!U5/kWp!U$2,"")</f>
        <v>4.3478260869565215</v>
      </c>
      <c r="V5" s="6">
        <f>IF(ISNUMBER(kWh!V5),kWh!V5/kWp!V$2,"")</f>
        <v>3.9556881986949266</v>
      </c>
      <c r="W5" s="6">
        <f t="shared" si="0"/>
        <v>4.4875910833512229</v>
      </c>
    </row>
    <row r="6" spans="1:23" x14ac:dyDescent="0.35">
      <c r="A6" s="1">
        <f>kWh!A6</f>
        <v>44625</v>
      </c>
      <c r="B6" s="6">
        <f>IF(ISNUMBER(kWh!B6),kWh!B6/kWp!B$2,"")</f>
        <v>4.166666666666667</v>
      </c>
      <c r="C6" s="6">
        <f>IF(ISNUMBER(kWh!C6),kWh!C6/kWp!C$2,"")</f>
        <v>4.7005988023952101</v>
      </c>
      <c r="D6" s="6">
        <f>IF(ISNUMBER(kWh!D6),kWh!D6/kWp!D$2,"")</f>
        <v>3.4780109226789309</v>
      </c>
      <c r="E6" s="6">
        <f>IF(ISNUMBER(kWh!E6),kWh!E6/kWp!E$2,"")</f>
        <v>4.1144200626959249</v>
      </c>
      <c r="F6" s="6">
        <f>IF(ISNUMBER(kWh!F6),kWh!F6/kWp!F$2,"")</f>
        <v>4.838709677419355</v>
      </c>
      <c r="G6" s="6">
        <f>IF(ISNUMBER(kWh!G6),kWh!G6/kWp!G$2,"")</f>
        <v>4.409171075837742</v>
      </c>
      <c r="H6" s="6">
        <f>IF(ISNUMBER(kWh!H6),kWh!H6/kWp!H$2,"")</f>
        <v>4.2775169535732918</v>
      </c>
      <c r="I6" s="6">
        <f>IF(ISNUMBER(kWh!I6),kWh!I6/kWp!I$2,"")</f>
        <v>4.7474747474747474</v>
      </c>
      <c r="J6" s="6">
        <f>IF(ISNUMBER(kWh!J6),kWh!J6/kWp!J$2,"")</f>
        <v>4.2457091237579041</v>
      </c>
      <c r="K6" s="6">
        <f>IF(ISNUMBER(kWh!K6),kWh!K6/kWp!K$2,"")</f>
        <v>3.8800705467372132</v>
      </c>
      <c r="L6" s="6">
        <f>IF(ISNUMBER(kWh!L6),kWh!L6/kWp!L$2,"")</f>
        <v>4.0257648953301128</v>
      </c>
      <c r="M6" s="6">
        <f>IF(ISNUMBER(kWh!M6),kWh!M6/kWp!M$2,"")</f>
        <v>4.7222222222222223</v>
      </c>
      <c r="N6" s="6">
        <f>IF(ISNUMBER(kWh!N6),kWh!N6/kWp!N$2,"")</f>
        <v>4.5751633986928102</v>
      </c>
      <c r="O6" s="6">
        <f>IF(ISNUMBER(kWh!O6),kWh!O6/kWp!O$2,"")</f>
        <v>4.5559134836631383</v>
      </c>
      <c r="P6" s="6">
        <f>IF(ISNUMBER(kWh!P6),kWh!P6/kWp!P$2,"")</f>
        <v>5.8244462674323216</v>
      </c>
      <c r="Q6" s="6">
        <f>IF(ISNUMBER(kWh!Q6),kWh!Q6/kWp!Q$2,"")</f>
        <v>5.7113717491075979</v>
      </c>
      <c r="R6" s="6">
        <f>IF(ISNUMBER(kWh!R6),kWh!R6/kWp!R$2,"")</f>
        <v>4.4923629829290199</v>
      </c>
      <c r="S6" s="6">
        <f>IF(ISNUMBER(kWh!S6),kWh!S6/kWp!S$2,"")</f>
        <v>3.5401069518716577</v>
      </c>
      <c r="T6" s="6">
        <f>IF(ISNUMBER(kWh!T6),kWh!T6/kWp!T$2,"")</f>
        <v>4.1949934123847168</v>
      </c>
      <c r="U6" s="6">
        <f>IF(ISNUMBER(kWh!U6),kWh!U6/kWp!U$2,"")</f>
        <v>4.2424242424242422</v>
      </c>
      <c r="V6" s="6">
        <f>IF(ISNUMBER(kWh!V6),kWh!V6/kWp!V$2,"")</f>
        <v>3.8848702514037128</v>
      </c>
      <c r="W6" s="6">
        <f t="shared" si="0"/>
        <v>4.4108565922237402</v>
      </c>
    </row>
    <row r="7" spans="1:23" x14ac:dyDescent="0.35">
      <c r="A7" s="1">
        <f>kWh!A7</f>
        <v>44626</v>
      </c>
      <c r="B7" s="6">
        <f>IF(ISNUMBER(kWh!B7),kWh!B7/kWp!B$2,"")</f>
        <v>3.3809523809523809</v>
      </c>
      <c r="C7" s="6">
        <f>IF(ISNUMBER(kWh!C7),kWh!C7/kWp!C$2,"")</f>
        <v>3.6227544910179641</v>
      </c>
      <c r="D7" s="6">
        <f>IF(ISNUMBER(kWh!D7),kWh!D7/kWp!D$2,"")</f>
        <v>2.8456453003736706</v>
      </c>
      <c r="E7" s="6">
        <f>IF(ISNUMBER(kWh!E7),kWh!E7/kWp!E$2,"")</f>
        <v>3.3699059561128526</v>
      </c>
      <c r="F7" s="6">
        <f>IF(ISNUMBER(kWh!F7),kWh!F7/kWp!F$2,"")</f>
        <v>3.5842293906810041</v>
      </c>
      <c r="G7" s="6">
        <f>IF(ISNUMBER(kWh!G7),kWh!G7/kWp!G$2,"")</f>
        <v>3.2451499118165783</v>
      </c>
      <c r="H7" s="6">
        <f>IF(ISNUMBER(kWh!H7),kWh!H7/kWp!H$2,"")</f>
        <v>3.1820552947313514</v>
      </c>
      <c r="I7" s="6" t="str">
        <f>IF(ISNUMBER(kWh!I7),kWh!I7/kWp!I$2,"")</f>
        <v/>
      </c>
      <c r="J7" s="6">
        <f>IF(ISNUMBER(kWh!J7),kWh!J7/kWp!J$2,"")</f>
        <v>3.2068654019873533</v>
      </c>
      <c r="K7" s="6">
        <f>IF(ISNUMBER(kWh!K7),kWh!K7/kWp!K$2,"")</f>
        <v>3.0687830687830688</v>
      </c>
      <c r="L7" s="6">
        <f>IF(ISNUMBER(kWh!L7),kWh!L7/kWp!L$2,"")</f>
        <v>3.3413848631239937</v>
      </c>
      <c r="M7" s="6">
        <f>IF(ISNUMBER(kWh!M7),kWh!M7/kWp!M$2,"")</f>
        <v>3.8095238095238098</v>
      </c>
      <c r="N7" s="6">
        <f>IF(ISNUMBER(kWh!N7),kWh!N7/kWp!N$2,"")</f>
        <v>3.8982259570494859</v>
      </c>
      <c r="O7" s="6">
        <f>IF(ISNUMBER(kWh!O7),kWh!O7/kWp!O$2,"")</f>
        <v>3.7275655775425678</v>
      </c>
      <c r="P7" s="6">
        <f>IF(ISNUMBER(kWh!P7),kWh!P7/kWp!P$2,"")</f>
        <v>4.1017227235438884</v>
      </c>
      <c r="Q7" s="6">
        <f>IF(ISNUMBER(kWh!Q7),kWh!Q7/kWp!Q$2,"")</f>
        <v>4.1815400305966346</v>
      </c>
      <c r="R7" s="6">
        <f>IF(ISNUMBER(kWh!R7),kWh!R7/kWp!R$2,"")</f>
        <v>3.3243486073674751</v>
      </c>
      <c r="S7" s="6" t="str">
        <f>IF(ISNUMBER(kWh!S7),kWh!S7/kWp!S$2,"")</f>
        <v/>
      </c>
      <c r="T7" s="6">
        <f>IF(ISNUMBER(kWh!T7),kWh!T7/kWp!T$2,"")</f>
        <v>3.372859025032938</v>
      </c>
      <c r="U7" s="6">
        <f>IF(ISNUMBER(kWh!U7),kWh!U7/kWp!U$2,"")</f>
        <v>3.0566534914361001</v>
      </c>
      <c r="V7" s="6">
        <f>IF(ISNUMBER(kWh!V7),kWh!V7/kWp!V$2,"")</f>
        <v>2.9035358389397543</v>
      </c>
      <c r="W7" s="6">
        <f t="shared" si="0"/>
        <v>3.4328263747690984</v>
      </c>
    </row>
    <row r="8" spans="1:23" x14ac:dyDescent="0.35">
      <c r="A8" s="1">
        <f>kWh!A8</f>
        <v>44627</v>
      </c>
      <c r="B8" s="6">
        <f>IF(ISNUMBER(kWh!B8),kWh!B8/kWp!B$2,"")</f>
        <v>4.4523809523809526</v>
      </c>
      <c r="C8" s="6">
        <f>IF(ISNUMBER(kWh!C8),kWh!C8/kWp!C$2,"")</f>
        <v>4.9401197604790426</v>
      </c>
      <c r="D8" s="6">
        <f>IF(ISNUMBER(kWh!D8),kWh!D8/kWp!D$2,"")</f>
        <v>3.7367059499856281</v>
      </c>
      <c r="E8" s="6">
        <f>IF(ISNUMBER(kWh!E8),kWh!E8/kWp!E$2,"")</f>
        <v>4.4278996865203766</v>
      </c>
      <c r="F8" s="6">
        <f>IF(ISNUMBER(kWh!F8),kWh!F8/kWp!F$2,"")</f>
        <v>5.2568697729988054</v>
      </c>
      <c r="G8" s="6">
        <f>IF(ISNUMBER(kWh!G8),kWh!G8/kWp!G$2,"")</f>
        <v>4.7619047619047619</v>
      </c>
      <c r="H8" s="6">
        <f>IF(ISNUMBER(kWh!H8),kWh!H8/kWp!H$2,"")</f>
        <v>4.5905059989567034</v>
      </c>
      <c r="I8" s="6" t="str">
        <f>IF(ISNUMBER(kWh!I8),kWh!I8/kWp!I$2,"")</f>
        <v/>
      </c>
      <c r="J8" s="6">
        <f>IF(ISNUMBER(kWh!J8),kWh!J8/kWp!J$2,"")</f>
        <v>4.5618789521228544</v>
      </c>
      <c r="K8" s="6">
        <f>IF(ISNUMBER(kWh!K8),kWh!K8/kWp!K$2,"")</f>
        <v>4.1622574955908291</v>
      </c>
      <c r="L8" s="6">
        <f>IF(ISNUMBER(kWh!L8),kWh!L8/kWp!L$2,"")</f>
        <v>4.2270531400966185</v>
      </c>
      <c r="M8" s="6">
        <f>IF(ISNUMBER(kWh!M8),kWh!M8/kWp!M$2,"")</f>
        <v>4.8809523809523814</v>
      </c>
      <c r="N8" s="6">
        <f>IF(ISNUMBER(kWh!N8),kWh!N8/kWp!N$2,"")</f>
        <v>4.5518207282913163</v>
      </c>
      <c r="O8" s="6">
        <f>IF(ISNUMBER(kWh!O8),kWh!O8/kWp!O$2,"")</f>
        <v>4.8320294523699951</v>
      </c>
      <c r="P8" s="6">
        <f>IF(ISNUMBER(kWh!P8),kWh!P8/kWp!P$2,"")</f>
        <v>6.1525840853158327</v>
      </c>
      <c r="Q8" s="6">
        <f>IF(ISNUMBER(kWh!Q8),kWh!Q8/kWp!Q$2,"")</f>
        <v>5.9663437021927592</v>
      </c>
      <c r="R8" s="6">
        <f>IF(ISNUMBER(kWh!R8),kWh!R8/kWp!R$2,"")</f>
        <v>4.8517520215633416</v>
      </c>
      <c r="S8" s="6">
        <f>IF(ISNUMBER(kWh!S8),kWh!S8/kWp!S$2,"")</f>
        <v>3.8074866310160429</v>
      </c>
      <c r="T8" s="6">
        <f>IF(ISNUMBER(kWh!T8),kWh!T8/kWp!T$2,"")</f>
        <v>4.5006587615283271</v>
      </c>
      <c r="U8" s="6">
        <f>IF(ISNUMBER(kWh!U8),kWh!U8/kWp!U$2,"")</f>
        <v>4.5059288537549405</v>
      </c>
      <c r="V8" s="6">
        <f>IF(ISNUMBER(kWh!V8),kWh!V8/kWp!V$2,"")</f>
        <v>4.1580251909555361</v>
      </c>
      <c r="W8" s="6">
        <f t="shared" si="0"/>
        <v>4.6662579139488525</v>
      </c>
    </row>
    <row r="9" spans="1:23" x14ac:dyDescent="0.35">
      <c r="A9" s="1">
        <f>kWh!A9</f>
        <v>44628</v>
      </c>
      <c r="B9" s="6">
        <f>IF(ISNUMBER(kWh!B9),kWh!B9/kWp!B$2,"")</f>
        <v>4.5714285714285712</v>
      </c>
      <c r="C9" s="6">
        <f>IF(ISNUMBER(kWh!C9),kWh!C9/kWp!C$2,"")</f>
        <v>5.0898203592814371</v>
      </c>
      <c r="D9" s="6">
        <f>IF(ISNUMBER(kWh!D9),kWh!D9/kWp!D$2,"")</f>
        <v>3.7941937338315608</v>
      </c>
      <c r="E9" s="6">
        <f>IF(ISNUMBER(kWh!E9),kWh!E9/kWp!E$2,"")</f>
        <v>4.5454545454545459</v>
      </c>
      <c r="F9" s="6">
        <f>IF(ISNUMBER(kWh!F9),kWh!F9/kWp!F$2,"")</f>
        <v>5.3166069295101561</v>
      </c>
      <c r="G9" s="6">
        <f>IF(ISNUMBER(kWh!G9),kWh!G9/kWp!G$2,"")</f>
        <v>4.8324514991181653</v>
      </c>
      <c r="H9" s="6">
        <f>IF(ISNUMBER(kWh!H9),kWh!H9/kWp!H$2,"")</f>
        <v>4.6426708398539391</v>
      </c>
      <c r="I9" s="6" t="str">
        <f>IF(ISNUMBER(kWh!I9),kWh!I9/kWp!I$2,"")</f>
        <v/>
      </c>
      <c r="J9" s="6">
        <f>IF(ISNUMBER(kWh!J9),kWh!J9/kWp!J$2,"")</f>
        <v>4.6070460704607044</v>
      </c>
      <c r="K9" s="6">
        <f>IF(ISNUMBER(kWh!K9),kWh!K9/kWp!K$2,"")</f>
        <v>4.1622574955908291</v>
      </c>
      <c r="L9" s="6">
        <f>IF(ISNUMBER(kWh!L9),kWh!L9/kWp!L$2,"")</f>
        <v>4.3478260869565215</v>
      </c>
      <c r="M9" s="6">
        <f>IF(ISNUMBER(kWh!M9),kWh!M9/kWp!M$2,"")</f>
        <v>5.1190476190476195</v>
      </c>
      <c r="N9" s="6">
        <f>IF(ISNUMBER(kWh!N9),kWh!N9/kWp!N$2,"")</f>
        <v>4.9486461251167126</v>
      </c>
      <c r="O9" s="6">
        <f>IF(ISNUMBER(kWh!O9),kWh!O9/kWp!O$2,"")</f>
        <v>4.9240681086056144</v>
      </c>
      <c r="P9" s="6">
        <f>IF(ISNUMBER(kWh!P9),kWh!P9/kWp!P$2,"")</f>
        <v>6.2756357670221492</v>
      </c>
      <c r="Q9" s="6">
        <f>IF(ISNUMBER(kWh!Q9),kWh!Q9/kWp!Q$2,"")</f>
        <v>6.1193268740438551</v>
      </c>
      <c r="R9" s="6">
        <f>IF(ISNUMBER(kWh!R9),kWh!R9/kWp!R$2,"")</f>
        <v>4.8517520215633416</v>
      </c>
      <c r="S9" s="6">
        <f>IF(ISNUMBER(kWh!S9),kWh!S9/kWp!S$2,"")</f>
        <v>3.8449197860962565</v>
      </c>
      <c r="T9" s="6">
        <f>IF(ISNUMBER(kWh!T9),kWh!T9/kWp!T$2,"")</f>
        <v>4.5744400527009219</v>
      </c>
      <c r="U9" s="6">
        <f>IF(ISNUMBER(kWh!U9),kWh!U9/kWp!U$2,"")</f>
        <v>4.6113306982872198</v>
      </c>
      <c r="V9" s="6">
        <f>IF(ISNUMBER(kWh!V9),kWh!V9/kWp!V$2,"")</f>
        <v>4.2288431382467504</v>
      </c>
      <c r="W9" s="6">
        <f t="shared" si="0"/>
        <v>4.7703883161108429</v>
      </c>
    </row>
    <row r="10" spans="1:23" x14ac:dyDescent="0.35">
      <c r="A10" s="1">
        <f>kWh!A10</f>
        <v>44629</v>
      </c>
      <c r="B10" s="6">
        <f>IF(ISNUMBER(kWh!B10),kWh!B10/kWp!B$2,"")</f>
        <v>4.5476190476190474</v>
      </c>
      <c r="C10" s="6">
        <f>IF(ISNUMBER(kWh!C10),kWh!C10/kWp!C$2,"")</f>
        <v>5</v>
      </c>
      <c r="D10" s="6">
        <f>IF(ISNUMBER(kWh!D10),kWh!D10/kWp!D$2,"")</f>
        <v>3.7941937338315608</v>
      </c>
      <c r="E10" s="6">
        <f>IF(ISNUMBER(kWh!E10),kWh!E10/kWp!E$2,"")</f>
        <v>4.584639498432602</v>
      </c>
      <c r="F10" s="6">
        <f>IF(ISNUMBER(kWh!F10),kWh!F10/kWp!F$2,"")</f>
        <v>5.077658303464756</v>
      </c>
      <c r="G10" s="6">
        <f>IF(ISNUMBER(kWh!G10),kWh!G10/kWp!G$2,"")</f>
        <v>4.7971781305114636</v>
      </c>
      <c r="H10" s="6">
        <f>IF(ISNUMBER(kWh!H10),kWh!H10/kWp!H$2,"")</f>
        <v>4.5905059989567034</v>
      </c>
      <c r="I10" s="6">
        <f>IF(ISNUMBER(kWh!I10),kWh!I10/kWp!I$2,"")</f>
        <v>9.0909090909090912E-2</v>
      </c>
      <c r="J10" s="6">
        <f>IF(ISNUMBER(kWh!J10),kWh!J10/kWp!J$2,"")</f>
        <v>4.5167118337850045</v>
      </c>
      <c r="K10" s="6">
        <f>IF(ISNUMBER(kWh!K10),kWh!K10/kWp!K$2,"")</f>
        <v>4.1622574955908291</v>
      </c>
      <c r="L10" s="6">
        <f>IF(ISNUMBER(kWh!L10),kWh!L10/kWp!L$2,"")</f>
        <v>4.3478260869565215</v>
      </c>
      <c r="M10" s="6">
        <f>IF(ISNUMBER(kWh!M10),kWh!M10/kWp!M$2,"")</f>
        <v>5.0793650793650791</v>
      </c>
      <c r="N10" s="6">
        <f>IF(ISNUMBER(kWh!N10),kWh!N10/kWp!N$2,"")</f>
        <v>4.9953314659197012</v>
      </c>
      <c r="O10" s="6">
        <f>IF(ISNUMBER(kWh!O10),kWh!O10/kWp!O$2,"")</f>
        <v>4.8780487804878048</v>
      </c>
      <c r="P10" s="6">
        <f>IF(ISNUMBER(kWh!P10),kWh!P10/kWp!P$2,"")</f>
        <v>6.1936013125512721</v>
      </c>
      <c r="Q10" s="6">
        <f>IF(ISNUMBER(kWh!Q10),kWh!Q10/kWp!Q$2,"")</f>
        <v>6.0173380928097915</v>
      </c>
      <c r="R10" s="6">
        <f>IF(ISNUMBER(kWh!R10),kWh!R10/kWp!R$2,"")</f>
        <v>4.8068283917340517</v>
      </c>
      <c r="S10" s="6">
        <f>IF(ISNUMBER(kWh!S10),kWh!S10/kWp!S$2,"")</f>
        <v>3.8663101604278074</v>
      </c>
      <c r="T10" s="6">
        <f>IF(ISNUMBER(kWh!T10),kWh!T10/kWp!T$2,"")</f>
        <v>4.5955204216073779</v>
      </c>
      <c r="U10" s="6" t="str">
        <f>IF(ISNUMBER(kWh!U10),kWh!U10/kWp!U$2,"")</f>
        <v/>
      </c>
      <c r="V10" s="6">
        <f>IF(ISNUMBER(kWh!V10),kWh!V10/kWp!V$2,"")</f>
        <v>4.2591936870858413</v>
      </c>
      <c r="W10" s="6">
        <f t="shared" si="0"/>
        <v>4.5100518306023147</v>
      </c>
    </row>
    <row r="11" spans="1:23" x14ac:dyDescent="0.35">
      <c r="A11" s="1">
        <f>kWh!A11</f>
        <v>44630</v>
      </c>
      <c r="B11" s="6">
        <f>IF(ISNUMBER(kWh!B11),kWh!B11/kWp!B$2,"")</f>
        <v>4.4523809523809526</v>
      </c>
      <c r="C11" s="6">
        <f>IF(ISNUMBER(kWh!C11),kWh!C11/kWp!C$2,"")</f>
        <v>4.8802395209580842</v>
      </c>
      <c r="D11" s="6">
        <f>IF(ISNUMBER(kWh!D11),kWh!D11/kWp!D$2,"")</f>
        <v>3.7367059499856281</v>
      </c>
      <c r="E11" s="6">
        <f>IF(ISNUMBER(kWh!E11),kWh!E11/kWp!E$2,"")</f>
        <v>4.5062695924764888</v>
      </c>
      <c r="F11" s="6">
        <f>IF(ISNUMBER(kWh!F11),kWh!F11/kWp!F$2,"")</f>
        <v>5.1971326164874556</v>
      </c>
      <c r="G11" s="6">
        <f>IF(ISNUMBER(kWh!G11),kWh!G11/kWp!G$2,"")</f>
        <v>4.7971781305114636</v>
      </c>
      <c r="H11" s="6">
        <f>IF(ISNUMBER(kWh!H11),kWh!H11/kWp!H$2,"")</f>
        <v>4.5905059989567034</v>
      </c>
      <c r="I11" s="6">
        <f>IF(ISNUMBER(kWh!I11),kWh!I11/kWp!I$2,"")</f>
        <v>4.9494949494949489</v>
      </c>
      <c r="J11" s="6">
        <f>IF(ISNUMBER(kWh!J11),kWh!J11/kWp!J$2,"")</f>
        <v>4.5167118337850045</v>
      </c>
      <c r="K11" s="6">
        <f>IF(ISNUMBER(kWh!K11),kWh!K11/kWp!K$2,"")</f>
        <v>4.1269841269841265</v>
      </c>
      <c r="L11" s="6">
        <f>IF(ISNUMBER(kWh!L11),kWh!L11/kWp!L$2,"")</f>
        <v>4.2673107890499198</v>
      </c>
      <c r="M11" s="6">
        <f>IF(ISNUMBER(kWh!M11),kWh!M11/kWp!M$2,"")</f>
        <v>4.9206349206349209</v>
      </c>
      <c r="N11" s="6">
        <f>IF(ISNUMBER(kWh!N11),kWh!N11/kWp!N$2,"")</f>
        <v>4.8319327731092434</v>
      </c>
      <c r="O11" s="6">
        <f>IF(ISNUMBER(kWh!O11),kWh!O11/kWp!O$2,"")</f>
        <v>4.7860101242521855</v>
      </c>
      <c r="P11" s="6">
        <f>IF(ISNUMBER(kWh!P11),kWh!P11/kWp!P$2,"")</f>
        <v>6.1115668580803941</v>
      </c>
      <c r="Q11" s="6">
        <f>IF(ISNUMBER(kWh!Q11),kWh!Q11/kWp!Q$2,"")</f>
        <v>5.915349311575727</v>
      </c>
      <c r="R11" s="6">
        <f>IF(ISNUMBER(kWh!R11),kWh!R11/kWp!R$2,"")</f>
        <v>4.7619047619047619</v>
      </c>
      <c r="S11" s="6">
        <f>IF(ISNUMBER(kWh!S11),kWh!S11/kWp!S$2,"")</f>
        <v>3.855614973262032</v>
      </c>
      <c r="T11" s="6">
        <f>IF(ISNUMBER(kWh!T11),kWh!T11/kWp!T$2,"")</f>
        <v>4.4901185770750986</v>
      </c>
      <c r="U11" s="6">
        <f>IF(ISNUMBER(kWh!U11),kWh!U11/kWp!U$2,"")</f>
        <v>4.5586297760210801</v>
      </c>
      <c r="V11" s="6">
        <f>IF(ISNUMBER(kWh!V11),kWh!V11/kWp!V$2,"")</f>
        <v>4.1681420405685667</v>
      </c>
      <c r="W11" s="6">
        <f t="shared" si="0"/>
        <v>4.6867056465502275</v>
      </c>
    </row>
    <row r="12" spans="1:23" x14ac:dyDescent="0.35">
      <c r="A12" s="1">
        <f>kWh!A12</f>
        <v>44631</v>
      </c>
      <c r="B12" s="6">
        <f>IF(ISNUMBER(kWh!B12),kWh!B12/kWp!B$2,"")</f>
        <v>4.4523809523809526</v>
      </c>
      <c r="C12" s="6">
        <f>IF(ISNUMBER(kWh!C12),kWh!C12/kWp!C$2,"")</f>
        <v>4.8802395209580842</v>
      </c>
      <c r="D12" s="6">
        <f>IF(ISNUMBER(kWh!D12),kWh!D12/kWp!D$2,"")</f>
        <v>3.707962058062662</v>
      </c>
      <c r="E12" s="6">
        <f>IF(ISNUMBER(kWh!E12),kWh!E12/kWp!E$2,"")</f>
        <v>4.4670846394984327</v>
      </c>
      <c r="F12" s="6">
        <f>IF(ISNUMBER(kWh!F12),kWh!F12/kWp!F$2,"")</f>
        <v>4.7789725209080052</v>
      </c>
      <c r="G12" s="6">
        <f>IF(ISNUMBER(kWh!G12),kWh!G12/kWp!G$2,"")</f>
        <v>4.6560846560846558</v>
      </c>
      <c r="H12" s="6">
        <f>IF(ISNUMBER(kWh!H12),kWh!H12/kWp!H$2,"")</f>
        <v>4.5383411580594686</v>
      </c>
      <c r="I12" s="6">
        <f>IF(ISNUMBER(kWh!I12),kWh!I12/kWp!I$2,"")</f>
        <v>4.9494949494949489</v>
      </c>
      <c r="J12" s="6">
        <f>IF(ISNUMBER(kWh!J12),kWh!J12/kWp!J$2,"")</f>
        <v>4.4263775971093047</v>
      </c>
      <c r="K12" s="6">
        <f>IF(ISNUMBER(kWh!K12),kWh!K12/kWp!K$2,"")</f>
        <v>4.1269841269841265</v>
      </c>
      <c r="L12" s="6">
        <f>IF(ISNUMBER(kWh!L12),kWh!L12/kWp!L$2,"")</f>
        <v>4.3478260869565215</v>
      </c>
      <c r="M12" s="6">
        <f>IF(ISNUMBER(kWh!M12),kWh!M12/kWp!M$2,"")</f>
        <v>5.0396825396825395</v>
      </c>
      <c r="N12" s="6">
        <f>IF(ISNUMBER(kWh!N12),kWh!N12/kWp!N$2,"")</f>
        <v>4.8786181139122311</v>
      </c>
      <c r="O12" s="6">
        <f>IF(ISNUMBER(kWh!O12),kWh!O12/kWp!O$2,"")</f>
        <v>4.8320294523699951</v>
      </c>
      <c r="P12" s="6">
        <f>IF(ISNUMBER(kWh!P12),kWh!P12/kWp!P$2,"")</f>
        <v>5.9474979491386382</v>
      </c>
      <c r="Q12" s="6">
        <f>IF(ISNUMBER(kWh!Q12),kWh!Q12/kWp!Q$2,"")</f>
        <v>5.8643549209586947</v>
      </c>
      <c r="R12" s="6">
        <f>IF(ISNUMBER(kWh!R12),kWh!R12/kWp!R$2,"")</f>
        <v>4.7169811320754711</v>
      </c>
      <c r="S12" s="6">
        <f>IF(ISNUMBER(kWh!S12),kWh!S12/kWp!S$2,"")</f>
        <v>3.8235294117647061</v>
      </c>
      <c r="T12" s="6">
        <f>IF(ISNUMBER(kWh!T12),kWh!T12/kWp!T$2,"")</f>
        <v>4.4795783926218711</v>
      </c>
      <c r="U12" s="6">
        <f>IF(ISNUMBER(kWh!U12),kWh!U12/kWp!U$2,"")</f>
        <v>4.5322793148880098</v>
      </c>
      <c r="V12" s="6">
        <f>IF(ISNUMBER(kWh!V12),kWh!V12/kWp!V$2,"")</f>
        <v>4.1681420405685667</v>
      </c>
      <c r="W12" s="6">
        <f t="shared" si="0"/>
        <v>4.648306739737043</v>
      </c>
    </row>
    <row r="13" spans="1:23" x14ac:dyDescent="0.35">
      <c r="A13" s="1">
        <f>kWh!A13</f>
        <v>44632</v>
      </c>
      <c r="B13" s="6">
        <f>IF(ISNUMBER(kWh!B13),kWh!B13/kWp!B$2,"")</f>
        <v>3.1904761904761907</v>
      </c>
      <c r="C13" s="6">
        <f>IF(ISNUMBER(kWh!C13),kWh!C13/kWp!C$2,"")</f>
        <v>3.2934131736526946</v>
      </c>
      <c r="D13" s="6">
        <f>IF(ISNUMBER(kWh!D13),kWh!D13/kWp!D$2,"")</f>
        <v>2.7019258407588387</v>
      </c>
      <c r="E13" s="6">
        <f>IF(ISNUMBER(kWh!E13),kWh!E13/kWp!E$2,"")</f>
        <v>3.134796238244514</v>
      </c>
      <c r="F13" s="6">
        <f>IF(ISNUMBER(kWh!F13),kWh!F13/kWp!F$2,"")</f>
        <v>3.2855436081242537</v>
      </c>
      <c r="G13" s="6">
        <f>IF(ISNUMBER(kWh!G13),kWh!G13/kWp!G$2,"")</f>
        <v>2.9276895943562611</v>
      </c>
      <c r="H13" s="6">
        <f>IF(ISNUMBER(kWh!H13),kWh!H13/kWp!H$2,"")</f>
        <v>2.8690662493479397</v>
      </c>
      <c r="I13" s="6">
        <f>IF(ISNUMBER(kWh!I13),kWh!I13/kWp!I$2,"")</f>
        <v>3.333333333333333</v>
      </c>
      <c r="J13" s="6">
        <f>IF(ISNUMBER(kWh!J13),kWh!J13/kWp!J$2,"")</f>
        <v>2.8906955736224029</v>
      </c>
      <c r="K13" s="6">
        <f>IF(ISNUMBER(kWh!K13),kWh!K13/kWp!K$2,"")</f>
        <v>2.8924162257495589</v>
      </c>
      <c r="L13" s="6">
        <f>IF(ISNUMBER(kWh!L13),kWh!L13/kWp!L$2,"")</f>
        <v>3.4621578099838968</v>
      </c>
      <c r="M13" s="6">
        <f>IF(ISNUMBER(kWh!M13),kWh!M13/kWp!M$2,"")</f>
        <v>3.8492063492063493</v>
      </c>
      <c r="N13" s="6">
        <f>IF(ISNUMBER(kWh!N13),kWh!N13/kWp!N$2,"")</f>
        <v>3.6181139122315589</v>
      </c>
      <c r="O13" s="6">
        <f>IF(ISNUMBER(kWh!O13),kWh!O13/kWp!O$2,"")</f>
        <v>3.635526921306949</v>
      </c>
      <c r="P13" s="6">
        <f>IF(ISNUMBER(kWh!P13),kWh!P13/kWp!P$2,"")</f>
        <v>3.6505332239540609</v>
      </c>
      <c r="Q13" s="6">
        <f>IF(ISNUMBER(kWh!Q13),kWh!Q13/kWp!Q$2,"")</f>
        <v>3.8245792962774097</v>
      </c>
      <c r="R13" s="6">
        <f>IF(ISNUMBER(kWh!R13),kWh!R13/kWp!R$2,"")</f>
        <v>3.0098831985624437</v>
      </c>
      <c r="S13" s="6">
        <f>IF(ISNUMBER(kWh!S13),kWh!S13/kWp!S$2,"")</f>
        <v>2.8342245989304811</v>
      </c>
      <c r="T13" s="6" t="str">
        <f>IF(ISNUMBER(kWh!T13),kWh!T13/kWp!T$2,"")</f>
        <v/>
      </c>
      <c r="U13" s="6">
        <f>IF(ISNUMBER(kWh!U13),kWh!U13/kWp!U$2,"")</f>
        <v>3.2938076416337285</v>
      </c>
      <c r="V13" s="6" t="str">
        <f>IF(ISNUMBER(kWh!V13),kWh!V13/kWp!V$2,"")</f>
        <v/>
      </c>
      <c r="W13" s="6">
        <f t="shared" si="0"/>
        <v>3.2472309989343615</v>
      </c>
    </row>
    <row r="14" spans="1:23" x14ac:dyDescent="0.35">
      <c r="A14" s="1">
        <f>kWh!A14</f>
        <v>44633</v>
      </c>
      <c r="B14" s="6">
        <f>IF(ISNUMBER(kWh!B14),kWh!B14/kWp!B$2,"")</f>
        <v>4.2142857142857144</v>
      </c>
      <c r="C14" s="6">
        <f>IF(ISNUMBER(kWh!C14),kWh!C14/kWp!C$2,"")</f>
        <v>4.4011976047904193</v>
      </c>
      <c r="D14" s="6">
        <f>IF(ISNUMBER(kWh!D14),kWh!D14/kWp!D$2,"")</f>
        <v>3.5642425984478301</v>
      </c>
      <c r="E14" s="6">
        <f>IF(ISNUMBER(kWh!E14),kWh!E14/kWp!E$2,"")</f>
        <v>4.2319749216300941</v>
      </c>
      <c r="F14" s="6">
        <f>IF(ISNUMBER(kWh!F14),kWh!F14/kWp!F$2,"")</f>
        <v>5.0179211469534053</v>
      </c>
      <c r="G14" s="6">
        <f>IF(ISNUMBER(kWh!G14),kWh!G14/kWp!G$2,"")</f>
        <v>4.6913580246913575</v>
      </c>
      <c r="H14" s="6">
        <f>IF(ISNUMBER(kWh!H14),kWh!H14/kWp!H$2,"")</f>
        <v>4.5905059989567034</v>
      </c>
      <c r="I14" s="6">
        <f>IF(ISNUMBER(kWh!I14),kWh!I14/kWp!I$2,"")</f>
        <v>4.7474747474747474</v>
      </c>
      <c r="J14" s="6">
        <f>IF(ISNUMBER(kWh!J14),kWh!J14/kWp!J$2,"")</f>
        <v>4.5167118337850045</v>
      </c>
      <c r="K14" s="6">
        <f>IF(ISNUMBER(kWh!K14),kWh!K14/kWp!K$2,"")</f>
        <v>4.2328042328042326</v>
      </c>
      <c r="L14" s="6">
        <f>IF(ISNUMBER(kWh!L14),kWh!L14/kWp!L$2,"")</f>
        <v>3.8647342995169081</v>
      </c>
      <c r="M14" s="6">
        <f>IF(ISNUMBER(kWh!M14),kWh!M14/kWp!M$2,"")</f>
        <v>4.4841269841269842</v>
      </c>
      <c r="N14" s="6">
        <f>IF(ISNUMBER(kWh!N14),kWh!N14/kWp!N$2,"")</f>
        <v>4.4584500466853401</v>
      </c>
      <c r="O14" s="6">
        <f>IF(ISNUMBER(kWh!O14),kWh!O14/kWp!O$2,"")</f>
        <v>4.4638748274275191</v>
      </c>
      <c r="P14" s="6">
        <f>IF(ISNUMBER(kWh!P14),kWh!P14/kWp!P$2,"")</f>
        <v>5.6193601312551271</v>
      </c>
      <c r="Q14" s="6">
        <f>IF(ISNUMBER(kWh!Q14),kWh!Q14/kWp!Q$2,"")</f>
        <v>5.4563997960224375</v>
      </c>
      <c r="R14" s="6">
        <f>IF(ISNUMBER(kWh!R14),kWh!R14/kWp!R$2,"")</f>
        <v>4.6720575022461812</v>
      </c>
      <c r="S14" s="6">
        <f>IF(ISNUMBER(kWh!S14),kWh!S14/kWp!S$2,"")</f>
        <v>3.8074866310160429</v>
      </c>
      <c r="T14" s="6">
        <f>IF(ISNUMBER(kWh!T14),kWh!T14/kWp!T$2,"")</f>
        <v>4.2160737812911728</v>
      </c>
      <c r="U14" s="6">
        <f>IF(ISNUMBER(kWh!U14),kWh!U14/kWp!U$2,"")</f>
        <v>4.2951251646903819</v>
      </c>
      <c r="V14" s="6" t="str">
        <f>IF(ISNUMBER(kWh!V14),kWh!V14/kWp!V$2,"")</f>
        <v/>
      </c>
      <c r="W14" s="6">
        <f t="shared" si="0"/>
        <v>4.4773082994048803</v>
      </c>
    </row>
    <row r="15" spans="1:23" x14ac:dyDescent="0.35">
      <c r="A15" s="1">
        <f>kWh!A15</f>
        <v>44634</v>
      </c>
      <c r="B15" s="6">
        <f>IF(ISNUMBER(kWh!B15),kWh!B15/kWp!B$2,"")</f>
        <v>1.5714285714285714</v>
      </c>
      <c r="C15" s="6">
        <f>IF(ISNUMBER(kWh!C15),kWh!C15/kWp!C$2,"")</f>
        <v>1.5269461077844313</v>
      </c>
      <c r="D15" s="6">
        <f>IF(ISNUMBER(kWh!D15),kWh!D15/kWp!D$2,"")</f>
        <v>1.5234262719172176</v>
      </c>
      <c r="E15" s="6">
        <f>IF(ISNUMBER(kWh!E15),kWh!E15/kWp!E$2,"")</f>
        <v>1.8025078369905956</v>
      </c>
      <c r="F15" s="6">
        <f>IF(ISNUMBER(kWh!F15),kWh!F15/kWp!F$2,"")</f>
        <v>1.8518518518518521</v>
      </c>
      <c r="G15" s="6">
        <f>IF(ISNUMBER(kWh!G15),kWh!G15/kWp!G$2,"")</f>
        <v>1.9753086419753085</v>
      </c>
      <c r="H15" s="6">
        <f>IF(ISNUMBER(kWh!H15),kWh!H15/kWp!H$2,"")</f>
        <v>1.8257694314032344</v>
      </c>
      <c r="I15" s="6">
        <f>IF(ISNUMBER(kWh!I15),kWh!I15/kWp!I$2,"")</f>
        <v>1.5151515151515151</v>
      </c>
      <c r="J15" s="6">
        <f>IF(ISNUMBER(kWh!J15),kWh!J15/kWp!J$2,"")</f>
        <v>1.7163504968383017</v>
      </c>
      <c r="K15" s="6">
        <f>IF(ISNUMBER(kWh!K15),kWh!K15/kWp!K$2,"")</f>
        <v>1.5873015873015872</v>
      </c>
      <c r="L15" s="6">
        <f>IF(ISNUMBER(kWh!L15),kWh!L15/kWp!L$2,"")</f>
        <v>1.3285024154589371</v>
      </c>
      <c r="M15" s="6">
        <f>IF(ISNUMBER(kWh!M15),kWh!M15/kWp!M$2,"")</f>
        <v>1.4682539682539684</v>
      </c>
      <c r="N15" s="6">
        <f>IF(ISNUMBER(kWh!N15),kWh!N15/kWp!N$2,"")</f>
        <v>1.3538748832866478</v>
      </c>
      <c r="O15" s="6">
        <f>IF(ISNUMBER(kWh!O15),kWh!O15/kWp!O$2,"")</f>
        <v>1.5186378278877128</v>
      </c>
      <c r="P15" s="6">
        <f>IF(ISNUMBER(kWh!P15),kWh!P15/kWp!P$2,"")</f>
        <v>1.9278096800656277</v>
      </c>
      <c r="Q15" s="6">
        <f>IF(ISNUMBER(kWh!Q15),kWh!Q15/kWp!Q$2,"")</f>
        <v>1.6318204997450281</v>
      </c>
      <c r="R15" s="6">
        <f>IF(ISNUMBER(kWh!R15),kWh!R15/kWp!R$2,"")</f>
        <v>1.752021563342318</v>
      </c>
      <c r="S15" s="6">
        <f>IF(ISNUMBER(kWh!S15),kWh!S15/kWp!S$2,"")</f>
        <v>1.641711229946524</v>
      </c>
      <c r="T15" s="6">
        <f>IF(ISNUMBER(kWh!T15),kWh!T15/kWp!T$2,"")</f>
        <v>1.696969696969697</v>
      </c>
      <c r="U15" s="6">
        <f>IF(ISNUMBER(kWh!U15),kWh!U15/kWp!U$2,"")</f>
        <v>1.5019762845849802</v>
      </c>
      <c r="V15" s="6">
        <f>IF(ISNUMBER(kWh!V15),kWh!V15/kWp!V$2,"")</f>
        <v>1.3253072993069959</v>
      </c>
      <c r="W15" s="6">
        <f t="shared" si="0"/>
        <v>1.6210917934043361</v>
      </c>
    </row>
    <row r="16" spans="1:23" x14ac:dyDescent="0.35">
      <c r="A16" s="1">
        <f>kWh!A16</f>
        <v>44635</v>
      </c>
      <c r="B16" s="6">
        <f>IF(ISNUMBER(kWh!B16),kWh!B16/kWp!B$2,"")</f>
        <v>1.0238095238095237</v>
      </c>
      <c r="C16" s="6">
        <f>IF(ISNUMBER(kWh!C16),kWh!C16/kWp!C$2,"")</f>
        <v>0.92814371257485029</v>
      </c>
      <c r="D16" s="6">
        <f>IF(ISNUMBER(kWh!D16),kWh!D16/kWp!D$2,"")</f>
        <v>1.0347801092267894</v>
      </c>
      <c r="E16" s="6">
        <f>IF(ISNUMBER(kWh!E16),kWh!E16/kWp!E$2,"")</f>
        <v>1.1363636363636365</v>
      </c>
      <c r="F16" s="6">
        <f>IF(ISNUMBER(kWh!F16),kWh!F16/kWp!F$2,"")</f>
        <v>1.0752688172043012</v>
      </c>
      <c r="G16" s="6">
        <f>IF(ISNUMBER(kWh!G16),kWh!G16/kWp!G$2,"")</f>
        <v>1.0934744268077601</v>
      </c>
      <c r="H16" s="6">
        <f>IF(ISNUMBER(kWh!H16),kWh!H16/kWp!H$2,"")</f>
        <v>1.0954616588419406</v>
      </c>
      <c r="I16" s="6">
        <f>IF(ISNUMBER(kWh!I16),kWh!I16/kWp!I$2,"")</f>
        <v>0.90909090909090906</v>
      </c>
      <c r="J16" s="6">
        <f>IF(ISNUMBER(kWh!J16),kWh!J16/kWp!J$2,"")</f>
        <v>1.084010840108401</v>
      </c>
      <c r="K16" s="6" t="str">
        <f>IF(ISNUMBER(kWh!K16),kWh!K16/kWp!K$2,"")</f>
        <v/>
      </c>
      <c r="L16" s="6">
        <f>IF(ISNUMBER(kWh!L16),kWh!L16/kWp!L$2,"")</f>
        <v>1.0869565217391304</v>
      </c>
      <c r="M16" s="6">
        <f>IF(ISNUMBER(kWh!M16),kWh!M16/kWp!M$2,"")</f>
        <v>1.0714285714285714</v>
      </c>
      <c r="N16" s="6">
        <f>IF(ISNUMBER(kWh!N16),kWh!N16/kWp!N$2,"")</f>
        <v>1.0504201680672267</v>
      </c>
      <c r="O16" s="6">
        <f>IF(ISNUMBER(kWh!O16),kWh!O16/kWp!O$2,"")</f>
        <v>1.1044638748274276</v>
      </c>
      <c r="P16" s="6">
        <f>IF(ISNUMBER(kWh!P16),kWh!P16/kWp!P$2,"")</f>
        <v>0.94339622641509435</v>
      </c>
      <c r="Q16" s="6">
        <f>IF(ISNUMBER(kWh!Q16),kWh!Q16/kWp!Q$2,"")</f>
        <v>0.91789903110657833</v>
      </c>
      <c r="R16" s="6">
        <f>IF(ISNUMBER(kWh!R16),kWh!R16/kWp!R$2,"")</f>
        <v>1.123090745732255</v>
      </c>
      <c r="S16" s="6" t="str">
        <f>IF(ISNUMBER(kWh!S16),kWh!S16/kWp!S$2,"")</f>
        <v/>
      </c>
      <c r="T16" s="6">
        <f>IF(ISNUMBER(kWh!T16),kWh!T16/kWp!T$2,"")</f>
        <v>1.1594202898550725</v>
      </c>
      <c r="U16" s="6">
        <f>IF(ISNUMBER(kWh!U16),kWh!U16/kWp!U$2,"")</f>
        <v>1.3175230566534912</v>
      </c>
      <c r="V16" s="6">
        <f>IF(ISNUMBER(kWh!V16),kWh!V16/kWp!V$2,"")</f>
        <v>1.2140219535636603</v>
      </c>
      <c r="W16" s="6">
        <f t="shared" si="0"/>
        <v>1.0720538986008747</v>
      </c>
    </row>
    <row r="17" spans="1:23" x14ac:dyDescent="0.35">
      <c r="A17" s="1">
        <f>kWh!A17</f>
        <v>44636</v>
      </c>
      <c r="B17" s="6">
        <f>IF(ISNUMBER(kWh!B17),kWh!B17/kWp!B$2,"")</f>
        <v>3.9047619047619047</v>
      </c>
      <c r="C17" s="6">
        <f>IF(ISNUMBER(kWh!C17),kWh!C17/kWp!C$2,"")</f>
        <v>4.1317365269461082</v>
      </c>
      <c r="D17" s="6">
        <f>IF(ISNUMBER(kWh!D17),kWh!D17/kWp!D$2,"")</f>
        <v>3.2480597872951997</v>
      </c>
      <c r="E17" s="6">
        <f>IF(ISNUMBER(kWh!E17),kWh!E17/kWp!E$2,"")</f>
        <v>3.8401253918495297</v>
      </c>
      <c r="F17" s="6">
        <f>IF(ISNUMBER(kWh!F17),kWh!F17/kWp!F$2,"")</f>
        <v>3.882915173237754</v>
      </c>
      <c r="G17" s="6">
        <f>IF(ISNUMBER(kWh!G17),kWh!G17/kWp!G$2,"")</f>
        <v>3.4567901234567899</v>
      </c>
      <c r="H17" s="6">
        <f>IF(ISNUMBER(kWh!H17),kWh!H17/kWp!H$2,"")</f>
        <v>3.4428794992175278</v>
      </c>
      <c r="I17" s="6">
        <f>IF(ISNUMBER(kWh!I17),kWh!I17/kWp!I$2,"")</f>
        <v>4.0404040404040407</v>
      </c>
      <c r="J17" s="6">
        <f>IF(ISNUMBER(kWh!J17),kWh!J17/kWp!J$2,"")</f>
        <v>3.4778681120144532</v>
      </c>
      <c r="K17" s="6">
        <f>IF(ISNUMBER(kWh!K17),kWh!K17/kWp!K$2,"")</f>
        <v>3.562610229276896</v>
      </c>
      <c r="L17" s="6">
        <f>IF(ISNUMBER(kWh!L17),kWh!L17/kWp!L$2,"")</f>
        <v>4.2673107890499198</v>
      </c>
      <c r="M17" s="6">
        <f>IF(ISNUMBER(kWh!M17),kWh!M17/kWp!M$2,"")</f>
        <v>4.8015873015873014</v>
      </c>
      <c r="N17" s="6">
        <f>IF(ISNUMBER(kWh!N17),kWh!N17/kWp!N$2,"")</f>
        <v>4.4817927170868348</v>
      </c>
      <c r="O17" s="6">
        <f>IF(ISNUMBER(kWh!O17),kWh!O17/kWp!O$2,"")</f>
        <v>4.5098941555453287</v>
      </c>
      <c r="P17" s="6">
        <f>IF(ISNUMBER(kWh!P17),kWh!P17/kWp!P$2,"")</f>
        <v>4.5118949958982775</v>
      </c>
      <c r="Q17" s="6">
        <f>IF(ISNUMBER(kWh!Q17),kWh!Q17/kWp!Q$2,"")</f>
        <v>4.7934727180010199</v>
      </c>
      <c r="R17" s="6">
        <f>IF(ISNUMBER(kWh!R17),kWh!R17/kWp!R$2,"")</f>
        <v>3.6837376460017968</v>
      </c>
      <c r="S17" s="6">
        <f>IF(ISNUMBER(kWh!S17),kWh!S17/kWp!S$2,"")</f>
        <v>3.3636363636363638</v>
      </c>
      <c r="T17" s="6">
        <f>IF(ISNUMBER(kWh!T17),kWh!T17/kWp!T$2,"")</f>
        <v>3.9947299077733862</v>
      </c>
      <c r="U17" s="6">
        <f>IF(ISNUMBER(kWh!U17),kWh!U17/kWp!U$2,"")</f>
        <v>3.9525691699604741</v>
      </c>
      <c r="V17" s="6">
        <f>IF(ISNUMBER(kWh!V17),kWh!V17/kWp!V$2,"")</f>
        <v>3.7128838079821942</v>
      </c>
      <c r="W17" s="6">
        <f t="shared" si="0"/>
        <v>3.9553171600468149</v>
      </c>
    </row>
    <row r="18" spans="1:23" x14ac:dyDescent="0.35">
      <c r="A18" s="1">
        <f>kWh!A18</f>
        <v>44637</v>
      </c>
      <c r="B18" s="6">
        <f>IF(ISNUMBER(kWh!B18),kWh!B18/kWp!B$2,"")</f>
        <v>1</v>
      </c>
      <c r="C18" s="6">
        <f>IF(ISNUMBER(kWh!C18),kWh!C18/kWp!C$2,"")</f>
        <v>0.86826347305389229</v>
      </c>
      <c r="D18" s="6">
        <f>IF(ISNUMBER(kWh!D18),kWh!D18/kWp!D$2,"")</f>
        <v>0.91980454153492386</v>
      </c>
      <c r="E18" s="6">
        <f>IF(ISNUMBER(kWh!E18),kWh!E18/kWp!E$2,"")</f>
        <v>1.0188087774294672</v>
      </c>
      <c r="F18" s="6">
        <f>IF(ISNUMBER(kWh!F18),kWh!F18/kWp!F$2,"")</f>
        <v>1.0155316606929512</v>
      </c>
      <c r="G18" s="6">
        <f>IF(ISNUMBER(kWh!G18),kWh!G18/kWp!G$2,"")</f>
        <v>1.0229276895943562</v>
      </c>
      <c r="H18" s="6">
        <f>IF(ISNUMBER(kWh!H18),kWh!H18/kWp!H$2,"")</f>
        <v>1.0432968179447053</v>
      </c>
      <c r="I18" s="6">
        <f>IF(ISNUMBER(kWh!I18),kWh!I18/kWp!I$2,"")</f>
        <v>0.90909090909090906</v>
      </c>
      <c r="J18" s="6">
        <f>IF(ISNUMBER(kWh!J18),kWh!J18/kWp!J$2,"")</f>
        <v>1.0388437217705511</v>
      </c>
      <c r="K18" s="6">
        <f>IF(ISNUMBER(kWh!K18),kWh!K18/kWp!K$2,"")</f>
        <v>1.0582010582010581</v>
      </c>
      <c r="L18" s="6">
        <f>IF(ISNUMBER(kWh!L18),kWh!L18/kWp!L$2,"")</f>
        <v>1.0064412238325282</v>
      </c>
      <c r="M18" s="6">
        <f>IF(ISNUMBER(kWh!M18),kWh!M18/kWp!M$2,"")</f>
        <v>1.0317460317460319</v>
      </c>
      <c r="N18" s="6">
        <f>IF(ISNUMBER(kWh!N18),kWh!N18/kWp!N$2,"")</f>
        <v>0.98039215686274506</v>
      </c>
      <c r="O18" s="6">
        <f>IF(ISNUMBER(kWh!O18),kWh!O18/kWp!O$2,"")</f>
        <v>1.058444546709618</v>
      </c>
      <c r="P18" s="6">
        <f>IF(ISNUMBER(kWh!P18),kWh!P18/kWp!P$2,"")</f>
        <v>0.94339622641509435</v>
      </c>
      <c r="Q18" s="6">
        <f>IF(ISNUMBER(kWh!Q18),kWh!Q18/kWp!Q$2,"")</f>
        <v>0.91789903110657833</v>
      </c>
      <c r="R18" s="6">
        <f>IF(ISNUMBER(kWh!R18),kWh!R18/kWp!R$2,"")</f>
        <v>1.0781671159029649</v>
      </c>
      <c r="S18" s="6">
        <f>IF(ISNUMBER(kWh!S18),kWh!S18/kWp!S$2,"")</f>
        <v>1.053475935828877</v>
      </c>
      <c r="T18" s="6">
        <f>IF(ISNUMBER(kWh!T18),kWh!T18/kWp!T$2,"")</f>
        <v>1.064558629776021</v>
      </c>
      <c r="U18" s="6">
        <f>IF(ISNUMBER(kWh!U18),kWh!U18/kWp!U$2,"")</f>
        <v>1.0803689064558628</v>
      </c>
      <c r="V18" s="6">
        <f>IF(ISNUMBER(kWh!V18),kWh!V18/kWp!V$2,"")</f>
        <v>1.1735545551115383</v>
      </c>
      <c r="W18" s="6">
        <f t="shared" si="0"/>
        <v>1.0134863337647939</v>
      </c>
    </row>
    <row r="19" spans="1:23" x14ac:dyDescent="0.35">
      <c r="A19" s="1">
        <f>kWh!A19</f>
        <v>44638</v>
      </c>
      <c r="B19" s="6">
        <f>IF(ISNUMBER(kWh!B19),kWh!B19/kWp!B$2,"")</f>
        <v>4.9047619047619051</v>
      </c>
      <c r="C19" s="6">
        <f>IF(ISNUMBER(kWh!C19),kWh!C19/kWp!C$2,"")</f>
        <v>5.2694610778443112</v>
      </c>
      <c r="D19" s="6">
        <f>IF(ISNUMBER(kWh!D19),kWh!D19/kWp!D$2,"")</f>
        <v>4.254096004599023</v>
      </c>
      <c r="E19" s="6">
        <f>IF(ISNUMBER(kWh!E19),kWh!E19/kWp!E$2,"")</f>
        <v>5.0548589341692791</v>
      </c>
      <c r="F19" s="6">
        <f>IF(ISNUMBER(kWh!F19),kWh!F19/kWp!F$2,"")</f>
        <v>5.4360812425328557</v>
      </c>
      <c r="G19" s="6" t="str">
        <f>IF(ISNUMBER(kWh!G19),kWh!G19/kWp!G$2,"")</f>
        <v/>
      </c>
      <c r="H19" s="6">
        <f>IF(ISNUMBER(kWh!H19),kWh!H19/kWp!H$2,"")</f>
        <v>4.9034950443401151</v>
      </c>
      <c r="I19" s="6">
        <f>IF(ISNUMBER(kWh!I19),kWh!I19/kWp!I$2,"")</f>
        <v>5.4545454545454541</v>
      </c>
      <c r="J19" s="6">
        <f>IF(ISNUMBER(kWh!J19),kWh!J19/kWp!J$2,"")</f>
        <v>4.8328816621499548</v>
      </c>
      <c r="K19" s="6">
        <f>IF(ISNUMBER(kWh!K19),kWh!K19/kWp!K$2,"")</f>
        <v>4.5855379188712524</v>
      </c>
      <c r="L19" s="6">
        <f>IF(ISNUMBER(kWh!L19),kWh!L19/kWp!L$2,"")</f>
        <v>4.7906602254428341</v>
      </c>
      <c r="M19" s="6">
        <f>IF(ISNUMBER(kWh!M19),kWh!M19/kWp!M$2,"")</f>
        <v>5.4365079365079367</v>
      </c>
      <c r="N19" s="6">
        <f>IF(ISNUMBER(kWh!N19),kWh!N19/kWp!N$2,"")</f>
        <v>5.322128851540616</v>
      </c>
      <c r="O19" s="6">
        <f>IF(ISNUMBER(kWh!O19),kWh!O19/kWp!O$2,"")</f>
        <v>5.2001840773124712</v>
      </c>
      <c r="P19" s="6">
        <f>IF(ISNUMBER(kWh!P19),kWh!P19/kWp!P$2,"")</f>
        <v>6.2346185397867107</v>
      </c>
      <c r="Q19" s="6">
        <f>IF(ISNUMBER(kWh!Q19),kWh!Q19/kWp!Q$2,"")</f>
        <v>6.1193268740438551</v>
      </c>
      <c r="R19" s="6">
        <f>IF(ISNUMBER(kWh!R19),kWh!R19/kWp!R$2,"")</f>
        <v>5.0763701707097928</v>
      </c>
      <c r="S19" s="6" t="str">
        <f>IF(ISNUMBER(kWh!S19),kWh!S19/kWp!S$2,"")</f>
        <v/>
      </c>
      <c r="T19" s="6">
        <f>IF(ISNUMBER(kWh!T19),kWh!T19/kWp!T$2,"")</f>
        <v>5.0276679841897236</v>
      </c>
      <c r="U19" s="6">
        <f>IF(ISNUMBER(kWh!U19),kWh!U19/kWp!U$2,"")</f>
        <v>5.0065876152832667</v>
      </c>
      <c r="V19" s="6">
        <f>IF(ISNUMBER(kWh!V19),kWh!V19/kWp!V$2,"")</f>
        <v>4.6537508219940307</v>
      </c>
      <c r="W19" s="6">
        <f t="shared" si="0"/>
        <v>5.1349222284539673</v>
      </c>
    </row>
    <row r="20" spans="1:23" x14ac:dyDescent="0.35">
      <c r="A20" s="1">
        <f>kWh!A20</f>
        <v>44639</v>
      </c>
      <c r="B20" s="6">
        <f>IF(ISNUMBER(kWh!B20),kWh!B20/kWp!B$2,"")</f>
        <v>5.0476190476190474</v>
      </c>
      <c r="C20" s="6">
        <f>IF(ISNUMBER(kWh!C20),kWh!C20/kWp!C$2,"")</f>
        <v>5.3892215568862278</v>
      </c>
      <c r="D20" s="6">
        <f>IF(ISNUMBER(kWh!D20),kWh!D20/kWp!D$2,"")</f>
        <v>4.3403276803679223</v>
      </c>
      <c r="E20" s="6">
        <f>IF(ISNUMBER(kWh!E20),kWh!E20/kWp!E$2,"")</f>
        <v>5.1724137931034484</v>
      </c>
      <c r="F20" s="6">
        <f>IF(ISNUMBER(kWh!F20),kWh!F20/kWp!F$2,"")</f>
        <v>5.4958183990442064</v>
      </c>
      <c r="G20" s="6">
        <f>IF(ISNUMBER(kWh!G20),kWh!G20/kWp!G$2,"")</f>
        <v>5.2557319223985886</v>
      </c>
      <c r="H20" s="6">
        <f>IF(ISNUMBER(kWh!H20),kWh!H20/kWp!H$2,"")</f>
        <v>5.0599895670318213</v>
      </c>
      <c r="I20" s="6">
        <f>IF(ISNUMBER(kWh!I20),kWh!I20/kWp!I$2,"")</f>
        <v>5.4545454545454541</v>
      </c>
      <c r="J20" s="6">
        <f>IF(ISNUMBER(kWh!J20),kWh!J20/kWp!J$2,"")</f>
        <v>5.0135501355013545</v>
      </c>
      <c r="K20" s="6">
        <f>IF(ISNUMBER(kWh!K20),kWh!K20/kWp!K$2,"")</f>
        <v>4.7619047619047619</v>
      </c>
      <c r="L20" s="6">
        <f>IF(ISNUMBER(kWh!L20),kWh!L20/kWp!L$2,"")</f>
        <v>4.9919484702093397</v>
      </c>
      <c r="M20" s="6">
        <f>IF(ISNUMBER(kWh!M20),kWh!M20/kWp!M$2,"")</f>
        <v>5.5952380952380958</v>
      </c>
      <c r="N20" s="6">
        <f>IF(ISNUMBER(kWh!N20),kWh!N20/kWp!N$2,"")</f>
        <v>5.4388422035480852</v>
      </c>
      <c r="O20" s="6">
        <f>IF(ISNUMBER(kWh!O20),kWh!O20/kWp!O$2,"")</f>
        <v>5.3382420616658992</v>
      </c>
      <c r="P20" s="6">
        <f>IF(ISNUMBER(kWh!P20),kWh!P20/kWp!P$2,"")</f>
        <v>6.3576702214930272</v>
      </c>
      <c r="Q20" s="6">
        <f>IF(ISNUMBER(kWh!Q20),kWh!Q20/kWp!Q$2,"")</f>
        <v>6.2723100458949519</v>
      </c>
      <c r="R20" s="6">
        <f>IF(ISNUMBER(kWh!R20),kWh!R20/kWp!R$2,"")</f>
        <v>5.2560646900269541</v>
      </c>
      <c r="S20" s="6">
        <f>IF(ISNUMBER(kWh!S20),kWh!S20/kWp!S$2,"")</f>
        <v>4.524064171122995</v>
      </c>
      <c r="T20" s="6">
        <f>IF(ISNUMBER(kWh!T20),kWh!T20/kWp!T$2,"")</f>
        <v>5.1330698287220029</v>
      </c>
      <c r="U20" s="6">
        <f>IF(ISNUMBER(kWh!U20),kWh!U20/kWp!U$2,"")</f>
        <v>2.8458498023715415</v>
      </c>
      <c r="V20" s="6">
        <f>IF(ISNUMBER(kWh!V20),kWh!V20/kWp!V$2,"")</f>
        <v>4.8156204158025195</v>
      </c>
      <c r="W20" s="6">
        <f t="shared" si="0"/>
        <v>5.1219067773570588</v>
      </c>
    </row>
    <row r="21" spans="1:23" x14ac:dyDescent="0.35">
      <c r="A21" s="1">
        <f>kWh!A21</f>
        <v>44640</v>
      </c>
      <c r="B21" s="6">
        <f>IF(ISNUMBER(kWh!B21),kWh!B21/kWp!B$2,"")</f>
        <v>2.2619047619047619</v>
      </c>
      <c r="C21" s="6">
        <f>IF(ISNUMBER(kWh!C21),kWh!C21/kWp!C$2,"")</f>
        <v>2.0359281437125749</v>
      </c>
      <c r="D21" s="6">
        <f>IF(ISNUMBER(kWh!D21),kWh!D21/kWp!D$2,"")</f>
        <v>1.782121299223915</v>
      </c>
      <c r="E21" s="6">
        <f>IF(ISNUMBER(kWh!E21),kWh!E21/kWp!E$2,"")</f>
        <v>2.0768025078369905</v>
      </c>
      <c r="F21" s="6">
        <f>IF(ISNUMBER(kWh!F21),kWh!F21/kWp!F$2,"")</f>
        <v>1.8518518518518521</v>
      </c>
      <c r="G21" s="6">
        <f>IF(ISNUMBER(kWh!G21),kWh!G21/kWp!G$2,"")</f>
        <v>1.6578483245149911</v>
      </c>
      <c r="H21" s="6">
        <f>IF(ISNUMBER(kWh!H21),kWh!H21/kWp!H$2,"")</f>
        <v>1.6171100678142933</v>
      </c>
      <c r="I21" s="6">
        <f>IF(ISNUMBER(kWh!I21),kWh!I21/kWp!I$2,"")</f>
        <v>2.0202020202020203</v>
      </c>
      <c r="J21" s="6">
        <f>IF(ISNUMBER(kWh!J21),kWh!J21/kWp!J$2,"")</f>
        <v>1.5808491418247514</v>
      </c>
      <c r="K21" s="6">
        <f>IF(ISNUMBER(kWh!K21),kWh!K21/kWp!K$2,"")</f>
        <v>1.6225749559082892</v>
      </c>
      <c r="L21" s="6">
        <f>IF(ISNUMBER(kWh!L21),kWh!L21/kWp!L$2,"")</f>
        <v>2.3349436392914655</v>
      </c>
      <c r="M21" s="6">
        <f>IF(ISNUMBER(kWh!M21),kWh!M21/kWp!M$2,"")</f>
        <v>2.5</v>
      </c>
      <c r="N21" s="6" t="str">
        <f>IF(ISNUMBER(kWh!N21),kWh!N21/kWp!N$2,"")</f>
        <v/>
      </c>
      <c r="O21" s="6">
        <f>IF(ISNUMBER(kWh!O21),kWh!O21/kWp!O$2,"")</f>
        <v>2.2549470777726643</v>
      </c>
      <c r="P21" s="6">
        <f>IF(ISNUMBER(kWh!P21),kWh!P21/kWp!P$2,"")</f>
        <v>1.8867924528301887</v>
      </c>
      <c r="Q21" s="6">
        <f>IF(ISNUMBER(kWh!Q21),kWh!Q21/kWp!Q$2,"")</f>
        <v>2.039775624681285</v>
      </c>
      <c r="R21" s="6">
        <f>IF(ISNUMBER(kWh!R21),kWh!R21/kWp!R$2,"")</f>
        <v>1.7070979335130276</v>
      </c>
      <c r="S21" s="6">
        <f>IF(ISNUMBER(kWh!S21),kWh!S21/kWp!S$2,"")</f>
        <v>1.839572192513369</v>
      </c>
      <c r="T21" s="6">
        <f>IF(ISNUMBER(kWh!T21),kWh!T21/kWp!T$2,"")</f>
        <v>2.1712779973649541</v>
      </c>
      <c r="U21" s="6">
        <f>IF(ISNUMBER(kWh!U21),kWh!U21/kWp!U$2,"")</f>
        <v>1.9235836627140974</v>
      </c>
      <c r="V21" s="6">
        <f>IF(ISNUMBER(kWh!V21),kWh!V21/kWp!V$2,"")</f>
        <v>1.932318276088826</v>
      </c>
      <c r="W21" s="6">
        <f t="shared" si="0"/>
        <v>1.9548750965782158</v>
      </c>
    </row>
    <row r="22" spans="1:23" x14ac:dyDescent="0.35">
      <c r="A22" s="1">
        <f>kWh!A22</f>
        <v>44641</v>
      </c>
      <c r="B22" s="6">
        <f>IF(ISNUMBER(kWh!B22),kWh!B22/kWp!B$2,"")</f>
        <v>4.3571428571428568</v>
      </c>
      <c r="C22" s="6">
        <f>IF(ISNUMBER(kWh!C22),kWh!C22/kWp!C$2,"")</f>
        <v>4.6407185628742518</v>
      </c>
      <c r="D22" s="6">
        <f>IF(ISNUMBER(kWh!D22),kWh!D22/kWp!D$2,"")</f>
        <v>3.8229376257545273</v>
      </c>
      <c r="E22" s="6">
        <f>IF(ISNUMBER(kWh!E22),kWh!E22/kWp!E$2,"")</f>
        <v>4.5062695924764888</v>
      </c>
      <c r="F22" s="6">
        <f>IF(ISNUMBER(kWh!F22),kWh!F22/kWp!F$2,"")</f>
        <v>4.8984468339307057</v>
      </c>
      <c r="G22" s="6">
        <f>IF(ISNUMBER(kWh!G22),kWh!G22/kWp!G$2,"")</f>
        <v>4.6208112874779541</v>
      </c>
      <c r="H22" s="6">
        <f>IF(ISNUMBER(kWh!H22),kWh!H22/kWp!H$2,"")</f>
        <v>4.4861763171622329</v>
      </c>
      <c r="I22" s="6">
        <f>IF(ISNUMBER(kWh!I22),kWh!I22/kWp!I$2,"")</f>
        <v>4.7474747474747474</v>
      </c>
      <c r="J22" s="6">
        <f>IF(ISNUMBER(kWh!J22),kWh!J22/kWp!J$2,"")</f>
        <v>4.4263775971093047</v>
      </c>
      <c r="K22" s="6">
        <f>IF(ISNUMBER(kWh!K22),kWh!K22/kWp!K$2,"")</f>
        <v>4.2680776014109343</v>
      </c>
      <c r="L22" s="6">
        <f>IF(ISNUMBER(kWh!L22),kWh!L22/kWp!L$2,"")</f>
        <v>4.3075684380032202</v>
      </c>
      <c r="M22" s="6">
        <f>IF(ISNUMBER(kWh!M22),kWh!M22/kWp!M$2,"")</f>
        <v>4.8809523809523814</v>
      </c>
      <c r="N22" s="6">
        <f>IF(ISNUMBER(kWh!N22),kWh!N22/kWp!N$2,"")</f>
        <v>4.5518207282913163</v>
      </c>
      <c r="O22" s="6">
        <f>IF(ISNUMBER(kWh!O22),kWh!O22/kWp!O$2,"")</f>
        <v>4.7860101242521855</v>
      </c>
      <c r="P22" s="6">
        <f>IF(ISNUMBER(kWh!P22),kWh!P22/kWp!P$2,"")</f>
        <v>5.53732567678425</v>
      </c>
      <c r="Q22" s="6">
        <f>IF(ISNUMBER(kWh!Q22),kWh!Q22/kWp!Q$2,"")</f>
        <v>5.4563997960224375</v>
      </c>
      <c r="R22" s="6">
        <f>IF(ISNUMBER(kWh!R22),kWh!R22/kWp!R$2,"")</f>
        <v>4.5372866127583107</v>
      </c>
      <c r="S22" s="6">
        <f>IF(ISNUMBER(kWh!S22),kWh!S22/kWp!S$2,"")</f>
        <v>4.0427807486631018</v>
      </c>
      <c r="T22" s="6">
        <f>IF(ISNUMBER(kWh!T22),kWh!T22/kWp!T$2,"")</f>
        <v>4.5217391304347823</v>
      </c>
      <c r="U22" s="6" t="str">
        <f>IF(ISNUMBER(kWh!U22),kWh!U22/kWp!U$2,"")</f>
        <v/>
      </c>
      <c r="V22" s="6">
        <f>IF(ISNUMBER(kWh!V22),kWh!V22/kWp!V$2,"")</f>
        <v>4.1984925894076586</v>
      </c>
      <c r="W22" s="6">
        <f t="shared" si="0"/>
        <v>4.5797404624191831</v>
      </c>
    </row>
    <row r="23" spans="1:23" x14ac:dyDescent="0.35">
      <c r="A23" s="1">
        <f>kWh!A23</f>
        <v>44642</v>
      </c>
      <c r="B23" s="6">
        <f>IF(ISNUMBER(kWh!B23),kWh!B23/kWp!B$2,"")</f>
        <v>4.666666666666667</v>
      </c>
      <c r="C23" s="6">
        <f>IF(ISNUMBER(kWh!C23),kWh!C23/kWp!C$2,"")</f>
        <v>4.9401197604790426</v>
      </c>
      <c r="D23" s="6">
        <f>IF(ISNUMBER(kWh!D23),kWh!D23/kWp!D$2,"")</f>
        <v>4.1103765449841907</v>
      </c>
      <c r="E23" s="6">
        <f>IF(ISNUMBER(kWh!E23),kWh!E23/kWp!E$2,"")</f>
        <v>4.8589341692789967</v>
      </c>
      <c r="F23" s="6">
        <f>IF(ISNUMBER(kWh!F23),kWh!F23/kWp!F$2,"")</f>
        <v>5.1971326164874556</v>
      </c>
      <c r="G23" s="6">
        <f>IF(ISNUMBER(kWh!G23),kWh!G23/kWp!G$2,"")</f>
        <v>5.0088183421516757</v>
      </c>
      <c r="H23" s="6">
        <f>IF(ISNUMBER(kWh!H23),kWh!H23/kWp!H$2,"")</f>
        <v>4.7991653625456445</v>
      </c>
      <c r="I23" s="6">
        <f>IF(ISNUMBER(kWh!I23),kWh!I23/kWp!I$2,"")</f>
        <v>5.1515151515151514</v>
      </c>
      <c r="J23" s="6">
        <f>IF(ISNUMBER(kWh!J23),kWh!J23/kWp!J$2,"")</f>
        <v>4.742547425474255</v>
      </c>
      <c r="K23" s="6">
        <f>IF(ISNUMBER(kWh!K23),kWh!K23/kWp!K$2,"")</f>
        <v>4.5502645502645498</v>
      </c>
      <c r="L23" s="6" t="str">
        <f>IF(ISNUMBER(kWh!L23),kWh!L23/kWp!L$2,"")</f>
        <v/>
      </c>
      <c r="M23" s="6">
        <f>IF(ISNUMBER(kWh!M23),kWh!M23/kWp!M$2,"")</f>
        <v>5.1587301587301591</v>
      </c>
      <c r="N23" s="6">
        <f>IF(ISNUMBER(kWh!N23),kWh!N23/kWp!N$2,"")</f>
        <v>4.9253034547152188</v>
      </c>
      <c r="O23" s="6">
        <f>IF(ISNUMBER(kWh!O23),kWh!O23/kWp!O$2,"")</f>
        <v>5.0161067648412336</v>
      </c>
      <c r="P23" s="6">
        <f>IF(ISNUMBER(kWh!P23),kWh!P23/kWp!P$2,"")</f>
        <v>5.9064807219031996</v>
      </c>
      <c r="Q23" s="6">
        <f>IF(ISNUMBER(kWh!Q23),kWh!Q23/kWp!Q$2,"")</f>
        <v>5.7623661397246302</v>
      </c>
      <c r="R23" s="6">
        <f>IF(ISNUMBER(kWh!R23),kWh!R23/kWp!R$2,"")</f>
        <v>4.9415992812219223</v>
      </c>
      <c r="S23" s="6">
        <f>IF(ISNUMBER(kWh!S23),kWh!S23/kWp!S$2,"")</f>
        <v>4.3368983957219251</v>
      </c>
      <c r="T23" s="6">
        <f>IF(ISNUMBER(kWh!T23),kWh!T23/kWp!T$2,"")</f>
        <v>4.8484848484848486</v>
      </c>
      <c r="U23" s="6" t="str">
        <f>IF(ISNUMBER(kWh!U23),kWh!U23/kWp!U$2,"")</f>
        <v/>
      </c>
      <c r="V23" s="6">
        <f>IF(ISNUMBER(kWh!V23),kWh!V23/kWp!V$2,"")</f>
        <v>4.5121149274116039</v>
      </c>
      <c r="W23" s="6">
        <f t="shared" si="0"/>
        <v>4.917559225400125</v>
      </c>
    </row>
    <row r="24" spans="1:23" x14ac:dyDescent="0.35">
      <c r="A24" s="1">
        <f>kWh!A24</f>
        <v>44643</v>
      </c>
      <c r="B24" s="6">
        <f>IF(ISNUMBER(kWh!B24),kWh!B24/kWp!B$2,"")</f>
        <v>4.666666666666667</v>
      </c>
      <c r="C24" s="6">
        <f>IF(ISNUMBER(kWh!C24),kWh!C24/kWp!C$2,"")</f>
        <v>4.8802395209580842</v>
      </c>
      <c r="D24" s="6">
        <f>IF(ISNUMBER(kWh!D24),kWh!D24/kWp!D$2,"")</f>
        <v>4.0528887611382585</v>
      </c>
      <c r="E24" s="6">
        <f>IF(ISNUMBER(kWh!E24),kWh!E24/kWp!E$2,"")</f>
        <v>4.8197492163009406</v>
      </c>
      <c r="F24" s="6">
        <f>IF(ISNUMBER(kWh!F24),kWh!F24/kWp!F$2,"")</f>
        <v>5.077658303464756</v>
      </c>
      <c r="G24" s="6">
        <f>IF(ISNUMBER(kWh!G24),kWh!G24/kWp!G$2,"")</f>
        <v>4.9029982363315696</v>
      </c>
      <c r="H24" s="6">
        <f>IF(ISNUMBER(kWh!H24),kWh!H24/kWp!H$2,"")</f>
        <v>4.694835680751174</v>
      </c>
      <c r="I24" s="6">
        <f>IF(ISNUMBER(kWh!I24),kWh!I24/kWp!I$2,"")</f>
        <v>5.1515151515151514</v>
      </c>
      <c r="J24" s="6">
        <f>IF(ISNUMBER(kWh!J24),kWh!J24/kWp!J$2,"")</f>
        <v>4.6522131887985543</v>
      </c>
      <c r="K24" s="6">
        <f>IF(ISNUMBER(kWh!K24),kWh!K24/kWp!K$2,"")</f>
        <v>4.4797178130511464</v>
      </c>
      <c r="L24" s="6">
        <f>IF(ISNUMBER(kWh!L24),kWh!L24/kWp!L$2,"")</f>
        <v>4.6296296296296298</v>
      </c>
      <c r="M24" s="6">
        <f>IF(ISNUMBER(kWh!M24),kWh!M24/kWp!M$2,"")</f>
        <v>5.2380952380952381</v>
      </c>
      <c r="N24" s="6">
        <f>IF(ISNUMBER(kWh!N24),kWh!N24/kWp!N$2,"")</f>
        <v>5.0887021475256766</v>
      </c>
      <c r="O24" s="6">
        <f>IF(ISNUMBER(kWh!O24),kWh!O24/kWp!O$2,"")</f>
        <v>5.0161067648412336</v>
      </c>
      <c r="P24" s="6">
        <f>IF(ISNUMBER(kWh!P24),kWh!P24/kWp!P$2,"")</f>
        <v>5.7834290401968831</v>
      </c>
      <c r="Q24" s="6">
        <f>IF(ISNUMBER(kWh!Q24),kWh!Q24/kWp!Q$2,"")</f>
        <v>5.7113717491075979</v>
      </c>
      <c r="R24" s="6">
        <f>IF(ISNUMBER(kWh!R24),kWh!R24/kWp!R$2,"")</f>
        <v>4.8068283917340517</v>
      </c>
      <c r="S24" s="6">
        <f>IF(ISNUMBER(kWh!S24),kWh!S24/kWp!S$2,"")</f>
        <v>4.2566844919786098</v>
      </c>
      <c r="T24" s="6">
        <f>IF(ISNUMBER(kWh!T24),kWh!T24/kWp!T$2,"")</f>
        <v>4.816864295125165</v>
      </c>
      <c r="U24" s="6">
        <f>IF(ISNUMBER(kWh!U24),kWh!U24/kWp!U$2,"")</f>
        <v>4.7694334650856387</v>
      </c>
      <c r="V24" s="6">
        <f>IF(ISNUMBER(kWh!V24),kWh!V24/kWp!V$2,"")</f>
        <v>4.4615306793464518</v>
      </c>
      <c r="W24" s="6">
        <f t="shared" si="0"/>
        <v>4.8551027824591664</v>
      </c>
    </row>
    <row r="25" spans="1:23" x14ac:dyDescent="0.35">
      <c r="A25" s="1">
        <f>kWh!A25</f>
        <v>44644</v>
      </c>
      <c r="B25" s="6">
        <f>IF(ISNUMBER(kWh!B25),kWh!B25/kWp!B$2,"")</f>
        <v>4.5</v>
      </c>
      <c r="C25" s="6">
        <f>IF(ISNUMBER(kWh!C25),kWh!C25/kWp!C$2,"")</f>
        <v>4.7604790419161676</v>
      </c>
      <c r="D25" s="6">
        <f>IF(ISNUMBER(kWh!D25),kWh!D25/kWp!D$2,"")</f>
        <v>3.9666570853693592</v>
      </c>
      <c r="E25" s="6">
        <f>IF(ISNUMBER(kWh!E25),kWh!E25/kWp!E$2,"")</f>
        <v>4.7021943573667713</v>
      </c>
      <c r="F25" s="6">
        <f>IF(ISNUMBER(kWh!F25),kWh!F25/kWp!F$2,"")</f>
        <v>4.9581839904420555</v>
      </c>
      <c r="G25" s="6">
        <f>IF(ISNUMBER(kWh!G25),kWh!G25/kWp!G$2,"")</f>
        <v>4.6913580246913575</v>
      </c>
      <c r="H25" s="6">
        <f>IF(ISNUMBER(kWh!H25),kWh!H25/kWp!H$2,"")</f>
        <v>4.5905059989567034</v>
      </c>
      <c r="I25" s="6" t="str">
        <f>IF(ISNUMBER(kWh!I25),kWh!I25/kWp!I$2,"")</f>
        <v/>
      </c>
      <c r="J25" s="6">
        <f>IF(ISNUMBER(kWh!J25),kWh!J25/kWp!J$2,"")</f>
        <v>4.5167118337850045</v>
      </c>
      <c r="K25" s="6">
        <f>IF(ISNUMBER(kWh!K25),kWh!K25/kWp!K$2,"")</f>
        <v>4.409171075837742</v>
      </c>
      <c r="L25" s="6">
        <f>IF(ISNUMBER(kWh!L25),kWh!L25/kWp!L$2,"")</f>
        <v>4.5491143317230271</v>
      </c>
      <c r="M25" s="6">
        <f>IF(ISNUMBER(kWh!M25),kWh!M25/kWp!M$2,"")</f>
        <v>5.1190476190476195</v>
      </c>
      <c r="N25" s="6">
        <f>IF(ISNUMBER(kWh!N25),kWh!N25/kWp!N$2,"")</f>
        <v>4.8786181139122311</v>
      </c>
      <c r="O25" s="6">
        <f>IF(ISNUMBER(kWh!O25),kWh!O25/kWp!O$2,"")</f>
        <v>4.9240681086056144</v>
      </c>
      <c r="P25" s="6">
        <f>IF(ISNUMBER(kWh!P25),kWh!P25/kWp!P$2,"")</f>
        <v>5.5783429040196886</v>
      </c>
      <c r="Q25" s="6">
        <f>IF(ISNUMBER(kWh!Q25),kWh!Q25/kWp!Q$2,"")</f>
        <v>5.558388577256502</v>
      </c>
      <c r="R25" s="6">
        <f>IF(ISNUMBER(kWh!R25),kWh!R25/kWp!R$2,"")</f>
        <v>4.6720575022461812</v>
      </c>
      <c r="S25" s="6">
        <f>IF(ISNUMBER(kWh!S25),kWh!S25/kWp!S$2,"")</f>
        <v>4.1978609625668453</v>
      </c>
      <c r="T25" s="6">
        <f>IF(ISNUMBER(kWh!T25),kWh!T25/kWp!T$2,"")</f>
        <v>4.7114624505928857</v>
      </c>
      <c r="U25" s="6">
        <f>IF(ISNUMBER(kWh!U25),kWh!U25/kWp!U$2,"")</f>
        <v>4.6640316205533594</v>
      </c>
      <c r="V25" s="6">
        <f>IF(ISNUMBER(kWh!V25),kWh!V25/kWp!V$2,"")</f>
        <v>4.3401284839900853</v>
      </c>
      <c r="W25" s="6">
        <f t="shared" si="0"/>
        <v>4.7144191041439605</v>
      </c>
    </row>
    <row r="26" spans="1:23" x14ac:dyDescent="0.35">
      <c r="A26" s="1">
        <f>kWh!A26</f>
        <v>44645</v>
      </c>
      <c r="B26" s="6">
        <f>IF(ISNUMBER(kWh!B26),kWh!B26/kWp!B$2,"")</f>
        <v>4.6904761904761907</v>
      </c>
      <c r="C26" s="6">
        <f>IF(ISNUMBER(kWh!C26),kWh!C26/kWp!C$2,"")</f>
        <v>4.9401197604790426</v>
      </c>
      <c r="D26" s="6">
        <f>IF(ISNUMBER(kWh!D26),kWh!D26/kWp!D$2,"")</f>
        <v>4.1678643288301238</v>
      </c>
      <c r="E26" s="6">
        <f>IF(ISNUMBER(kWh!E26),kWh!E26/kWp!E$2,"")</f>
        <v>4.8589341692789967</v>
      </c>
      <c r="F26" s="6">
        <f>IF(ISNUMBER(kWh!F26),kWh!F26/kWp!F$2,"")</f>
        <v>5.2568697729988054</v>
      </c>
      <c r="G26" s="6">
        <f>IF(ISNUMBER(kWh!G26),kWh!G26/kWp!G$2,"")</f>
        <v>5.0440917107583774</v>
      </c>
      <c r="H26" s="6">
        <f>IF(ISNUMBER(kWh!H26),kWh!H26/kWp!H$2,"")</f>
        <v>4.9034950443401151</v>
      </c>
      <c r="I26" s="6">
        <f>IF(ISNUMBER(kWh!I26),kWh!I26/kWp!I$2,"")</f>
        <v>5.2525252525252526</v>
      </c>
      <c r="J26" s="6">
        <f>IF(ISNUMBER(kWh!J26),kWh!J26/kWp!J$2,"")</f>
        <v>4.7877145438121049</v>
      </c>
      <c r="K26" s="6">
        <f>IF(ISNUMBER(kWh!K26),kWh!K26/kWp!K$2,"")</f>
        <v>4.6208112874779541</v>
      </c>
      <c r="L26" s="6">
        <f>IF(ISNUMBER(kWh!L26),kWh!L26/kWp!L$2,"")</f>
        <v>4.7101449275362315</v>
      </c>
      <c r="M26" s="6">
        <f>IF(ISNUMBER(kWh!M26),kWh!M26/kWp!M$2,"")</f>
        <v>5.2777777777777777</v>
      </c>
      <c r="N26" s="6">
        <f>IF(ISNUMBER(kWh!N26),kWh!N26/kWp!N$2,"")</f>
        <v>5.1587301587301582</v>
      </c>
      <c r="O26" s="6">
        <f>IF(ISNUMBER(kWh!O26),kWh!O26/kWp!O$2,"")</f>
        <v>5.108145421076852</v>
      </c>
      <c r="P26" s="6">
        <f>IF(ISNUMBER(kWh!P26),kWh!P26/kWp!P$2,"")</f>
        <v>5.8654634946677611</v>
      </c>
      <c r="Q26" s="6">
        <f>IF(ISNUMBER(kWh!Q26),kWh!Q26/kWp!Q$2,"")</f>
        <v>5.7623661397246302</v>
      </c>
      <c r="R26" s="6">
        <f>IF(ISNUMBER(kWh!R26),kWh!R26/kWp!R$2,"")</f>
        <v>4.9415992812219223</v>
      </c>
      <c r="S26" s="6">
        <f>IF(ISNUMBER(kWh!S26),kWh!S26/kWp!S$2,"")</f>
        <v>4.4491978609625669</v>
      </c>
      <c r="T26" s="6">
        <f>IF(ISNUMBER(kWh!T26),kWh!T26/kWp!T$2,"")</f>
        <v>4.9117259552042158</v>
      </c>
      <c r="U26" s="6">
        <f>IF(ISNUMBER(kWh!U26),kWh!U26/kWp!U$2,"")</f>
        <v>4.8221343873517784</v>
      </c>
      <c r="V26" s="6">
        <f>IF(ISNUMBER(kWh!V26),kWh!V26/kWp!V$2,"")</f>
        <v>4.4311801305073599</v>
      </c>
      <c r="W26" s="6">
        <f t="shared" si="0"/>
        <v>4.9505413140827734</v>
      </c>
    </row>
    <row r="27" spans="1:23" x14ac:dyDescent="0.35">
      <c r="A27" s="1">
        <f>kWh!A27</f>
        <v>44646</v>
      </c>
      <c r="B27" s="6" t="str">
        <f>IF(ISNUMBER(kWh!B27),kWh!B27/kWp!B$2,"")</f>
        <v/>
      </c>
      <c r="C27" s="6" t="str">
        <f>IF(ISNUMBER(kWh!C27),kWh!C27/kWp!C$2,"")</f>
        <v/>
      </c>
      <c r="D27" s="6" t="str">
        <f>IF(ISNUMBER(kWh!D27),kWh!D27/kWp!D$2,"")</f>
        <v/>
      </c>
      <c r="E27" s="6" t="str">
        <f>IF(ISNUMBER(kWh!E27),kWh!E27/kWp!E$2,"")</f>
        <v/>
      </c>
      <c r="F27" s="6" t="str">
        <f>IF(ISNUMBER(kWh!F27),kWh!F27/kWp!F$2,"")</f>
        <v/>
      </c>
      <c r="G27" s="6" t="str">
        <f>IF(ISNUMBER(kWh!G27),kWh!G27/kWp!G$2,"")</f>
        <v/>
      </c>
      <c r="H27" s="6" t="str">
        <f>IF(ISNUMBER(kWh!H27),kWh!H27/kWp!H$2,"")</f>
        <v/>
      </c>
      <c r="I27" s="6" t="str">
        <f>IF(ISNUMBER(kWh!I27),kWh!I27/kWp!I$2,"")</f>
        <v/>
      </c>
      <c r="J27" s="6" t="str">
        <f>IF(ISNUMBER(kWh!J27),kWh!J27/kWp!J$2,"")</f>
        <v/>
      </c>
      <c r="K27" s="6" t="str">
        <f>IF(ISNUMBER(kWh!K27),kWh!K27/kWp!K$2,"")</f>
        <v/>
      </c>
      <c r="L27" s="6" t="str">
        <f>IF(ISNUMBER(kWh!L27),kWh!L27/kWp!L$2,"")</f>
        <v/>
      </c>
      <c r="M27" s="6" t="str">
        <f>IF(ISNUMBER(kWh!M27),kWh!M27/kWp!M$2,"")</f>
        <v/>
      </c>
      <c r="N27" s="6" t="str">
        <f>IF(ISNUMBER(kWh!N27),kWh!N27/kWp!N$2,"")</f>
        <v/>
      </c>
      <c r="O27" s="6" t="str">
        <f>IF(ISNUMBER(kWh!O27),kWh!O27/kWp!O$2,"")</f>
        <v/>
      </c>
      <c r="P27" s="6" t="str">
        <f>IF(ISNUMBER(kWh!P27),kWh!P27/kWp!P$2,"")</f>
        <v/>
      </c>
      <c r="Q27" s="6" t="str">
        <f>IF(ISNUMBER(kWh!Q27),kWh!Q27/kWp!Q$2,"")</f>
        <v/>
      </c>
      <c r="R27" s="6" t="str">
        <f>IF(ISNUMBER(kWh!R27),kWh!R27/kWp!R$2,"")</f>
        <v/>
      </c>
      <c r="S27" s="6" t="str">
        <f>IF(ISNUMBER(kWh!S27),kWh!S27/kWp!S$2,"")</f>
        <v/>
      </c>
      <c r="T27" s="6" t="str">
        <f>IF(ISNUMBER(kWh!T27),kWh!T27/kWp!T$2,"")</f>
        <v/>
      </c>
      <c r="U27" s="6">
        <f>IF(ISNUMBER(kWh!U27),kWh!U27/kWp!U$2,"")</f>
        <v>5.0329380764163369</v>
      </c>
      <c r="V27" s="6">
        <f>IF(ISNUMBER(kWh!V27),kWh!V27/kWp!V$2,"")</f>
        <v>4.6537508219940307</v>
      </c>
      <c r="W27" s="6">
        <f t="shared" si="0"/>
        <v>4.8433444492051834</v>
      </c>
    </row>
    <row r="28" spans="1:23" x14ac:dyDescent="0.35">
      <c r="A28" s="1">
        <f>kWh!A28</f>
        <v>44647</v>
      </c>
      <c r="B28" s="6">
        <f>IF(ISNUMBER(kWh!B28),kWh!B28/kWp!B$2,"")</f>
        <v>4.7857142857142856</v>
      </c>
      <c r="C28" s="6">
        <f>IF(ISNUMBER(kWh!C28),kWh!C28/kWp!C$2,"")</f>
        <v>5.0299401197604796</v>
      </c>
      <c r="D28" s="6">
        <f>IF(ISNUMBER(kWh!D28),kWh!D28/kWp!D$2,"")</f>
        <v>4.2828398965219892</v>
      </c>
      <c r="E28" s="6">
        <f>IF(ISNUMBER(kWh!E28),kWh!E28/kWp!E$2,"")</f>
        <v>4.976489028213166</v>
      </c>
      <c r="F28" s="6">
        <f>IF(ISNUMBER(kWh!F28),kWh!F28/kWp!F$2,"")</f>
        <v>5.3763440860215059</v>
      </c>
      <c r="G28" s="6">
        <f>IF(ISNUMBER(kWh!G28),kWh!G28/kWp!G$2,"")</f>
        <v>5.0793650793650791</v>
      </c>
      <c r="H28" s="6">
        <f>IF(ISNUMBER(kWh!H28),kWh!H28/kWp!H$2,"")</f>
        <v>4.9034950443401151</v>
      </c>
      <c r="I28" s="6">
        <f>IF(ISNUMBER(kWh!I28),kWh!I28/kWp!I$2,"")</f>
        <v>5.2525252525252526</v>
      </c>
      <c r="J28" s="6">
        <f>IF(ISNUMBER(kWh!J28),kWh!J28/kWp!J$2,"")</f>
        <v>4.8328816621499548</v>
      </c>
      <c r="K28" s="6">
        <f>IF(ISNUMBER(kWh!K28),kWh!K28/kWp!K$2,"")</f>
        <v>4.6560846560846558</v>
      </c>
      <c r="L28" s="6">
        <f>IF(ISNUMBER(kWh!L28),kWh!L28/kWp!L$2,"")</f>
        <v>4.6698872785829311</v>
      </c>
      <c r="M28" s="6">
        <f>IF(ISNUMBER(kWh!M28),kWh!M28/kWp!M$2,"")</f>
        <v>5.2380952380952381</v>
      </c>
      <c r="N28" s="6">
        <f>IF(ISNUMBER(kWh!N28),kWh!N28/kWp!N$2,"")</f>
        <v>5.0653594771241828</v>
      </c>
      <c r="O28" s="6">
        <f>IF(ISNUMBER(kWh!O28),kWh!O28/kWp!O$2,"")</f>
        <v>5.0621260929590424</v>
      </c>
      <c r="P28" s="6">
        <f>IF(ISNUMBER(kWh!P28),kWh!P28/kWp!P$2,"")</f>
        <v>5.8654634946677611</v>
      </c>
      <c r="Q28" s="6">
        <f>IF(ISNUMBER(kWh!Q28),kWh!Q28/kWp!Q$2,"")</f>
        <v>5.7623661397246302</v>
      </c>
      <c r="R28" s="6">
        <f>IF(ISNUMBER(kWh!R28),kWh!R28/kWp!R$2,"")</f>
        <v>4.9865229110512121</v>
      </c>
      <c r="S28" s="6">
        <f>IF(ISNUMBER(kWh!S28),kWh!S28/kWp!S$2,"")</f>
        <v>4.5294117647058822</v>
      </c>
      <c r="T28" s="6">
        <f>IF(ISNUMBER(kWh!T28),kWh!T28/kWp!T$2,"")</f>
        <v>4.9328063241106719</v>
      </c>
      <c r="U28" s="6" t="str">
        <f>IF(ISNUMBER(kWh!U28),kWh!U28/kWp!U$2,"")</f>
        <v/>
      </c>
      <c r="V28" s="6">
        <f>IF(ISNUMBER(kWh!V28),kWh!V28/kWp!V$2,"")</f>
        <v>3.7634680560473468</v>
      </c>
      <c r="W28" s="6">
        <f t="shared" si="0"/>
        <v>4.9525592943882701</v>
      </c>
    </row>
    <row r="29" spans="1:23" x14ac:dyDescent="0.35">
      <c r="A29" s="1">
        <f>kWh!A29</f>
        <v>44648</v>
      </c>
      <c r="B29" s="6">
        <f>IF(ISNUMBER(kWh!B29),kWh!B29/kWp!B$2,"")</f>
        <v>4.5952380952380949</v>
      </c>
      <c r="C29" s="6">
        <f>IF(ISNUMBER(kWh!C29),kWh!C29/kWp!C$2,"")</f>
        <v>4.7604790419161676</v>
      </c>
      <c r="D29" s="6">
        <f>IF(ISNUMBER(kWh!D29),kWh!D29/kWp!D$2,"")</f>
        <v>4.0528887611382585</v>
      </c>
      <c r="E29" s="6">
        <f>IF(ISNUMBER(kWh!E29),kWh!E29/kWp!E$2,"")</f>
        <v>4.7021943573667713</v>
      </c>
      <c r="F29" s="6">
        <f>IF(ISNUMBER(kWh!F29),kWh!F29/kWp!F$2,"")</f>
        <v>5.077658303464756</v>
      </c>
      <c r="G29" s="6">
        <f>IF(ISNUMBER(kWh!G29),kWh!G29/kWp!G$2,"")</f>
        <v>4.7266313932980601</v>
      </c>
      <c r="H29" s="6">
        <f>IF(ISNUMBER(kWh!H29),kWh!H29/kWp!H$2,"")</f>
        <v>4.6426708398539391</v>
      </c>
      <c r="I29" s="6">
        <f>IF(ISNUMBER(kWh!I29),kWh!I29/kWp!I$2,"")</f>
        <v>4.545454545454545</v>
      </c>
      <c r="J29" s="6">
        <f>IF(ISNUMBER(kWh!J29),kWh!J29/kWp!J$2,"")</f>
        <v>4.6070460704607044</v>
      </c>
      <c r="K29" s="6">
        <f>IF(ISNUMBER(kWh!K29),kWh!K29/kWp!K$2,"")</f>
        <v>4.5149911816578481</v>
      </c>
      <c r="L29" s="6">
        <f>IF(ISNUMBER(kWh!L29),kWh!L29/kWp!L$2,"")</f>
        <v>4.6698872785829311</v>
      </c>
      <c r="M29" s="6">
        <f>IF(ISNUMBER(kWh!M29),kWh!M29/kWp!M$2,"")</f>
        <v>5.2777777777777777</v>
      </c>
      <c r="N29" s="6">
        <f>IF(ISNUMBER(kWh!N29),kWh!N29/kWp!N$2,"")</f>
        <v>5.0186741363211951</v>
      </c>
      <c r="O29" s="6">
        <f>IF(ISNUMBER(kWh!O29),kWh!O29/kWp!O$2,"")</f>
        <v>5.0621260929590424</v>
      </c>
      <c r="P29" s="6">
        <f>IF(ISNUMBER(kWh!P29),kWh!P29/kWp!P$2,"")</f>
        <v>5.5783429040196886</v>
      </c>
      <c r="Q29" s="6">
        <f>IF(ISNUMBER(kWh!Q29),kWh!Q29/kWp!Q$2,"")</f>
        <v>5.558388577256502</v>
      </c>
      <c r="R29" s="6">
        <f>IF(ISNUMBER(kWh!R29),kWh!R29/kWp!R$2,"")</f>
        <v>4.7169811320754711</v>
      </c>
      <c r="S29" s="6">
        <f>IF(ISNUMBER(kWh!S29),kWh!S29/kWp!S$2,"")</f>
        <v>4.1764705882352944</v>
      </c>
      <c r="T29" s="6">
        <f>IF(ISNUMBER(kWh!T29),kWh!T29/kWp!T$2,"")</f>
        <v>4.7114624505928857</v>
      </c>
      <c r="U29" s="6">
        <f>IF(ISNUMBER(kWh!U29),kWh!U29/kWp!U$2,"")</f>
        <v>4.6640316205533594</v>
      </c>
      <c r="V29" s="6">
        <f>IF(ISNUMBER(kWh!V29),kWh!V29/kWp!V$2,"")</f>
        <v>4.4311801305073599</v>
      </c>
      <c r="W29" s="6">
        <f t="shared" si="0"/>
        <v>4.7662178704157458</v>
      </c>
    </row>
    <row r="30" spans="1:23" x14ac:dyDescent="0.35">
      <c r="A30" s="1">
        <f>kWh!A30</f>
        <v>44649</v>
      </c>
      <c r="B30" s="6">
        <f>IF(ISNUMBER(kWh!B30),kWh!B30/kWp!B$2,"")</f>
        <v>1.9523809523809523</v>
      </c>
      <c r="C30" s="6">
        <f>IF(ISNUMBER(kWh!C30),kWh!C30/kWp!C$2,"")</f>
        <v>1.9760479041916168</v>
      </c>
      <c r="D30" s="6">
        <f>IF(ISNUMBER(kWh!D30),kWh!D30/kWp!D$2,"")</f>
        <v>2.1270480022995115</v>
      </c>
      <c r="E30" s="6">
        <f>IF(ISNUMBER(kWh!E30),kWh!E30/kWp!E$2,"")</f>
        <v>2.3119122257053291</v>
      </c>
      <c r="F30" s="6">
        <f>IF(ISNUMBER(kWh!F30),kWh!F30/kWp!F$2,"")</f>
        <v>2.1505376344086025</v>
      </c>
      <c r="G30" s="6">
        <f>IF(ISNUMBER(kWh!G30),kWh!G30/kWp!G$2,"")</f>
        <v>2.1869488536155202</v>
      </c>
      <c r="H30" s="6">
        <f>IF(ISNUMBER(kWh!H30),kWh!H30/kWp!H$2,"")</f>
        <v>2.1387584767866459</v>
      </c>
      <c r="I30" s="6">
        <f>IF(ISNUMBER(kWh!I30),kWh!I30/kWp!I$2,"")</f>
        <v>1.9191919191919191</v>
      </c>
      <c r="J30" s="6">
        <f>IF(ISNUMBER(kWh!J30),kWh!J30/kWp!J$2,"")</f>
        <v>2.0325203252032518</v>
      </c>
      <c r="K30" s="6">
        <f>IF(ISNUMBER(kWh!K30),kWh!K30/kWp!K$2,"")</f>
        <v>2.0105820105820107</v>
      </c>
      <c r="L30" s="6">
        <f>IF(ISNUMBER(kWh!L30),kWh!L30/kWp!L$2,"")</f>
        <v>1.7713365539452497</v>
      </c>
      <c r="M30" s="6">
        <f>IF(ISNUMBER(kWh!M30),kWh!M30/kWp!M$2,"")</f>
        <v>1.8650793650793651</v>
      </c>
      <c r="N30" s="6">
        <f>IF(ISNUMBER(kWh!N30),kWh!N30/kWp!N$2,"")</f>
        <v>2.661064425770308</v>
      </c>
      <c r="O30" s="6">
        <f>IF(ISNUMBER(kWh!O30),kWh!O30/kWp!O$2,"")</f>
        <v>1.9328117809479981</v>
      </c>
      <c r="P30" s="6">
        <f>IF(ISNUMBER(kWh!P30),kWh!P30/kWp!P$2,"")</f>
        <v>2.0098441345365052</v>
      </c>
      <c r="Q30" s="6">
        <f>IF(ISNUMBER(kWh!Q30),kWh!Q30/kWp!Q$2,"")</f>
        <v>1.8357980622131567</v>
      </c>
      <c r="R30" s="6">
        <f>IF(ISNUMBER(kWh!R30),kWh!R30/kWp!R$2,"")</f>
        <v>2.0664869721473496</v>
      </c>
      <c r="S30" s="6">
        <f>IF(ISNUMBER(kWh!S30),kWh!S30/kWp!S$2,"")</f>
        <v>2.1764705882352939</v>
      </c>
      <c r="T30" s="6">
        <f>IF(ISNUMBER(kWh!T30),kWh!T30/kWp!T$2,"")</f>
        <v>2.2028985507246377</v>
      </c>
      <c r="U30" s="6">
        <f>IF(ISNUMBER(kWh!U30),kWh!U30/kWp!U$2,"")</f>
        <v>1.8708827404479578</v>
      </c>
      <c r="V30" s="6">
        <f>IF(ISNUMBER(kWh!V30),kWh!V30/kWp!V$2,"")</f>
        <v>1.750214983054277</v>
      </c>
      <c r="W30" s="6">
        <f t="shared" si="0"/>
        <v>2.0451817362603557</v>
      </c>
    </row>
    <row r="31" spans="1:23" x14ac:dyDescent="0.35">
      <c r="A31" s="1">
        <f>kWh!A31</f>
        <v>44650</v>
      </c>
      <c r="B31" s="6">
        <f>IF(ISNUMBER(kWh!B31),kWh!B31/kWp!B$2,"")</f>
        <v>4.4523809523809526</v>
      </c>
      <c r="C31" s="6">
        <f>IF(ISNUMBER(kWh!C31),kWh!C31/kWp!C$2,"")</f>
        <v>4.431137724550898</v>
      </c>
      <c r="D31" s="6">
        <f>IF(ISNUMBER(kWh!D31),kWh!D31/kWp!D$2,"")</f>
        <v>3.7654498419085947</v>
      </c>
      <c r="E31" s="6">
        <f>IF(ISNUMBER(kWh!E31),kWh!E31/kWp!E$2,"")</f>
        <v>4.3887147335423196</v>
      </c>
      <c r="F31" s="6">
        <f>IF(ISNUMBER(kWh!F31),kWh!F31/kWp!F$2,"")</f>
        <v>4.6594982078853047</v>
      </c>
      <c r="G31" s="6">
        <f>IF(ISNUMBER(kWh!G31),kWh!G31/kWp!G$2,"")</f>
        <v>4.1622574955908291</v>
      </c>
      <c r="H31" s="6">
        <f>IF(ISNUMBER(kWh!H31),kWh!H31/kWp!H$2,"")</f>
        <v>4.1210224308815864</v>
      </c>
      <c r="I31" s="6">
        <f>IF(ISNUMBER(kWh!I31),kWh!I31/kWp!I$2,"")</f>
        <v>4.4444444444444446</v>
      </c>
      <c r="J31" s="6">
        <f>IF(ISNUMBER(kWh!J31),kWh!J31/kWp!J$2,"")</f>
        <v>4.1553748870822043</v>
      </c>
      <c r="K31" s="6" t="str">
        <f>IF(ISNUMBER(kWh!K31),kWh!K31/kWp!K$2,"")</f>
        <v/>
      </c>
      <c r="L31" s="6">
        <f>IF(ISNUMBER(kWh!L31),kWh!L31/kWp!L$2,"")</f>
        <v>4.5491143317230271</v>
      </c>
      <c r="M31" s="6">
        <f>IF(ISNUMBER(kWh!M31),kWh!M31/kWp!M$2,"")</f>
        <v>5.1190476190476195</v>
      </c>
      <c r="N31" s="6">
        <f>IF(ISNUMBER(kWh!N31),kWh!N31/kWp!N$2,"")</f>
        <v>4.9719887955182065</v>
      </c>
      <c r="O31" s="6">
        <f>IF(ISNUMBER(kWh!O31),kWh!O31/kWp!O$2,"")</f>
        <v>4.8320294523699951</v>
      </c>
      <c r="P31" s="6">
        <f>IF(ISNUMBER(kWh!P31),kWh!P31/kWp!P$2,"")</f>
        <v>4.9220672682526665</v>
      </c>
      <c r="Q31" s="6">
        <f>IF(ISNUMBER(kWh!Q31),kWh!Q31/kWp!Q$2,"")</f>
        <v>5.0484446710861803</v>
      </c>
      <c r="R31" s="6">
        <f>IF(ISNUMBER(kWh!R31),kWh!R31/kWp!R$2,"")</f>
        <v>4.3126684636118595</v>
      </c>
      <c r="S31" s="6">
        <f>IF(ISNUMBER(kWh!S31),kWh!S31/kWp!S$2,"")</f>
        <v>4.0909090909090908</v>
      </c>
      <c r="T31" s="6">
        <f>IF(ISNUMBER(kWh!T31),kWh!T31/kWp!T$2,"")</f>
        <v>4.4795783926218711</v>
      </c>
      <c r="U31" s="6">
        <f>IF(ISNUMBER(kWh!U31),kWh!U31/kWp!U$2,"")</f>
        <v>4.6640316205533594</v>
      </c>
      <c r="V31" s="6">
        <f>IF(ISNUMBER(kWh!V31),kWh!V31/kWp!V$2,"")</f>
        <v>4.2996610855379638</v>
      </c>
      <c r="W31" s="6">
        <f t="shared" si="0"/>
        <v>4.4934910754749486</v>
      </c>
    </row>
    <row r="32" spans="1:23" x14ac:dyDescent="0.35">
      <c r="A32" s="1">
        <f>kWh!A32</f>
        <v>44651</v>
      </c>
      <c r="B32" s="6">
        <f>IF(ISNUMBER(kWh!B32),kWh!B32/kWp!B$2,"")</f>
        <v>0.90476190476190477</v>
      </c>
      <c r="C32" s="6">
        <f>IF(ISNUMBER(kWh!C32),kWh!C32/kWp!C$2,"")</f>
        <v>0.89820359281437134</v>
      </c>
      <c r="D32" s="6">
        <f>IF(ISNUMBER(kWh!D32),kWh!D32/kWp!D$2,"")</f>
        <v>0.97729232538085664</v>
      </c>
      <c r="E32" s="6">
        <f>IF(ISNUMBER(kWh!E32),kWh!E32/kWp!E$2,"")</f>
        <v>1.0971786833855799</v>
      </c>
      <c r="F32" s="6">
        <f>IF(ISNUMBER(kWh!F32),kWh!F32/kWp!F$2,"")</f>
        <v>1.0155316606929512</v>
      </c>
      <c r="G32" s="6">
        <f>IF(ISNUMBER(kWh!G32),kWh!G32/kWp!G$2,"")</f>
        <v>1.0582010582010581</v>
      </c>
      <c r="H32" s="6">
        <f>IF(ISNUMBER(kWh!H32),kWh!H32/kWp!H$2,"")</f>
        <v>1.0432968179447053</v>
      </c>
      <c r="I32" s="6">
        <f>IF(ISNUMBER(kWh!I32),kWh!I32/kWp!I$2,"")</f>
        <v>1.0101010101010102</v>
      </c>
      <c r="J32" s="6">
        <f>IF(ISNUMBER(kWh!J32),kWh!J32/kWp!J$2,"")</f>
        <v>0.99367660343270092</v>
      </c>
      <c r="K32" s="6">
        <f>IF(ISNUMBER(kWh!K32),kWh!K32/kWp!K$2,"")</f>
        <v>0.95238095238095233</v>
      </c>
      <c r="L32" s="6">
        <f>IF(ISNUMBER(kWh!L32),kWh!L32/kWp!L$2,"")</f>
        <v>1.0869565217391304</v>
      </c>
      <c r="M32" s="6">
        <f>IF(ISNUMBER(kWh!M32),kWh!M32/kWp!M$2,"")</f>
        <v>1.0714285714285714</v>
      </c>
      <c r="N32" s="6">
        <f>IF(ISNUMBER(kWh!N32),kWh!N32/kWp!N$2,"")</f>
        <v>1.003734827264239</v>
      </c>
      <c r="O32" s="6">
        <f>IF(ISNUMBER(kWh!O32),kWh!O32/kWp!O$2,"")</f>
        <v>1.1044638748274276</v>
      </c>
      <c r="P32" s="6">
        <f>IF(ISNUMBER(kWh!P32),kWh!P32/kWp!P$2,"")</f>
        <v>0.90237899917965547</v>
      </c>
      <c r="Q32" s="6">
        <f>IF(ISNUMBER(kWh!Q32),kWh!Q32/kWp!Q$2,"")</f>
        <v>0.86690464048954619</v>
      </c>
      <c r="R32" s="6">
        <f>IF(ISNUMBER(kWh!R32),kWh!R32/kWp!R$2,"")</f>
        <v>1.0781671159029649</v>
      </c>
      <c r="S32" s="6" t="str">
        <f>IF(ISNUMBER(kWh!S32),kWh!S32/kWp!S$2,"")</f>
        <v/>
      </c>
      <c r="T32" s="6">
        <f>IF(ISNUMBER(kWh!T32),kWh!T32/kWp!T$2,"")</f>
        <v>1.1067193675889329</v>
      </c>
      <c r="U32" s="6">
        <f>IF(ISNUMBER(kWh!U32),kWh!U32/kWp!U$2,"")</f>
        <v>1.1067193675889326</v>
      </c>
      <c r="V32" s="6">
        <f>IF(ISNUMBER(kWh!V32),kWh!V32/kWp!V$2,"")</f>
        <v>0.98133441246395869</v>
      </c>
      <c r="W32" s="6">
        <f t="shared" si="0"/>
        <v>1.0129716153784725</v>
      </c>
    </row>
    <row r="33" spans="1:23" x14ac:dyDescent="0.35">
      <c r="A33" s="1">
        <f>kWh!A33</f>
        <v>44652</v>
      </c>
      <c r="B33" s="6">
        <f>IF(ISNUMBER(kWh!B33),kWh!B33/kWp!B$2,"")</f>
        <v>0.6428571428571429</v>
      </c>
      <c r="C33" s="6">
        <f>IF(ISNUMBER(kWh!C33),kWh!C33/kWp!C$2,"")</f>
        <v>0.56886227544910184</v>
      </c>
      <c r="D33" s="6">
        <f>IF(ISNUMBER(kWh!D33),kWh!D33/kWp!D$2,"")</f>
        <v>0.60362173038229383</v>
      </c>
      <c r="E33" s="6" t="str">
        <f>IF(ISNUMBER(kWh!E33),kWh!E33/kWp!E$2,"")</f>
        <v/>
      </c>
      <c r="F33" s="6">
        <f>IF(ISNUMBER(kWh!F33),kWh!F33/kWp!F$2,"")</f>
        <v>0.71684587813620082</v>
      </c>
      <c r="G33" s="6">
        <f>IF(ISNUMBER(kWh!G33),kWh!G33/kWp!G$2,"")</f>
        <v>0.7407407407407407</v>
      </c>
      <c r="H33" s="6">
        <f>IF(ISNUMBER(kWh!H33),kWh!H33/kWp!H$2,"")</f>
        <v>0.73030777256129376</v>
      </c>
      <c r="I33" s="6">
        <f>IF(ISNUMBER(kWh!I33),kWh!I33/kWp!I$2,"")</f>
        <v>0.70707070707070707</v>
      </c>
      <c r="J33" s="6">
        <f>IF(ISNUMBER(kWh!J33),kWh!J33/kWp!J$2,"")</f>
        <v>0.72267389340560073</v>
      </c>
      <c r="K33" s="6">
        <f>IF(ISNUMBER(kWh!K33),kWh!K33/kWp!K$2,"")</f>
        <v>0.7407407407407407</v>
      </c>
      <c r="L33" s="6">
        <f>IF(ISNUMBER(kWh!L33),kWh!L33/kWp!L$2,"")</f>
        <v>0.72463768115942029</v>
      </c>
      <c r="M33" s="6">
        <f>IF(ISNUMBER(kWh!M33),kWh!M33/kWp!M$2,"")</f>
        <v>0.75396825396825395</v>
      </c>
      <c r="N33" s="6">
        <f>IF(ISNUMBER(kWh!N33),kWh!N33/kWp!N$2,"")</f>
        <v>0.65359477124182996</v>
      </c>
      <c r="O33" s="6">
        <f>IF(ISNUMBER(kWh!O33),kWh!O33/kWp!O$2,"")</f>
        <v>0.73630924988495161</v>
      </c>
      <c r="P33" s="6">
        <f>IF(ISNUMBER(kWh!P33),kWh!P33/kWp!P$2,"")</f>
        <v>0.65627563576702219</v>
      </c>
      <c r="Q33" s="6">
        <f>IF(ISNUMBER(kWh!Q33),kWh!Q33/kWp!Q$2,"")</f>
        <v>0.61193268740438556</v>
      </c>
      <c r="R33" s="6">
        <f>IF(ISNUMBER(kWh!R33),kWh!R33/kWp!R$2,"")</f>
        <v>0.7637017070979335</v>
      </c>
      <c r="S33" s="6">
        <f>IF(ISNUMBER(kWh!S33),kWh!S33/kWp!S$2,"")</f>
        <v>0.66844919786096257</v>
      </c>
      <c r="T33" s="6">
        <f>IF(ISNUMBER(kWh!T33),kWh!T33/kWp!T$2,"")</f>
        <v>0.77997364953886694</v>
      </c>
      <c r="U33" s="6">
        <f>IF(ISNUMBER(kWh!U33),kWh!U33/kWp!U$2,"")</f>
        <v>0.7378129117259552</v>
      </c>
      <c r="V33" s="6">
        <f>IF(ISNUMBER(kWh!V33),kWh!V33/kWp!V$2,"")</f>
        <v>0.66771207446001313</v>
      </c>
      <c r="W33" s="6">
        <f t="shared" si="0"/>
        <v>0.6964044350726708</v>
      </c>
    </row>
    <row r="34" spans="1:23" x14ac:dyDescent="0.35">
      <c r="A34" s="1">
        <f>kWh!A34</f>
        <v>44653</v>
      </c>
      <c r="B34" s="6">
        <f>IF(ISNUMBER(kWh!B34),kWh!B34/kWp!B$2,"")</f>
        <v>0.90476190476190477</v>
      </c>
      <c r="C34" s="6">
        <f>IF(ISNUMBER(kWh!C34),kWh!C34/kWp!C$2,"")</f>
        <v>1.2275449101796407</v>
      </c>
      <c r="D34" s="6">
        <f>IF(ISNUMBER(kWh!D34),kWh!D34/kWp!D$2,"")</f>
        <v>1.0922678930727221</v>
      </c>
      <c r="E34" s="6" t="str">
        <f>IF(ISNUMBER(kWh!E34),kWh!E34/kWp!E$2,"")</f>
        <v/>
      </c>
      <c r="F34" s="6">
        <f>IF(ISNUMBER(kWh!F34),kWh!F34/kWp!F$2,"")</f>
        <v>1.7323775388291518</v>
      </c>
      <c r="G34" s="6">
        <f>IF(ISNUMBER(kWh!G34),kWh!G34/kWp!G$2,"")</f>
        <v>1.3051146384479717</v>
      </c>
      <c r="H34" s="6">
        <f>IF(ISNUMBER(kWh!H34),kWh!H34/kWp!H$2,"")</f>
        <v>1.3041210224308817</v>
      </c>
      <c r="I34" s="6">
        <f>IF(ISNUMBER(kWh!I34),kWh!I34/kWp!I$2,"")</f>
        <v>0.90909090909090906</v>
      </c>
      <c r="J34" s="6">
        <f>IF(ISNUMBER(kWh!J34),kWh!J34/kWp!J$2,"")</f>
        <v>1.084010840108401</v>
      </c>
      <c r="K34" s="6">
        <f>IF(ISNUMBER(kWh!K34),kWh!K34/kWp!K$2,"")</f>
        <v>0.59964726631393295</v>
      </c>
      <c r="L34" s="6">
        <f>IF(ISNUMBER(kWh!L34),kWh!L34/kWp!L$2,"")</f>
        <v>0.322061191626409</v>
      </c>
      <c r="M34" s="6">
        <f>IF(ISNUMBER(kWh!M34),kWh!M34/kWp!M$2,"")</f>
        <v>1.1904761904761905</v>
      </c>
      <c r="N34" s="6">
        <f>IF(ISNUMBER(kWh!N34),kWh!N34/kWp!N$2,"")</f>
        <v>1.003734827264239</v>
      </c>
      <c r="O34" s="6">
        <f>IF(ISNUMBER(kWh!O34),kWh!O34/kWp!O$2,"")</f>
        <v>1.2885411872986654</v>
      </c>
      <c r="P34" s="6">
        <f>IF(ISNUMBER(kWh!P34),kWh!P34/kWp!P$2,"")</f>
        <v>1.9278096800656277</v>
      </c>
      <c r="Q34" s="6">
        <f>IF(ISNUMBER(kWh!Q34),kWh!Q34/kWp!Q$2,"")</f>
        <v>1.8867924528301887</v>
      </c>
      <c r="R34" s="6">
        <f>IF(ISNUMBER(kWh!R34),kWh!R34/kWp!R$2,"")</f>
        <v>0.89847259658580403</v>
      </c>
      <c r="S34" s="6" t="str">
        <f>IF(ISNUMBER(kWh!S34),kWh!S34/kWp!S$2,"")</f>
        <v/>
      </c>
      <c r="T34" s="6">
        <f>IF(ISNUMBER(kWh!T34),kWh!T34/kWp!T$2,"")</f>
        <v>1.3913043478260869</v>
      </c>
      <c r="U34" s="6">
        <f>IF(ISNUMBER(kWh!U34),kWh!U34/kWp!U$2,"")</f>
        <v>1.1594202898550723</v>
      </c>
      <c r="V34" s="6">
        <f>IF(ISNUMBER(kWh!V34),kWh!V34/kWp!V$2,"")</f>
        <v>1.4264757954373009</v>
      </c>
      <c r="W34" s="6">
        <f t="shared" si="0"/>
        <v>1.1923171306579528</v>
      </c>
    </row>
    <row r="35" spans="1:23" x14ac:dyDescent="0.35">
      <c r="A35" s="1">
        <f>kWh!A35</f>
        <v>44654</v>
      </c>
      <c r="B35" s="6">
        <f>IF(ISNUMBER(kWh!B35),kWh!B35/kWp!B$2,"")</f>
        <v>3.2857142857142856</v>
      </c>
      <c r="C35" s="6">
        <f>IF(ISNUMBER(kWh!C35),kWh!C35/kWp!C$2,"")</f>
        <v>3.4730538922155691</v>
      </c>
      <c r="D35" s="6">
        <f>IF(ISNUMBER(kWh!D35),kWh!D35/kWp!D$2,"")</f>
        <v>3.1330842196033344</v>
      </c>
      <c r="E35" s="6">
        <f>IF(ISNUMBER(kWh!E35),kWh!E35/kWp!E$2,"")</f>
        <v>3.6089341692789967</v>
      </c>
      <c r="F35" s="6">
        <f>IF(ISNUMBER(kWh!F35),kWh!F35/kWp!F$2,"")</f>
        <v>3.4647550776583036</v>
      </c>
      <c r="G35" s="6">
        <f>IF(ISNUMBER(kWh!G35),kWh!G35/kWp!G$2,"")</f>
        <v>3.3156966490299822</v>
      </c>
      <c r="H35" s="6">
        <f>IF(ISNUMBER(kWh!H35),kWh!H35/kWp!H$2,"")</f>
        <v>3.2342201356285867</v>
      </c>
      <c r="I35" s="6">
        <f>IF(ISNUMBER(kWh!I35),kWh!I35/kWp!I$2,"")</f>
        <v>3.6363636363636362</v>
      </c>
      <c r="J35" s="6">
        <f>IF(ISNUMBER(kWh!J35),kWh!J35/kWp!J$2,"")</f>
        <v>3.116531165311653</v>
      </c>
      <c r="K35" s="6">
        <f>IF(ISNUMBER(kWh!K35),kWh!K35/kWp!K$2,"")</f>
        <v>2.7160493827160495</v>
      </c>
      <c r="L35" s="6">
        <f>IF(ISNUMBER(kWh!L35),kWh!L35/kWp!L$2,"")</f>
        <v>3.3413848631239937</v>
      </c>
      <c r="M35" s="6">
        <f>IF(ISNUMBER(kWh!M35),kWh!M35/kWp!M$2,"")</f>
        <v>4.166666666666667</v>
      </c>
      <c r="N35" s="6">
        <f>IF(ISNUMBER(kWh!N35),kWh!N35/kWp!N$2,"")</f>
        <v>3.594771241830065</v>
      </c>
      <c r="O35" s="6">
        <f>IF(ISNUMBER(kWh!O35),kWh!O35/kWp!O$2,"")</f>
        <v>3.9116428900138058</v>
      </c>
      <c r="P35" s="6">
        <f>IF(ISNUMBER(kWh!P35),kWh!P35/kWp!P$2,"")</f>
        <v>3.6505332239540609</v>
      </c>
      <c r="Q35" s="6">
        <f>IF(ISNUMBER(kWh!Q35),kWh!Q35/kWp!Q$2,"")</f>
        <v>3.7225905150433451</v>
      </c>
      <c r="R35" s="6">
        <f>IF(ISNUMBER(kWh!R35),kWh!R35/kWp!R$2,"")</f>
        <v>3.1895777178796045</v>
      </c>
      <c r="S35" s="6">
        <f>IF(ISNUMBER(kWh!S35),kWh!S35/kWp!S$2,"")</f>
        <v>2.7058823529411766</v>
      </c>
      <c r="T35" s="6">
        <f>IF(ISNUMBER(kWh!T35),kWh!T35/kWp!T$2,"")</f>
        <v>3.7523056653491436</v>
      </c>
      <c r="U35" s="6">
        <f>IF(ISNUMBER(kWh!U35),kWh!U35/kWp!U$2,"")</f>
        <v>3.6100131752305664</v>
      </c>
      <c r="V35" s="6">
        <f>IF(ISNUMBER(kWh!V35),kWh!V35/kWp!V$2,"")</f>
        <v>3.4296120188173402</v>
      </c>
      <c r="W35" s="6">
        <f t="shared" si="0"/>
        <v>3.4313991878271501</v>
      </c>
    </row>
    <row r="36" spans="1:23" x14ac:dyDescent="0.35">
      <c r="A36" s="1">
        <f>kWh!A36</f>
        <v>44655</v>
      </c>
      <c r="B36" s="6">
        <f>IF(ISNUMBER(kWh!B36),kWh!B36/kWp!B$2,"")</f>
        <v>1.1666666666666667</v>
      </c>
      <c r="C36" s="6">
        <f>IF(ISNUMBER(kWh!C36),kWh!C36/kWp!C$2,"")</f>
        <v>1.1676646706586826</v>
      </c>
      <c r="D36" s="6">
        <f>IF(ISNUMBER(kWh!D36),kWh!D36/kWp!D$2,"")</f>
        <v>1.2072434607645877</v>
      </c>
      <c r="E36" s="6">
        <f>IF(ISNUMBER(kWh!E36),kWh!E36/kWp!E$2,"")</f>
        <v>1.3557993730407525</v>
      </c>
      <c r="F36" s="6">
        <f>IF(ISNUMBER(kWh!F36),kWh!F36/kWp!F$2,"")</f>
        <v>1.1350059737156513</v>
      </c>
      <c r="G36" s="6">
        <f>IF(ISNUMBER(kWh!G36),kWh!G36/kWp!G$2,"")</f>
        <v>1.128747795414462</v>
      </c>
      <c r="H36" s="6">
        <f>IF(ISNUMBER(kWh!H36),kWh!H36/kWp!H$2,"")</f>
        <v>1.0954616588419406</v>
      </c>
      <c r="I36" s="6">
        <f>IF(ISNUMBER(kWh!I36),kWh!I36/kWp!I$2,"")</f>
        <v>1.3131313131313131</v>
      </c>
      <c r="J36" s="6">
        <f>IF(ISNUMBER(kWh!J36),kWh!J36/kWp!J$2,"")</f>
        <v>1.0388437217705511</v>
      </c>
      <c r="K36" s="6">
        <f>IF(ISNUMBER(kWh!K36),kWh!K36/kWp!K$2,"")</f>
        <v>1.0934744268077601</v>
      </c>
      <c r="L36" s="6">
        <f>IF(ISNUMBER(kWh!L36),kWh!L36/kWp!L$2,"")</f>
        <v>1.2479871175523349</v>
      </c>
      <c r="M36" s="6">
        <f>IF(ISNUMBER(kWh!M36),kWh!M36/kWp!M$2,"")</f>
        <v>1.3095238095238095</v>
      </c>
      <c r="N36" s="6">
        <f>IF(ISNUMBER(kWh!N36),kWh!N36/kWp!N$2,"")</f>
        <v>1.4705882352941175</v>
      </c>
      <c r="O36" s="6">
        <f>IF(ISNUMBER(kWh!O36),kWh!O36/kWp!O$2,"")</f>
        <v>1.2885411872986654</v>
      </c>
      <c r="P36" s="6">
        <f>IF(ISNUMBER(kWh!P36),kWh!P36/kWp!P$2,"")</f>
        <v>1.0254306808859721</v>
      </c>
      <c r="Q36" s="6">
        <f>IF(ISNUMBER(kWh!Q36),kWh!Q36/kWp!Q$2,"")</f>
        <v>1.0708822029576748</v>
      </c>
      <c r="R36" s="6">
        <f>IF(ISNUMBER(kWh!R36),kWh!R36/kWp!R$2,"")</f>
        <v>1.123090745732255</v>
      </c>
      <c r="S36" s="6">
        <f>IF(ISNUMBER(kWh!S36),kWh!S36/kWp!S$2,"")</f>
        <v>1.2941176470588236</v>
      </c>
      <c r="T36" s="6">
        <f>IF(ISNUMBER(kWh!T36),kWh!T36/kWp!T$2,"")</f>
        <v>1.3807641633728591</v>
      </c>
      <c r="U36" s="6">
        <f>IF(ISNUMBER(kWh!U36),kWh!U36/kWp!U$2,"")</f>
        <v>1.1594202898550723</v>
      </c>
      <c r="V36" s="6">
        <f>IF(ISNUMBER(kWh!V36),kWh!V36/kWp!V$2,"")</f>
        <v>1.1533208558854773</v>
      </c>
      <c r="W36" s="6">
        <f t="shared" si="0"/>
        <v>1.2012240950585444</v>
      </c>
    </row>
    <row r="37" spans="1:23" x14ac:dyDescent="0.35">
      <c r="A37" s="1">
        <f>kWh!A37</f>
        <v>44656</v>
      </c>
      <c r="B37" s="6">
        <f>IF(ISNUMBER(kWh!B37),kWh!B37/kWp!B$2,"")</f>
        <v>1.1428571428571428</v>
      </c>
      <c r="C37" s="6">
        <f>IF(ISNUMBER(kWh!C37),kWh!C37/kWp!C$2,"")</f>
        <v>1.1976047904191618</v>
      </c>
      <c r="D37" s="6">
        <f>IF(ISNUMBER(kWh!D37),kWh!D37/kWp!D$2,"")</f>
        <v>1.2934751365334867</v>
      </c>
      <c r="E37" s="6">
        <f>IF(ISNUMBER(kWh!E37),kWh!E37/kWp!E$2,"")</f>
        <v>1.4341692789968652</v>
      </c>
      <c r="F37" s="6">
        <f>IF(ISNUMBER(kWh!F37),kWh!F37/kWp!F$2,"")</f>
        <v>1.1947431302270013</v>
      </c>
      <c r="G37" s="6">
        <f>IF(ISNUMBER(kWh!G37),kWh!G37/kWp!G$2,"")</f>
        <v>1.1992945326278659</v>
      </c>
      <c r="H37" s="6">
        <f>IF(ISNUMBER(kWh!H37),kWh!H37/kWp!H$2,"")</f>
        <v>1.1476264997391759</v>
      </c>
      <c r="I37" s="6">
        <f>IF(ISNUMBER(kWh!I37),kWh!I37/kWp!I$2,"")</f>
        <v>1.2121212121212122</v>
      </c>
      <c r="J37" s="6">
        <f>IF(ISNUMBER(kWh!J37),kWh!J37/kWp!J$2,"")</f>
        <v>1.1291779584462511</v>
      </c>
      <c r="K37" s="6">
        <f>IF(ISNUMBER(kWh!K37),kWh!K37/kWp!K$2,"")</f>
        <v>1.164021164021164</v>
      </c>
      <c r="L37" s="6">
        <f>IF(ISNUMBER(kWh!L37),kWh!L37/kWp!L$2,"")</f>
        <v>1.1272141706924315</v>
      </c>
      <c r="M37" s="6">
        <f>IF(ISNUMBER(kWh!M37),kWh!M37/kWp!M$2,"")</f>
        <v>1.1904761904761905</v>
      </c>
      <c r="N37" s="6">
        <f>IF(ISNUMBER(kWh!N37),kWh!N37/kWp!N$2,"")</f>
        <v>0.9570494864612511</v>
      </c>
      <c r="O37" s="6">
        <f>IF(ISNUMBER(kWh!O37),kWh!O37/kWp!O$2,"")</f>
        <v>1.1965025310630464</v>
      </c>
      <c r="P37" s="6">
        <f>IF(ISNUMBER(kWh!P37),kWh!P37/kWp!P$2,"")</f>
        <v>1.0664479081214111</v>
      </c>
      <c r="Q37" s="6">
        <f>IF(ISNUMBER(kWh!Q37),kWh!Q37/kWp!Q$2,"")</f>
        <v>1.0198878123406425</v>
      </c>
      <c r="R37" s="6">
        <f>IF(ISNUMBER(kWh!R37),kWh!R37/kWp!R$2,"")</f>
        <v>1.1680143755615453</v>
      </c>
      <c r="S37" s="6">
        <f>IF(ISNUMBER(kWh!S37),kWh!S37/kWp!S$2,"")</f>
        <v>1.3155080213903743</v>
      </c>
      <c r="T37" s="6">
        <f>IF(ISNUMBER(kWh!T37),kWh!T37/kWp!T$2,"")</f>
        <v>1.4123847167325427</v>
      </c>
      <c r="U37" s="6">
        <f>IF(ISNUMBER(kWh!U37),kWh!U37/kWp!U$2,"")</f>
        <v>1.2121212121212119</v>
      </c>
      <c r="V37" s="6">
        <f>IF(ISNUMBER(kWh!V37),kWh!V37/kWp!V$2,"")</f>
        <v>0.9611007132378977</v>
      </c>
      <c r="W37" s="6">
        <f t="shared" si="0"/>
        <v>1.1781808563898986</v>
      </c>
    </row>
    <row r="38" spans="1:23" x14ac:dyDescent="0.35">
      <c r="A38" s="1">
        <f>kWh!A38</f>
        <v>44657</v>
      </c>
      <c r="B38" s="6">
        <f>IF(ISNUMBER(kWh!B38),kWh!B38/kWp!B$2,"")</f>
        <v>1.0952380952380953</v>
      </c>
      <c r="C38" s="6">
        <f>IF(ISNUMBER(kWh!C38),kWh!C38/kWp!C$2,"")</f>
        <v>1.0479041916167666</v>
      </c>
      <c r="D38" s="6">
        <f>IF(ISNUMBER(kWh!D38),kWh!D38/kWp!D$2,"")</f>
        <v>1.1210117849956884</v>
      </c>
      <c r="E38" s="6">
        <f>IF(ISNUMBER(kWh!E38),kWh!E38/kWp!E$2,"")</f>
        <v>1.2578369905956113</v>
      </c>
      <c r="F38" s="6">
        <f>IF(ISNUMBER(kWh!F38),kWh!F38/kWp!F$2,"")</f>
        <v>1.0752688172043012</v>
      </c>
      <c r="G38" s="6">
        <f>IF(ISNUMBER(kWh!G38),kWh!G38/kWp!G$2,"")</f>
        <v>1.128747795414462</v>
      </c>
      <c r="H38" s="6">
        <f>IF(ISNUMBER(kWh!H38),kWh!H38/kWp!H$2,"")</f>
        <v>1.0954616588419406</v>
      </c>
      <c r="I38" s="6">
        <f>IF(ISNUMBER(kWh!I38),kWh!I38/kWp!I$2,"")</f>
        <v>1.1111111111111112</v>
      </c>
      <c r="J38" s="6">
        <f>IF(ISNUMBER(kWh!J38),kWh!J38/kWp!J$2,"")</f>
        <v>1.0388437217705511</v>
      </c>
      <c r="K38" s="6">
        <f>IF(ISNUMBER(kWh!K38),kWh!K38/kWp!K$2,"")</f>
        <v>1.0934744268077601</v>
      </c>
      <c r="L38" s="6">
        <f>IF(ISNUMBER(kWh!L38),kWh!L38/kWp!L$2,"")</f>
        <v>1.0466988727858293</v>
      </c>
      <c r="M38" s="6">
        <f>IF(ISNUMBER(kWh!M38),kWh!M38/kWp!M$2,"")</f>
        <v>1.0714285714285714</v>
      </c>
      <c r="N38" s="6">
        <f>IF(ISNUMBER(kWh!N38),kWh!N38/kWp!N$2,"")</f>
        <v>0.81699346405228757</v>
      </c>
      <c r="O38" s="6">
        <f>IF(ISNUMBER(kWh!O38),kWh!O38/kWp!O$2,"")</f>
        <v>1.058444546709618</v>
      </c>
      <c r="P38" s="6">
        <f>IF(ISNUMBER(kWh!P38),kWh!P38/kWp!P$2,"")</f>
        <v>0.94339622641509435</v>
      </c>
      <c r="Q38" s="6">
        <f>IF(ISNUMBER(kWh!Q38),kWh!Q38/kWp!Q$2,"")</f>
        <v>0.91789903110657833</v>
      </c>
      <c r="R38" s="6">
        <f>IF(ISNUMBER(kWh!R38),kWh!R38/kWp!R$2,"")</f>
        <v>1.0781671159029649</v>
      </c>
      <c r="S38" s="6">
        <f>IF(ISNUMBER(kWh!S38),kWh!S38/kWp!S$2,"")</f>
        <v>1.2406417112299466</v>
      </c>
      <c r="T38" s="6">
        <f>IF(ISNUMBER(kWh!T38),kWh!T38/kWp!T$2,"")</f>
        <v>1.2542819499341238</v>
      </c>
      <c r="U38" s="6">
        <f>IF(ISNUMBER(kWh!U38),kWh!U38/kWp!U$2,"")</f>
        <v>1.2121212121212119</v>
      </c>
      <c r="V38" s="6">
        <f>IF(ISNUMBER(kWh!V38),kWh!V38/kWp!V$2,"")</f>
        <v>1.2747230512418433</v>
      </c>
      <c r="W38" s="6">
        <f t="shared" si="0"/>
        <v>1.0942711593583025</v>
      </c>
    </row>
    <row r="39" spans="1:23" x14ac:dyDescent="0.35">
      <c r="A39" s="1">
        <f>kWh!A39</f>
        <v>44658</v>
      </c>
      <c r="B39" s="6">
        <f>IF(ISNUMBER(kWh!B39),kWh!B39/kWp!B$2,"")</f>
        <v>2.4523809523809526</v>
      </c>
      <c r="C39" s="6">
        <f>IF(ISNUMBER(kWh!C39),kWh!C39/kWp!C$2,"")</f>
        <v>2.3053892215568865</v>
      </c>
      <c r="D39" s="6">
        <f>IF(ISNUMBER(kWh!D39),kWh!D39/kWp!D$2,"")</f>
        <v>2.2420235699913769</v>
      </c>
      <c r="E39" s="6" t="str">
        <f>IF(ISNUMBER(kWh!E39),kWh!E39/kWp!E$2,"")</f>
        <v/>
      </c>
      <c r="F39" s="6">
        <f>IF(ISNUMBER(kWh!F39),kWh!F39/kWp!F$2,"")</f>
        <v>2.688172043010753</v>
      </c>
      <c r="G39" s="6">
        <f>IF(ISNUMBER(kWh!G39),kWh!G39/kWp!G$2,"")</f>
        <v>2.6455026455026456</v>
      </c>
      <c r="H39" s="6">
        <f>IF(ISNUMBER(kWh!H39),kWh!H39/kWp!H$2,"")</f>
        <v>2.6604068857589986</v>
      </c>
      <c r="I39" s="6">
        <f>IF(ISNUMBER(kWh!I39),kWh!I39/kWp!I$2,"")</f>
        <v>2.3232323232323231</v>
      </c>
      <c r="J39" s="6">
        <f>IF(ISNUMBER(kWh!J39),kWh!J39/kWp!J$2,"")</f>
        <v>2.7100271002710028</v>
      </c>
      <c r="K39" s="6">
        <f>IF(ISNUMBER(kWh!K39),kWh!K39/kWp!K$2,"")</f>
        <v>2.7513227513227512</v>
      </c>
      <c r="L39" s="6">
        <f>IF(ISNUMBER(kWh!L39),kWh!L39/kWp!L$2,"")</f>
        <v>2.1739130434782608</v>
      </c>
      <c r="M39" s="6">
        <f>IF(ISNUMBER(kWh!M39),kWh!M39/kWp!M$2,"")</f>
        <v>2.4206349206349209</v>
      </c>
      <c r="N39" s="6">
        <f>IF(ISNUMBER(kWh!N39),kWh!N39/kWp!N$2,"")</f>
        <v>1.9140989729225022</v>
      </c>
      <c r="O39" s="6">
        <f>IF(ISNUMBER(kWh!O39),kWh!O39/kWp!O$2,"")</f>
        <v>2.485043718361712</v>
      </c>
      <c r="P39" s="6">
        <f>IF(ISNUMBER(kWh!P39),kWh!P39/kWp!P$2,"")</f>
        <v>2.8301886792452833</v>
      </c>
      <c r="Q39" s="6">
        <f>IF(ISNUMBER(kWh!Q39),kWh!Q39/kWp!Q$2,"")</f>
        <v>2.3457419683834777</v>
      </c>
      <c r="R39" s="6">
        <f>IF(ISNUMBER(kWh!R39),kWh!R39/kWp!R$2,"")</f>
        <v>2.7403414195867026</v>
      </c>
      <c r="S39" s="6" t="str">
        <f>IF(ISNUMBER(kWh!S39),kWh!S39/kWp!S$2,"")</f>
        <v/>
      </c>
      <c r="T39" s="6">
        <f>IF(ISNUMBER(kWh!T39),kWh!T39/kWp!T$2,"")</f>
        <v>2.5296442687747036</v>
      </c>
      <c r="U39" s="6">
        <f>IF(ISNUMBER(kWh!U39),kWh!U39/kWp!U$2,"")</f>
        <v>2.3188405797101446</v>
      </c>
      <c r="V39" s="6">
        <f>IF(ISNUMBER(kWh!V39),kWh!V39/kWp!V$2,"")</f>
        <v>2.1043047195103446</v>
      </c>
      <c r="W39" s="6">
        <f t="shared" si="0"/>
        <v>2.4548005149281975</v>
      </c>
    </row>
    <row r="40" spans="1:23" x14ac:dyDescent="0.35">
      <c r="A40" s="1">
        <f>kWh!A40</f>
        <v>44659</v>
      </c>
      <c r="B40" s="6">
        <f>IF(ISNUMBER(kWh!B40),kWh!B40/kWp!B$2,"")</f>
        <v>2.1190476190476191</v>
      </c>
      <c r="C40" s="6">
        <f>IF(ISNUMBER(kWh!C40),kWh!C40/kWp!C$2,"")</f>
        <v>1.9760479041916168</v>
      </c>
      <c r="D40" s="6">
        <f>IF(ISNUMBER(kWh!D40),kWh!D40/kWp!D$2,"")</f>
        <v>2.0695602184535788</v>
      </c>
      <c r="E40" s="6" t="str">
        <f>IF(ISNUMBER(kWh!E40),kWh!E40/kWp!E$2,"")</f>
        <v/>
      </c>
      <c r="F40" s="6">
        <f>IF(ISNUMBER(kWh!F40),kWh!F40/kWp!F$2,"")</f>
        <v>2.0310633213859024</v>
      </c>
      <c r="G40" s="6">
        <f>IF(ISNUMBER(kWh!G40),kWh!G40/kWp!G$2,"")</f>
        <v>2.0458553791887124</v>
      </c>
      <c r="H40" s="6">
        <f>IF(ISNUMBER(kWh!H40),kWh!H40/kWp!H$2,"")</f>
        <v>2.0344287949921753</v>
      </c>
      <c r="I40" s="6">
        <f>IF(ISNUMBER(kWh!I40),kWh!I40/kWp!I$2,"")</f>
        <v>2.0202020202020203</v>
      </c>
      <c r="J40" s="6">
        <f>IF(ISNUMBER(kWh!J40),kWh!J40/kWp!J$2,"")</f>
        <v>1.9873532068654018</v>
      </c>
      <c r="K40" s="6">
        <f>IF(ISNUMBER(kWh!K40),kWh!K40/kWp!K$2,"")</f>
        <v>2.0458553791887124</v>
      </c>
      <c r="L40" s="6">
        <f>IF(ISNUMBER(kWh!L40),kWh!L40/kWp!L$2,"")</f>
        <v>2.2946859903381642</v>
      </c>
      <c r="M40" s="6">
        <f>IF(ISNUMBER(kWh!M40),kWh!M40/kWp!M$2,"")</f>
        <v>2.3809523809523809</v>
      </c>
      <c r="N40" s="6">
        <f>IF(ISNUMBER(kWh!N40),kWh!N40/kWp!N$2,"")</f>
        <v>2.2642390289449112</v>
      </c>
      <c r="O40" s="6">
        <f>IF(ISNUMBER(kWh!O40),kWh!O40/kWp!O$2,"")</f>
        <v>2.2089277496548552</v>
      </c>
      <c r="P40" s="6">
        <f>IF(ISNUMBER(kWh!P40),kWh!P40/kWp!P$2,"")</f>
        <v>1.8457752255947499</v>
      </c>
      <c r="Q40" s="6">
        <f>IF(ISNUMBER(kWh!Q40),kWh!Q40/kWp!Q$2,"")</f>
        <v>1.8357980622131567</v>
      </c>
      <c r="R40" s="6">
        <f>IF(ISNUMBER(kWh!R40),kWh!R40/kWp!R$2,"")</f>
        <v>2.0215633423180592</v>
      </c>
      <c r="S40" s="6" t="str">
        <f>IF(ISNUMBER(kWh!S40),kWh!S40/kWp!S$2,"")</f>
        <v/>
      </c>
      <c r="T40" s="6">
        <f>IF(ISNUMBER(kWh!T40),kWh!T40/kWp!T$2,"")</f>
        <v>2.3610013175230566</v>
      </c>
      <c r="U40" s="6">
        <f>IF(ISNUMBER(kWh!U40),kWh!U40/kWp!U$2,"")</f>
        <v>2.5296442687747032</v>
      </c>
      <c r="V40" s="6">
        <f>IF(ISNUMBER(kWh!V40),kWh!V40/kWp!V$2,"")</f>
        <v>2.3471091102230766</v>
      </c>
      <c r="W40" s="6">
        <f t="shared" si="0"/>
        <v>2.1273215957922553</v>
      </c>
    </row>
    <row r="41" spans="1:23" x14ac:dyDescent="0.35">
      <c r="A41" s="1">
        <f>kWh!A41</f>
        <v>44660</v>
      </c>
      <c r="B41" s="6">
        <f>IF(ISNUMBER(kWh!B41),kWh!B41/kWp!B$2,"")</f>
        <v>3.4761904761904763</v>
      </c>
      <c r="C41" s="6">
        <f>IF(ISNUMBER(kWh!C41),kWh!C41/kWp!C$2,"")</f>
        <v>3.4131736526946108</v>
      </c>
      <c r="D41" s="6">
        <f>IF(ISNUMBER(kWh!D41),kWh!D41/kWp!D$2,"")</f>
        <v>3.3630353549870655</v>
      </c>
      <c r="E41" s="6" t="str">
        <f>IF(ISNUMBER(kWh!E41),kWh!E41/kWp!E$2,"")</f>
        <v/>
      </c>
      <c r="F41" s="6">
        <f>IF(ISNUMBER(kWh!F41),kWh!F41/kWp!F$2,"")</f>
        <v>3.5244922341696538</v>
      </c>
      <c r="G41" s="6">
        <f>IF(ISNUMBER(kWh!G41),kWh!G41/kWp!G$2,"")</f>
        <v>3.4920634920634921</v>
      </c>
      <c r="H41" s="6">
        <f>IF(ISNUMBER(kWh!H41),kWh!H41/kWp!H$2,"")</f>
        <v>3.4428794992175278</v>
      </c>
      <c r="I41" s="6">
        <f>IF(ISNUMBER(kWh!I41),kWh!I41/kWp!I$2,"")</f>
        <v>3.6363636363636362</v>
      </c>
      <c r="J41" s="6">
        <f>IF(ISNUMBER(kWh!J41),kWh!J41/kWp!J$2,"")</f>
        <v>3.4778681120144532</v>
      </c>
      <c r="K41" s="6">
        <f>IF(ISNUMBER(kWh!K41),kWh!K41/kWp!K$2,"")</f>
        <v>3.4920634920634921</v>
      </c>
      <c r="L41" s="6">
        <f>IF(ISNUMBER(kWh!L41),kWh!L41/kWp!L$2,"")</f>
        <v>3.3413848631239937</v>
      </c>
      <c r="M41" s="6">
        <f>IF(ISNUMBER(kWh!M41),kWh!M41/kWp!M$2,"")</f>
        <v>3.6904761904761907</v>
      </c>
      <c r="N41" s="6">
        <f>IF(ISNUMBER(kWh!N41),kWh!N41/kWp!N$2,"")</f>
        <v>3.0578898225957047</v>
      </c>
      <c r="O41" s="6">
        <f>IF(ISNUMBER(kWh!O41),kWh!O41/kWp!O$2,"")</f>
        <v>3.5895075931891394</v>
      </c>
      <c r="P41" s="6">
        <f>IF(ISNUMBER(kWh!P41),kWh!P41/kWp!P$2,"")</f>
        <v>3.7325676784249384</v>
      </c>
      <c r="Q41" s="6">
        <f>IF(ISNUMBER(kWh!Q41),kWh!Q41/kWp!Q$2,"")</f>
        <v>3.5696073431922488</v>
      </c>
      <c r="R41" s="6">
        <f>IF(ISNUMBER(kWh!R41),kWh!R41/kWp!R$2,"")</f>
        <v>3.5040431266846359</v>
      </c>
      <c r="S41" s="6">
        <f>IF(ISNUMBER(kWh!S41),kWh!S41/kWp!S$2,"")</f>
        <v>3.3475935828877006</v>
      </c>
      <c r="T41" s="6">
        <f>IF(ISNUMBER(kWh!T41),kWh!T41/kWp!T$2,"")</f>
        <v>3.5731225296442686</v>
      </c>
      <c r="U41" s="6">
        <f>IF(ISNUMBER(kWh!U41),kWh!U41/kWp!U$2,"")</f>
        <v>3.7681159420289854</v>
      </c>
      <c r="V41" s="6">
        <f>IF(ISNUMBER(kWh!V41),kWh!V41/kWp!V$2,"")</f>
        <v>3.82416915372553</v>
      </c>
      <c r="W41" s="6">
        <f t="shared" si="0"/>
        <v>3.5158303887868869</v>
      </c>
    </row>
    <row r="42" spans="1:23" x14ac:dyDescent="0.35">
      <c r="A42" s="1">
        <f>kWh!A42</f>
        <v>44661</v>
      </c>
      <c r="B42" s="6">
        <f>IF(ISNUMBER(kWh!B42),kWh!B42/kWp!B$2,"")</f>
        <v>3.5714285714285716</v>
      </c>
      <c r="C42" s="6">
        <f>IF(ISNUMBER(kWh!C42),kWh!C42/kWp!C$2,"")</f>
        <v>3.5029940119760479</v>
      </c>
      <c r="D42" s="6">
        <f>IF(ISNUMBER(kWh!D42),kWh!D42/kWp!D$2,"")</f>
        <v>3.1618281115263009</v>
      </c>
      <c r="E42" s="6" t="str">
        <f>IF(ISNUMBER(kWh!E42),kWh!E42/kWp!E$2,"")</f>
        <v/>
      </c>
      <c r="F42" s="6">
        <f>IF(ISNUMBER(kWh!F42),kWh!F42/kWp!F$2,"")</f>
        <v>3.763440860215054</v>
      </c>
      <c r="G42" s="6">
        <f>IF(ISNUMBER(kWh!G42),kWh!G42/kWp!G$2,"")</f>
        <v>3.7742504409171076</v>
      </c>
      <c r="H42" s="6">
        <f>IF(ISNUMBER(kWh!H42),kWh!H42/kWp!H$2,"")</f>
        <v>3.7037037037037042</v>
      </c>
      <c r="I42" s="6">
        <f>IF(ISNUMBER(kWh!I42),kWh!I42/kWp!I$2,"")</f>
        <v>3.131313131313131</v>
      </c>
      <c r="J42" s="6">
        <f>IF(ISNUMBER(kWh!J42),kWh!J42/kWp!J$2,"")</f>
        <v>3.7940379403794036</v>
      </c>
      <c r="K42" s="6">
        <f>IF(ISNUMBER(kWh!K42),kWh!K42/kWp!K$2,"")</f>
        <v>4.0211640211640214</v>
      </c>
      <c r="L42" s="6">
        <f>IF(ISNUMBER(kWh!L42),kWh!L42/kWp!L$2,"")</f>
        <v>4.2673107890499198</v>
      </c>
      <c r="M42" s="6">
        <f>IF(ISNUMBER(kWh!M42),kWh!M42/kWp!M$2,"")</f>
        <v>4.2857142857142856</v>
      </c>
      <c r="N42" s="6">
        <f>IF(ISNUMBER(kWh!N42),kWh!N42/kWp!N$2,"")</f>
        <v>3.1979458450046683</v>
      </c>
      <c r="O42" s="6">
        <f>IF(ISNUMBER(kWh!O42),kWh!O42/kWp!O$2,"")</f>
        <v>3.957662218131615</v>
      </c>
      <c r="P42" s="6">
        <f>IF(ISNUMBER(kWh!P42),kWh!P42/kWp!P$2,"")</f>
        <v>4.0607054963084499</v>
      </c>
      <c r="Q42" s="6">
        <f>IF(ISNUMBER(kWh!Q42),kWh!Q42/kWp!Q$2,"")</f>
        <v>3.8245792962774097</v>
      </c>
      <c r="R42" s="6">
        <f>IF(ISNUMBER(kWh!R42),kWh!R42/kWp!R$2,"")</f>
        <v>4.0880503144654083</v>
      </c>
      <c r="S42" s="6">
        <f>IF(ISNUMBER(kWh!S42),kWh!S42/kWp!S$2,"")</f>
        <v>3.6363636363636362</v>
      </c>
      <c r="T42" s="6">
        <f>IF(ISNUMBER(kWh!T42),kWh!T42/kWp!T$2,"")</f>
        <v>3.8998682476943345</v>
      </c>
      <c r="U42" s="6">
        <f>IF(ISNUMBER(kWh!U42),kWh!U42/kWp!U$2,"")</f>
        <v>3.978919631093544</v>
      </c>
      <c r="V42" s="6">
        <f>IF(ISNUMBER(kWh!V42),kWh!V42/kWp!V$2,"")</f>
        <v>4.1175577925034146</v>
      </c>
      <c r="W42" s="6">
        <f t="shared" si="0"/>
        <v>3.786941917261502</v>
      </c>
    </row>
    <row r="43" spans="1:23" x14ac:dyDescent="0.35">
      <c r="A43" s="1">
        <f>kWh!A43</f>
        <v>44662</v>
      </c>
      <c r="B43" s="6">
        <f>IF(ISNUMBER(kWh!B43),kWh!B43/kWp!B$2,"")</f>
        <v>5.5476190476190474</v>
      </c>
      <c r="C43" s="6">
        <f>IF(ISNUMBER(kWh!C43),kWh!C43/kWp!C$2,"")</f>
        <v>5.658682634730539</v>
      </c>
      <c r="D43" s="6">
        <f>IF(ISNUMBER(kWh!D43),kWh!D43/kWp!D$2,"")</f>
        <v>5.1164127622880136</v>
      </c>
      <c r="E43" s="6" t="str">
        <f>IF(ISNUMBER(kWh!E43),kWh!E43/kWp!E$2,"")</f>
        <v/>
      </c>
      <c r="F43" s="6">
        <f>IF(ISNUMBER(kWh!F43),kWh!F43/kWp!F$2,"")</f>
        <v>6.0334528076463565</v>
      </c>
      <c r="G43" s="6">
        <f>IF(ISNUMBER(kWh!G43),kWh!G43/kWp!G$2,"")</f>
        <v>5.7495590828924161</v>
      </c>
      <c r="H43" s="6">
        <f>IF(ISNUMBER(kWh!H43),kWh!H43/kWp!H$2,"")</f>
        <v>5.6338028169014089</v>
      </c>
      <c r="I43" s="6">
        <f>IF(ISNUMBER(kWh!I43),kWh!I43/kWp!I$2,"")</f>
        <v>5.8585858585858581</v>
      </c>
      <c r="J43" s="6">
        <f>IF(ISNUMBER(kWh!J43),kWh!J43/kWp!J$2,"")</f>
        <v>5.4652213188798555</v>
      </c>
      <c r="K43" s="6">
        <f>IF(ISNUMBER(kWh!K43),kWh!K43/kWp!K$2,"")</f>
        <v>5.5026455026455023</v>
      </c>
      <c r="L43" s="6">
        <f>IF(ISNUMBER(kWh!L43),kWh!L43/kWp!L$2,"")</f>
        <v>5.636070853462158</v>
      </c>
      <c r="M43" s="6">
        <f>IF(ISNUMBER(kWh!M43),kWh!M43/kWp!M$2,"")</f>
        <v>6.2301587301587302</v>
      </c>
      <c r="N43" s="6">
        <f>IF(ISNUMBER(kWh!N43),kWh!N43/kWp!N$2,"")</f>
        <v>5.9990662931839394</v>
      </c>
      <c r="O43" s="6">
        <f>IF(ISNUMBER(kWh!O43),kWh!O43/kWp!O$2,"")</f>
        <v>5.9364933271974225</v>
      </c>
      <c r="P43" s="6">
        <f>IF(ISNUMBER(kWh!P43),kWh!P43/kWp!P$2,"")</f>
        <v>6.2756357670221492</v>
      </c>
      <c r="Q43" s="6">
        <f>IF(ISNUMBER(kWh!Q43),kWh!Q43/kWp!Q$2,"")</f>
        <v>6.1703212646608874</v>
      </c>
      <c r="R43" s="6">
        <f>IF(ISNUMBER(kWh!R43),kWh!R43/kWp!R$2,"")</f>
        <v>5.570530098831985</v>
      </c>
      <c r="S43" s="6">
        <f>IF(ISNUMBER(kWh!S43),kWh!S43/kWp!S$2,"")</f>
        <v>5.427807486631016</v>
      </c>
      <c r="T43" s="6">
        <f>IF(ISNUMBER(kWh!T43),kWh!T43/kWp!T$2,"")</f>
        <v>5.9446640316205537</v>
      </c>
      <c r="U43" s="6">
        <f>IF(ISNUMBER(kWh!U43),kWh!U43/kWp!U$2,"")</f>
        <v>5.928853754940711</v>
      </c>
      <c r="V43" s="6">
        <f>IF(ISNUMBER(kWh!V43),kWh!V43/kWp!V$2,"")</f>
        <v>5.4529819414234408</v>
      </c>
      <c r="W43" s="6">
        <f t="shared" si="0"/>
        <v>5.7569282690660986</v>
      </c>
    </row>
    <row r="44" spans="1:23" x14ac:dyDescent="0.35">
      <c r="A44" s="1">
        <f>kWh!A44</f>
        <v>44663</v>
      </c>
      <c r="B44" s="6">
        <f>IF(ISNUMBER(kWh!B44),kWh!B44/kWp!B$2,"")</f>
        <v>4.9047619047619051</v>
      </c>
      <c r="C44" s="6">
        <f>IF(ISNUMBER(kWh!C44),kWh!C44/kWp!C$2,"")</f>
        <v>4.9401197604790426</v>
      </c>
      <c r="D44" s="6">
        <f>IF(ISNUMBER(kWh!D44),kWh!D44/kWp!D$2,"")</f>
        <v>4.4265593561368206</v>
      </c>
      <c r="E44" s="6" t="str">
        <f>IF(ISNUMBER(kWh!E44),kWh!E44/kWp!E$2,"")</f>
        <v/>
      </c>
      <c r="F44" s="6">
        <f>IF(ISNUMBER(kWh!F44),kWh!F44/kWp!F$2,"")</f>
        <v>5.1373954599761058</v>
      </c>
      <c r="G44" s="6" t="str">
        <f>IF(ISNUMBER(kWh!G44),kWh!G44/kWp!G$2,"")</f>
        <v/>
      </c>
      <c r="H44" s="6">
        <f>IF(ISNUMBER(kWh!H44),kWh!H44/kWp!H$2,"")</f>
        <v>4.7470005216484097</v>
      </c>
      <c r="I44" s="6">
        <f>IF(ISNUMBER(kWh!I44),kWh!I44/kWp!I$2,"")</f>
        <v>5.1515151515151514</v>
      </c>
      <c r="J44" s="6">
        <f>IF(ISNUMBER(kWh!J44),kWh!J44/kWp!J$2,"")</f>
        <v>4.6522131887985543</v>
      </c>
      <c r="K44" s="6">
        <f>IF(ISNUMBER(kWh!K44),kWh!K44/kWp!K$2,"")</f>
        <v>4.7266313932980601</v>
      </c>
      <c r="L44" s="6">
        <f>IF(ISNUMBER(kWh!L44),kWh!L44/kWp!L$2,"")</f>
        <v>5.1529790660225441</v>
      </c>
      <c r="M44" s="6">
        <f>IF(ISNUMBER(kWh!M44),kWh!M44/kWp!M$2,"")</f>
        <v>5.6746031746031749</v>
      </c>
      <c r="N44" s="6">
        <f>IF(ISNUMBER(kWh!N44),kWh!N44/kWp!N$2,"")</f>
        <v>5.4388422035480852</v>
      </c>
      <c r="O44" s="6">
        <f>IF(ISNUMBER(kWh!O44),kWh!O44/kWp!O$2,"")</f>
        <v>5.3842613897837088</v>
      </c>
      <c r="P44" s="6">
        <f>IF(ISNUMBER(kWh!P44),kWh!P44/kWp!P$2,"")</f>
        <v>5.3322395406070555</v>
      </c>
      <c r="Q44" s="6">
        <f>IF(ISNUMBER(kWh!Q44),kWh!Q44/kWp!Q$2,"")</f>
        <v>5.354411014788373</v>
      </c>
      <c r="R44" s="6">
        <f>IF(ISNUMBER(kWh!R44),kWh!R44/kWp!R$2,"")</f>
        <v>4.7169811320754711</v>
      </c>
      <c r="S44" s="6">
        <f>IF(ISNUMBER(kWh!S44),kWh!S44/kWp!S$2,"")</f>
        <v>4.6844919786096257</v>
      </c>
      <c r="T44" s="6">
        <f>IF(ISNUMBER(kWh!T44),kWh!T44/kWp!T$2,"")</f>
        <v>5.2279314888010537</v>
      </c>
      <c r="U44" s="6">
        <f>IF(ISNUMBER(kWh!U44),kWh!U44/kWp!U$2,"")</f>
        <v>5.3227931488801046</v>
      </c>
      <c r="V44" s="6">
        <f>IF(ISNUMBER(kWh!V44),kWh!V44/kWp!V$2,"")</f>
        <v>2.094187869897314</v>
      </c>
      <c r="W44" s="6">
        <f t="shared" si="0"/>
        <v>4.8984167760121347</v>
      </c>
    </row>
    <row r="45" spans="1:23" x14ac:dyDescent="0.35">
      <c r="A45" s="1">
        <f>kWh!A45</f>
        <v>44664</v>
      </c>
      <c r="B45" s="6">
        <f>IF(ISNUMBER(kWh!B45),kWh!B45/kWp!B$2,"")</f>
        <v>3.9523809523809526</v>
      </c>
      <c r="C45" s="6">
        <f>IF(ISNUMBER(kWh!C45),kWh!C45/kWp!C$2,"")</f>
        <v>3.9520958083832336</v>
      </c>
      <c r="D45" s="6">
        <f>IF(ISNUMBER(kWh!D45),kWh!D45/kWp!D$2,"")</f>
        <v>3.6504742742167289</v>
      </c>
      <c r="E45" s="6" t="str">
        <f>IF(ISNUMBER(kWh!E45),kWh!E45/kWp!E$2,"")</f>
        <v/>
      </c>
      <c r="F45" s="6">
        <f>IF(ISNUMBER(kWh!F45),kWh!F45/kWp!F$2,"")</f>
        <v>3.9426523297491043</v>
      </c>
      <c r="G45" s="6">
        <f>IF(ISNUMBER(kWh!G45),kWh!G45/kWp!G$2,"")</f>
        <v>3.6331569664902998</v>
      </c>
      <c r="H45" s="6">
        <f>IF(ISNUMBER(kWh!H45),kWh!H45/kWp!H$2,"")</f>
        <v>3.5993740219092336</v>
      </c>
      <c r="I45" s="6">
        <f>IF(ISNUMBER(kWh!I45),kWh!I45/kWp!I$2,"")</f>
        <v>3.7373737373737375</v>
      </c>
      <c r="J45" s="6">
        <f>IF(ISNUMBER(kWh!J45),kWh!J45/kWp!J$2,"")</f>
        <v>3.6133694670280034</v>
      </c>
      <c r="K45" s="6">
        <f>IF(ISNUMBER(kWh!K45),kWh!K45/kWp!K$2,"")</f>
        <v>3.7037037037037037</v>
      </c>
      <c r="L45" s="6">
        <f>IF(ISNUMBER(kWh!L45),kWh!L45/kWp!L$2,"")</f>
        <v>4.3880837359098228</v>
      </c>
      <c r="M45" s="6">
        <f>IF(ISNUMBER(kWh!M45),kWh!M45/kWp!M$2,"")</f>
        <v>4.8412698412698418</v>
      </c>
      <c r="N45" s="6">
        <f>IF(ISNUMBER(kWh!N45),kWh!N45/kWp!N$2,"")</f>
        <v>4.318394024276377</v>
      </c>
      <c r="O45" s="6">
        <f>IF(ISNUMBER(kWh!O45),kWh!O45/kWp!O$2,"")</f>
        <v>4.5559134836631383</v>
      </c>
      <c r="P45" s="6">
        <f>IF(ISNUMBER(kWh!P45),kWh!P45/kWp!P$2,"")</f>
        <v>4.0196882690730105</v>
      </c>
      <c r="Q45" s="6">
        <f>IF(ISNUMBER(kWh!Q45),kWh!Q45/kWp!Q$2,"")</f>
        <v>4.2325344212136669</v>
      </c>
      <c r="R45" s="6">
        <f>IF(ISNUMBER(kWh!R45),kWh!R45/kWp!R$2,"")</f>
        <v>3.773584905660377</v>
      </c>
      <c r="S45" s="6" t="str">
        <f>IF(ISNUMBER(kWh!S45),kWh!S45/kWp!S$2,"")</f>
        <v/>
      </c>
      <c r="T45" s="6">
        <f>IF(ISNUMBER(kWh!T45),kWh!T45/kWp!T$2,"")</f>
        <v>4.3003952569169961</v>
      </c>
      <c r="U45" s="6">
        <f>IF(ISNUMBER(kWh!U45),kWh!U45/kWp!U$2,"")</f>
        <v>4.2424242424242422</v>
      </c>
      <c r="V45" s="6">
        <f>IF(ISNUMBER(kWh!V45),kWh!V45/kWp!V$2,"")</f>
        <v>3.9253376498558348</v>
      </c>
      <c r="W45" s="6">
        <f t="shared" si="0"/>
        <v>4.0201161627104378</v>
      </c>
    </row>
    <row r="46" spans="1:23" x14ac:dyDescent="0.35">
      <c r="A46" s="1">
        <f>kWh!A46</f>
        <v>44665</v>
      </c>
      <c r="B46" s="6">
        <f>IF(ISNUMBER(kWh!B46),kWh!B46/kWp!B$2,"")</f>
        <v>3.4523809523809526</v>
      </c>
      <c r="C46" s="6">
        <f>IF(ISNUMBER(kWh!C46),kWh!C46/kWp!C$2,"")</f>
        <v>3.2934131736526946</v>
      </c>
      <c r="D46" s="6">
        <f>IF(ISNUMBER(kWh!D46),kWh!D46/kWp!D$2,"")</f>
        <v>3.3630353549870655</v>
      </c>
      <c r="E46" s="6" t="str">
        <f>IF(ISNUMBER(kWh!E46),kWh!E46/kWp!E$2,"")</f>
        <v/>
      </c>
      <c r="F46" s="6">
        <f>IF(ISNUMBER(kWh!F46),kWh!F46/kWp!F$2,"")</f>
        <v>3.6439665471923539</v>
      </c>
      <c r="G46" s="6">
        <f>IF(ISNUMBER(kWh!G46),kWh!G46/kWp!G$2,"")</f>
        <v>3.4920634920634921</v>
      </c>
      <c r="H46" s="6">
        <f>IF(ISNUMBER(kWh!H46),kWh!H46/kWp!H$2,"")</f>
        <v>3.4950443401147631</v>
      </c>
      <c r="I46" s="6">
        <f>IF(ISNUMBER(kWh!I46),kWh!I46/kWp!I$2,"")</f>
        <v>3.131313131313131</v>
      </c>
      <c r="J46" s="6">
        <f>IF(ISNUMBER(kWh!J46),kWh!J46/kWp!J$2,"")</f>
        <v>3.4778681120144532</v>
      </c>
      <c r="K46" s="6">
        <f>IF(ISNUMBER(kWh!K46),kWh!K46/kWp!K$2,"")</f>
        <v>3.4920634920634921</v>
      </c>
      <c r="L46" s="6">
        <f>IF(ISNUMBER(kWh!L46),kWh!L46/kWp!L$2,"")</f>
        <v>3.6634460547504024</v>
      </c>
      <c r="M46" s="6">
        <f>IF(ISNUMBER(kWh!M46),kWh!M46/kWp!M$2,"")</f>
        <v>4.087301587301587</v>
      </c>
      <c r="N46" s="6">
        <f>IF(ISNUMBER(kWh!N46),kWh!N46/kWp!N$2,"")</f>
        <v>3.3380018674136318</v>
      </c>
      <c r="O46" s="6">
        <f>IF(ISNUMBER(kWh!O46),kWh!O46/kWp!O$2,"")</f>
        <v>3.957662218131615</v>
      </c>
      <c r="P46" s="6">
        <f>IF(ISNUMBER(kWh!P46),kWh!P46/kWp!P$2,"")</f>
        <v>3.8556193601312554</v>
      </c>
      <c r="Q46" s="6">
        <f>IF(ISNUMBER(kWh!Q46),kWh!Q46/kWp!Q$2,"")</f>
        <v>3.8755736868944419</v>
      </c>
      <c r="R46" s="6">
        <f>IF(ISNUMBER(kWh!R46),kWh!R46/kWp!R$2,"")</f>
        <v>3.5040431266846359</v>
      </c>
      <c r="S46" s="6">
        <f>IF(ISNUMBER(kWh!S46),kWh!S46/kWp!S$2,"")</f>
        <v>3.0802139037433154</v>
      </c>
      <c r="T46" s="6">
        <f>IF(ISNUMBER(kWh!T46),kWh!T46/kWp!T$2,"")</f>
        <v>3.4044795783926221</v>
      </c>
      <c r="U46" s="6" t="str">
        <f>IF(ISNUMBER(kWh!U46),kWh!U46/kWp!U$2,"")</f>
        <v/>
      </c>
      <c r="V46" s="6">
        <f>IF(ISNUMBER(kWh!V46),kWh!V46/kWp!V$2,"")</f>
        <v>3.8848702514037128</v>
      </c>
      <c r="W46" s="6">
        <f t="shared" si="0"/>
        <v>3.552229485822612</v>
      </c>
    </row>
    <row r="47" spans="1:23" x14ac:dyDescent="0.35">
      <c r="A47" s="1">
        <f>kWh!A47</f>
        <v>44666</v>
      </c>
      <c r="B47" s="6">
        <f>IF(ISNUMBER(kWh!B47),kWh!B47/kWp!B$2,"")</f>
        <v>1.7619047619047619</v>
      </c>
      <c r="C47" s="6">
        <f>IF(ISNUMBER(kWh!C47),kWh!C47/kWp!C$2,"")</f>
        <v>1.5868263473053892</v>
      </c>
      <c r="D47" s="6">
        <f>IF(ISNUMBER(kWh!D47),kWh!D47/kWp!D$2,"")</f>
        <v>1.782121299223915</v>
      </c>
      <c r="E47" s="6" t="str">
        <f>IF(ISNUMBER(kWh!E47),kWh!E47/kWp!E$2,"")</f>
        <v/>
      </c>
      <c r="F47" s="6">
        <f>IF(ISNUMBER(kWh!F47),kWh!F47/kWp!F$2,"")</f>
        <v>1.7323775388291518</v>
      </c>
      <c r="G47" s="6">
        <f>IF(ISNUMBER(kWh!G47),kWh!G47/kWp!G$2,"")</f>
        <v>1.7636684303350969</v>
      </c>
      <c r="H47" s="6">
        <f>IF(ISNUMBER(kWh!H47),kWh!H47/kWp!H$2,"")</f>
        <v>1.7214397496087639</v>
      </c>
      <c r="I47" s="6">
        <f>IF(ISNUMBER(kWh!I47),kWh!I47/kWp!I$2,"")</f>
        <v>1.5151515151515151</v>
      </c>
      <c r="J47" s="6">
        <f>IF(ISNUMBER(kWh!J47),kWh!J47/kWp!J$2,"")</f>
        <v>1.6711833785004517</v>
      </c>
      <c r="K47" s="6">
        <f>IF(ISNUMBER(kWh!K47),kWh!K47/kWp!K$2,"")</f>
        <v>1.693121693121693</v>
      </c>
      <c r="L47" s="6">
        <f>IF(ISNUMBER(kWh!L47),kWh!L47/kWp!L$2,"")</f>
        <v>1.6103059581320451</v>
      </c>
      <c r="M47" s="6">
        <f>IF(ISNUMBER(kWh!M47),kWh!M47/kWp!M$2,"")</f>
        <v>1.6666666666666667</v>
      </c>
      <c r="N47" s="6">
        <f>IF(ISNUMBER(kWh!N47),kWh!N47/kWp!N$2,"")</f>
        <v>2.2408963585434174</v>
      </c>
      <c r="O47" s="6">
        <f>IF(ISNUMBER(kWh!O47),kWh!O47/kWp!O$2,"")</f>
        <v>1.7487344684767603</v>
      </c>
      <c r="P47" s="6">
        <f>IF(ISNUMBER(kWh!P47),kWh!P47/kWp!P$2,"")</f>
        <v>1.5996718621821167</v>
      </c>
      <c r="Q47" s="6">
        <f>IF(ISNUMBER(kWh!Q47),kWh!Q47/kWp!Q$2,"")</f>
        <v>1.4788373278939317</v>
      </c>
      <c r="R47" s="6">
        <f>IF(ISNUMBER(kWh!R47),kWh!R47/kWp!R$2,"")</f>
        <v>1.7070979335130276</v>
      </c>
      <c r="S47" s="6" t="str">
        <f>IF(ISNUMBER(kWh!S47),kWh!S47/kWp!S$2,"")</f>
        <v/>
      </c>
      <c r="T47" s="6">
        <f>IF(ISNUMBER(kWh!T47),kWh!T47/kWp!T$2,"")</f>
        <v>1.9077733860342556</v>
      </c>
      <c r="U47" s="6">
        <f>IF(ISNUMBER(kWh!U47),kWh!U47/kWp!U$2,"")</f>
        <v>1.7127799736495388</v>
      </c>
      <c r="V47" s="6">
        <f>IF(ISNUMBER(kWh!V47),kWh!V47/kWp!V$2,"")</f>
        <v>1.6793970357630634</v>
      </c>
      <c r="W47" s="6">
        <f t="shared" si="0"/>
        <v>1.7147345097281874</v>
      </c>
    </row>
    <row r="48" spans="1:23" x14ac:dyDescent="0.35">
      <c r="A48" s="1">
        <f>kWh!A48</f>
        <v>44667</v>
      </c>
      <c r="B48" s="6">
        <f>IF(ISNUMBER(kWh!B48),kWh!B48/kWp!B$2,"")</f>
        <v>5.7619047619047619</v>
      </c>
      <c r="C48" s="6">
        <f>IF(ISNUMBER(kWh!C48),kWh!C48/kWp!C$2,"")</f>
        <v>5.8083832335329344</v>
      </c>
      <c r="D48" s="6">
        <f>IF(ISNUMBER(kWh!D48),kWh!D48/kWp!D$2,"")</f>
        <v>5.3751077895947112</v>
      </c>
      <c r="E48" s="6" t="str">
        <f>IF(ISNUMBER(kWh!E48),kWh!E48/kWp!E$2,"")</f>
        <v/>
      </c>
      <c r="F48" s="6">
        <f>IF(ISNUMBER(kWh!F48),kWh!F48/kWp!F$2,"")</f>
        <v>6.2126642771804068</v>
      </c>
      <c r="G48" s="6">
        <f>IF(ISNUMBER(kWh!G48),kWh!G48/kWp!G$2,"")</f>
        <v>6.1375661375661377</v>
      </c>
      <c r="H48" s="6">
        <f>IF(ISNUMBER(kWh!H48),kWh!H48/kWp!H$2,"")</f>
        <v>5.9467918622848206</v>
      </c>
      <c r="I48" s="6">
        <f>IF(ISNUMBER(kWh!I48),kWh!I48/kWp!I$2,"")</f>
        <v>6.1616161616161618</v>
      </c>
      <c r="J48" s="6">
        <f>IF(ISNUMBER(kWh!J48),kWh!J48/kWp!J$2,"")</f>
        <v>5.7813911472448059</v>
      </c>
      <c r="K48" s="6">
        <f>IF(ISNUMBER(kWh!K48),kWh!K48/kWp!K$2,"")</f>
        <v>5.8553791887125222</v>
      </c>
      <c r="L48" s="6">
        <f>IF(ISNUMBER(kWh!L48),kWh!L48/kWp!L$2,"")</f>
        <v>5.7165861513687597</v>
      </c>
      <c r="M48" s="6">
        <f>IF(ISNUMBER(kWh!M48),kWh!M48/kWp!M$2,"")</f>
        <v>6.3888888888888893</v>
      </c>
      <c r="N48" s="6">
        <f>IF(ISNUMBER(kWh!N48),kWh!N48/kWp!N$2,"")</f>
        <v>5.3921568627450975</v>
      </c>
      <c r="O48" s="6">
        <f>IF(ISNUMBER(kWh!O48),kWh!O48/kWp!O$2,"")</f>
        <v>6.1665899677864706</v>
      </c>
      <c r="P48" s="6">
        <f>IF(ISNUMBER(kWh!P48),kWh!P48/kWp!P$2,"")</f>
        <v>6.4807219031993437</v>
      </c>
      <c r="Q48" s="6">
        <f>IF(ISNUMBER(kWh!Q48),kWh!Q48/kWp!Q$2,"")</f>
        <v>6.2213156552779196</v>
      </c>
      <c r="R48" s="6">
        <f>IF(ISNUMBER(kWh!R48),kWh!R48/kWp!R$2,"")</f>
        <v>5.8849955076370168</v>
      </c>
      <c r="S48" s="6" t="str">
        <f>IF(ISNUMBER(kWh!S48),kWh!S48/kWp!S$2,"")</f>
        <v/>
      </c>
      <c r="T48" s="6">
        <f>IF(ISNUMBER(kWh!T48),kWh!T48/kWp!T$2,"")</f>
        <v>6.1870882740447959</v>
      </c>
      <c r="U48" s="6">
        <f>IF(ISNUMBER(kWh!U48),kWh!U48/kWp!U$2,"")</f>
        <v>6.2977602108036885</v>
      </c>
      <c r="V48" s="6">
        <f>IF(ISNUMBER(kWh!V48),kWh!V48/kWp!V$2,"")</f>
        <v>5.877889625170722</v>
      </c>
      <c r="W48" s="6">
        <f t="shared" si="0"/>
        <v>5.9818314529768388</v>
      </c>
    </row>
    <row r="49" spans="1:23" x14ac:dyDescent="0.35">
      <c r="A49" s="1">
        <f>kWh!A49</f>
        <v>44668</v>
      </c>
      <c r="B49" s="6">
        <f>IF(ISNUMBER(kWh!B49),kWh!B49/kWp!B$2,"")</f>
        <v>5.7619047619047619</v>
      </c>
      <c r="C49" s="6">
        <f>IF(ISNUMBER(kWh!C49),kWh!C49/kWp!C$2,"")</f>
        <v>5.8682634730538927</v>
      </c>
      <c r="D49" s="6">
        <f>IF(ISNUMBER(kWh!D49),kWh!D49/kWp!D$2,"")</f>
        <v>5.4613394653636105</v>
      </c>
      <c r="E49" s="6" t="str">
        <f>IF(ISNUMBER(kWh!E49),kWh!E49/kWp!E$2,"")</f>
        <v/>
      </c>
      <c r="F49" s="6">
        <f>IF(ISNUMBER(kWh!F49),kWh!F49/kWp!F$2,"")</f>
        <v>6.2724014336917566</v>
      </c>
      <c r="G49" s="6">
        <f>IF(ISNUMBER(kWh!G49),kWh!G49/kWp!G$2,"")</f>
        <v>6.1022927689594351</v>
      </c>
      <c r="H49" s="6">
        <f>IF(ISNUMBER(kWh!H49),kWh!H49/kWp!H$2,"")</f>
        <v>5.9467918622848206</v>
      </c>
      <c r="I49" s="6">
        <f>IF(ISNUMBER(kWh!I49),kWh!I49/kWp!I$2,"")</f>
        <v>6.1616161616161618</v>
      </c>
      <c r="J49" s="6">
        <f>IF(ISNUMBER(kWh!J49),kWh!J49/kWp!J$2,"")</f>
        <v>5.7362240289069559</v>
      </c>
      <c r="K49" s="6">
        <f>IF(ISNUMBER(kWh!K49),kWh!K49/kWp!K$2,"")</f>
        <v>5.7495590828924161</v>
      </c>
      <c r="L49" s="6">
        <f>IF(ISNUMBER(kWh!L49),kWh!L49/kWp!L$2,"")</f>
        <v>5.9178743961352653</v>
      </c>
      <c r="M49" s="6">
        <f>IF(ISNUMBER(kWh!M49),kWh!M49/kWp!M$2,"")</f>
        <v>6.5873015873015879</v>
      </c>
      <c r="N49" s="6">
        <f>IF(ISNUMBER(kWh!N49),kWh!N49/kWp!N$2,"")</f>
        <v>6.3025210084033612</v>
      </c>
      <c r="O49" s="6">
        <f>IF(ISNUMBER(kWh!O49),kWh!O49/kWp!O$2,"")</f>
        <v>6.1665899677864706</v>
      </c>
      <c r="P49" s="6">
        <f>IF(ISNUMBER(kWh!P49),kWh!P49/kWp!P$2,"")</f>
        <v>6.4397046759639052</v>
      </c>
      <c r="Q49" s="6">
        <f>IF(ISNUMBER(kWh!Q49),kWh!Q49/kWp!Q$2,"")</f>
        <v>6.2213156552779196</v>
      </c>
      <c r="R49" s="6">
        <f>IF(ISNUMBER(kWh!R49),kWh!R49/kWp!R$2,"")</f>
        <v>5.7951482479784362</v>
      </c>
      <c r="S49" s="6">
        <f>IF(ISNUMBER(kWh!S49),kWh!S49/kWp!S$2,"")</f>
        <v>5.786096256684492</v>
      </c>
      <c r="T49" s="6">
        <f>IF(ISNUMBER(kWh!T49),kWh!T49/kWp!T$2,"")</f>
        <v>6.2608695652173916</v>
      </c>
      <c r="U49" s="6">
        <f>IF(ISNUMBER(kWh!U49),kWh!U49/kWp!U$2,"")</f>
        <v>4.2687747035573116</v>
      </c>
      <c r="V49" s="6">
        <f>IF(ISNUMBER(kWh!V49),kWh!V49/kWp!V$2,"")</f>
        <v>5.8070716778795086</v>
      </c>
      <c r="W49" s="6">
        <f t="shared" si="0"/>
        <v>5.9306830390429726</v>
      </c>
    </row>
    <row r="50" spans="1:23" x14ac:dyDescent="0.35">
      <c r="A50" s="1">
        <f>kWh!A50</f>
        <v>44669</v>
      </c>
      <c r="B50" s="6">
        <f>IF(ISNUMBER(kWh!B50),kWh!B50/kWp!B$2,"")</f>
        <v>5.7142857142857144</v>
      </c>
      <c r="C50" s="6">
        <f>IF(ISNUMBER(kWh!C50),kWh!C50/kWp!C$2,"")</f>
        <v>5.7485029940119761</v>
      </c>
      <c r="D50" s="6">
        <f>IF(ISNUMBER(kWh!D50),kWh!D50/kWp!D$2,"")</f>
        <v>5.4038516815176774</v>
      </c>
      <c r="E50" s="6" t="str">
        <f>IF(ISNUMBER(kWh!E50),kWh!E50/kWp!E$2,"")</f>
        <v/>
      </c>
      <c r="F50" s="6">
        <f>IF(ISNUMBER(kWh!F50),kWh!F50/kWp!F$2,"")</f>
        <v>6.2126642771804068</v>
      </c>
      <c r="G50" s="6">
        <f>IF(ISNUMBER(kWh!G50),kWh!G50/kWp!G$2,"")</f>
        <v>6.0670194003527333</v>
      </c>
      <c r="H50" s="6">
        <f>IF(ISNUMBER(kWh!H50),kWh!H50/kWp!H$2,"")</f>
        <v>5.8946270213875858</v>
      </c>
      <c r="I50" s="6">
        <f>IF(ISNUMBER(kWh!I50),kWh!I50/kWp!I$2,"")</f>
        <v>6.0606060606060606</v>
      </c>
      <c r="J50" s="6">
        <f>IF(ISNUMBER(kWh!J50),kWh!J50/kWp!J$2,"")</f>
        <v>5.6910569105691051</v>
      </c>
      <c r="K50" s="6">
        <f>IF(ISNUMBER(kWh!K50),kWh!K50/kWp!K$2,"")</f>
        <v>5.7142857142857144</v>
      </c>
      <c r="L50" s="6">
        <f>IF(ISNUMBER(kWh!L50),kWh!L50/kWp!L$2,"")</f>
        <v>5.756843800322061</v>
      </c>
      <c r="M50" s="6">
        <f>IF(ISNUMBER(kWh!M50),kWh!M50/kWp!M$2,"")</f>
        <v>6.4682539682539684</v>
      </c>
      <c r="N50" s="6">
        <f>IF(ISNUMBER(kWh!N50),kWh!N50/kWp!N$2,"")</f>
        <v>6.2324929971988787</v>
      </c>
      <c r="O50" s="6">
        <f>IF(ISNUMBER(kWh!O50),kWh!O50/kWp!O$2,"")</f>
        <v>6.0285319834330418</v>
      </c>
      <c r="P50" s="6">
        <f>IF(ISNUMBER(kWh!P50),kWh!P50/kWp!P$2,"")</f>
        <v>6.3576702214930272</v>
      </c>
      <c r="Q50" s="6">
        <f>IF(ISNUMBER(kWh!Q50),kWh!Q50/kWp!Q$2,"")</f>
        <v>6.1193268740438551</v>
      </c>
      <c r="R50" s="6">
        <f>IF(ISNUMBER(kWh!R50),kWh!R50/kWp!R$2,"")</f>
        <v>5.7053009883198555</v>
      </c>
      <c r="S50" s="6" t="str">
        <f>IF(ISNUMBER(kWh!S50),kWh!S50/kWp!S$2,"")</f>
        <v/>
      </c>
      <c r="T50" s="6">
        <f>IF(ISNUMBER(kWh!T50),kWh!T50/kWp!T$2,"")</f>
        <v>6.1765480895915674</v>
      </c>
      <c r="U50" s="6">
        <f>IF(ISNUMBER(kWh!U50),kWh!U50/kWp!U$2,"")</f>
        <v>6.2977602108036885</v>
      </c>
      <c r="V50" s="6">
        <f>IF(ISNUMBER(kWh!V50),kWh!V50/kWp!V$2,"")</f>
        <v>5.7261368809752646</v>
      </c>
      <c r="W50" s="6">
        <f t="shared" si="0"/>
        <v>5.9671455678227456</v>
      </c>
    </row>
    <row r="51" spans="1:23" x14ac:dyDescent="0.35">
      <c r="A51" s="1">
        <f>kWh!A51</f>
        <v>44670</v>
      </c>
      <c r="B51" s="6">
        <f>IF(ISNUMBER(kWh!B51),kWh!B51/kWp!B$2,"")</f>
        <v>5.7142857142857144</v>
      </c>
      <c r="C51" s="6">
        <f>IF(ISNUMBER(kWh!C51),kWh!C51/kWp!C$2,"")</f>
        <v>5.8383233532934131</v>
      </c>
      <c r="D51" s="6">
        <f>IF(ISNUMBER(kWh!D51),kWh!D51/kWp!D$2,"")</f>
        <v>5.4325955734406444</v>
      </c>
      <c r="E51" s="6" t="str">
        <f>IF(ISNUMBER(kWh!E51),kWh!E51/kWp!E$2,"")</f>
        <v/>
      </c>
      <c r="F51" s="6">
        <f>IF(ISNUMBER(kWh!F51),kWh!F51/kWp!F$2,"")</f>
        <v>6.152927120669057</v>
      </c>
      <c r="G51" s="6">
        <f>IF(ISNUMBER(kWh!G51),kWh!G51/kWp!G$2,"")</f>
        <v>6.0317460317460316</v>
      </c>
      <c r="H51" s="6">
        <f>IF(ISNUMBER(kWh!H51),kWh!H51/kWp!H$2,"")</f>
        <v>5.84246218049035</v>
      </c>
      <c r="I51" s="6">
        <f>IF(ISNUMBER(kWh!I51),kWh!I51/kWp!I$2,"")</f>
        <v>6.0606060606060606</v>
      </c>
      <c r="J51" s="6">
        <f>IF(ISNUMBER(kWh!J51),kWh!J51/kWp!J$2,"")</f>
        <v>5.6910569105691051</v>
      </c>
      <c r="K51" s="6">
        <f>IF(ISNUMBER(kWh!K51),kWh!K51/kWp!K$2,"")</f>
        <v>5.7142857142857144</v>
      </c>
      <c r="L51" s="6">
        <f>IF(ISNUMBER(kWh!L51),kWh!L51/kWp!L$2,"")</f>
        <v>5.8776167471819649</v>
      </c>
      <c r="M51" s="6">
        <f>IF(ISNUMBER(kWh!M51),kWh!M51/kWp!M$2,"")</f>
        <v>6.3492063492063497</v>
      </c>
      <c r="N51" s="6">
        <f>IF(ISNUMBER(kWh!N51),kWh!N51/kWp!N$2,"")</f>
        <v>6.2791783380018673</v>
      </c>
      <c r="O51" s="6">
        <f>IF(ISNUMBER(kWh!O51),kWh!O51/kWp!O$2,"")</f>
        <v>6.0745513115508514</v>
      </c>
      <c r="P51" s="6">
        <f>IF(ISNUMBER(kWh!P51),kWh!P51/kWp!P$2,"")</f>
        <v>6.2756357670221492</v>
      </c>
      <c r="Q51" s="6">
        <f>IF(ISNUMBER(kWh!Q51),kWh!Q51/kWp!Q$2,"")</f>
        <v>6.0683324834268229</v>
      </c>
      <c r="R51" s="6">
        <f>IF(ISNUMBER(kWh!R51),kWh!R51/kWp!R$2,"")</f>
        <v>5.7502246181491463</v>
      </c>
      <c r="S51" s="6" t="str">
        <f>IF(ISNUMBER(kWh!S51),kWh!S51/kWp!S$2,"")</f>
        <v/>
      </c>
      <c r="T51" s="6">
        <f>IF(ISNUMBER(kWh!T51),kWh!T51/kWp!T$2,"")</f>
        <v>6.1976284584980235</v>
      </c>
      <c r="U51" s="6">
        <f>IF(ISNUMBER(kWh!U51),kWh!U51/kWp!U$2,"")</f>
        <v>6.3504611330698282</v>
      </c>
      <c r="V51" s="6">
        <f>IF(ISNUMBER(kWh!V51),kWh!V51/kWp!V$2,"")</f>
        <v>5.7564874298143556</v>
      </c>
      <c r="W51" s="6">
        <f t="shared" si="0"/>
        <v>5.9714532260688138</v>
      </c>
    </row>
    <row r="52" spans="1:23" x14ac:dyDescent="0.35">
      <c r="A52" s="1">
        <f>kWh!A52</f>
        <v>44671</v>
      </c>
      <c r="B52" s="6">
        <f>IF(ISNUMBER(kWh!B52),kWh!B52/kWp!B$2,"")</f>
        <v>5.6904761904761907</v>
      </c>
      <c r="C52" s="6">
        <f>IF(ISNUMBER(kWh!C52),kWh!C52/kWp!C$2,"")</f>
        <v>5.7485029940119761</v>
      </c>
      <c r="D52" s="6">
        <f>IF(ISNUMBER(kWh!D52),kWh!D52/kWp!D$2,"")</f>
        <v>5.4038516815176774</v>
      </c>
      <c r="E52" s="6">
        <f>IF(ISNUMBER(kWh!E52),kWh!E52/kWp!E$2,"")</f>
        <v>6.1128526645768027</v>
      </c>
      <c r="F52" s="6">
        <f>IF(ISNUMBER(kWh!F52),kWh!F52/kWp!F$2,"")</f>
        <v>6.152927120669057</v>
      </c>
      <c r="G52" s="6">
        <f>IF(ISNUMBER(kWh!G52),kWh!G52/kWp!G$2,"")</f>
        <v>5.9964726631393299</v>
      </c>
      <c r="H52" s="6">
        <f>IF(ISNUMBER(kWh!H52),kWh!H52/kWp!H$2,"")</f>
        <v>5.7902973395931152</v>
      </c>
      <c r="I52" s="6">
        <f>IF(ISNUMBER(kWh!I52),kWh!I52/kWp!I$2,"")</f>
        <v>5.9595959595959593</v>
      </c>
      <c r="J52" s="6">
        <f>IF(ISNUMBER(kWh!J52),kWh!J52/kWp!J$2,"")</f>
        <v>5.6458897922312552</v>
      </c>
      <c r="K52" s="6">
        <f>IF(ISNUMBER(kWh!K52),kWh!K52/kWp!K$2,"")</f>
        <v>5.6790123456790118</v>
      </c>
      <c r="L52" s="6">
        <f>IF(ISNUMBER(kWh!L52),kWh!L52/kWp!L$2,"")</f>
        <v>5.756843800322061</v>
      </c>
      <c r="M52" s="6">
        <f>IF(ISNUMBER(kWh!M52),kWh!M52/kWp!M$2,"")</f>
        <v>6.4682539682539684</v>
      </c>
      <c r="N52" s="6">
        <f>IF(ISNUMBER(kWh!N52),kWh!N52/kWp!N$2,"")</f>
        <v>6.2091503267973849</v>
      </c>
      <c r="O52" s="6">
        <f>IF(ISNUMBER(kWh!O52),kWh!O52/kWp!O$2,"")</f>
        <v>6.0285319834330418</v>
      </c>
      <c r="P52" s="6">
        <f>IF(ISNUMBER(kWh!P52),kWh!P52/kWp!P$2,"")</f>
        <v>6.1936013125512721</v>
      </c>
      <c r="Q52" s="6">
        <f>IF(ISNUMBER(kWh!Q52),kWh!Q52/kWp!Q$2,"")</f>
        <v>6.0173380928097915</v>
      </c>
      <c r="R52" s="6">
        <f>IF(ISNUMBER(kWh!R52),kWh!R52/kWp!R$2,"")</f>
        <v>5.6603773584905657</v>
      </c>
      <c r="S52" s="6" t="str">
        <f>IF(ISNUMBER(kWh!S52),kWh!S52/kWp!S$2,"")</f>
        <v/>
      </c>
      <c r="T52" s="6">
        <f>IF(ISNUMBER(kWh!T52),kWh!T52/kWp!T$2,"")</f>
        <v>6.1238471673254278</v>
      </c>
      <c r="U52" s="6">
        <f>IF(ISNUMBER(kWh!U52),kWh!U52/kWp!U$2,"")</f>
        <v>6.2714097496706191</v>
      </c>
      <c r="V52" s="6">
        <f>IF(ISNUMBER(kWh!V52),kWh!V52/kWp!V$2,"")</f>
        <v>5.6755526329101116</v>
      </c>
      <c r="W52" s="6">
        <f t="shared" si="0"/>
        <v>5.929239257202731</v>
      </c>
    </row>
    <row r="53" spans="1:23" x14ac:dyDescent="0.35">
      <c r="A53" s="1">
        <f>kWh!A53</f>
        <v>44672</v>
      </c>
      <c r="B53" s="6">
        <f>IF(ISNUMBER(kWh!B53),kWh!B53/kWp!B$2,"")</f>
        <v>4.6904761904761907</v>
      </c>
      <c r="C53" s="6">
        <f>IF(ISNUMBER(kWh!C53),kWh!C53/kWp!C$2,"")</f>
        <v>4.5508982035928147</v>
      </c>
      <c r="D53" s="6">
        <f>IF(ISNUMBER(kWh!D53),kWh!D53/kWp!D$2,"")</f>
        <v>4.3690715722908884</v>
      </c>
      <c r="E53" s="6" t="str">
        <f>IF(ISNUMBER(kWh!E53),kWh!E53/kWp!E$2,"")</f>
        <v/>
      </c>
      <c r="F53" s="6">
        <f>IF(ISNUMBER(kWh!F53),kWh!F53/kWp!F$2,"")</f>
        <v>4.7789725209080052</v>
      </c>
      <c r="G53" s="6">
        <f>IF(ISNUMBER(kWh!G53),kWh!G53/kWp!G$2,"")</f>
        <v>4.6208112874779541</v>
      </c>
      <c r="H53" s="6">
        <f>IF(ISNUMBER(kWh!H53),kWh!H53/kWp!H$2,"")</f>
        <v>4.5383411580594686</v>
      </c>
      <c r="I53" s="6">
        <f>IF(ISNUMBER(kWh!I53),kWh!I53/kWp!I$2,"")</f>
        <v>4.3434343434343434</v>
      </c>
      <c r="J53" s="6">
        <f>IF(ISNUMBER(kWh!J53),kWh!J53/kWp!J$2,"")</f>
        <v>4.4715447154471546</v>
      </c>
      <c r="K53" s="6">
        <f>IF(ISNUMBER(kWh!K53),kWh!K53/kWp!K$2,"")</f>
        <v>4.5855379188712524</v>
      </c>
      <c r="L53" s="6">
        <f>IF(ISNUMBER(kWh!L53),kWh!L53/kWp!L$2,"")</f>
        <v>4.8711755233494367</v>
      </c>
      <c r="M53" s="6">
        <f>IF(ISNUMBER(kWh!M53),kWh!M53/kWp!M$2,"")</f>
        <v>5.2380952380952381</v>
      </c>
      <c r="N53" s="6">
        <f>IF(ISNUMBER(kWh!N53),kWh!N53/kWp!N$2,"")</f>
        <v>4.901960784313725</v>
      </c>
      <c r="O53" s="6">
        <f>IF(ISNUMBER(kWh!O53),kWh!O53/kWp!O$2,"")</f>
        <v>4.7860101242521855</v>
      </c>
      <c r="P53" s="6">
        <f>IF(ISNUMBER(kWh!P53),kWh!P53/kWp!P$2,"")</f>
        <v>4.716981132075472</v>
      </c>
      <c r="Q53" s="6">
        <f>IF(ISNUMBER(kWh!Q53),kWh!Q53/kWp!Q$2,"")</f>
        <v>4.5385007649158595</v>
      </c>
      <c r="R53" s="6">
        <f>IF(ISNUMBER(kWh!R53),kWh!R53/kWp!R$2,"")</f>
        <v>4.4923629829290199</v>
      </c>
      <c r="S53" s="6" t="str">
        <f>IF(ISNUMBER(kWh!S53),kWh!S53/kWp!S$2,"")</f>
        <v/>
      </c>
      <c r="T53" s="6">
        <f>IF(ISNUMBER(kWh!T53),kWh!T53/kWp!T$2,"")</f>
        <v>4.9222661396574443</v>
      </c>
      <c r="U53" s="6">
        <f>IF(ISNUMBER(kWh!U53),kWh!U53/kWp!U$2,"")</f>
        <v>4.9275362318840576</v>
      </c>
      <c r="V53" s="6">
        <f>IF(ISNUMBER(kWh!V53),kWh!V53/kWp!V$2,"")</f>
        <v>4.5525823258637264</v>
      </c>
      <c r="W53" s="6">
        <f t="shared" si="0"/>
        <v>4.6787662714681177</v>
      </c>
    </row>
    <row r="54" spans="1:23" x14ac:dyDescent="0.35">
      <c r="A54" s="1">
        <f>kWh!A54</f>
        <v>44673</v>
      </c>
      <c r="B54" s="6">
        <f>IF(ISNUMBER(kWh!B54),kWh!B54/kWp!B$2,"")</f>
        <v>3.8095238095238093</v>
      </c>
      <c r="C54" s="6">
        <f>IF(ISNUMBER(kWh!C54),kWh!C54/kWp!C$2,"")</f>
        <v>3.5628742514970062</v>
      </c>
      <c r="D54" s="6">
        <f>IF(ISNUMBER(kWh!D54),kWh!D54/kWp!D$2,"")</f>
        <v>3.6217303822937628</v>
      </c>
      <c r="E54" s="6" t="str">
        <f>IF(ISNUMBER(kWh!E54),kWh!E54/kWp!E$2,"")</f>
        <v/>
      </c>
      <c r="F54" s="6">
        <f>IF(ISNUMBER(kWh!F54),kWh!F54/kWp!F$2,"")</f>
        <v>4.5997610513739549</v>
      </c>
      <c r="G54" s="6">
        <f>IF(ISNUMBER(kWh!G54),kWh!G54/kWp!G$2,"")</f>
        <v>4.6560846560846558</v>
      </c>
      <c r="H54" s="6">
        <f>IF(ISNUMBER(kWh!H54),kWh!H54/kWp!H$2,"")</f>
        <v>4.5383411580594686</v>
      </c>
      <c r="I54" s="6">
        <f>IF(ISNUMBER(kWh!I54),kWh!I54/kWp!I$2,"")</f>
        <v>3.7373737373737375</v>
      </c>
      <c r="J54" s="6">
        <f>IF(ISNUMBER(kWh!J54),kWh!J54/kWp!J$2,"")</f>
        <v>4.3812104787714539</v>
      </c>
      <c r="K54" s="6">
        <f>IF(ISNUMBER(kWh!K54),kWh!K54/kWp!K$2,"")</f>
        <v>4.3738977072310403</v>
      </c>
      <c r="L54" s="6">
        <f>IF(ISNUMBER(kWh!L54),kWh!L54/kWp!L$2,"")</f>
        <v>3.6634460547504024</v>
      </c>
      <c r="M54" s="6">
        <f>IF(ISNUMBER(kWh!M54),kWh!M54/kWp!M$2,"")</f>
        <v>3.9682539682539684</v>
      </c>
      <c r="N54" s="6">
        <f>IF(ISNUMBER(kWh!N54),kWh!N54/kWp!N$2,"")</f>
        <v>3.664799253034547</v>
      </c>
      <c r="O54" s="6">
        <f>IF(ISNUMBER(kWh!O54),kWh!O54/kWp!O$2,"")</f>
        <v>4.0036815462494246</v>
      </c>
      <c r="P54" s="6">
        <f>IF(ISNUMBER(kWh!P54),kWh!P54/kWp!P$2,"")</f>
        <v>4.4298605414273995</v>
      </c>
      <c r="Q54" s="6">
        <f>IF(ISNUMBER(kWh!Q54),kWh!Q54/kWp!Q$2,"")</f>
        <v>4.0285568587455378</v>
      </c>
      <c r="R54" s="6">
        <f>IF(ISNUMBER(kWh!R54),kWh!R54/kWp!R$2,"")</f>
        <v>4.3126684636118595</v>
      </c>
      <c r="S54" s="6">
        <f>IF(ISNUMBER(kWh!S54),kWh!S54/kWp!S$2,"")</f>
        <v>4.0855614973262036</v>
      </c>
      <c r="T54" s="6">
        <f>IF(ISNUMBER(kWh!T54),kWh!T54/kWp!T$2,"")</f>
        <v>4.0895915678524375</v>
      </c>
      <c r="U54" s="6">
        <f>IF(ISNUMBER(kWh!U54),kWh!U54/kWp!U$2,"")</f>
        <v>3.7417654808959155</v>
      </c>
      <c r="V54" s="6">
        <f>IF(ISNUMBER(kWh!V54),kWh!V54/kWp!V$2,"")</f>
        <v>3.7735849056603774</v>
      </c>
      <c r="W54" s="6">
        <f t="shared" si="0"/>
        <v>4.0521283685008482</v>
      </c>
    </row>
    <row r="55" spans="1:23" x14ac:dyDescent="0.35">
      <c r="A55" s="1">
        <f>kWh!A55</f>
        <v>44674</v>
      </c>
      <c r="B55" s="6">
        <f>IF(ISNUMBER(kWh!B55),kWh!B55/kWp!B$2,"")</f>
        <v>4.5</v>
      </c>
      <c r="C55" s="6">
        <f>IF(ISNUMBER(kWh!C55),kWh!C55/kWp!C$2,"")</f>
        <v>4.3712574850299406</v>
      </c>
      <c r="D55" s="6">
        <f>IF(ISNUMBER(kWh!D55),kWh!D55/kWp!D$2,"")</f>
        <v>3.9379131934463927</v>
      </c>
      <c r="E55" s="6" t="str">
        <f>IF(ISNUMBER(kWh!E55),kWh!E55/kWp!E$2,"")</f>
        <v/>
      </c>
      <c r="F55" s="6">
        <f>IF(ISNUMBER(kWh!F55),kWh!F55/kWp!F$2,"")</f>
        <v>3.9426523297491043</v>
      </c>
      <c r="G55" s="6">
        <f>IF(ISNUMBER(kWh!G55),kWh!G55/kWp!G$2,"")</f>
        <v>3.5273368606701938</v>
      </c>
      <c r="H55" s="6">
        <f>IF(ISNUMBER(kWh!H55),kWh!H55/kWp!H$2,"")</f>
        <v>3.4950443401147631</v>
      </c>
      <c r="I55" s="6">
        <f>IF(ISNUMBER(kWh!I55),kWh!I55/kWp!I$2,"")</f>
        <v>3.333333333333333</v>
      </c>
      <c r="J55" s="6">
        <f>IF(ISNUMBER(kWh!J55),kWh!J55/kWp!J$2,"")</f>
        <v>3.5230352303523036</v>
      </c>
      <c r="K55" s="6">
        <f>IF(ISNUMBER(kWh!K55),kWh!K55/kWp!K$2,"")</f>
        <v>3.6684303350970016</v>
      </c>
      <c r="L55" s="6">
        <f>IF(ISNUMBER(kWh!L55),kWh!L55/kWp!L$2,"")</f>
        <v>4.8711755233494367</v>
      </c>
      <c r="M55" s="6">
        <f>IF(ISNUMBER(kWh!M55),kWh!M55/kWp!M$2,"")</f>
        <v>5.3571428571428577</v>
      </c>
      <c r="N55" s="6">
        <f>IF(ISNUMBER(kWh!N55),kWh!N55/kWp!N$2,"")</f>
        <v>4.5051353874883286</v>
      </c>
      <c r="O55" s="6">
        <f>IF(ISNUMBER(kWh!O55),kWh!O55/kWp!O$2,"")</f>
        <v>4.8320294523699951</v>
      </c>
      <c r="P55" s="6">
        <f>IF(ISNUMBER(kWh!P55),kWh!P55/kWp!P$2,"")</f>
        <v>4.0607054963084499</v>
      </c>
      <c r="Q55" s="6">
        <f>IF(ISNUMBER(kWh!Q55),kWh!Q55/kWp!Q$2,"")</f>
        <v>4.2835288118306991</v>
      </c>
      <c r="R55" s="6">
        <f>IF(ISNUMBER(kWh!R55),kWh!R55/kWp!R$2,"")</f>
        <v>3.6837376460017968</v>
      </c>
      <c r="S55" s="6">
        <f>IF(ISNUMBER(kWh!S55),kWh!S55/kWp!S$2,"")</f>
        <v>4.0909090909090908</v>
      </c>
      <c r="T55" s="6">
        <f>IF(ISNUMBER(kWh!T55),kWh!T55/kWp!T$2,"")</f>
        <v>4.9011857707509883</v>
      </c>
      <c r="U55" s="6" t="str">
        <f>IF(ISNUMBER(kWh!U55),kWh!U55/kWp!U$2,"")</f>
        <v/>
      </c>
      <c r="V55" s="6">
        <f>IF(ISNUMBER(kWh!V55),kWh!V55/kWp!V$2,"")</f>
        <v>4.2794273863119026</v>
      </c>
      <c r="W55" s="6">
        <f t="shared" si="0"/>
        <v>4.1665252910661357</v>
      </c>
    </row>
    <row r="56" spans="1:23" x14ac:dyDescent="0.35">
      <c r="A56" s="1">
        <f>kWh!A56</f>
        <v>44675</v>
      </c>
      <c r="B56" s="6">
        <f>IF(ISNUMBER(kWh!B56),kWh!B56/kWp!B$2,"")</f>
        <v>4.8571428571428568</v>
      </c>
      <c r="C56" s="6">
        <f>IF(ISNUMBER(kWh!C56),kWh!C56/kWp!C$2,"")</f>
        <v>4.7005988023952101</v>
      </c>
      <c r="D56" s="6">
        <f>IF(ISNUMBER(kWh!D56),kWh!D56/kWp!D$2,"")</f>
        <v>4.3115837884449553</v>
      </c>
      <c r="E56" s="6" t="str">
        <f>IF(ISNUMBER(kWh!E56),kWh!E56/kWp!E$2,"")</f>
        <v/>
      </c>
      <c r="F56" s="6">
        <f>IF(ISNUMBER(kWh!F56),kWh!F56/kWp!F$2,"")</f>
        <v>4.7192353643966554</v>
      </c>
      <c r="G56" s="6">
        <f>IF(ISNUMBER(kWh!G56),kWh!G56/kWp!G$2,"")</f>
        <v>4.4797178130511464</v>
      </c>
      <c r="H56" s="6">
        <f>IF(ISNUMBER(kWh!H56),kWh!H56/kWp!H$2,"")</f>
        <v>4.434011476264998</v>
      </c>
      <c r="I56" s="6">
        <f>IF(ISNUMBER(kWh!I56),kWh!I56/kWp!I$2,"")</f>
        <v>4.8484848484848486</v>
      </c>
      <c r="J56" s="6">
        <f>IF(ISNUMBER(kWh!J56),kWh!J56/kWp!J$2,"")</f>
        <v>4.4263775971093047</v>
      </c>
      <c r="K56" s="6">
        <f>IF(ISNUMBER(kWh!K56),kWh!K56/kWp!K$2,"")</f>
        <v>4.5855379188712524</v>
      </c>
      <c r="L56" s="6">
        <f>IF(ISNUMBER(kWh!L56),kWh!L56/kWp!L$2,"")</f>
        <v>5.5555555555555554</v>
      </c>
      <c r="M56" s="6">
        <f>IF(ISNUMBER(kWh!M56),kWh!M56/kWp!M$2,"")</f>
        <v>6.0714285714285712</v>
      </c>
      <c r="N56" s="6">
        <f>IF(ISNUMBER(kWh!N56),kWh!N56/kWp!N$2,"")</f>
        <v>5.9757236227824455</v>
      </c>
      <c r="O56" s="6">
        <f>IF(ISNUMBER(kWh!O56),kWh!O56/kWp!O$2,"")</f>
        <v>5.3382420616658992</v>
      </c>
      <c r="P56" s="6">
        <f>IF(ISNUMBER(kWh!P56),kWh!P56/kWp!P$2,"")</f>
        <v>4.8810500410172271</v>
      </c>
      <c r="Q56" s="6">
        <f>IF(ISNUMBER(kWh!Q56),kWh!Q56/kWp!Q$2,"")</f>
        <v>4.9464558898521167</v>
      </c>
      <c r="R56" s="6">
        <f>IF(ISNUMBER(kWh!R56),kWh!R56/kWp!R$2,"")</f>
        <v>4.6271338724168913</v>
      </c>
      <c r="S56" s="6" t="str">
        <f>IF(ISNUMBER(kWh!S56),kWh!S56/kWp!S$2,"")</f>
        <v/>
      </c>
      <c r="T56" s="6">
        <f>IF(ISNUMBER(kWh!T56),kWh!T56/kWp!T$2,"")</f>
        <v>4.9222661396574443</v>
      </c>
      <c r="U56" s="6">
        <f>IF(ISNUMBER(kWh!U56),kWh!U56/kWp!U$2,"")</f>
        <v>5.6126482213438731</v>
      </c>
      <c r="V56" s="6">
        <f>IF(ISNUMBER(kWh!V56),kWh!V56/kWp!V$2,"")</f>
        <v>5.2506449491628304</v>
      </c>
      <c r="W56" s="6">
        <f t="shared" si="0"/>
        <v>4.975991546897057</v>
      </c>
    </row>
    <row r="57" spans="1:23" x14ac:dyDescent="0.35">
      <c r="A57" s="1">
        <f>kWh!A57</f>
        <v>44676</v>
      </c>
      <c r="B57" s="6">
        <f>IF(ISNUMBER(kWh!B57),kWh!B57/kWp!B$2,"")</f>
        <v>2.3809523809523809</v>
      </c>
      <c r="C57" s="6">
        <f>IF(ISNUMBER(kWh!C57),kWh!C57/kWp!C$2,"")</f>
        <v>2.5449101796407185</v>
      </c>
      <c r="D57" s="6">
        <f>IF(ISNUMBER(kWh!D57),kWh!D57/kWp!D$2,"")</f>
        <v>2.6156941649899399</v>
      </c>
      <c r="E57" s="6" t="str">
        <f>IF(ISNUMBER(kWh!E57),kWh!E57/kWp!E$2,"")</f>
        <v/>
      </c>
      <c r="F57" s="6">
        <f>IF(ISNUMBER(kWh!F57),kWh!F57/kWp!F$2,"")</f>
        <v>2.6284348864994027</v>
      </c>
      <c r="G57" s="6">
        <f>IF(ISNUMBER(kWh!G57),kWh!G57/kWp!G$2,"")</f>
        <v>2.7513227513227512</v>
      </c>
      <c r="H57" s="6">
        <f>IF(ISNUMBER(kWh!H57),kWh!H57/kWp!H$2,"")</f>
        <v>2.6604068857589986</v>
      </c>
      <c r="I57" s="6">
        <f>IF(ISNUMBER(kWh!I57),kWh!I57/kWp!I$2,"")</f>
        <v>2.5252525252525251</v>
      </c>
      <c r="J57" s="6">
        <f>IF(ISNUMBER(kWh!J57),kWh!J57/kWp!J$2,"")</f>
        <v>2.5745257452574526</v>
      </c>
      <c r="K57" s="6">
        <f>IF(ISNUMBER(kWh!K57),kWh!K57/kWp!K$2,"")</f>
        <v>2.6102292768959434</v>
      </c>
      <c r="L57" s="6">
        <f>IF(ISNUMBER(kWh!L57),kWh!L57/kWp!L$2,"")</f>
        <v>2.1739130434782608</v>
      </c>
      <c r="M57" s="6">
        <f>IF(ISNUMBER(kWh!M57),kWh!M57/kWp!M$2,"")</f>
        <v>2.3412698412698414</v>
      </c>
      <c r="N57" s="6">
        <f>IF(ISNUMBER(kWh!N57),kWh!N57/kWp!N$2,"")</f>
        <v>3.0812324929971986</v>
      </c>
      <c r="O57" s="6">
        <f>IF(ISNUMBER(kWh!O57),kWh!O57/kWp!O$2,"")</f>
        <v>2.485043718361712</v>
      </c>
      <c r="P57" s="6">
        <f>IF(ISNUMBER(kWh!P57),kWh!P57/kWp!P$2,"")</f>
        <v>2.5430680885972108</v>
      </c>
      <c r="Q57" s="6">
        <f>IF(ISNUMBER(kWh!Q57),kWh!Q57/kWp!Q$2,"")</f>
        <v>2.3457419683834777</v>
      </c>
      <c r="R57" s="6">
        <f>IF(ISNUMBER(kWh!R57),kWh!R57/kWp!R$2,"")</f>
        <v>2.5157232704402515</v>
      </c>
      <c r="S57" s="6" t="str">
        <f>IF(ISNUMBER(kWh!S57),kWh!S57/kWp!S$2,"")</f>
        <v/>
      </c>
      <c r="T57" s="6">
        <f>IF(ISNUMBER(kWh!T57),kWh!T57/kWp!T$2,"")</f>
        <v>2.8880105401844531</v>
      </c>
      <c r="U57" s="6">
        <f>IF(ISNUMBER(kWh!U57),kWh!U57/kWp!U$2,"")</f>
        <v>2.4769433465085635</v>
      </c>
      <c r="V57" s="6">
        <f>IF(ISNUMBER(kWh!V57),kWh!V57/kWp!V$2,"")</f>
        <v>2.3572259598361072</v>
      </c>
      <c r="W57" s="6">
        <f t="shared" si="0"/>
        <v>2.5526263719277469</v>
      </c>
    </row>
    <row r="58" spans="1:23" x14ac:dyDescent="0.35">
      <c r="A58" s="1">
        <f>kWh!A58</f>
        <v>44677</v>
      </c>
      <c r="B58" s="6">
        <f>IF(ISNUMBER(kWh!B58),kWh!B58/kWp!B$2,"")</f>
        <v>1.8095238095238095</v>
      </c>
      <c r="C58" s="6">
        <f>IF(ISNUMBER(kWh!C58),kWh!C58/kWp!C$2,"")</f>
        <v>2.215568862275449</v>
      </c>
      <c r="D58" s="6">
        <f>IF(ISNUMBER(kWh!D58),kWh!D58/kWp!D$2,"")</f>
        <v>2.2132796780684103</v>
      </c>
      <c r="E58" s="6" t="str">
        <f>IF(ISNUMBER(kWh!E58),kWh!E58/kWp!E$2,"")</f>
        <v/>
      </c>
      <c r="F58" s="6">
        <f>IF(ISNUMBER(kWh!F58),kWh!F58/kWp!F$2,"")</f>
        <v>2.2102747909199523</v>
      </c>
      <c r="G58" s="6">
        <f>IF(ISNUMBER(kWh!G58),kWh!G58/kWp!G$2,"")</f>
        <v>2.1869488536155202</v>
      </c>
      <c r="H58" s="6">
        <f>IF(ISNUMBER(kWh!H58),kWh!H58/kWp!H$2,"")</f>
        <v>2.1909233176838812</v>
      </c>
      <c r="I58" s="6">
        <f>IF(ISNUMBER(kWh!I58),kWh!I58/kWp!I$2,"")</f>
        <v>2.2222222222222223</v>
      </c>
      <c r="J58" s="6">
        <f>IF(ISNUMBER(kWh!J58),kWh!J58/kWp!J$2,"")</f>
        <v>2.1228545618789521</v>
      </c>
      <c r="K58" s="6">
        <f>IF(ISNUMBER(kWh!K58),kWh!K58/kWp!K$2,"")</f>
        <v>2.1869488536155202</v>
      </c>
      <c r="L58" s="6">
        <f>IF(ISNUMBER(kWh!L58),kWh!L58/kWp!L$2,"")</f>
        <v>2.0933977455716586</v>
      </c>
      <c r="M58" s="6">
        <f>IF(ISNUMBER(kWh!M58),kWh!M58/kWp!M$2,"")</f>
        <v>2.3015873015873018</v>
      </c>
      <c r="N58" s="6">
        <f>IF(ISNUMBER(kWh!N58),kWh!N58/kWp!N$2,"")</f>
        <v>2.591036414565826</v>
      </c>
      <c r="O58" s="6">
        <f>IF(ISNUMBER(kWh!O58),kWh!O58/kWp!O$2,"")</f>
        <v>2.485043718361712</v>
      </c>
      <c r="P58" s="6">
        <f>IF(ISNUMBER(kWh!P58),kWh!P58/kWp!P$2,"")</f>
        <v>2.2559474979491387</v>
      </c>
      <c r="Q58" s="6">
        <f>IF(ISNUMBER(kWh!Q58),kWh!Q58/kWp!Q$2,"")</f>
        <v>2.2437531871494136</v>
      </c>
      <c r="R58" s="6">
        <f>IF(ISNUMBER(kWh!R58),kWh!R58/kWp!R$2,"")</f>
        <v>2.1563342318059298</v>
      </c>
      <c r="S58" s="6">
        <f>IF(ISNUMBER(kWh!S58),kWh!S58/kWp!S$2,"")</f>
        <v>2.3636363636363638</v>
      </c>
      <c r="T58" s="6">
        <f>IF(ISNUMBER(kWh!T58),kWh!T58/kWp!T$2,"")</f>
        <v>2.4347826086956523</v>
      </c>
      <c r="U58" s="6">
        <f>IF(ISNUMBER(kWh!U58),kWh!U58/kWp!U$2,"")</f>
        <v>2.6613965744400523</v>
      </c>
      <c r="V58" s="6">
        <f>IF(ISNUMBER(kWh!V58),kWh!V58/kWp!V$2,"")</f>
        <v>2.3268754109970153</v>
      </c>
      <c r="W58" s="6">
        <f t="shared" si="0"/>
        <v>2.2636168002281893</v>
      </c>
    </row>
    <row r="59" spans="1:23" x14ac:dyDescent="0.35">
      <c r="A59" s="1">
        <f>kWh!A59</f>
        <v>44678</v>
      </c>
      <c r="B59" s="6">
        <f>IF(ISNUMBER(kWh!B59),kWh!B59/kWp!B$2,"")</f>
        <v>5.7857142857142856</v>
      </c>
      <c r="C59" s="6">
        <f>IF(ISNUMBER(kWh!C59),kWh!C59/kWp!C$2,"")</f>
        <v>5.8083832335329344</v>
      </c>
      <c r="D59" s="6">
        <f>IF(ISNUMBER(kWh!D59),kWh!D59/kWp!D$2,"")</f>
        <v>5.6625467088243751</v>
      </c>
      <c r="E59" s="6" t="str">
        <f>IF(ISNUMBER(kWh!E59),kWh!E59/kWp!E$2,"")</f>
        <v/>
      </c>
      <c r="F59" s="6">
        <f>IF(ISNUMBER(kWh!F59),kWh!F59/kWp!F$2,"")</f>
        <v>6.0334528076463565</v>
      </c>
      <c r="G59" s="6">
        <f>IF(ISNUMBER(kWh!G59),kWh!G59/kWp!G$2,"")</f>
        <v>6.0317460317460316</v>
      </c>
      <c r="H59" s="6">
        <f>IF(ISNUMBER(kWh!H59),kWh!H59/kWp!H$2,"")</f>
        <v>5.9467918622848206</v>
      </c>
      <c r="I59" s="6">
        <f>IF(ISNUMBER(kWh!I59),kWh!I59/kWp!I$2,"")</f>
        <v>5.8585858585858581</v>
      </c>
      <c r="J59" s="6">
        <f>IF(ISNUMBER(kWh!J59),kWh!J59/kWp!J$2,"")</f>
        <v>5.7813911472448059</v>
      </c>
      <c r="K59" s="6">
        <f>IF(ISNUMBER(kWh!K59),kWh!K59/kWp!K$2,"")</f>
        <v>5.8553791887125222</v>
      </c>
      <c r="L59" s="6">
        <f>IF(ISNUMBER(kWh!L59),kWh!L59/kWp!L$2,"")</f>
        <v>5.8373590982286636</v>
      </c>
      <c r="M59" s="6">
        <f>IF(ISNUMBER(kWh!M59),kWh!M59/kWp!M$2,"")</f>
        <v>6.5079365079365079</v>
      </c>
      <c r="N59" s="6">
        <f>IF(ISNUMBER(kWh!N59),kWh!N59/kWp!N$2,"")</f>
        <v>5.7422969187675061</v>
      </c>
      <c r="O59" s="6">
        <f>IF(ISNUMBER(kWh!O59),kWh!O59/kWp!O$2,"")</f>
        <v>6.120570639668661</v>
      </c>
      <c r="P59" s="6">
        <f>IF(ISNUMBER(kWh!P59),kWh!P59/kWp!P$2,"")</f>
        <v>6.2346185397867107</v>
      </c>
      <c r="Q59" s="6">
        <f>IF(ISNUMBER(kWh!Q59),kWh!Q59/kWp!Q$2,"")</f>
        <v>6.0683324834268229</v>
      </c>
      <c r="R59" s="6">
        <f>IF(ISNUMBER(kWh!R59),kWh!R59/kWp!R$2,"")</f>
        <v>5.7502246181491463</v>
      </c>
      <c r="S59" s="6">
        <f>IF(ISNUMBER(kWh!S59),kWh!S59/kWp!S$2,"")</f>
        <v>5.3796791443850269</v>
      </c>
      <c r="T59" s="6">
        <f>IF(ISNUMBER(kWh!T59),kWh!T59/kWp!T$2,"")</f>
        <v>6.2397891963109355</v>
      </c>
      <c r="U59" s="6">
        <f>IF(ISNUMBER(kWh!U59),kWh!U59/kWp!U$2,"")</f>
        <v>3.7154150197628457</v>
      </c>
      <c r="V59" s="6">
        <f>IF(ISNUMBER(kWh!V59),kWh!V59/kWp!V$2,"")</f>
        <v>5.9487075724619354</v>
      </c>
      <c r="W59" s="6">
        <f t="shared" si="0"/>
        <v>5.815446043158838</v>
      </c>
    </row>
    <row r="60" spans="1:23" x14ac:dyDescent="0.35">
      <c r="A60" s="1">
        <f>kWh!A60</f>
        <v>44679</v>
      </c>
      <c r="B60" s="6">
        <f>IF(ISNUMBER(kWh!B60),kWh!B60/kWp!B$2,"")</f>
        <v>6</v>
      </c>
      <c r="C60" s="6">
        <f>IF(ISNUMBER(kWh!C60),kWh!C60/kWp!C$2,"")</f>
        <v>5.9580838323353298</v>
      </c>
      <c r="D60" s="6">
        <f>IF(ISNUMBER(kWh!D60),kWh!D60/kWp!D$2,"")</f>
        <v>5.7775222765162404</v>
      </c>
      <c r="E60" s="6" t="str">
        <f>IF(ISNUMBER(kWh!E60),kWh!E60/kWp!E$2,"")</f>
        <v/>
      </c>
      <c r="F60" s="6">
        <f>IF(ISNUMBER(kWh!F60),kWh!F60/kWp!F$2,"")</f>
        <v>6.3918757467144571</v>
      </c>
      <c r="G60" s="6">
        <f>IF(ISNUMBER(kWh!G60),kWh!G60/kWp!G$2,"")</f>
        <v>6.2433862433862428</v>
      </c>
      <c r="H60" s="6">
        <f>IF(ISNUMBER(kWh!H60),kWh!H60/kWp!H$2,"")</f>
        <v>6.0511215440792911</v>
      </c>
      <c r="I60" s="6">
        <f>IF(ISNUMBER(kWh!I60),kWh!I60/kWp!I$2,"")</f>
        <v>6.2626262626262621</v>
      </c>
      <c r="J60" s="6">
        <f>IF(ISNUMBER(kWh!J60),kWh!J60/kWp!J$2,"")</f>
        <v>5.9168925022583556</v>
      </c>
      <c r="K60" s="6">
        <f>IF(ISNUMBER(kWh!K60),kWh!K60/kWp!K$2,"")</f>
        <v>5.9259259259259256</v>
      </c>
      <c r="L60" s="6">
        <f>IF(ISNUMBER(kWh!L60),kWh!L60/kWp!L$2,"")</f>
        <v>5.9983896940418679</v>
      </c>
      <c r="M60" s="6">
        <f>IF(ISNUMBER(kWh!M60),kWh!M60/kWp!M$2,"")</f>
        <v>5.912698412698413</v>
      </c>
      <c r="N60" s="6">
        <f>IF(ISNUMBER(kWh!N60),kWh!N60/kWp!N$2,"")</f>
        <v>6.3725490196078427</v>
      </c>
      <c r="O60" s="6">
        <f>IF(ISNUMBER(kWh!O60),kWh!O60/kWp!O$2,"")</f>
        <v>6.258628624022089</v>
      </c>
      <c r="P60" s="6">
        <f>IF(ISNUMBER(kWh!P60),kWh!P60/kWp!P$2,"")</f>
        <v>6.3166529942575886</v>
      </c>
      <c r="Q60" s="6">
        <f>IF(ISNUMBER(kWh!Q60),kWh!Q60/kWp!Q$2,"")</f>
        <v>6.1193268740438551</v>
      </c>
      <c r="R60" s="6">
        <f>IF(ISNUMBER(kWh!R60),kWh!R60/kWp!R$2,"")</f>
        <v>5.8400718778077261</v>
      </c>
      <c r="S60" s="6">
        <f>IF(ISNUMBER(kWh!S60),kWh!S60/kWp!S$2,"")</f>
        <v>6.0802139037433154</v>
      </c>
      <c r="T60" s="6">
        <f>IF(ISNUMBER(kWh!T60),kWh!T60/kWp!T$2,"")</f>
        <v>6.4927536231884062</v>
      </c>
      <c r="U60" s="6">
        <f>IF(ISNUMBER(kWh!U60),kWh!U60/kWp!U$2,"")</f>
        <v>6.6403162055335967</v>
      </c>
      <c r="V60" s="6">
        <f>IF(ISNUMBER(kWh!V60),kWh!V60/kWp!V$2,"")</f>
        <v>6.0195255197531488</v>
      </c>
      <c r="W60" s="6">
        <f t="shared" si="0"/>
        <v>6.1289280541269981</v>
      </c>
    </row>
    <row r="61" spans="1:23" x14ac:dyDescent="0.35">
      <c r="A61" s="1">
        <f>kWh!A61</f>
        <v>44680</v>
      </c>
      <c r="B61" s="6">
        <f>IF(ISNUMBER(kWh!B61),kWh!B61/kWp!B$2,"")</f>
        <v>3.0238095238095237</v>
      </c>
      <c r="C61" s="6">
        <f>IF(ISNUMBER(kWh!C61),kWh!C61/kWp!C$2,"")</f>
        <v>2.9640718562874251</v>
      </c>
      <c r="D61" s="6">
        <f>IF(ISNUMBER(kWh!D61),kWh!D61/kWp!D$2,"")</f>
        <v>3.0755964357574017</v>
      </c>
      <c r="E61" s="6" t="str">
        <f>IF(ISNUMBER(kWh!E61),kWh!E61/kWp!E$2,"")</f>
        <v/>
      </c>
      <c r="F61" s="6">
        <f>IF(ISNUMBER(kWh!F61),kWh!F61/kWp!F$2,"")</f>
        <v>3.0465949820788532</v>
      </c>
      <c r="G61" s="6">
        <f>IF(ISNUMBER(kWh!G61),kWh!G61/kWp!G$2,"")</f>
        <v>2.998236331569665</v>
      </c>
      <c r="H61" s="6">
        <f>IF(ISNUMBER(kWh!H61),kWh!H61/kWp!H$2,"")</f>
        <v>2.921231090245175</v>
      </c>
      <c r="I61" s="6">
        <f>IF(ISNUMBER(kWh!I61),kWh!I61/kWp!I$2,"")</f>
        <v>3.2323232323232323</v>
      </c>
      <c r="J61" s="6">
        <f>IF(ISNUMBER(kWh!J61),kWh!J61/kWp!J$2,"")</f>
        <v>2.9358626919602528</v>
      </c>
      <c r="K61" s="6">
        <f>IF(ISNUMBER(kWh!K61),kWh!K61/kWp!K$2,"")</f>
        <v>2.9629629629629628</v>
      </c>
      <c r="L61" s="6">
        <f>IF(ISNUMBER(kWh!L61),kWh!L61/kWp!L$2,"")</f>
        <v>3.2608695652173911</v>
      </c>
      <c r="M61" s="6">
        <f>IF(ISNUMBER(kWh!M61),kWh!M61/kWp!M$2,"")</f>
        <v>3.4523809523809526</v>
      </c>
      <c r="N61" s="6">
        <f>IF(ISNUMBER(kWh!N61),kWh!N61/kWp!N$2,"")</f>
        <v>3.7348272642390286</v>
      </c>
      <c r="O61" s="6">
        <f>IF(ISNUMBER(kWh!O61),kWh!O61/kWp!O$2,"")</f>
        <v>3.3594109526000921</v>
      </c>
      <c r="P61" s="6">
        <f>IF(ISNUMBER(kWh!P61),kWh!P61/kWp!P$2,"")</f>
        <v>2.8301886792452833</v>
      </c>
      <c r="Q61" s="6">
        <f>IF(ISNUMBER(kWh!Q61),kWh!Q61/kWp!Q$2,"")</f>
        <v>2.855685874553799</v>
      </c>
      <c r="R61" s="6">
        <f>IF(ISNUMBER(kWh!R61),kWh!R61/kWp!R$2,"")</f>
        <v>2.920035938903863</v>
      </c>
      <c r="S61" s="6" t="str">
        <f>IF(ISNUMBER(kWh!S61),kWh!S61/kWp!S$2,"")</f>
        <v/>
      </c>
      <c r="T61" s="6">
        <f>IF(ISNUMBER(kWh!T61),kWh!T61/kWp!T$2,"")</f>
        <v>3.4255599472990776</v>
      </c>
      <c r="U61" s="6" t="str">
        <f>IF(ISNUMBER(kWh!U61),kWh!U61/kWp!U$2,"")</f>
        <v/>
      </c>
      <c r="V61" s="6">
        <f>IF(ISNUMBER(kWh!V61),kWh!V61/kWp!V$2,"")</f>
        <v>3.2576255753958216</v>
      </c>
      <c r="W61" s="6">
        <f t="shared" si="0"/>
        <v>3.1254041031572113</v>
      </c>
    </row>
    <row r="62" spans="1:23" x14ac:dyDescent="0.35">
      <c r="A62" s="1">
        <f>kWh!A62</f>
        <v>44681</v>
      </c>
      <c r="B62" s="6">
        <f>IF(ISNUMBER(kWh!B62),kWh!B62/kWp!B$2,"")</f>
        <v>4.666666666666667</v>
      </c>
      <c r="C62" s="6">
        <f>IF(ISNUMBER(kWh!C62),kWh!C62/kWp!C$2,"")</f>
        <v>4.4910179640718564</v>
      </c>
      <c r="D62" s="6">
        <f>IF(ISNUMBER(kWh!D62),kWh!D62/kWp!D$2,"")</f>
        <v>4.5415349238286868</v>
      </c>
      <c r="E62" s="6" t="str">
        <f>IF(ISNUMBER(kWh!E62),kWh!E62/kWp!E$2,"")</f>
        <v/>
      </c>
      <c r="F62" s="6">
        <f>IF(ISNUMBER(kWh!F62),kWh!F62/kWp!F$2,"")</f>
        <v>4.3010752688172049</v>
      </c>
      <c r="G62" s="6">
        <f>IF(ISNUMBER(kWh!G62),kWh!G62/kWp!G$2,"")</f>
        <v>4.1269841269841265</v>
      </c>
      <c r="H62" s="6">
        <f>IF(ISNUMBER(kWh!H62),kWh!H62/kWp!H$2,"")</f>
        <v>4.0688575899843507</v>
      </c>
      <c r="I62" s="6">
        <f>IF(ISNUMBER(kWh!I62),kWh!I62/kWp!I$2,"")</f>
        <v>4.6464646464646462</v>
      </c>
      <c r="J62" s="6">
        <f>IF(ISNUMBER(kWh!J62),kWh!J62/kWp!J$2,"")</f>
        <v>4.1553748870822043</v>
      </c>
      <c r="K62" s="6">
        <f>IF(ISNUMBER(kWh!K62),kWh!K62/kWp!K$2,"")</f>
        <v>4.2328042328042326</v>
      </c>
      <c r="L62" s="6">
        <f>IF(ISNUMBER(kWh!L62),kWh!L62/kWp!L$2,"")</f>
        <v>4.3880837359098228</v>
      </c>
      <c r="M62" s="6">
        <f>IF(ISNUMBER(kWh!M62),kWh!M62/kWp!M$2,"")</f>
        <v>4.8412698412698418</v>
      </c>
      <c r="N62" s="6">
        <f>IF(ISNUMBER(kWh!N62),kWh!N62/kWp!N$2,"")</f>
        <v>4.3650793650793647</v>
      </c>
      <c r="O62" s="6">
        <f>IF(ISNUMBER(kWh!O62),kWh!O62/kWp!O$2,"")</f>
        <v>4.8780487804878048</v>
      </c>
      <c r="P62" s="6">
        <f>IF(ISNUMBER(kWh!P62),kWh!P62/kWp!P$2,"")</f>
        <v>4.4298605414273995</v>
      </c>
      <c r="Q62" s="6">
        <f>IF(ISNUMBER(kWh!Q62),kWh!Q62/kWp!Q$2,"")</f>
        <v>4.3855175930647627</v>
      </c>
      <c r="R62" s="6" t="str">
        <f>IF(ISNUMBER(kWh!R62),kWh!R62/kWp!R$2,"")</f>
        <v/>
      </c>
      <c r="S62" s="6" t="str">
        <f>IF(ISNUMBER(kWh!S62),kWh!S62/kWp!S$2,"")</f>
        <v/>
      </c>
      <c r="T62" s="6">
        <f>IF(ISNUMBER(kWh!T62),kWh!T62/kWp!T$2,"")</f>
        <v>4.7009222661396572</v>
      </c>
      <c r="U62" s="6">
        <f>IF(ISNUMBER(kWh!U62),kWh!U62/kWp!U$2,"")</f>
        <v>4.6640316205533594</v>
      </c>
      <c r="V62" s="6">
        <f>IF(ISNUMBER(kWh!V62),kWh!V62/kWp!V$2,"")</f>
        <v>4.6942182204461531</v>
      </c>
      <c r="W62" s="6">
        <f t="shared" si="0"/>
        <v>4.4765451261712297</v>
      </c>
    </row>
    <row r="63" spans="1:23" x14ac:dyDescent="0.35">
      <c r="A63" s="1">
        <f>kWh!A63</f>
        <v>44682</v>
      </c>
      <c r="B63" s="6">
        <f>IF(ISNUMBER(kWh!B63),kWh!B63/kWp!B$2,"")</f>
        <v>3.0714285714285716</v>
      </c>
      <c r="C63" s="6">
        <f>IF(ISNUMBER(kWh!C63),kWh!C63/kWp!C$2,"")</f>
        <v>2.9640718562874251</v>
      </c>
      <c r="D63" s="6">
        <f>IF(ISNUMBER(kWh!D63),kWh!D63/kWp!D$2,"")</f>
        <v>3.1043403276803678</v>
      </c>
      <c r="E63" s="6" t="str">
        <f>IF(ISNUMBER(kWh!E63),kWh!E63/kWp!E$2,"")</f>
        <v/>
      </c>
      <c r="F63" s="6">
        <f>IF(ISNUMBER(kWh!F63),kWh!F63/kWp!F$2,"")</f>
        <v>3.1063321385902034</v>
      </c>
      <c r="G63" s="6">
        <f>IF(ISNUMBER(kWh!G63),kWh!G63/kWp!G$2,"")</f>
        <v>3.0335097001763667</v>
      </c>
      <c r="H63" s="6">
        <f>IF(ISNUMBER(kWh!H63),kWh!H63/kWp!H$2,"")</f>
        <v>2.9733959311424103</v>
      </c>
      <c r="I63" s="6">
        <f>IF(ISNUMBER(kWh!I63),kWh!I63/kWp!I$2,"")</f>
        <v>3.131313131313131</v>
      </c>
      <c r="J63" s="6">
        <f>IF(ISNUMBER(kWh!J63),kWh!J63/kWp!J$2,"")</f>
        <v>2.9358626919602528</v>
      </c>
      <c r="K63" s="6">
        <f>IF(ISNUMBER(kWh!K63),kWh!K63/kWp!K$2,"")</f>
        <v>2.9629629629629628</v>
      </c>
      <c r="L63" s="6">
        <f>IF(ISNUMBER(kWh!L63),kWh!L63/kWp!L$2,"")</f>
        <v>3.2206119162640903</v>
      </c>
      <c r="M63" s="6">
        <f>IF(ISNUMBER(kWh!M63),kWh!M63/kWp!M$2,"")</f>
        <v>3.5317460317460316</v>
      </c>
      <c r="N63" s="6">
        <f>IF(ISNUMBER(kWh!N63),kWh!N63/kWp!N$2,"")</f>
        <v>3.7348272642390286</v>
      </c>
      <c r="O63" s="6">
        <f>IF(ISNUMBER(kWh!O63),kWh!O63/kWp!O$2,"")</f>
        <v>3.3133916244822825</v>
      </c>
      <c r="P63" s="6">
        <f>IF(ISNUMBER(kWh!P63),kWh!P63/kWp!P$2,"")</f>
        <v>2.9122231337161608</v>
      </c>
      <c r="Q63" s="6">
        <f>IF(ISNUMBER(kWh!Q63),kWh!Q63/kWp!Q$2,"")</f>
        <v>2.855685874553799</v>
      </c>
      <c r="R63" s="6">
        <f>IF(ISNUMBER(kWh!R63),kWh!R63/kWp!R$2,"")</f>
        <v>2.920035938903863</v>
      </c>
      <c r="S63" s="6" t="str">
        <f>IF(ISNUMBER(kWh!S63),kWh!S63/kWp!S$2,"")</f>
        <v/>
      </c>
      <c r="T63" s="6" t="str">
        <f>IF(ISNUMBER(kWh!T63),kWh!T63/kWp!T$2,"")</f>
        <v/>
      </c>
      <c r="U63" s="6" t="str">
        <f>IF(ISNUMBER(kWh!U63),kWh!U63/kWp!U$2,"")</f>
        <v/>
      </c>
      <c r="V63" s="6">
        <f>IF(ISNUMBER(kWh!V63),kWh!V63/kWp!V$2,"")</f>
        <v>3.0047043350700591</v>
      </c>
      <c r="W63" s="6">
        <f t="shared" si="0"/>
        <v>3.1044966723833536</v>
      </c>
    </row>
    <row r="64" spans="1:23" x14ac:dyDescent="0.35">
      <c r="A64" s="1">
        <f>kWh!A64</f>
        <v>44683</v>
      </c>
      <c r="B64" s="6" t="str">
        <f>IF(ISNUMBER(kWh!B64),kWh!B64/kWp!B$2,"")</f>
        <v/>
      </c>
      <c r="C64" s="6">
        <f>IF(ISNUMBER(kWh!C64),kWh!C64/kWp!C$2,"")</f>
        <v>4.8502994011976046</v>
      </c>
      <c r="D64" s="6">
        <f>IF(ISNUMBER(kWh!D64),kWh!D64/kWp!D$2,"")</f>
        <v>4.7427421672894514</v>
      </c>
      <c r="E64" s="6" t="str">
        <f>IF(ISNUMBER(kWh!E64),kWh!E64/kWp!E$2,"")</f>
        <v/>
      </c>
      <c r="F64" s="6">
        <f>IF(ISNUMBER(kWh!F64),kWh!F64/kWp!F$2,"")</f>
        <v>5.1373954599761058</v>
      </c>
      <c r="G64" s="6">
        <f>IF(ISNUMBER(kWh!G64),kWh!G64/kWp!G$2,"")</f>
        <v>4.7266313932980601</v>
      </c>
      <c r="H64" s="6">
        <f>IF(ISNUMBER(kWh!H64),kWh!H64/kWp!H$2,"")</f>
        <v>4.694835680751174</v>
      </c>
      <c r="I64" s="6">
        <f>IF(ISNUMBER(kWh!I64),kWh!I64/kWp!I$2,"")</f>
        <v>5.1515151515151514</v>
      </c>
      <c r="J64" s="6">
        <f>IF(ISNUMBER(kWh!J64),kWh!J64/kWp!J$2,"")</f>
        <v>4.742547425474255</v>
      </c>
      <c r="K64" s="6">
        <f>IF(ISNUMBER(kWh!K64),kWh!K64/kWp!K$2,"")</f>
        <v>4.7266313932980601</v>
      </c>
      <c r="L64" s="6">
        <f>IF(ISNUMBER(kWh!L64),kWh!L64/kWp!L$2,"")</f>
        <v>5.032206119162641</v>
      </c>
      <c r="M64" s="6">
        <f>IF(ISNUMBER(kWh!M64),kWh!M64/kWp!M$2,"")</f>
        <v>5.7142857142857144</v>
      </c>
      <c r="N64" s="6">
        <f>IF(ISNUMBER(kWh!N64),kWh!N64/kWp!N$2,"")</f>
        <v>5.6255835667600369</v>
      </c>
      <c r="O64" s="6">
        <f>IF(ISNUMBER(kWh!O64),kWh!O64/kWp!O$2,"")</f>
        <v>5.4302807179015185</v>
      </c>
      <c r="P64" s="6">
        <f>IF(ISNUMBER(kWh!P64),kWh!P64/kWp!P$2,"")</f>
        <v>5.045118949958983</v>
      </c>
      <c r="Q64" s="6">
        <f>IF(ISNUMBER(kWh!Q64),kWh!Q64/kWp!Q$2,"")</f>
        <v>5.0994390617032126</v>
      </c>
      <c r="R64" s="6">
        <f>IF(ISNUMBER(kWh!R64),kWh!R64/kWp!R$2,"")</f>
        <v>4.7169811320754711</v>
      </c>
      <c r="S64" s="6" t="str">
        <f>IF(ISNUMBER(kWh!S64),kWh!S64/kWp!S$2,"")</f>
        <v/>
      </c>
      <c r="T64" s="6">
        <f>IF(ISNUMBER(kWh!T64),kWh!T64/kWp!T$2,"")</f>
        <v>5.4808959156785244</v>
      </c>
      <c r="U64" s="6">
        <f>IF(ISNUMBER(kWh!U64),kWh!U64/kWp!U$2,"")</f>
        <v>5.2700922266139649</v>
      </c>
      <c r="V64" s="6">
        <f>IF(ISNUMBER(kWh!V64),kWh!V64/kWp!V$2,"")</f>
        <v>5.0483079569022209</v>
      </c>
      <c r="W64" s="6">
        <f t="shared" si="0"/>
        <v>5.0686549685467863</v>
      </c>
    </row>
    <row r="65" spans="1:23" x14ac:dyDescent="0.35">
      <c r="A65" s="1">
        <f>kWh!A65</f>
        <v>44684</v>
      </c>
      <c r="B65" s="6" t="str">
        <f>IF(ISNUMBER(kWh!B65),kWh!B65/kWp!B$2,"")</f>
        <v/>
      </c>
      <c r="C65" s="6">
        <f>IF(ISNUMBER(kWh!C65),kWh!C65/kWp!C$2,"")</f>
        <v>5.8682634730538927</v>
      </c>
      <c r="D65" s="6">
        <f>IF(ISNUMBER(kWh!D65),kWh!D65/kWp!D$2,"")</f>
        <v>5.7487783845932743</v>
      </c>
      <c r="E65" s="6" t="str">
        <f>IF(ISNUMBER(kWh!E65),kWh!E65/kWp!E$2,"")</f>
        <v/>
      </c>
      <c r="F65" s="6">
        <f>IF(ISNUMBER(kWh!F65),kWh!F65/kWp!F$2,"")</f>
        <v>6.3918757467144571</v>
      </c>
      <c r="G65" s="6">
        <f>IF(ISNUMBER(kWh!G65),kWh!G65/kWp!G$2,"")</f>
        <v>6.2433862433862428</v>
      </c>
      <c r="H65" s="6" t="str">
        <f>IF(ISNUMBER(kWh!H65),kWh!H65/kWp!H$2,"")</f>
        <v/>
      </c>
      <c r="I65" s="6">
        <f>IF(ISNUMBER(kWh!I65),kWh!I65/kWp!I$2,"")</f>
        <v>6.0606060606060606</v>
      </c>
      <c r="J65" s="6">
        <f>IF(ISNUMBER(kWh!J65),kWh!J65/kWp!J$2,"")</f>
        <v>5.9168925022583556</v>
      </c>
      <c r="K65" s="6">
        <f>IF(ISNUMBER(kWh!K65),kWh!K65/kWp!K$2,"")</f>
        <v>5.9611992945326273</v>
      </c>
      <c r="L65" s="6">
        <f>IF(ISNUMBER(kWh!L65),kWh!L65/kWp!L$2,"")</f>
        <v>5.8373590982286636</v>
      </c>
      <c r="M65" s="6">
        <f>IF(ISNUMBER(kWh!M65),kWh!M65/kWp!M$2,"")</f>
        <v>6.5476190476190474</v>
      </c>
      <c r="N65" s="6">
        <f>IF(ISNUMBER(kWh!N65),kWh!N65/kWp!N$2,"")</f>
        <v>6.1391223155929033</v>
      </c>
      <c r="O65" s="6">
        <f>IF(ISNUMBER(kWh!O65),kWh!O65/kWp!O$2,"")</f>
        <v>6.2126092959042793</v>
      </c>
      <c r="P65" s="6">
        <f>IF(ISNUMBER(kWh!P65),kWh!P65/kWp!P$2,"")</f>
        <v>6.1936013125512721</v>
      </c>
      <c r="Q65" s="6">
        <f>IF(ISNUMBER(kWh!Q65),kWh!Q65/kWp!Q$2,"")</f>
        <v>6.0173380928097915</v>
      </c>
      <c r="R65" s="6">
        <f>IF(ISNUMBER(kWh!R65),kWh!R65/kWp!R$2,"")</f>
        <v>5.7951482479784362</v>
      </c>
      <c r="S65" s="6" t="str">
        <f>IF(ISNUMBER(kWh!S65),kWh!S65/kWp!S$2,"")</f>
        <v/>
      </c>
      <c r="T65" s="6">
        <f>IF(ISNUMBER(kWh!T65),kWh!T65/kWp!T$2,"")</f>
        <v>6.4295125164690381</v>
      </c>
      <c r="U65" s="6">
        <f>IF(ISNUMBER(kWh!U65),kWh!U65/kWp!U$2,"")</f>
        <v>3.4519104084321475</v>
      </c>
      <c r="V65" s="6">
        <f>IF(ISNUMBER(kWh!V65),kWh!V65/kWp!V$2,"")</f>
        <v>5.9891749709140578</v>
      </c>
      <c r="W65" s="6">
        <f t="shared" si="0"/>
        <v>5.9296704124496786</v>
      </c>
    </row>
    <row r="66" spans="1:23" x14ac:dyDescent="0.35">
      <c r="A66" s="1">
        <f>kWh!A66</f>
        <v>44685</v>
      </c>
      <c r="B66" s="6">
        <f>IF(ISNUMBER(kWh!B66),kWh!B66/kWp!B$2,"")</f>
        <v>4.9285714285714288</v>
      </c>
      <c r="C66" s="6">
        <f>IF(ISNUMBER(kWh!C66),kWh!C66/kWp!C$2,"")</f>
        <v>5.2994011976047908</v>
      </c>
      <c r="D66" s="6">
        <f>IF(ISNUMBER(kWh!D66),kWh!D66/kWp!D$2,"")</f>
        <v>5.2601322219028459</v>
      </c>
      <c r="E66" s="6" t="str">
        <f>IF(ISNUMBER(kWh!E66),kWh!E66/kWp!E$2,"")</f>
        <v/>
      </c>
      <c r="F66" s="6">
        <f>IF(ISNUMBER(kWh!F66),kWh!F66/kWp!F$2,"")</f>
        <v>5.4360812425328557</v>
      </c>
      <c r="G66" s="6">
        <f>IF(ISNUMBER(kWh!G66),kWh!G66/kWp!G$2,"")</f>
        <v>5.5731922398589067</v>
      </c>
      <c r="H66" s="6">
        <f>IF(ISNUMBER(kWh!H66),kWh!H66/kWp!H$2,"")</f>
        <v>5.4251434533124678</v>
      </c>
      <c r="I66" s="6">
        <f>IF(ISNUMBER(kWh!I66),kWh!I66/kWp!I$2,"")</f>
        <v>5.2525252525252526</v>
      </c>
      <c r="J66" s="6">
        <f>IF(ISNUMBER(kWh!J66),kWh!J66/kWp!J$2,"")</f>
        <v>5.1942186088527551</v>
      </c>
      <c r="K66" s="6">
        <f>IF(ISNUMBER(kWh!K66),kWh!K66/kWp!K$2,"")</f>
        <v>5.2204585537918868</v>
      </c>
      <c r="L66" s="6">
        <f>IF(ISNUMBER(kWh!L66),kWh!L66/kWp!L$2,"")</f>
        <v>4.9516908212560384</v>
      </c>
      <c r="M66" s="6">
        <f>IF(ISNUMBER(kWh!M66),kWh!M66/kWp!M$2,"")</f>
        <v>5.4365079365079367</v>
      </c>
      <c r="N66" s="6">
        <f>IF(ISNUMBER(kWh!N66),kWh!N66/kWp!N$2,"")</f>
        <v>5.1587301587301582</v>
      </c>
      <c r="O66" s="6">
        <f>IF(ISNUMBER(kWh!O66),kWh!O66/kWp!O$2,"")</f>
        <v>5.2462034054302809</v>
      </c>
      <c r="P66" s="6">
        <f>IF(ISNUMBER(kWh!P66),kWh!P66/kWp!P$2,"")</f>
        <v>5.3322395406070555</v>
      </c>
      <c r="Q66" s="6">
        <f>IF(ISNUMBER(kWh!Q66),kWh!Q66/kWp!Q$2,"")</f>
        <v>5.0484446710861803</v>
      </c>
      <c r="R66" s="6">
        <f>IF(ISNUMBER(kWh!R66),kWh!R66/kWp!R$2,"")</f>
        <v>5.0763701707097928</v>
      </c>
      <c r="S66" s="6">
        <f>IF(ISNUMBER(kWh!S66),kWh!S66/kWp!S$2,"")</f>
        <v>5.1229946524064172</v>
      </c>
      <c r="T66" s="6">
        <f>IF(ISNUMBER(kWh!T66),kWh!T66/kWp!T$2,"")</f>
        <v>5.8076416337285899</v>
      </c>
      <c r="U66" s="6">
        <f>IF(ISNUMBER(kWh!U66),kWh!U66/kWp!U$2,"")</f>
        <v>5.2173913043478253</v>
      </c>
      <c r="V66" s="6">
        <f>IF(ISNUMBER(kWh!V66),kWh!V66/kWp!V$2,"")</f>
        <v>4.9269057615458545</v>
      </c>
      <c r="W66" s="6">
        <f t="shared" si="0"/>
        <v>5.2457422127654656</v>
      </c>
    </row>
    <row r="67" spans="1:23" x14ac:dyDescent="0.35">
      <c r="A67" s="1">
        <f>kWh!A67</f>
        <v>44686</v>
      </c>
      <c r="B67" s="6">
        <f>IF(ISNUMBER(kWh!B67),kWh!B67/kWp!B$2,"")</f>
        <v>3.9047619047619047</v>
      </c>
      <c r="C67" s="6">
        <f>IF(ISNUMBER(kWh!C67),kWh!C67/kWp!C$2,"")</f>
        <v>3.7724550898203595</v>
      </c>
      <c r="D67" s="6">
        <f>IF(ISNUMBER(kWh!D67),kWh!D67/kWp!D$2,"")</f>
        <v>3.707962058062662</v>
      </c>
      <c r="E67" s="6" t="str">
        <f>IF(ISNUMBER(kWh!E67),kWh!E67/kWp!E$2,"")</f>
        <v/>
      </c>
      <c r="F67" s="6">
        <f>IF(ISNUMBER(kWh!F67),kWh!F67/kWp!F$2,"")</f>
        <v>3.6439665471923539</v>
      </c>
      <c r="G67" s="6">
        <f>IF(ISNUMBER(kWh!G67),kWh!G67/kWp!G$2,"")</f>
        <v>3.5273368606701938</v>
      </c>
      <c r="H67" s="6">
        <f>IF(ISNUMBER(kWh!H67),kWh!H67/kWp!H$2,"")</f>
        <v>3.3907146583202925</v>
      </c>
      <c r="I67" s="6">
        <f>IF(ISNUMBER(kWh!I67),kWh!I67/kWp!I$2,"")</f>
        <v>3.7373737373737375</v>
      </c>
      <c r="J67" s="6">
        <f>IF(ISNUMBER(kWh!J67),kWh!J67/kWp!J$2,"")</f>
        <v>3.4778681120144532</v>
      </c>
      <c r="K67" s="6">
        <f>IF(ISNUMBER(kWh!K67),kWh!K67/kWp!K$2,"")</f>
        <v>3.5978835978835977</v>
      </c>
      <c r="L67" s="6">
        <f>IF(ISNUMBER(kWh!L67),kWh!L67/kWp!L$2,"")</f>
        <v>3.8244766505636072</v>
      </c>
      <c r="M67" s="6">
        <f>IF(ISNUMBER(kWh!M67),kWh!M67/kWp!M$2,"")</f>
        <v>4.0476190476190474</v>
      </c>
      <c r="N67" s="6">
        <f>IF(ISNUMBER(kWh!N67),kWh!N67/kWp!N$2,"")</f>
        <v>4.4351073762838462</v>
      </c>
      <c r="O67" s="6">
        <f>IF(ISNUMBER(kWh!O67),kWh!O67/kWp!O$2,"")</f>
        <v>4.1417395306028535</v>
      </c>
      <c r="P67" s="6">
        <f>IF(ISNUMBER(kWh!P67),kWh!P67/kWp!P$2,"")</f>
        <v>3.6095159967186219</v>
      </c>
      <c r="Q67" s="6">
        <f>IF(ISNUMBER(kWh!Q67),kWh!Q67/kWp!Q$2,"")</f>
        <v>3.7225905150433451</v>
      </c>
      <c r="R67" s="6">
        <f>IF(ISNUMBER(kWh!R67),kWh!R67/kWp!R$2,"")</f>
        <v>3.5040431266846359</v>
      </c>
      <c r="S67" s="6">
        <f>IF(ISNUMBER(kWh!S67),kWh!S67/kWp!S$2,"")</f>
        <v>3.855614973262032</v>
      </c>
      <c r="T67" s="6">
        <f>IF(ISNUMBER(kWh!T67),kWh!T67/kWp!T$2,"")</f>
        <v>4.0790513833992099</v>
      </c>
      <c r="U67" s="6">
        <f>IF(ISNUMBER(kWh!U67),kWh!U67/kWp!U$2,"")</f>
        <v>3.9525691699604741</v>
      </c>
      <c r="V67" s="6">
        <f>IF(ISNUMBER(kWh!V67),kWh!V67/kWp!V$2,"")</f>
        <v>3.702766958369164</v>
      </c>
      <c r="W67" s="6">
        <f t="shared" ref="W67:W118" si="1">AVERAGE(B67:V67)</f>
        <v>3.7817708647303192</v>
      </c>
    </row>
    <row r="68" spans="1:23" x14ac:dyDescent="0.35">
      <c r="A68" s="1">
        <f>kWh!A68</f>
        <v>44687</v>
      </c>
      <c r="B68" s="6">
        <f>IF(ISNUMBER(kWh!B68),kWh!B68/kWp!B$2,"")</f>
        <v>4.1904761904761907</v>
      </c>
      <c r="C68" s="6">
        <f>IF(ISNUMBER(kWh!C68),kWh!C68/kWp!C$2,"")</f>
        <v>5</v>
      </c>
      <c r="D68" s="6">
        <f>IF(ISNUMBER(kWh!D68),kWh!D68/kWp!D$2,"")</f>
        <v>4.5127910319057198</v>
      </c>
      <c r="E68" s="6" t="str">
        <f>IF(ISNUMBER(kWh!E68),kWh!E68/kWp!E$2,"")</f>
        <v/>
      </c>
      <c r="F68" s="6">
        <f>IF(ISNUMBER(kWh!F68),kWh!F68/kWp!F$2,"")</f>
        <v>4.7192353643966554</v>
      </c>
      <c r="G68" s="6">
        <f>IF(ISNUMBER(kWh!G68),kWh!G68/kWp!G$2,"")</f>
        <v>4.6913580246913575</v>
      </c>
      <c r="H68" s="6">
        <f>IF(ISNUMBER(kWh!H68),kWh!H68/kWp!H$2,"")</f>
        <v>4.4861763171622329</v>
      </c>
      <c r="I68" s="6">
        <f>IF(ISNUMBER(kWh!I68),kWh!I68/kWp!I$2,"")</f>
        <v>4.545454545454545</v>
      </c>
      <c r="J68" s="6">
        <f>IF(ISNUMBER(kWh!J68),kWh!J68/kWp!J$2,"")</f>
        <v>4.4715447154471546</v>
      </c>
      <c r="K68" s="6">
        <f>IF(ISNUMBER(kWh!K68),kWh!K68/kWp!K$2,"")</f>
        <v>4.6208112874779541</v>
      </c>
      <c r="L68" s="6">
        <f>IF(ISNUMBER(kWh!L68),kWh!L68/kWp!L$2,"")</f>
        <v>5.1932367149758454</v>
      </c>
      <c r="M68" s="6">
        <f>IF(ISNUMBER(kWh!M68),kWh!M68/kWp!M$2,"")</f>
        <v>5.5952380952380958</v>
      </c>
      <c r="N68" s="6">
        <f>IF(ISNUMBER(kWh!N68),kWh!N68/kWp!N$2,"")</f>
        <v>5.3454715219421098</v>
      </c>
      <c r="O68" s="6">
        <f>IF(ISNUMBER(kWh!O68),kWh!O68/kWp!O$2,"")</f>
        <v>5.2462034054302809</v>
      </c>
      <c r="P68" s="6">
        <f>IF(ISNUMBER(kWh!P68),kWh!P68/kWp!P$2,"")</f>
        <v>4.6759639048400334</v>
      </c>
      <c r="Q68" s="6">
        <f>IF(ISNUMBER(kWh!Q68),kWh!Q68/kWp!Q$2,"")</f>
        <v>4.6914839367669554</v>
      </c>
      <c r="R68" s="6">
        <f>IF(ISNUMBER(kWh!R68),kWh!R68/kWp!R$2,"")</f>
        <v>4.4025157232704402</v>
      </c>
      <c r="S68" s="6">
        <f>IF(ISNUMBER(kWh!S68),kWh!S68/kWp!S$2,"")</f>
        <v>5.572192513368984</v>
      </c>
      <c r="T68" s="6">
        <f>IF(ISNUMBER(kWh!T68),kWh!T68/kWp!T$2,"")</f>
        <v>5.2911725955204219</v>
      </c>
      <c r="U68" s="6">
        <f>IF(ISNUMBER(kWh!U68),kWh!U68/kWp!U$2,"")</f>
        <v>3.978919631093544</v>
      </c>
      <c r="V68" s="6">
        <f>IF(ISNUMBER(kWh!V68),kWh!V68/kWp!V$2,"")</f>
        <v>4.4716475289594824</v>
      </c>
      <c r="W68" s="6">
        <f t="shared" si="1"/>
        <v>4.7850946524209004</v>
      </c>
    </row>
    <row r="69" spans="1:23" x14ac:dyDescent="0.35">
      <c r="A69" s="1">
        <f>kWh!A69</f>
        <v>44688</v>
      </c>
      <c r="B69" s="6">
        <f>IF(ISNUMBER(kWh!B69),kWh!B69/kWp!B$2,"")</f>
        <v>4.5476190476190474</v>
      </c>
      <c r="C69" s="6">
        <f>IF(ISNUMBER(kWh!C69),kWh!C69/kWp!C$2,"")</f>
        <v>4.0419161676646711</v>
      </c>
      <c r="D69" s="6" t="str">
        <f>IF(ISNUMBER(kWh!D69),kWh!D69/kWp!D$2,"")</f>
        <v/>
      </c>
      <c r="E69" s="6" t="str">
        <f>IF(ISNUMBER(kWh!E69),kWh!E69/kWp!E$2,"")</f>
        <v/>
      </c>
      <c r="F69" s="6">
        <f>IF(ISNUMBER(kWh!F69),kWh!F69/kWp!F$2,"")</f>
        <v>4.3608124253285547</v>
      </c>
      <c r="G69" s="6">
        <f>IF(ISNUMBER(kWh!G69),kWh!G69/kWp!G$2,"")</f>
        <v>4.1269841269841265</v>
      </c>
      <c r="H69" s="6">
        <f>IF(ISNUMBER(kWh!H69),kWh!H69/kWp!H$2,"")</f>
        <v>4.0688575899843507</v>
      </c>
      <c r="I69" s="6">
        <f>IF(ISNUMBER(kWh!I69),kWh!I69/kWp!I$2,"")</f>
        <v>3.8383838383838382</v>
      </c>
      <c r="J69" s="6">
        <f>IF(ISNUMBER(kWh!J69),kWh!J69/kWp!J$2,"")</f>
        <v>3.9747064137308037</v>
      </c>
      <c r="K69" s="6">
        <f>IF(ISNUMBER(kWh!K69),kWh!K69/kWp!K$2,"")</f>
        <v>4.1269841269841265</v>
      </c>
      <c r="L69" s="6">
        <f>IF(ISNUMBER(kWh!L69),kWh!L69/kWp!L$2,"")</f>
        <v>4.6698872785829311</v>
      </c>
      <c r="M69" s="6">
        <f>IF(ISNUMBER(kWh!M69),kWh!M69/kWp!M$2,"")</f>
        <v>5.2380952380952381</v>
      </c>
      <c r="N69" s="6">
        <f>IF(ISNUMBER(kWh!N69),kWh!N69/kWp!N$2,"")</f>
        <v>4.5051353874883286</v>
      </c>
      <c r="O69" s="6" t="str">
        <f>IF(ISNUMBER(kWh!O69),kWh!O69/kWp!O$2,"")</f>
        <v/>
      </c>
      <c r="P69" s="6">
        <f>IF(ISNUMBER(kWh!P69),kWh!P69/kWp!P$2,"")</f>
        <v>4.3478260869565215</v>
      </c>
      <c r="Q69" s="6">
        <f>IF(ISNUMBER(kWh!Q69),kWh!Q69/kWp!Q$2,"")</f>
        <v>4.4875063742988273</v>
      </c>
      <c r="R69" s="6">
        <f>IF(ISNUMBER(kWh!R69),kWh!R69/kWp!R$2,"")</f>
        <v>4.0880503144654083</v>
      </c>
      <c r="S69" s="6">
        <f>IF(ISNUMBER(kWh!S69),kWh!S69/kWp!S$2,"")</f>
        <v>4.0053475935828873</v>
      </c>
      <c r="T69" s="6">
        <f>IF(ISNUMBER(kWh!T69),kWh!T69/kWp!T$2,"")</f>
        <v>4.6060606060606064</v>
      </c>
      <c r="U69" s="6">
        <f>IF(ISNUMBER(kWh!U69),kWh!U69/kWp!U$2,"")</f>
        <v>3.9262187088274043</v>
      </c>
      <c r="V69" s="6">
        <f>IF(ISNUMBER(kWh!V69),kWh!V69/kWp!V$2,"")</f>
        <v>4.0467398452122012</v>
      </c>
      <c r="W69" s="6">
        <f t="shared" si="1"/>
        <v>4.2781739539027708</v>
      </c>
    </row>
    <row r="70" spans="1:23" x14ac:dyDescent="0.35">
      <c r="A70" s="1">
        <f>kWh!A70</f>
        <v>44689</v>
      </c>
      <c r="B70" s="6">
        <f>IF(ISNUMBER(kWh!B70),kWh!B70/kWp!B$2,"")</f>
        <v>5.4523809523809526</v>
      </c>
      <c r="C70" s="6">
        <f>IF(ISNUMBER(kWh!C70),kWh!C70/kWp!C$2,"")</f>
        <v>5.2095808383233537</v>
      </c>
      <c r="D70" s="6">
        <f>IF(ISNUMBER(kWh!D70),kWh!D70/kWp!D$2,"")</f>
        <v>5.4613394653636105</v>
      </c>
      <c r="E70" s="6" t="str">
        <f>IF(ISNUMBER(kWh!E70),kWh!E70/kWp!E$2,"")</f>
        <v/>
      </c>
      <c r="F70" s="6">
        <f>IF(ISNUMBER(kWh!F70),kWh!F70/kWp!F$2,"")</f>
        <v>6.152927120669057</v>
      </c>
      <c r="G70" s="6">
        <f>IF(ISNUMBER(kWh!G70),kWh!G70/kWp!G$2,"")</f>
        <v>6.3492063492063489</v>
      </c>
      <c r="H70" s="6">
        <f>IF(ISNUMBER(kWh!H70),kWh!H70/kWp!H$2,"")</f>
        <v>6.103286384976526</v>
      </c>
      <c r="I70" s="6">
        <f>IF(ISNUMBER(kWh!I70),kWh!I70/kWp!I$2,"")</f>
        <v>5.7575757575757578</v>
      </c>
      <c r="J70" s="6">
        <f>IF(ISNUMBER(kWh!J70),kWh!J70/kWp!J$2,"")</f>
        <v>5.9620596205962055</v>
      </c>
      <c r="K70" s="6">
        <f>IF(ISNUMBER(kWh!K70),kWh!K70/kWp!K$2,"")</f>
        <v>5.8553791887125222</v>
      </c>
      <c r="L70" s="6">
        <f>IF(ISNUMBER(kWh!L70),kWh!L70/kWp!L$2,"")</f>
        <v>4.7504025764895328</v>
      </c>
      <c r="M70" s="6">
        <f>IF(ISNUMBER(kWh!M70),kWh!M70/kWp!M$2,"")</f>
        <v>5.3174603174603172</v>
      </c>
      <c r="N70" s="6">
        <f>IF(ISNUMBER(kWh!N70),kWh!N70/kWp!N$2,"")</f>
        <v>5.3454715219421098</v>
      </c>
      <c r="O70" s="6">
        <f>IF(ISNUMBER(kWh!O70),kWh!O70/kWp!O$2,"")</f>
        <v>5.4302807179015185</v>
      </c>
      <c r="P70" s="6">
        <f>IF(ISNUMBER(kWh!P70),kWh!P70/kWp!P$2,"")</f>
        <v>5.8244462674323216</v>
      </c>
      <c r="Q70" s="6">
        <f>IF(ISNUMBER(kWh!Q70),kWh!Q70/kWp!Q$2,"")</f>
        <v>5.4054054054054053</v>
      </c>
      <c r="R70" s="6">
        <f>IF(ISNUMBER(kWh!R70),kWh!R70/kWp!R$2,"")</f>
        <v>5.7053009883198555</v>
      </c>
      <c r="S70" s="6">
        <f>IF(ISNUMBER(kWh!S70),kWh!S70/kWp!S$2,"")</f>
        <v>5.9679144385026737</v>
      </c>
      <c r="T70" s="6">
        <f>IF(ISNUMBER(kWh!T70),kWh!T70/kWp!T$2,"")</f>
        <v>5.9657444005270088</v>
      </c>
      <c r="U70" s="6">
        <f>IF(ISNUMBER(kWh!U70),kWh!U70/kWp!U$2,"")</f>
        <v>5.5072463768115938</v>
      </c>
      <c r="V70" s="6">
        <f>IF(ISNUMBER(kWh!V70),kWh!V70/kWp!V$2,"")</f>
        <v>5.2000607010976783</v>
      </c>
      <c r="W70" s="6">
        <f t="shared" si="1"/>
        <v>5.636173469484719</v>
      </c>
    </row>
    <row r="71" spans="1:23" x14ac:dyDescent="0.35">
      <c r="A71" s="1">
        <f>kWh!A71</f>
        <v>44690</v>
      </c>
      <c r="B71" s="6">
        <f>IF(ISNUMBER(kWh!B71),kWh!B71/kWp!B$2,"")</f>
        <v>5.5238095238095237</v>
      </c>
      <c r="C71" s="6">
        <f>IF(ISNUMBER(kWh!C71),kWh!C71/kWp!C$2,"")</f>
        <v>5.5089820359281436</v>
      </c>
      <c r="D71" s="6">
        <f>IF(ISNUMBER(kWh!D71),kWh!D71/kWp!D$2,"")</f>
        <v>5.4325955734406444</v>
      </c>
      <c r="E71" s="6" t="str">
        <f>IF(ISNUMBER(kWh!E71),kWh!E71/kWp!E$2,"")</f>
        <v/>
      </c>
      <c r="F71" s="6">
        <f>IF(ISNUMBER(kWh!F71),kWh!F71/kWp!F$2,"")</f>
        <v>5.4958183990442064</v>
      </c>
      <c r="G71" s="6">
        <f>IF(ISNUMBER(kWh!G71),kWh!G71/kWp!G$2,"")</f>
        <v>5.3968253968253963</v>
      </c>
      <c r="H71" s="6">
        <f>IF(ISNUMBER(kWh!H71),kWh!H71/kWp!H$2,"")</f>
        <v>5.2686489306207624</v>
      </c>
      <c r="I71" s="6">
        <f>IF(ISNUMBER(kWh!I71),kWh!I71/kWp!I$2,"")</f>
        <v>5.7575757575757578</v>
      </c>
      <c r="J71" s="6">
        <f>IF(ISNUMBER(kWh!J71),kWh!J71/kWp!J$2,"")</f>
        <v>5.1490514905149052</v>
      </c>
      <c r="K71" s="6">
        <f>IF(ISNUMBER(kWh!K71),kWh!K71/kWp!K$2,"")</f>
        <v>5.1851851851851851</v>
      </c>
      <c r="L71" s="6">
        <f>IF(ISNUMBER(kWh!L71),kWh!L71/kWp!L$2,"")</f>
        <v>5.4750402576489536</v>
      </c>
      <c r="M71" s="6">
        <f>IF(ISNUMBER(kWh!M71),kWh!M71/kWp!M$2,"")</f>
        <v>5.9920634920634921</v>
      </c>
      <c r="N71" s="6">
        <f>IF(ISNUMBER(kWh!N71),kWh!N71/kWp!N$2,"")</f>
        <v>5.6489262371615308</v>
      </c>
      <c r="O71" s="6">
        <f>IF(ISNUMBER(kWh!O71),kWh!O71/kWp!O$2,"")</f>
        <v>5.7063966866083753</v>
      </c>
      <c r="P71" s="6">
        <f>IF(ISNUMBER(kWh!P71),kWh!P71/kWp!P$2,"")</f>
        <v>5.455291222313372</v>
      </c>
      <c r="Q71" s="6">
        <f>IF(ISNUMBER(kWh!Q71),kWh!Q71/kWp!Q$2,"")</f>
        <v>5.3034166241713416</v>
      </c>
      <c r="R71" s="6">
        <f>IF(ISNUMBER(kWh!R71),kWh!R71/kWp!R$2,"")</f>
        <v>4.9865229110512121</v>
      </c>
      <c r="S71" s="6">
        <f>IF(ISNUMBER(kWh!S71),kWh!S71/kWp!S$2,"")</f>
        <v>5.4064171122994651</v>
      </c>
      <c r="T71" s="6">
        <f>IF(ISNUMBER(kWh!T71),kWh!T71/kWp!T$2,"")</f>
        <v>5.9973649538866933</v>
      </c>
      <c r="U71" s="6" t="str">
        <f>IF(ISNUMBER(kWh!U71),kWh!U71/kWp!U$2,"")</f>
        <v/>
      </c>
      <c r="V71" s="6">
        <f>IF(ISNUMBER(kWh!V71),kWh!V71/kWp!V$2,"")</f>
        <v>5.8576559259446608</v>
      </c>
      <c r="W71" s="6">
        <f t="shared" si="1"/>
        <v>5.5025046166365064</v>
      </c>
    </row>
    <row r="72" spans="1:23" x14ac:dyDescent="0.35">
      <c r="A72" s="1">
        <f>kWh!A72</f>
        <v>44691</v>
      </c>
      <c r="B72" s="6">
        <f>IF(ISNUMBER(kWh!B72),kWh!B72/kWp!B$2,"")</f>
        <v>4.3809523809523814</v>
      </c>
      <c r="C72" s="6">
        <f>IF(ISNUMBER(kWh!C72),kWh!C72/kWp!C$2,"")</f>
        <v>4.2215568862275452</v>
      </c>
      <c r="D72" s="6">
        <f>IF(ISNUMBER(kWh!D72),kWh!D72/kWp!D$2,"")</f>
        <v>4.1391204369071577</v>
      </c>
      <c r="E72" s="6" t="str">
        <f>IF(ISNUMBER(kWh!E72),kWh!E72/kWp!E$2,"")</f>
        <v/>
      </c>
      <c r="F72" s="6" t="str">
        <f>IF(ISNUMBER(kWh!F72),kWh!F72/kWp!F$2,"")</f>
        <v/>
      </c>
      <c r="G72" s="6">
        <f>IF(ISNUMBER(kWh!G72),kWh!G72/kWp!G$2,"")</f>
        <v>4.0564373897707231</v>
      </c>
      <c r="H72" s="6">
        <f>IF(ISNUMBER(kWh!H72),kWh!H72/kWp!H$2,"")</f>
        <v>4.0166927490871158</v>
      </c>
      <c r="I72" s="6">
        <f>IF(ISNUMBER(kWh!I72),kWh!I72/kWp!I$2,"")</f>
        <v>3.9393939393939394</v>
      </c>
      <c r="J72" s="6">
        <f>IF(ISNUMBER(kWh!J72),kWh!J72/kWp!J$2,"")</f>
        <v>3.9747064137308037</v>
      </c>
      <c r="K72" s="6">
        <f>IF(ISNUMBER(kWh!K72),kWh!K72/kWp!K$2,"")</f>
        <v>4.0564373897707231</v>
      </c>
      <c r="L72" s="6">
        <f>IF(ISNUMBER(kWh!L72),kWh!L72/kWp!L$2,"")</f>
        <v>4.5088566827697258</v>
      </c>
      <c r="M72" s="6">
        <f>IF(ISNUMBER(kWh!M72),kWh!M72/kWp!M$2,"")</f>
        <v>4.8809523809523814</v>
      </c>
      <c r="N72" s="6">
        <f>IF(ISNUMBER(kWh!N72),kWh!N72/kWp!N$2,"")</f>
        <v>4.738562091503268</v>
      </c>
      <c r="O72" s="6">
        <f>IF(ISNUMBER(kWh!O72),kWh!O72/kWp!O$2,"")</f>
        <v>4.6939714680165672</v>
      </c>
      <c r="P72" s="6">
        <f>IF(ISNUMBER(kWh!P72),kWh!P72/kWp!P$2,"")</f>
        <v>4.1017227235438884</v>
      </c>
      <c r="Q72" s="6">
        <f>IF(ISNUMBER(kWh!Q72),kWh!Q72/kWp!Q$2,"")</f>
        <v>4.1305456399796023</v>
      </c>
      <c r="R72" s="6">
        <f>IF(ISNUMBER(kWh!R72),kWh!R72/kWp!R$2,"")</f>
        <v>3.9532794249775378</v>
      </c>
      <c r="S72" s="6" t="str">
        <f>IF(ISNUMBER(kWh!S72),kWh!S72/kWp!S$2,"")</f>
        <v/>
      </c>
      <c r="T72" s="6">
        <f>IF(ISNUMBER(kWh!T72),kWh!T72/kWp!T$2,"")</f>
        <v>4.7325428194993409</v>
      </c>
      <c r="U72" s="6">
        <f>IF(ISNUMBER(kWh!U72),kWh!U72/kWp!U$2,"")</f>
        <v>4.874835309617918</v>
      </c>
      <c r="V72" s="6">
        <f>IF(ISNUMBER(kWh!V72),kWh!V72/kWp!V$2,"")</f>
        <v>4.4210632808943293</v>
      </c>
      <c r="W72" s="6">
        <f t="shared" si="1"/>
        <v>4.3234238559774978</v>
      </c>
    </row>
    <row r="73" spans="1:23" x14ac:dyDescent="0.35">
      <c r="A73" s="1">
        <f>kWh!A73</f>
        <v>44692</v>
      </c>
      <c r="B73" s="6" t="str">
        <f>IF(ISNUMBER(kWh!B73),kWh!B73/kWp!B$2,"")</f>
        <v/>
      </c>
      <c r="C73" s="6">
        <f>IF(ISNUMBER(kWh!C73),kWh!C73/kWp!C$2,"")</f>
        <v>5.8682634730538927</v>
      </c>
      <c r="D73" s="6">
        <f>IF(ISNUMBER(kWh!D73),kWh!D73/kWp!D$2,"")</f>
        <v>5.6338028169014089</v>
      </c>
      <c r="E73" s="6" t="str">
        <f>IF(ISNUMBER(kWh!E73),kWh!E73/kWp!E$2,"")</f>
        <v/>
      </c>
      <c r="F73" s="6">
        <f>IF(ISNUMBER(kWh!F73),kWh!F73/kWp!F$2,"")</f>
        <v>6.0931899641577063</v>
      </c>
      <c r="G73" s="6">
        <f>IF(ISNUMBER(kWh!G73),kWh!G73/kWp!G$2,"")</f>
        <v>6.0670194003527333</v>
      </c>
      <c r="H73" s="6">
        <f>IF(ISNUMBER(kWh!H73),kWh!H73/kWp!H$2,"")</f>
        <v>5.8946270213875858</v>
      </c>
      <c r="I73" s="6">
        <f>IF(ISNUMBER(kWh!I73),kWh!I73/kWp!I$2,"")</f>
        <v>5.9595959595959593</v>
      </c>
      <c r="J73" s="6">
        <f>IF(ISNUMBER(kWh!J73),kWh!J73/kWp!J$2,"")</f>
        <v>5.7362240289069559</v>
      </c>
      <c r="K73" s="6">
        <f>IF(ISNUMBER(kWh!K73),kWh!K73/kWp!K$2,"")</f>
        <v>5.7848324514991178</v>
      </c>
      <c r="L73" s="6">
        <f>IF(ISNUMBER(kWh!L73),kWh!L73/kWp!L$2,"")</f>
        <v>5.8373590982286636</v>
      </c>
      <c r="M73" s="6">
        <f>IF(ISNUMBER(kWh!M73),kWh!M73/kWp!M$2,"")</f>
        <v>6.5079365079365079</v>
      </c>
      <c r="N73" s="6">
        <f>IF(ISNUMBER(kWh!N73),kWh!N73/kWp!N$2,"")</f>
        <v>6.3492063492063489</v>
      </c>
      <c r="O73" s="6">
        <f>IF(ISNUMBER(kWh!O73),kWh!O73/kWp!O$2,"")</f>
        <v>6.2126092959042793</v>
      </c>
      <c r="P73" s="6">
        <f>IF(ISNUMBER(kWh!P73),kWh!P73/kWp!P$2,"")</f>
        <v>6.0295324036095161</v>
      </c>
      <c r="Q73" s="6">
        <f>IF(ISNUMBER(kWh!Q73),kWh!Q73/kWp!Q$2,"")</f>
        <v>5.8643549209586947</v>
      </c>
      <c r="R73" s="6">
        <f>IF(ISNUMBER(kWh!R73),kWh!R73/kWp!R$2,"")</f>
        <v>5.6603773584905657</v>
      </c>
      <c r="S73" s="6" t="str">
        <f>IF(ISNUMBER(kWh!S73),kWh!S73/kWp!S$2,"")</f>
        <v/>
      </c>
      <c r="T73" s="6">
        <f>IF(ISNUMBER(kWh!T73),kWh!T73/kWp!T$2,"")</f>
        <v>6.4716732542819502</v>
      </c>
      <c r="U73" s="6">
        <f>IF(ISNUMBER(kWh!U73),kWh!U73/kWp!U$2,"")</f>
        <v>6.6139657444005264</v>
      </c>
      <c r="V73" s="6">
        <f>IF(ISNUMBER(kWh!V73),kWh!V73/kWp!V$2,"")</f>
        <v>6.0903434670443621</v>
      </c>
      <c r="W73" s="6">
        <f t="shared" si="1"/>
        <v>6.0374951953287104</v>
      </c>
    </row>
    <row r="74" spans="1:23" x14ac:dyDescent="0.35">
      <c r="A74" s="1">
        <f>kWh!A74</f>
        <v>44693</v>
      </c>
      <c r="B74" s="6">
        <f>IF(ISNUMBER(kWh!B74),kWh!B74/kWp!B$2,"")</f>
        <v>5.1190476190476186</v>
      </c>
      <c r="C74" s="6">
        <f>IF(ISNUMBER(kWh!C74),kWh!C74/kWp!C$2,"")</f>
        <v>4.431137724550898</v>
      </c>
      <c r="D74" s="6">
        <f>IF(ISNUMBER(kWh!D74),kWh!D74/kWp!D$2,"")</f>
        <v>4.3403276803679223</v>
      </c>
      <c r="E74" s="6" t="str">
        <f>IF(ISNUMBER(kWh!E74),kWh!E74/kWp!E$2,"")</f>
        <v/>
      </c>
      <c r="F74" s="6">
        <f>IF(ISNUMBER(kWh!F74),kWh!F74/kWp!F$2,"")</f>
        <v>4.9581839904420555</v>
      </c>
      <c r="G74" s="6">
        <f>IF(ISNUMBER(kWh!G74),kWh!G74/kWp!G$2,"")</f>
        <v>4.7971781305114636</v>
      </c>
      <c r="H74" s="6">
        <f>IF(ISNUMBER(kWh!H74),kWh!H74/kWp!H$2,"")</f>
        <v>4.6426708398539391</v>
      </c>
      <c r="I74" s="6">
        <f>IF(ISNUMBER(kWh!I74),kWh!I74/kWp!I$2,"")</f>
        <v>5.1515151515151514</v>
      </c>
      <c r="J74" s="6" t="str">
        <f>IF(ISNUMBER(kWh!J74),kWh!J74/kWp!J$2,"")</f>
        <v/>
      </c>
      <c r="K74" s="6">
        <f>IF(ISNUMBER(kWh!K74),kWh!K74/kWp!K$2,"")</f>
        <v>5.0793650793650791</v>
      </c>
      <c r="L74" s="6">
        <f>IF(ISNUMBER(kWh!L74),kWh!L74/kWp!L$2,"")</f>
        <v>5.5958132045088567</v>
      </c>
      <c r="M74" s="6">
        <f>IF(ISNUMBER(kWh!M74),kWh!M74/kWp!M$2,"")</f>
        <v>5.9920634920634921</v>
      </c>
      <c r="N74" s="6" t="str">
        <f>IF(ISNUMBER(kWh!N74),kWh!N74/kWp!N$2,"")</f>
        <v/>
      </c>
      <c r="O74" s="6">
        <f>IF(ISNUMBER(kWh!O74),kWh!O74/kWp!O$2,"")</f>
        <v>5.5223193741371377</v>
      </c>
      <c r="P74" s="6">
        <f>IF(ISNUMBER(kWh!P74),kWh!P74/kWp!P$2,"")</f>
        <v>4.79901558654635</v>
      </c>
      <c r="Q74" s="6">
        <f>IF(ISNUMBER(kWh!Q74),kWh!Q74/kWp!Q$2,"")</f>
        <v>4.8444671086180522</v>
      </c>
      <c r="R74" s="6">
        <f>IF(ISNUMBER(kWh!R74),kWh!R74/kWp!R$2,"")</f>
        <v>4.6271338724168913</v>
      </c>
      <c r="S74" s="6">
        <f>IF(ISNUMBER(kWh!S74),kWh!S74/kWp!S$2,"")</f>
        <v>4.6631016042780749</v>
      </c>
      <c r="T74" s="6">
        <f>IF(ISNUMBER(kWh!T74),kWh!T74/kWp!T$2,"")</f>
        <v>5.333333333333333</v>
      </c>
      <c r="U74" s="6">
        <f>IF(ISNUMBER(kWh!U74),kWh!U74/kWp!U$2,"")</f>
        <v>4.9011857707509874</v>
      </c>
      <c r="V74" s="6">
        <f>IF(ISNUMBER(kWh!V74),kWh!V74/kWp!V$2,"")</f>
        <v>4.562699175476757</v>
      </c>
      <c r="W74" s="6">
        <f t="shared" si="1"/>
        <v>4.9644754854324464</v>
      </c>
    </row>
    <row r="75" spans="1:23" x14ac:dyDescent="0.35">
      <c r="A75" s="1">
        <f>kWh!A75</f>
        <v>44694</v>
      </c>
      <c r="B75" s="6">
        <f>IF(ISNUMBER(kWh!B75),kWh!B75/kWp!B$2,"")</f>
        <v>4.6904761904761907</v>
      </c>
      <c r="C75" s="6">
        <f>IF(ISNUMBER(kWh!C75),kWh!C75/kWp!C$2,"")</f>
        <v>4.6706586826347305</v>
      </c>
      <c r="D75" s="6">
        <f>IF(ISNUMBER(kWh!D75),kWh!D75/kWp!D$2,"")</f>
        <v>4.8289738430583506</v>
      </c>
      <c r="E75" s="6" t="str">
        <f>IF(ISNUMBER(kWh!E75),kWh!E75/kWp!E$2,"")</f>
        <v/>
      </c>
      <c r="F75" s="6">
        <f>IF(ISNUMBER(kWh!F75),kWh!F75/kWp!F$2,"")</f>
        <v>4.838709677419355</v>
      </c>
      <c r="G75" s="6">
        <f>IF(ISNUMBER(kWh!G75),kWh!G75/kWp!G$2,"")</f>
        <v>5.0793650793650791</v>
      </c>
      <c r="H75" s="6">
        <f>IF(ISNUMBER(kWh!H75),kWh!H75/kWp!H$2,"")</f>
        <v>4.8513302034428802</v>
      </c>
      <c r="I75" s="6">
        <f>IF(ISNUMBER(kWh!I75),kWh!I75/kWp!I$2,"")</f>
        <v>4.9494949494949489</v>
      </c>
      <c r="J75" s="6">
        <f>IF(ISNUMBER(kWh!J75),kWh!J75/kWp!J$2,"")</f>
        <v>4.6522131887985543</v>
      </c>
      <c r="K75" s="6" t="str">
        <f>IF(ISNUMBER(kWh!K75),kWh!K75/kWp!K$2,"")</f>
        <v/>
      </c>
      <c r="L75" s="6">
        <f>IF(ISNUMBER(kWh!L75),kWh!L75/kWp!L$2,"")</f>
        <v>4.5893719806763285</v>
      </c>
      <c r="M75" s="6">
        <f>IF(ISNUMBER(kWh!M75),kWh!M75/kWp!M$2,"")</f>
        <v>4.8809523809523814</v>
      </c>
      <c r="N75" s="6" t="str">
        <f>IF(ISNUMBER(kWh!N75),kWh!N75/kWp!N$2,"")</f>
        <v/>
      </c>
      <c r="O75" s="6">
        <f>IF(ISNUMBER(kWh!O75),kWh!O75/kWp!O$2,"")</f>
        <v>4.7860101242521855</v>
      </c>
      <c r="P75" s="6">
        <f>IF(ISNUMBER(kWh!P75),kWh!P75/kWp!P$2,"")</f>
        <v>4.634946677604594</v>
      </c>
      <c r="Q75" s="6">
        <f>IF(ISNUMBER(kWh!Q75),kWh!Q75/kWp!Q$2,"")</f>
        <v>4.3855175930647627</v>
      </c>
      <c r="R75" s="6">
        <f>IF(ISNUMBER(kWh!R75),kWh!R75/kWp!R$2,"")</f>
        <v>4.4025157232704402</v>
      </c>
      <c r="S75" s="6" t="str">
        <f>IF(ISNUMBER(kWh!S75),kWh!S75/kWp!S$2,"")</f>
        <v/>
      </c>
      <c r="T75" s="6">
        <f>IF(ISNUMBER(kWh!T75),kWh!T75/kWp!T$2,"")</f>
        <v>5.1963109354413701</v>
      </c>
      <c r="U75" s="6">
        <f>IF(ISNUMBER(kWh!U75),kWh!U75/kWp!U$2,"")</f>
        <v>5.1383399209486162</v>
      </c>
      <c r="V75" s="6">
        <f>IF(ISNUMBER(kWh!V75),kWh!V75/kWp!V$2,"")</f>
        <v>4.5323486266376651</v>
      </c>
      <c r="W75" s="6">
        <f t="shared" si="1"/>
        <v>4.7710315163257899</v>
      </c>
    </row>
    <row r="76" spans="1:23" x14ac:dyDescent="0.35">
      <c r="A76" s="1">
        <f>kWh!A76</f>
        <v>44695</v>
      </c>
      <c r="B76" s="6">
        <f>IF(ISNUMBER(kWh!B76),kWh!B76/kWp!B$2,"")</f>
        <v>5.666666666666667</v>
      </c>
      <c r="C76" s="6">
        <f>IF(ISNUMBER(kWh!C76),kWh!C76/kWp!C$2,"")</f>
        <v>5.3592814371257491</v>
      </c>
      <c r="D76" s="6">
        <f>IF(ISNUMBER(kWh!D76),kWh!D76/kWp!D$2,"")</f>
        <v>5.4038516815176774</v>
      </c>
      <c r="E76" s="6" t="str">
        <f>IF(ISNUMBER(kWh!E76),kWh!E76/kWp!E$2,"")</f>
        <v/>
      </c>
      <c r="F76" s="6">
        <f>IF(ISNUMBER(kWh!F76),kWh!F76/kWp!F$2,"")</f>
        <v>5.7945041816009564</v>
      </c>
      <c r="G76" s="6">
        <f>IF(ISNUMBER(kWh!G76),kWh!G76/kWp!G$2,"")</f>
        <v>5.8201058201058196</v>
      </c>
      <c r="H76" s="6">
        <f>IF(ISNUMBER(kWh!H76),kWh!H76/kWp!H$2,"")</f>
        <v>5.6338028169014089</v>
      </c>
      <c r="I76" s="6">
        <f>IF(ISNUMBER(kWh!I76),kWh!I76/kWp!I$2,"")</f>
        <v>5.7575757575757578</v>
      </c>
      <c r="J76" s="6">
        <f>IF(ISNUMBER(kWh!J76),kWh!J76/kWp!J$2,"")</f>
        <v>5.5103884372177054</v>
      </c>
      <c r="K76" s="6">
        <f>IF(ISNUMBER(kWh!K76),kWh!K76/kWp!K$2,"")</f>
        <v>5.6437389770723101</v>
      </c>
      <c r="L76" s="6">
        <f>IF(ISNUMBER(kWh!L76),kWh!L76/kWp!L$2,"")</f>
        <v>5.7971014492753623</v>
      </c>
      <c r="M76" s="6">
        <f>IF(ISNUMBER(kWh!M76),kWh!M76/kWp!M$2,"")</f>
        <v>6.3888888888888893</v>
      </c>
      <c r="N76" s="6" t="str">
        <f>IF(ISNUMBER(kWh!N76),kWh!N76/kWp!N$2,"")</f>
        <v/>
      </c>
      <c r="O76" s="6">
        <f>IF(ISNUMBER(kWh!O76),kWh!O76/kWp!O$2,"")</f>
        <v>6.0745513115508514</v>
      </c>
      <c r="P76" s="6">
        <f>IF(ISNUMBER(kWh!P76),kWh!P76/kWp!P$2,"")</f>
        <v>5.7424118129614437</v>
      </c>
      <c r="Q76" s="6">
        <f>IF(ISNUMBER(kWh!Q76),kWh!Q76/kWp!Q$2,"")</f>
        <v>5.6093829678735343</v>
      </c>
      <c r="R76" s="6">
        <f>IF(ISNUMBER(kWh!R76),kWh!R76/kWp!R$2,"")</f>
        <v>5.3908355795148246</v>
      </c>
      <c r="S76" s="6">
        <f>IF(ISNUMBER(kWh!S76),kWh!S76/kWp!S$2,"")</f>
        <v>5.9732620320855618</v>
      </c>
      <c r="T76" s="6">
        <f>IF(ISNUMBER(kWh!T76),kWh!T76/kWp!T$2,"")</f>
        <v>6.0289855072463769</v>
      </c>
      <c r="U76" s="6">
        <f>IF(ISNUMBER(kWh!U76),kWh!U76/kWp!U$2,"")</f>
        <v>5.928853754940711</v>
      </c>
      <c r="V76" s="6" t="str">
        <f>IF(ISNUMBER(kWh!V76),kWh!V76/kWp!V$2,"")</f>
        <v/>
      </c>
      <c r="W76" s="6">
        <f t="shared" si="1"/>
        <v>5.7513438377845336</v>
      </c>
    </row>
    <row r="77" spans="1:23" x14ac:dyDescent="0.35">
      <c r="A77" s="1">
        <f>kWh!A77</f>
        <v>44696</v>
      </c>
      <c r="B77" s="6">
        <f>IF(ISNUMBER(kWh!B77),kWh!B77/kWp!B$2,"")</f>
        <v>5.9523809523809526</v>
      </c>
      <c r="C77" s="6">
        <f>IF(ISNUMBER(kWh!C77),kWh!C77/kWp!C$2,"")</f>
        <v>5.8982035928143715</v>
      </c>
      <c r="D77" s="6">
        <f>IF(ISNUMBER(kWh!D77),kWh!D77/kWp!D$2,"")</f>
        <v>5.8350100603621735</v>
      </c>
      <c r="E77" s="6" t="str">
        <f>IF(ISNUMBER(kWh!E77),kWh!E77/kWp!E$2,"")</f>
        <v/>
      </c>
      <c r="F77" s="6">
        <f>IF(ISNUMBER(kWh!F77),kWh!F77/kWp!F$2,"")</f>
        <v>6.3321385902031073</v>
      </c>
      <c r="G77" s="6">
        <f>IF(ISNUMBER(kWh!G77),kWh!G77/kWp!G$2,"")</f>
        <v>6.1728395061728394</v>
      </c>
      <c r="H77" s="6">
        <f>IF(ISNUMBER(kWh!H77),kWh!H77/kWp!H$2,"")</f>
        <v>5.9989567031820563</v>
      </c>
      <c r="I77" s="6">
        <f>IF(ISNUMBER(kWh!I77),kWh!I77/kWp!I$2,"")</f>
        <v>6.1616161616161618</v>
      </c>
      <c r="J77" s="6">
        <f>IF(ISNUMBER(kWh!J77),kWh!J77/kWp!J$2,"")</f>
        <v>5.9620596205962055</v>
      </c>
      <c r="K77" s="6" t="str">
        <f>IF(ISNUMBER(kWh!K77),kWh!K77/kWp!K$2,"")</f>
        <v/>
      </c>
      <c r="L77" s="6">
        <f>IF(ISNUMBER(kWh!L77),kWh!L77/kWp!L$2,"")</f>
        <v>6.1996779388083736</v>
      </c>
      <c r="M77" s="6">
        <f>IF(ISNUMBER(kWh!M77),kWh!M77/kWp!M$2,"")</f>
        <v>6.7063492063492065</v>
      </c>
      <c r="N77" s="6" t="str">
        <f>IF(ISNUMBER(kWh!N77),kWh!N77/kWp!N$2,"")</f>
        <v/>
      </c>
      <c r="O77" s="6">
        <f>IF(ISNUMBER(kWh!O77),kWh!O77/kWp!O$2,"")</f>
        <v>6.3506672802577082</v>
      </c>
      <c r="P77" s="6">
        <f>IF(ISNUMBER(kWh!P77),kWh!P77/kWp!P$2,"")</f>
        <v>6.0295324036095161</v>
      </c>
      <c r="Q77" s="6">
        <f>IF(ISNUMBER(kWh!Q77),kWh!Q77/kWp!Q$2,"")</f>
        <v>5.8643549209586947</v>
      </c>
      <c r="R77" s="6">
        <f>IF(ISNUMBER(kWh!R77),kWh!R77/kWp!R$2,"")</f>
        <v>5.7951482479784362</v>
      </c>
      <c r="S77" s="6">
        <f>IF(ISNUMBER(kWh!S77),kWh!S77/kWp!S$2,"")</f>
        <v>6.2352941176470589</v>
      </c>
      <c r="T77" s="6">
        <f>IF(ISNUMBER(kWh!T77),kWh!T77/kWp!T$2,"")</f>
        <v>6.6086956521739131</v>
      </c>
      <c r="U77" s="6">
        <f>IF(ISNUMBER(kWh!U77),kWh!U77/kWp!U$2,"")</f>
        <v>6.7193675889328057</v>
      </c>
      <c r="V77" s="6" t="str">
        <f>IF(ISNUMBER(kWh!V77),kWh!V77/kWp!V$2,"")</f>
        <v/>
      </c>
      <c r="W77" s="6">
        <f t="shared" si="1"/>
        <v>6.1660172084731517</v>
      </c>
    </row>
    <row r="78" spans="1:23" x14ac:dyDescent="0.35">
      <c r="A78" s="1">
        <f>kWh!A78</f>
        <v>44697</v>
      </c>
      <c r="B78" s="6">
        <f>IF(ISNUMBER(kWh!B78),kWh!B78/kWp!B$2,"")</f>
        <v>2.4523809523809526</v>
      </c>
      <c r="C78" s="6">
        <f>IF(ISNUMBER(kWh!C78),kWh!C78/kWp!C$2,"")</f>
        <v>2.3652694610778444</v>
      </c>
      <c r="D78" s="6">
        <f>IF(ISNUMBER(kWh!D78),kWh!D78/kWp!D$2,"")</f>
        <v>2.4432308134521414</v>
      </c>
      <c r="E78" s="6" t="str">
        <f>IF(ISNUMBER(kWh!E78),kWh!E78/kWp!E$2,"")</f>
        <v/>
      </c>
      <c r="F78" s="6">
        <f>IF(ISNUMBER(kWh!F78),kWh!F78/kWp!F$2,"")</f>
        <v>2.5686977299880529</v>
      </c>
      <c r="G78" s="6">
        <f>IF(ISNUMBER(kWh!G78),kWh!G78/kWp!G$2,"")</f>
        <v>2.5396825396825395</v>
      </c>
      <c r="H78" s="6">
        <f>IF(ISNUMBER(kWh!H78),kWh!H78/kWp!H$2,"")</f>
        <v>2.5039123630672928</v>
      </c>
      <c r="I78" s="6">
        <f>IF(ISNUMBER(kWh!I78),kWh!I78/kWp!I$2,"")</f>
        <v>2.5252525252525251</v>
      </c>
      <c r="J78" s="6">
        <f>IF(ISNUMBER(kWh!J78),kWh!J78/kWp!J$2,"")</f>
        <v>2.4390243902439024</v>
      </c>
      <c r="K78" s="6">
        <f>IF(ISNUMBER(kWh!K78),kWh!K78/kWp!K$2,"")</f>
        <v>2.4691358024691357</v>
      </c>
      <c r="L78" s="6">
        <f>IF(ISNUMBER(kWh!L78),kWh!L78/kWp!L$2,"")</f>
        <v>2.6570048309178742</v>
      </c>
      <c r="M78" s="6">
        <f>IF(ISNUMBER(kWh!M78),kWh!M78/kWp!M$2,"")</f>
        <v>2.7777777777777777</v>
      </c>
      <c r="N78" s="6">
        <f>IF(ISNUMBER(kWh!N78),kWh!N78/kWp!N$2,"")</f>
        <v>2.591036414565826</v>
      </c>
      <c r="O78" s="6">
        <f>IF(ISNUMBER(kWh!O78),kWh!O78/kWp!O$2,"")</f>
        <v>2.6691210308329496</v>
      </c>
      <c r="P78" s="6">
        <f>IF(ISNUMBER(kWh!P78),kWh!P78/kWp!P$2,"")</f>
        <v>2.4610336341263332</v>
      </c>
      <c r="Q78" s="6">
        <f>IF(ISNUMBER(kWh!Q78),kWh!Q78/kWp!Q$2,"")</f>
        <v>2.39673635900051</v>
      </c>
      <c r="R78" s="6">
        <f>IF(ISNUMBER(kWh!R78),kWh!R78/kWp!R$2,"")</f>
        <v>2.4707996406109611</v>
      </c>
      <c r="S78" s="6">
        <f>IF(ISNUMBER(kWh!S78),kWh!S78/kWp!S$2,"")</f>
        <v>2.6363636363636362</v>
      </c>
      <c r="T78" s="6">
        <f>IF(ISNUMBER(kWh!T78),kWh!T78/kWp!T$2,"")</f>
        <v>2.7193675889328062</v>
      </c>
      <c r="U78" s="6" t="str">
        <f>IF(ISNUMBER(kWh!U78),kWh!U78/kWp!U$2,"")</f>
        <v/>
      </c>
      <c r="V78" s="6">
        <f>IF(ISNUMBER(kWh!V78),kWh!V78/kWp!V$2,"")</f>
        <v>2.4583944559664119</v>
      </c>
      <c r="W78" s="6">
        <f t="shared" si="1"/>
        <v>2.5339064182478666</v>
      </c>
    </row>
    <row r="79" spans="1:23" x14ac:dyDescent="0.35">
      <c r="A79" s="1">
        <f>kWh!A79</f>
        <v>44698</v>
      </c>
      <c r="B79" s="6">
        <f>IF(ISNUMBER(kWh!B79),kWh!B79/kWp!B$2,"")</f>
        <v>2.9761904761904763</v>
      </c>
      <c r="C79" s="6">
        <f>IF(ISNUMBER(kWh!C79),kWh!C79/kWp!C$2,"")</f>
        <v>2.9041916167664672</v>
      </c>
      <c r="D79" s="6">
        <f>IF(ISNUMBER(kWh!D79),kWh!D79/kWp!D$2,"")</f>
        <v>3.2768036792181663</v>
      </c>
      <c r="E79" s="6" t="str">
        <f>IF(ISNUMBER(kWh!E79),kWh!E79/kWp!E$2,"")</f>
        <v/>
      </c>
      <c r="F79" s="6">
        <f>IF(ISNUMBER(kWh!F79),kWh!F79/kWp!F$2,"")</f>
        <v>3.1660692951015537</v>
      </c>
      <c r="G79" s="6">
        <f>IF(ISNUMBER(kWh!G79),kWh!G79/kWp!G$2,"")</f>
        <v>3.3509700176366843</v>
      </c>
      <c r="H79" s="6">
        <f>IF(ISNUMBER(kWh!H79),kWh!H79/kWp!H$2,"")</f>
        <v>3.1298904538341161</v>
      </c>
      <c r="I79" s="6">
        <f>IF(ISNUMBER(kWh!I79),kWh!I79/kWp!I$2,"")</f>
        <v>3.131313131313131</v>
      </c>
      <c r="J79" s="6">
        <f>IF(ISNUMBER(kWh!J79),kWh!J79/kWp!J$2,"")</f>
        <v>3.0261969286359531</v>
      </c>
      <c r="K79" s="6" t="str">
        <f>IF(ISNUMBER(kWh!K79),kWh!K79/kWp!K$2,"")</f>
        <v/>
      </c>
      <c r="L79" s="6">
        <f>IF(ISNUMBER(kWh!L79),kWh!L79/kWp!L$2,"")</f>
        <v>2.8582930756843798</v>
      </c>
      <c r="M79" s="6">
        <f>IF(ISNUMBER(kWh!M79),kWh!M79/kWp!M$2,"")</f>
        <v>2.9365079365079367</v>
      </c>
      <c r="N79" s="6">
        <f>IF(ISNUMBER(kWh!N79),kWh!N79/kWp!N$2,"")</f>
        <v>3.4780578898225953</v>
      </c>
      <c r="O79" s="6">
        <f>IF(ISNUMBER(kWh!O79),kWh!O79/kWp!O$2,"")</f>
        <v>2.9452369995398064</v>
      </c>
      <c r="P79" s="6">
        <f>IF(ISNUMBER(kWh!P79),kWh!P79/kWp!P$2,"")</f>
        <v>2.7481542247744053</v>
      </c>
      <c r="Q79" s="6">
        <f>IF(ISNUMBER(kWh!Q79),kWh!Q79/kWp!Q$2,"")</f>
        <v>2.5497195308516063</v>
      </c>
      <c r="R79" s="6">
        <f>IF(ISNUMBER(kWh!R79),kWh!R79/kWp!R$2,"")</f>
        <v>2.8301886792452828</v>
      </c>
      <c r="S79" s="6">
        <f>IF(ISNUMBER(kWh!S79),kWh!S79/kWp!S$2,"")</f>
        <v>3.4545454545454546</v>
      </c>
      <c r="T79" s="6">
        <f>IF(ISNUMBER(kWh!T79),kWh!T79/kWp!T$2,"")</f>
        <v>3.4571805006587617</v>
      </c>
      <c r="U79" s="6">
        <f>IF(ISNUMBER(kWh!U79),kWh!U79/kWp!U$2,"")</f>
        <v>3.2674571805006587</v>
      </c>
      <c r="V79" s="6">
        <f>IF(ISNUMBER(kWh!V79),kWh!V79/kWp!V$2,"")</f>
        <v>2.9642369366179371</v>
      </c>
      <c r="W79" s="6">
        <f t="shared" si="1"/>
        <v>3.0763791582865982</v>
      </c>
    </row>
    <row r="80" spans="1:23" x14ac:dyDescent="0.35">
      <c r="A80" s="1">
        <f>kWh!A80</f>
        <v>44699</v>
      </c>
      <c r="B80" s="6">
        <f>IF(ISNUMBER(kWh!B80),kWh!B80/kWp!B$2,"")</f>
        <v>5.8095238095238093</v>
      </c>
      <c r="C80" s="6">
        <f>IF(ISNUMBER(kWh!C80),kWh!C80/kWp!C$2,"")</f>
        <v>5.6287425149700603</v>
      </c>
      <c r="D80" s="6">
        <f>IF(ISNUMBER(kWh!D80),kWh!D80/kWp!D$2,"")</f>
        <v>5.4613394653636105</v>
      </c>
      <c r="E80" s="6" t="str">
        <f>IF(ISNUMBER(kWh!E80),kWh!E80/kWp!E$2,"")</f>
        <v/>
      </c>
      <c r="F80" s="6">
        <f>IF(ISNUMBER(kWh!F80),kWh!F80/kWp!F$2,"")</f>
        <v>5.8542413381123062</v>
      </c>
      <c r="G80" s="6">
        <f>IF(ISNUMBER(kWh!G80),kWh!G80/kWp!G$2,"")</f>
        <v>5.5731922398589067</v>
      </c>
      <c r="H80" s="6">
        <f>IF(ISNUMBER(kWh!H80),kWh!H80/kWp!H$2,"")</f>
        <v>5.5294731351069384</v>
      </c>
      <c r="I80" s="6">
        <f>IF(ISNUMBER(kWh!I80),kWh!I80/kWp!I$2,"")</f>
        <v>5.7575757575757578</v>
      </c>
      <c r="J80" s="6">
        <f>IF(ISNUMBER(kWh!J80),kWh!J80/kWp!J$2,"")</f>
        <v>5.5555555555555554</v>
      </c>
      <c r="K80" s="6" t="str">
        <f>IF(ISNUMBER(kWh!K80),kWh!K80/kWp!K$2,"")</f>
        <v/>
      </c>
      <c r="L80" s="6">
        <f>IF(ISNUMBER(kWh!L80),kWh!L80/kWp!L$2,"")</f>
        <v>5.9581320450885666</v>
      </c>
      <c r="M80" s="6">
        <f>IF(ISNUMBER(kWh!M80),kWh!M80/kWp!M$2,"")</f>
        <v>6.5079365079365079</v>
      </c>
      <c r="N80" s="6">
        <f>IF(ISNUMBER(kWh!N80),kWh!N80/kWp!N$2,"")</f>
        <v>6.6293183940242759</v>
      </c>
      <c r="O80" s="6">
        <f>IF(ISNUMBER(kWh!O80),kWh!O80/kWp!O$2,"")</f>
        <v>6.1665899677864706</v>
      </c>
      <c r="P80" s="6">
        <f>IF(ISNUMBER(kWh!P80),kWh!P80/kWp!P$2,"")</f>
        <v>5.6603773584905666</v>
      </c>
      <c r="Q80" s="6">
        <f>IF(ISNUMBER(kWh!Q80),kWh!Q80/kWp!Q$2,"")</f>
        <v>5.558388577256502</v>
      </c>
      <c r="R80" s="6">
        <f>IF(ISNUMBER(kWh!R80),kWh!R80/kWp!R$2,"")</f>
        <v>5.4357592093441145</v>
      </c>
      <c r="S80" s="6">
        <f>IF(ISNUMBER(kWh!S80),kWh!S80/kWp!S$2,"")</f>
        <v>5.9732620320855618</v>
      </c>
      <c r="T80" s="6">
        <f>IF(ISNUMBER(kWh!T80),kWh!T80/kWp!T$2,"")</f>
        <v>6.3557312252964424</v>
      </c>
      <c r="U80" s="6">
        <f>IF(ISNUMBER(kWh!U80),kWh!U80/kWp!U$2,"")</f>
        <v>6.2977602108036885</v>
      </c>
      <c r="V80" s="6">
        <f>IF(ISNUMBER(kWh!V80),kWh!V80/kWp!V$2,"")</f>
        <v>5.7767211290404168</v>
      </c>
      <c r="W80" s="6">
        <f t="shared" si="1"/>
        <v>5.867874761748423</v>
      </c>
    </row>
    <row r="81" spans="1:23" x14ac:dyDescent="0.35">
      <c r="A81" s="1">
        <f>kWh!A81</f>
        <v>44700</v>
      </c>
      <c r="B81" s="6">
        <f>IF(ISNUMBER(kWh!B81),kWh!B81/kWp!B$2,"")</f>
        <v>3.5476190476190474</v>
      </c>
      <c r="C81" s="6">
        <f>IF(ISNUMBER(kWh!C81),kWh!C81/kWp!C$2,"")</f>
        <v>3.532934131736527</v>
      </c>
      <c r="D81" s="6">
        <f>IF(ISNUMBER(kWh!D81),kWh!D81/kWp!D$2,"")</f>
        <v>3.5929864903707962</v>
      </c>
      <c r="E81" s="6" t="str">
        <f>IF(ISNUMBER(kWh!E81),kWh!E81/kWp!E$2,"")</f>
        <v/>
      </c>
      <c r="F81" s="6">
        <f>IF(ISNUMBER(kWh!F81),kWh!F81/kWp!F$2,"")</f>
        <v>3.4647550776583036</v>
      </c>
      <c r="G81" s="6">
        <f>IF(ISNUMBER(kWh!G81),kWh!G81/kWp!G$2,"")</f>
        <v>3.4215167548500882</v>
      </c>
      <c r="H81" s="6">
        <f>IF(ISNUMBER(kWh!H81),kWh!H81/kWp!H$2,"")</f>
        <v>3.286384976525822</v>
      </c>
      <c r="I81" s="6">
        <f>IF(ISNUMBER(kWh!I81),kWh!I81/kWp!I$2,"")</f>
        <v>3.6363636363636362</v>
      </c>
      <c r="J81" s="6">
        <f>IF(ISNUMBER(kWh!J81),kWh!J81/kWp!J$2,"")</f>
        <v>3.2520325203252032</v>
      </c>
      <c r="K81" s="6">
        <f>IF(ISNUMBER(kWh!K81),kWh!K81/kWp!K$2,"")</f>
        <v>3.3509700176366843</v>
      </c>
      <c r="L81" s="6">
        <f>IF(ISNUMBER(kWh!L81),kWh!L81/kWp!L$2,"")</f>
        <v>3.8244766505636072</v>
      </c>
      <c r="M81" s="6">
        <f>IF(ISNUMBER(kWh!M81),kWh!M81/kWp!M$2,"")</f>
        <v>4.1269841269841274</v>
      </c>
      <c r="N81" s="6">
        <f>IF(ISNUMBER(kWh!N81),kWh!N81/kWp!N$2,"")</f>
        <v>4.2950513538748831</v>
      </c>
      <c r="O81" s="6">
        <f>IF(ISNUMBER(kWh!O81),kWh!O81/kWp!O$2,"")</f>
        <v>3.9116428900138058</v>
      </c>
      <c r="P81" s="6">
        <f>IF(ISNUMBER(kWh!P81),kWh!P81/kWp!P$2,"")</f>
        <v>3.4044298605414274</v>
      </c>
      <c r="Q81" s="6">
        <f>IF(ISNUMBER(kWh!Q81),kWh!Q81/kWp!Q$2,"")</f>
        <v>3.4676185619581847</v>
      </c>
      <c r="R81" s="6">
        <f>IF(ISNUMBER(kWh!R81),kWh!R81/kWp!R$2,"")</f>
        <v>3.3692722371967654</v>
      </c>
      <c r="S81" s="6">
        <f>IF(ISNUMBER(kWh!S81),kWh!S81/kWp!S$2,"")</f>
        <v>3.7647058823529411</v>
      </c>
      <c r="T81" s="6">
        <f>IF(ISNUMBER(kWh!T81),kWh!T81/kWp!T$2,"")</f>
        <v>4.0158102766798418</v>
      </c>
      <c r="U81" s="6" t="str">
        <f>IF(ISNUMBER(kWh!U81),kWh!U81/kWp!U$2,"")</f>
        <v/>
      </c>
      <c r="V81" s="6">
        <f>IF(ISNUMBER(kWh!V81),kWh!V81/kWp!V$2,"")</f>
        <v>3.7230006575952248</v>
      </c>
      <c r="W81" s="6">
        <f t="shared" si="1"/>
        <v>3.6309765868866792</v>
      </c>
    </row>
    <row r="82" spans="1:23" x14ac:dyDescent="0.35">
      <c r="A82" s="1">
        <f>kWh!A82</f>
        <v>44701</v>
      </c>
      <c r="B82" s="6">
        <f>IF(ISNUMBER(kWh!B82),kWh!B82/kWp!B$2,"")</f>
        <v>3.7380952380952381</v>
      </c>
      <c r="C82" s="6">
        <f>IF(ISNUMBER(kWh!C82),kWh!C82/kWp!C$2,"")</f>
        <v>3.5628742514970062</v>
      </c>
      <c r="D82" s="6">
        <f>IF(ISNUMBER(kWh!D82),kWh!D82/kWp!D$2,"")</f>
        <v>3.4492670307559643</v>
      </c>
      <c r="E82" s="6" t="str">
        <f>IF(ISNUMBER(kWh!E82),kWh!E82/kWp!E$2,"")</f>
        <v/>
      </c>
      <c r="F82" s="6">
        <f>IF(ISNUMBER(kWh!F82),kWh!F82/kWp!F$2,"")</f>
        <v>3.4050179211469538</v>
      </c>
      <c r="G82" s="6">
        <f>IF(ISNUMBER(kWh!G82),kWh!G82/kWp!G$2,"")</f>
        <v>3.1393298059964727</v>
      </c>
      <c r="H82" s="6">
        <f>IF(ISNUMBER(kWh!H82),kWh!H82/kWp!H$2,"")</f>
        <v>3.0777256129368809</v>
      </c>
      <c r="I82" s="6">
        <f>IF(ISNUMBER(kWh!I82),kWh!I82/kWp!I$2,"")</f>
        <v>3.333333333333333</v>
      </c>
      <c r="J82" s="6">
        <f>IF(ISNUMBER(kWh!J82),kWh!J82/kWp!J$2,"")</f>
        <v>3.0713640469738031</v>
      </c>
      <c r="K82" s="6" t="str">
        <f>IF(ISNUMBER(kWh!K82),kWh!K82/kWp!K$2,"")</f>
        <v/>
      </c>
      <c r="L82" s="6">
        <f>IF(ISNUMBER(kWh!L82),kWh!L82/kWp!L$2,"")</f>
        <v>4.2270531400966185</v>
      </c>
      <c r="M82" s="6">
        <f>IF(ISNUMBER(kWh!M82),kWh!M82/kWp!M$2,"")</f>
        <v>4.4841269841269842</v>
      </c>
      <c r="N82" s="6">
        <f>IF(ISNUMBER(kWh!N82),kWh!N82/kWp!N$2,"")</f>
        <v>3.5014005602240892</v>
      </c>
      <c r="O82" s="6">
        <f>IF(ISNUMBER(kWh!O82),kWh!O82/kWp!O$2,"")</f>
        <v>4.1417395306028535</v>
      </c>
      <c r="P82" s="6">
        <f>IF(ISNUMBER(kWh!P82),kWh!P82/kWp!P$2,"")</f>
        <v>3.1993437243642333</v>
      </c>
      <c r="Q82" s="6">
        <f>IF(ISNUMBER(kWh!Q82),kWh!Q82/kWp!Q$2,"")</f>
        <v>3.3656297807241202</v>
      </c>
      <c r="R82" s="6" t="str">
        <f>IF(ISNUMBER(kWh!R82),kWh!R82/kWp!R$2,"")</f>
        <v/>
      </c>
      <c r="S82" s="6">
        <f>IF(ISNUMBER(kWh!S82),kWh!S82/kWp!S$2,"")</f>
        <v>3.6256684491978608</v>
      </c>
      <c r="T82" s="6">
        <f>IF(ISNUMBER(kWh!T82),kWh!T82/kWp!T$2,"")</f>
        <v>4.0895915678524375</v>
      </c>
      <c r="U82" s="6">
        <f>IF(ISNUMBER(kWh!U82),kWh!U82/kWp!U$2,"")</f>
        <v>3.8998682476943345</v>
      </c>
      <c r="V82" s="6">
        <f>IF(ISNUMBER(kWh!V82),kWh!V82/kWp!V$2,"")</f>
        <v>3.5611310637867368</v>
      </c>
      <c r="W82" s="6">
        <f t="shared" si="1"/>
        <v>3.6040311271892183</v>
      </c>
    </row>
    <row r="83" spans="1:23" x14ac:dyDescent="0.35">
      <c r="A83" s="1">
        <f>kWh!A83</f>
        <v>44702</v>
      </c>
      <c r="B83" s="6">
        <f>IF(ISNUMBER(kWh!B83),kWh!B83/kWp!B$2,"")</f>
        <v>2.8095238095238093</v>
      </c>
      <c r="C83" s="6">
        <f>IF(ISNUMBER(kWh!C83),kWh!C83/kWp!C$2,"")</f>
        <v>2.8143712574850301</v>
      </c>
      <c r="D83" s="6">
        <f>IF(ISNUMBER(kWh!D83),kWh!D83/kWp!D$2,"")</f>
        <v>3.0755964357574017</v>
      </c>
      <c r="E83" s="6" t="str">
        <f>IF(ISNUMBER(kWh!E83),kWh!E83/kWp!E$2,"")</f>
        <v/>
      </c>
      <c r="F83" s="6">
        <f>IF(ISNUMBER(kWh!F83),kWh!F83/kWp!F$2,"")</f>
        <v>2.8673835125448033</v>
      </c>
      <c r="G83" s="6">
        <f>IF(ISNUMBER(kWh!G83),kWh!G83/kWp!G$2,"")</f>
        <v>3.0687830687830688</v>
      </c>
      <c r="H83" s="6">
        <f>IF(ISNUMBER(kWh!H83),kWh!H83/kWp!H$2,"")</f>
        <v>2.9733959311424103</v>
      </c>
      <c r="I83" s="6">
        <f>IF(ISNUMBER(kWh!I83),kWh!I83/kWp!I$2,"")</f>
        <v>3.131313131313131</v>
      </c>
      <c r="J83" s="6">
        <f>IF(ISNUMBER(kWh!J83),kWh!J83/kWp!J$2,"")</f>
        <v>2.9358626919602528</v>
      </c>
      <c r="K83" s="6" t="str">
        <f>IF(ISNUMBER(kWh!K83),kWh!K83/kWp!K$2,"")</f>
        <v/>
      </c>
      <c r="L83" s="6">
        <f>IF(ISNUMBER(kWh!L83),kWh!L83/kWp!L$2,"")</f>
        <v>3.4219001610305959</v>
      </c>
      <c r="M83" s="6">
        <f>IF(ISNUMBER(kWh!M83),kWh!M83/kWp!M$2,"")</f>
        <v>2.7380952380952381</v>
      </c>
      <c r="N83" s="6">
        <f>IF(ISNUMBER(kWh!N83),kWh!N83/kWp!N$2,"")</f>
        <v>3.011204481792717</v>
      </c>
      <c r="O83" s="6">
        <f>IF(ISNUMBER(kWh!O83),kWh!O83/kWp!O$2,"")</f>
        <v>2.807179015186378</v>
      </c>
      <c r="P83" s="6">
        <f>IF(ISNUMBER(kWh!P83),kWh!P83/kWp!P$2,"")</f>
        <v>2.7891714520098443</v>
      </c>
      <c r="Q83" s="6">
        <f>IF(ISNUMBER(kWh!Q83),kWh!Q83/kWp!Q$2,"")</f>
        <v>2.6007139214686386</v>
      </c>
      <c r="R83" s="6" t="str">
        <f>IF(ISNUMBER(kWh!R83),kWh!R83/kWp!R$2,"")</f>
        <v/>
      </c>
      <c r="S83" s="6" t="str">
        <f>IF(ISNUMBER(kWh!S83),kWh!S83/kWp!S$2,"")</f>
        <v/>
      </c>
      <c r="T83" s="6">
        <f>IF(ISNUMBER(kWh!T83),kWh!T83/kWp!T$2,"")</f>
        <v>3.1198945981554678</v>
      </c>
      <c r="U83" s="6">
        <f>IF(ISNUMBER(kWh!U83),kWh!U83/kWp!U$2,"")</f>
        <v>3.2674571805006587</v>
      </c>
      <c r="V83" s="6">
        <f>IF(ISNUMBER(kWh!V83),kWh!V83/kWp!V$2,"")</f>
        <v>2.8327178916485405</v>
      </c>
      <c r="W83" s="6">
        <f t="shared" si="1"/>
        <v>2.9567390457881171</v>
      </c>
    </row>
    <row r="84" spans="1:23" x14ac:dyDescent="0.35">
      <c r="A84" s="1">
        <f>kWh!A84</f>
        <v>44703</v>
      </c>
      <c r="B84" s="6">
        <f>IF(ISNUMBER(kWh!B84),kWh!B84/kWp!B$2,"")</f>
        <v>6.0238095238095237</v>
      </c>
      <c r="C84" s="6">
        <f>IF(ISNUMBER(kWh!C84),kWh!C84/kWp!C$2,"")</f>
        <v>5.7485029940119761</v>
      </c>
      <c r="D84" s="6">
        <f>IF(ISNUMBER(kWh!D84),kWh!D84/kWp!D$2,"")</f>
        <v>5.6912906007473412</v>
      </c>
      <c r="E84" s="6" t="str">
        <f>IF(ISNUMBER(kWh!E84),kWh!E84/kWp!E$2,"")</f>
        <v/>
      </c>
      <c r="F84" s="6">
        <f>IF(ISNUMBER(kWh!F84),kWh!F84/kWp!F$2,"")</f>
        <v>5.8542413381123062</v>
      </c>
      <c r="G84" s="6">
        <f>IF(ISNUMBER(kWh!G84),kWh!G84/kWp!G$2,"")</f>
        <v>5.9259259259259256</v>
      </c>
      <c r="H84" s="6">
        <f>IF(ISNUMBER(kWh!H84),kWh!H84/kWp!H$2,"")</f>
        <v>5.7381324986958795</v>
      </c>
      <c r="I84" s="6">
        <f>IF(ISNUMBER(kWh!I84),kWh!I84/kWp!I$2,"")</f>
        <v>5.4545454545454541</v>
      </c>
      <c r="J84" s="6">
        <f>IF(ISNUMBER(kWh!J84),kWh!J84/kWp!J$2,"")</f>
        <v>5.6910569105691051</v>
      </c>
      <c r="K84" s="6" t="str">
        <f>IF(ISNUMBER(kWh!K84),kWh!K84/kWp!K$2,"")</f>
        <v/>
      </c>
      <c r="L84" s="6">
        <f>IF(ISNUMBER(kWh!L84),kWh!L84/kWp!L$2,"")</f>
        <v>5.7165861513687597</v>
      </c>
      <c r="M84" s="6">
        <f>IF(ISNUMBER(kWh!M84),kWh!M84/kWp!M$2,"")</f>
        <v>6.2698412698412698</v>
      </c>
      <c r="N84" s="6">
        <f>IF(ISNUMBER(kWh!N84),kWh!N84/kWp!N$2,"")</f>
        <v>5.4855275443510729</v>
      </c>
      <c r="O84" s="6">
        <f>IF(ISNUMBER(kWh!O84),kWh!O84/kWp!O$2,"")</f>
        <v>5.7984353428439945</v>
      </c>
      <c r="P84" s="6">
        <f>IF(ISNUMBER(kWh!P84),kWh!P84/kWp!P$2,"")</f>
        <v>5.6193601312551271</v>
      </c>
      <c r="Q84" s="6">
        <f>IF(ISNUMBER(kWh!Q84),kWh!Q84/kWp!Q$2,"")</f>
        <v>5.4054054054054053</v>
      </c>
      <c r="R84" s="6">
        <f>IF(ISNUMBER(kWh!R84),kWh!R84/kWp!R$2,"")</f>
        <v>5.4357592093441145</v>
      </c>
      <c r="S84" s="6">
        <f>IF(ISNUMBER(kWh!S84),kWh!S84/kWp!S$2,"")</f>
        <v>5.9411764705882355</v>
      </c>
      <c r="T84" s="6">
        <f>IF(ISNUMBER(kWh!T84),kWh!T84/kWp!T$2,"")</f>
        <v>5.8603425559947295</v>
      </c>
      <c r="U84" s="6">
        <f>IF(ISNUMBER(kWh!U84),kWh!U84/kWp!U$2,"")</f>
        <v>6.1923583662714092</v>
      </c>
      <c r="V84" s="6">
        <f>IF(ISNUMBER(kWh!V84),kWh!V84/kWp!V$2,"")</f>
        <v>5.5237998887146542</v>
      </c>
      <c r="W84" s="6">
        <f t="shared" si="1"/>
        <v>5.7566367148629611</v>
      </c>
    </row>
    <row r="85" spans="1:23" x14ac:dyDescent="0.35">
      <c r="A85" s="1">
        <f>kWh!A85</f>
        <v>44704</v>
      </c>
      <c r="B85" s="6">
        <f>IF(ISNUMBER(kWh!B85),kWh!B85/kWp!B$2,"")</f>
        <v>3.8809523809523809</v>
      </c>
      <c r="C85" s="6">
        <f>IF(ISNUMBER(kWh!C85),kWh!C85/kWp!C$2,"")</f>
        <v>4.0119760479041915</v>
      </c>
      <c r="D85" s="6" t="str">
        <f>IF(ISNUMBER(kWh!D85),kWh!D85/kWp!D$2,"")</f>
        <v/>
      </c>
      <c r="E85" s="6" t="str">
        <f>IF(ISNUMBER(kWh!E85),kWh!E85/kWp!E$2,"")</f>
        <v/>
      </c>
      <c r="F85" s="6">
        <f>IF(ISNUMBER(kWh!F85),kWh!F85/kWp!F$2,"")</f>
        <v>3.8231780167264042</v>
      </c>
      <c r="G85" s="6">
        <f>IF(ISNUMBER(kWh!G85),kWh!G85/kWp!G$2,"")</f>
        <v>3.6331569664902998</v>
      </c>
      <c r="H85" s="6">
        <f>IF(ISNUMBER(kWh!H85),kWh!H85/kWp!H$2,"")</f>
        <v>3.5993740219092336</v>
      </c>
      <c r="I85" s="6">
        <f>IF(ISNUMBER(kWh!I85),kWh!I85/kWp!I$2,"")</f>
        <v>3.8383838383838382</v>
      </c>
      <c r="J85" s="6" t="str">
        <f>IF(ISNUMBER(kWh!J85),kWh!J85/kWp!J$2,"")</f>
        <v/>
      </c>
      <c r="K85" s="6" t="str">
        <f>IF(ISNUMBER(kWh!K85),kWh!K85/kWp!K$2,"")</f>
        <v/>
      </c>
      <c r="L85" s="6">
        <f>IF(ISNUMBER(kWh!L85),kWh!L85/kWp!L$2,"")</f>
        <v>4.1867954911433172</v>
      </c>
      <c r="M85" s="6">
        <f>IF(ISNUMBER(kWh!M85),kWh!M85/kWp!M$2,"")</f>
        <v>4.4841269841269842</v>
      </c>
      <c r="N85" s="6">
        <f>IF(ISNUMBER(kWh!N85),kWh!N85/kWp!N$2,"")</f>
        <v>3.8982259570494859</v>
      </c>
      <c r="O85" s="6" t="str">
        <f>IF(ISNUMBER(kWh!O85),kWh!O85/kWp!O$2,"")</f>
        <v/>
      </c>
      <c r="P85" s="6" t="str">
        <f>IF(ISNUMBER(kWh!P85),kWh!P85/kWp!P$2,"")</f>
        <v/>
      </c>
      <c r="Q85" s="6" t="str">
        <f>IF(ISNUMBER(kWh!Q85),kWh!Q85/kWp!Q$2,"")</f>
        <v/>
      </c>
      <c r="R85" s="6">
        <f>IF(ISNUMBER(kWh!R85),kWh!R85/kWp!R$2,"")</f>
        <v>3.7286612758310871</v>
      </c>
      <c r="S85" s="6" t="str">
        <f>IF(ISNUMBER(kWh!S85),kWh!S85/kWp!S$2,"")</f>
        <v/>
      </c>
      <c r="T85" s="6">
        <f>IF(ISNUMBER(kWh!T85),kWh!T85/kWp!T$2,"")</f>
        <v>4.0685111989459815</v>
      </c>
      <c r="U85" s="6">
        <f>IF(ISNUMBER(kWh!U85),kWh!U85/kWp!U$2,"")</f>
        <v>4.4268774703557305</v>
      </c>
      <c r="V85" s="6">
        <f>IF(ISNUMBER(kWh!V85),kWh!V85/kWp!V$2,"")</f>
        <v>3.9556881986949266</v>
      </c>
      <c r="W85" s="6">
        <f t="shared" si="1"/>
        <v>3.9643006037318362</v>
      </c>
    </row>
    <row r="86" spans="1:23" x14ac:dyDescent="0.35">
      <c r="A86" s="1">
        <f>kWh!A86</f>
        <v>44705</v>
      </c>
      <c r="B86" s="6">
        <f>IF(ISNUMBER(kWh!B86),kWh!B86/kWp!B$2,"")</f>
        <v>3.5476190476190474</v>
      </c>
      <c r="C86" s="6">
        <f>IF(ISNUMBER(kWh!C86),kWh!C86/kWp!C$2,"")</f>
        <v>3.3832335329341321</v>
      </c>
      <c r="D86" s="6">
        <f>IF(ISNUMBER(kWh!D86),kWh!D86/kWp!D$2,"")</f>
        <v>3.6504742742167289</v>
      </c>
      <c r="E86" s="6">
        <f>IF(ISNUMBER(kWh!E86),kWh!E86/kWp!E$2,"")</f>
        <v>3.957680250783699</v>
      </c>
      <c r="F86" s="6">
        <f>IF(ISNUMBER(kWh!F86),kWh!F86/kWp!F$2,"")</f>
        <v>3.8231780167264042</v>
      </c>
      <c r="G86" s="6">
        <f>IF(ISNUMBER(kWh!G86),kWh!G86/kWp!G$2,"")</f>
        <v>4.0211640211640214</v>
      </c>
      <c r="H86" s="6">
        <f>IF(ISNUMBER(kWh!H86),kWh!H86/kWp!H$2,"")</f>
        <v>3.8080333854981747</v>
      </c>
      <c r="I86" s="6">
        <f>IF(ISNUMBER(kWh!I86),kWh!I86/kWp!I$2,"")</f>
        <v>3.7373737373737375</v>
      </c>
      <c r="J86" s="6">
        <f>IF(ISNUMBER(kWh!J86),kWh!J86/kWp!J$2,"")</f>
        <v>3.7037037037037037</v>
      </c>
      <c r="K86" s="6">
        <f>IF(ISNUMBER(kWh!K86),kWh!K86/kWp!K$2,"")</f>
        <v>3.5978835978835977</v>
      </c>
      <c r="L86" s="6">
        <f>IF(ISNUMBER(kWh!L86),kWh!L86/kWp!L$2,"")</f>
        <v>3.5024154589371981</v>
      </c>
      <c r="M86" s="6">
        <f>IF(ISNUMBER(kWh!M86),kWh!M86/kWp!M$2,"")</f>
        <v>3.7301587301587302</v>
      </c>
      <c r="N86" s="6">
        <f>IF(ISNUMBER(kWh!N86),kWh!N86/kWp!N$2,"")</f>
        <v>2.9878618113912228</v>
      </c>
      <c r="O86" s="6">
        <f>IF(ISNUMBER(kWh!O86),kWh!O86/kWp!O$2,"")</f>
        <v>3.7735849056603774</v>
      </c>
      <c r="P86" s="6">
        <f>IF(ISNUMBER(kWh!P86),kWh!P86/kWp!P$2,"")</f>
        <v>3.6505332239540609</v>
      </c>
      <c r="Q86" s="6">
        <f>IF(ISNUMBER(kWh!Q86),kWh!Q86/kWp!Q$2,"")</f>
        <v>3.4676185619581847</v>
      </c>
      <c r="R86" s="6">
        <f>IF(ISNUMBER(kWh!R86),kWh!R86/kWp!R$2,"")</f>
        <v>3.5938903863432161</v>
      </c>
      <c r="S86" s="6">
        <f>IF(ISNUMBER(kWh!S86),kWh!S86/kWp!S$2,"")</f>
        <v>4.0588235294117645</v>
      </c>
      <c r="T86" s="6">
        <f>IF(ISNUMBER(kWh!T86),kWh!T86/kWp!T$2,"")</f>
        <v>3.9525691699604741</v>
      </c>
      <c r="U86" s="6">
        <f>IF(ISNUMBER(kWh!U86),kWh!U86/kWp!U$2,"")</f>
        <v>4.1633728590250323</v>
      </c>
      <c r="V86" s="6">
        <f>IF(ISNUMBER(kWh!V86),kWh!V86/kWp!V$2,"")</f>
        <v>3.7735849056603774</v>
      </c>
      <c r="W86" s="6">
        <f t="shared" si="1"/>
        <v>3.7087979576363752</v>
      </c>
    </row>
    <row r="87" spans="1:23" x14ac:dyDescent="0.35">
      <c r="A87" s="1">
        <f>kWh!A87</f>
        <v>44706</v>
      </c>
      <c r="B87" s="6">
        <f>IF(ISNUMBER(kWh!B87),kWh!B87/kWp!B$2,"")</f>
        <v>5.3095238095238093</v>
      </c>
      <c r="C87" s="6">
        <f>IF(ISNUMBER(kWh!C87),kWh!C87/kWp!C$2,"")</f>
        <v>5.4790419161676649</v>
      </c>
      <c r="D87" s="6">
        <f>IF(ISNUMBER(kWh!D87),kWh!D87/kWp!D$2,"")</f>
        <v>5.3463638976717451</v>
      </c>
      <c r="E87" s="6">
        <f>IF(ISNUMBER(kWh!E87),kWh!E87/kWp!E$2,"")</f>
        <v>5.838557993730408</v>
      </c>
      <c r="F87" s="6">
        <f>IF(ISNUMBER(kWh!F87),kWh!F87/kWp!F$2,"")</f>
        <v>4.8984468339307057</v>
      </c>
      <c r="G87" s="6">
        <f>IF(ISNUMBER(kWh!G87),kWh!G87/kWp!G$2,"")</f>
        <v>4.5149911816578481</v>
      </c>
      <c r="H87" s="6">
        <f>IF(ISNUMBER(kWh!H87),kWh!H87/kWp!H$2,"")</f>
        <v>4.5383411580594686</v>
      </c>
      <c r="I87" s="6">
        <f>IF(ISNUMBER(kWh!I87),kWh!I87/kWp!I$2,"")</f>
        <v>5.7575757575757578</v>
      </c>
      <c r="J87" s="6">
        <f>IF(ISNUMBER(kWh!J87),kWh!J87/kWp!J$2,"")</f>
        <v>4.5618789521228544</v>
      </c>
      <c r="K87" s="6" t="str">
        <f>IF(ISNUMBER(kWh!K87),kWh!K87/kWp!K$2,"")</f>
        <v/>
      </c>
      <c r="L87" s="6">
        <f>IF(ISNUMBER(kWh!L87),kWh!L87/kWp!L$2,"")</f>
        <v>6.0386473429951693</v>
      </c>
      <c r="M87" s="6">
        <f>IF(ISNUMBER(kWh!M87),kWh!M87/kWp!M$2,"")</f>
        <v>6.4682539682539684</v>
      </c>
      <c r="N87" s="6">
        <f>IF(ISNUMBER(kWh!N87),kWh!N87/kWp!N$2,"")</f>
        <v>6.1157796451914095</v>
      </c>
      <c r="O87" s="6">
        <f>IF(ISNUMBER(kWh!O87),kWh!O87/kWp!O$2,"")</f>
        <v>5.9825126553152321</v>
      </c>
      <c r="P87" s="6">
        <f>IF(ISNUMBER(kWh!P87),kWh!P87/kWp!P$2,"")</f>
        <v>4.9220672682526665</v>
      </c>
      <c r="Q87" s="6">
        <f>IF(ISNUMBER(kWh!Q87),kWh!Q87/kWp!Q$2,"")</f>
        <v>5.0994390617032126</v>
      </c>
      <c r="R87" s="6" t="str">
        <f>IF(ISNUMBER(kWh!R87),kWh!R87/kWp!R$2,"")</f>
        <v/>
      </c>
      <c r="S87" s="6" t="str">
        <f>IF(ISNUMBER(kWh!S87),kWh!S87/kWp!S$2,"")</f>
        <v/>
      </c>
      <c r="T87" s="6">
        <f>IF(ISNUMBER(kWh!T87),kWh!T87/kWp!T$2,"")</f>
        <v>5.670619235836627</v>
      </c>
      <c r="U87" s="6">
        <f>IF(ISNUMBER(kWh!U87),kWh!U87/kWp!U$2,"")</f>
        <v>5.6389986824769434</v>
      </c>
      <c r="V87" s="6" t="str">
        <f>IF(ISNUMBER(kWh!V87),kWh!V87/kWp!V$2,"")</f>
        <v/>
      </c>
      <c r="W87" s="6">
        <f t="shared" si="1"/>
        <v>5.422414080027381</v>
      </c>
    </row>
    <row r="88" spans="1:23" x14ac:dyDescent="0.35">
      <c r="A88" s="1">
        <f>kWh!A88</f>
        <v>44707</v>
      </c>
      <c r="B88" s="6" t="str">
        <f>IF(ISNUMBER(kWh!B88),kWh!B88/kWp!B$2,"")</f>
        <v/>
      </c>
      <c r="C88" s="6">
        <f>IF(ISNUMBER(kWh!C88),kWh!C88/kWp!C$2,"")</f>
        <v>2.4550898203592815</v>
      </c>
      <c r="D88" s="6">
        <f>IF(ISNUMBER(kWh!D88),kWh!D88/kWp!D$2,"")</f>
        <v>2.7019258407588387</v>
      </c>
      <c r="E88" s="6">
        <f>IF(ISNUMBER(kWh!E88),kWh!E88/kWp!E$2,"")</f>
        <v>2.8213166144200628</v>
      </c>
      <c r="F88" s="6">
        <f>IF(ISNUMBER(kWh!F88),kWh!F88/kWp!F$2,"")</f>
        <v>2.688172043010753</v>
      </c>
      <c r="G88" s="6">
        <f>IF(ISNUMBER(kWh!G88),kWh!G88/kWp!G$2,"")</f>
        <v>2.7160493827160495</v>
      </c>
      <c r="H88" s="6">
        <f>IF(ISNUMBER(kWh!H88),kWh!H88/kWp!H$2,"")</f>
        <v>2.6604068857589986</v>
      </c>
      <c r="I88" s="6">
        <f>IF(ISNUMBER(kWh!I88),kWh!I88/kWp!I$2,"")</f>
        <v>2.9292929292929291</v>
      </c>
      <c r="J88" s="6">
        <f>IF(ISNUMBER(kWh!J88),kWh!J88/kWp!J$2,"")</f>
        <v>2.5745257452574526</v>
      </c>
      <c r="K88" s="6">
        <f>IF(ISNUMBER(kWh!K88),kWh!K88/kWp!K$2,"")</f>
        <v>2.6455026455026456</v>
      </c>
      <c r="L88" s="6">
        <f>IF(ISNUMBER(kWh!L88),kWh!L88/kWp!L$2,"")</f>
        <v>2.6570048309178742</v>
      </c>
      <c r="M88" s="6">
        <f>IF(ISNUMBER(kWh!M88),kWh!M88/kWp!M$2,"")</f>
        <v>2.7777777777777777</v>
      </c>
      <c r="N88" s="6" t="str">
        <f>IF(ISNUMBER(kWh!N88),kWh!N88/kWp!N$2,"")</f>
        <v/>
      </c>
      <c r="O88" s="6">
        <f>IF(ISNUMBER(kWh!O88),kWh!O88/kWp!O$2,"")</f>
        <v>2.7151403589507592</v>
      </c>
      <c r="P88" s="6">
        <f>IF(ISNUMBER(kWh!P88),kWh!P88/kWp!P$2,"")</f>
        <v>2.4610336341263332</v>
      </c>
      <c r="Q88" s="6">
        <f>IF(ISNUMBER(kWh!Q88),kWh!Q88/kWp!Q$2,"")</f>
        <v>2.39673635900051</v>
      </c>
      <c r="R88" s="6">
        <f>IF(ISNUMBER(kWh!R88),kWh!R88/kWp!R$2,"")</f>
        <v>2.5606469002695418</v>
      </c>
      <c r="S88" s="6">
        <f>IF(ISNUMBER(kWh!S88),kWh!S88/kWp!S$2,"")</f>
        <v>2.4866310160427809</v>
      </c>
      <c r="T88" s="6">
        <f>IF(ISNUMBER(kWh!T88),kWh!T88/kWp!T$2,"")</f>
        <v>2.9301712779973648</v>
      </c>
      <c r="U88" s="6">
        <f>IF(ISNUMBER(kWh!U88),kWh!U88/kWp!U$2,"")</f>
        <v>2.924901185770751</v>
      </c>
      <c r="V88" s="6">
        <f>IF(ISNUMBER(kWh!V88),kWh!V88/kWp!V$2,"")</f>
        <v>3.5408973645606761</v>
      </c>
      <c r="W88" s="6">
        <f t="shared" si="1"/>
        <v>2.7180643480258615</v>
      </c>
    </row>
    <row r="89" spans="1:23" x14ac:dyDescent="0.35">
      <c r="A89" s="1">
        <f>kWh!A89</f>
        <v>44708</v>
      </c>
      <c r="B89" s="6">
        <f>IF(ISNUMBER(kWh!B89),kWh!B89/kWp!B$2,"")</f>
        <v>4.666666666666667</v>
      </c>
      <c r="C89" s="6">
        <f>IF(ISNUMBER(kWh!C89),kWh!C89/kWp!C$2,"")</f>
        <v>4.6706586826347305</v>
      </c>
      <c r="D89" s="6">
        <f>IF(ISNUMBER(kWh!D89),kWh!D89/kWp!D$2,"")</f>
        <v>5.2026444380569128</v>
      </c>
      <c r="E89" s="6">
        <f>IF(ISNUMBER(kWh!E89),kWh!E89/kWp!E$2,"")</f>
        <v>5.6034482758620694</v>
      </c>
      <c r="F89" s="6">
        <f>IF(ISNUMBER(kWh!F89),kWh!F89/kWp!F$2,"")</f>
        <v>4.8984468339307057</v>
      </c>
      <c r="G89" s="6">
        <f>IF(ISNUMBER(kWh!G89),kWh!G89/kWp!G$2,"")</f>
        <v>5.2557319223985886</v>
      </c>
      <c r="H89" s="6">
        <f>IF(ISNUMBER(kWh!H89),kWh!H89/kWp!H$2,"")</f>
        <v>5.0599895670318213</v>
      </c>
      <c r="I89" s="6">
        <f>IF(ISNUMBER(kWh!I89),kWh!I89/kWp!I$2,"")</f>
        <v>4.7474747474747474</v>
      </c>
      <c r="J89" s="6">
        <f>IF(ISNUMBER(kWh!J89),kWh!J89/kWp!J$2,"")</f>
        <v>5.0587172538392053</v>
      </c>
      <c r="K89" s="6">
        <f>IF(ISNUMBER(kWh!K89),kWh!K89/kWp!K$2,"")</f>
        <v>5.1499118165784834</v>
      </c>
      <c r="L89" s="6">
        <f>IF(ISNUMBER(kWh!L89),kWh!L89/kWp!L$2,"")</f>
        <v>3.9452495974235107</v>
      </c>
      <c r="M89" s="6">
        <f>IF(ISNUMBER(kWh!M89),kWh!M89/kWp!M$2,"")</f>
        <v>4.2063492063492065</v>
      </c>
      <c r="N89" s="6">
        <f>IF(ISNUMBER(kWh!N89),kWh!N89/kWp!N$2,"")</f>
        <v>4.5051353874883286</v>
      </c>
      <c r="O89" s="6">
        <f>IF(ISNUMBER(kWh!O89),kWh!O89/kWp!O$2,"")</f>
        <v>4.2797975149562815</v>
      </c>
      <c r="P89" s="6">
        <f>IF(ISNUMBER(kWh!P89),kWh!P89/kWp!P$2,"")</f>
        <v>4.7579983593109105</v>
      </c>
      <c r="Q89" s="6">
        <f>IF(ISNUMBER(kWh!Q89),kWh!Q89/kWp!Q$2,"")</f>
        <v>4.2325344212136669</v>
      </c>
      <c r="R89" s="6">
        <f>IF(ISNUMBER(kWh!R89),kWh!R89/kWp!R$2,"")</f>
        <v>4.7169811320754711</v>
      </c>
      <c r="S89" s="6" t="str">
        <f>IF(ISNUMBER(kWh!S89),kWh!S89/kWp!S$2,"")</f>
        <v/>
      </c>
      <c r="T89" s="6">
        <f>IF(ISNUMBER(kWh!T89),kWh!T89/kWp!T$2,"")</f>
        <v>4.8063241106719365</v>
      </c>
      <c r="U89" s="6">
        <f>IF(ISNUMBER(kWh!U89),kWh!U89/kWp!U$2,"")</f>
        <v>5.3754940711462442</v>
      </c>
      <c r="V89" s="6" t="str">
        <f>IF(ISNUMBER(kWh!V89),kWh!V89/kWp!V$2,"")</f>
        <v/>
      </c>
      <c r="W89" s="6">
        <f t="shared" si="1"/>
        <v>4.7968186318478683</v>
      </c>
    </row>
    <row r="90" spans="1:23" x14ac:dyDescent="0.35">
      <c r="A90" s="1">
        <f>kWh!A90</f>
        <v>44709</v>
      </c>
      <c r="B90" s="6">
        <f>IF(ISNUMBER(kWh!B90),kWh!B90/kWp!B$2,"")</f>
        <v>4.4761904761904763</v>
      </c>
      <c r="C90" s="6">
        <f>IF(ISNUMBER(kWh!C90),kWh!C90/kWp!C$2,"")</f>
        <v>4.431137724550898</v>
      </c>
      <c r="D90" s="6">
        <f>IF(ISNUMBER(kWh!D90),kWh!D90/kWp!D$2,"")</f>
        <v>4.4840471399827537</v>
      </c>
      <c r="E90" s="6">
        <f>IF(ISNUMBER(kWh!E90),kWh!E90/kWp!E$2,"")</f>
        <v>4.8981191222570537</v>
      </c>
      <c r="F90" s="6">
        <f>IF(ISNUMBER(kWh!F90),kWh!F90/kWp!F$2,"")</f>
        <v>4.9581839904420555</v>
      </c>
      <c r="G90" s="6">
        <f>IF(ISNUMBER(kWh!G90),kWh!G90/kWp!G$2,"")</f>
        <v>5.1499118165784834</v>
      </c>
      <c r="H90" s="6">
        <f>IF(ISNUMBER(kWh!H90),kWh!H90/kWp!H$2,"")</f>
        <v>4.9556598852373508</v>
      </c>
      <c r="I90" s="6">
        <f>IF(ISNUMBER(kWh!I90),kWh!I90/kWp!I$2,"")</f>
        <v>4.3434343434343434</v>
      </c>
      <c r="J90" s="6">
        <f>IF(ISNUMBER(kWh!J90),kWh!J90/kWp!J$2,"")</f>
        <v>4.9232158988256547</v>
      </c>
      <c r="K90" s="6">
        <f>IF(ISNUMBER(kWh!K90),kWh!K90/kWp!K$2,"")</f>
        <v>5.1146384479717808</v>
      </c>
      <c r="L90" s="6">
        <f>IF(ISNUMBER(kWh!L90),kWh!L90/kWp!L$2,"")</f>
        <v>4.9114331723027371</v>
      </c>
      <c r="M90" s="6">
        <f>IF(ISNUMBER(kWh!M90),kWh!M90/kWp!M$2,"")</f>
        <v>5.2380952380952381</v>
      </c>
      <c r="N90" s="6">
        <f>IF(ISNUMBER(kWh!N90),kWh!N90/kWp!N$2,"")</f>
        <v>4.1083099906629315</v>
      </c>
      <c r="O90" s="6">
        <f>IF(ISNUMBER(kWh!O90),kWh!O90/kWp!O$2,"")</f>
        <v>5.108145421076852</v>
      </c>
      <c r="P90" s="6">
        <f>IF(ISNUMBER(kWh!P90),kWh!P90/kWp!P$2,"")</f>
        <v>4.8400328137817885</v>
      </c>
      <c r="Q90" s="6">
        <f>IF(ISNUMBER(kWh!Q90),kWh!Q90/kWp!Q$2,"")</f>
        <v>4.5894951555328918</v>
      </c>
      <c r="R90" s="6">
        <f>IF(ISNUMBER(kWh!R90),kWh!R90/kWp!R$2,"")</f>
        <v>4.7169811320754711</v>
      </c>
      <c r="S90" s="6">
        <f>IF(ISNUMBER(kWh!S90),kWh!S90/kWp!S$2,"")</f>
        <v>5.1390374331550799</v>
      </c>
      <c r="T90" s="6">
        <f>IF(ISNUMBER(kWh!T90),kWh!T90/kWp!T$2,"")</f>
        <v>5.0698287220026348</v>
      </c>
      <c r="U90" s="6">
        <f>IF(ISNUMBER(kWh!U90),kWh!U90/kWp!U$2,"")</f>
        <v>4.9011857707509874</v>
      </c>
      <c r="V90" s="6" t="str">
        <f>IF(ISNUMBER(kWh!V90),kWh!V90/kWp!V$2,"")</f>
        <v/>
      </c>
      <c r="W90" s="6">
        <f t="shared" si="1"/>
        <v>4.8178541847453733</v>
      </c>
    </row>
    <row r="91" spans="1:23" x14ac:dyDescent="0.35">
      <c r="A91" s="1">
        <f>kWh!A91</f>
        <v>44710</v>
      </c>
      <c r="B91" s="6" t="str">
        <f>IF(ISNUMBER(kWh!B91),kWh!B91/kWp!B$2,"")</f>
        <v/>
      </c>
      <c r="C91" s="6">
        <f>IF(ISNUMBER(kWh!C91),kWh!C91/kWp!C$2,"")</f>
        <v>2.4550898203592815</v>
      </c>
      <c r="D91" s="6">
        <f>IF(ISNUMBER(kWh!D91),kWh!D91/kWp!D$2,"")</f>
        <v>2.7019258407588387</v>
      </c>
      <c r="E91" s="6">
        <f>IF(ISNUMBER(kWh!E91),kWh!E91/kWp!E$2,"")</f>
        <v>2.8213166144200628</v>
      </c>
      <c r="F91" s="6">
        <f>IF(ISNUMBER(kWh!F91),kWh!F91/kWp!F$2,"")</f>
        <v>2.688172043010753</v>
      </c>
      <c r="G91" s="6">
        <f>IF(ISNUMBER(kWh!G91),kWh!G91/kWp!G$2,"")</f>
        <v>2.7160493827160495</v>
      </c>
      <c r="H91" s="6">
        <f>IF(ISNUMBER(kWh!H91),kWh!H91/kWp!H$2,"")</f>
        <v>2.6604068857589986</v>
      </c>
      <c r="I91" s="6">
        <f>IF(ISNUMBER(kWh!I91),kWh!I91/kWp!I$2,"")</f>
        <v>2.9292929292929291</v>
      </c>
      <c r="J91" s="6">
        <f>IF(ISNUMBER(kWh!J91),kWh!J91/kWp!J$2,"")</f>
        <v>2.5745257452574526</v>
      </c>
      <c r="K91" s="6">
        <f>IF(ISNUMBER(kWh!K91),kWh!K91/kWp!K$2,"")</f>
        <v>2.6455026455026456</v>
      </c>
      <c r="L91" s="6">
        <f>IF(ISNUMBER(kWh!L91),kWh!L91/kWp!L$2,"")</f>
        <v>2.6570048309178742</v>
      </c>
      <c r="M91" s="6">
        <f>IF(ISNUMBER(kWh!M91),kWh!M91/kWp!M$2,"")</f>
        <v>2.7777777777777777</v>
      </c>
      <c r="N91" s="6" t="str">
        <f>IF(ISNUMBER(kWh!N91),kWh!N91/kWp!N$2,"")</f>
        <v/>
      </c>
      <c r="O91" s="6">
        <f>IF(ISNUMBER(kWh!O91),kWh!O91/kWp!O$2,"")</f>
        <v>2.7151403589507592</v>
      </c>
      <c r="P91" s="6">
        <f>IF(ISNUMBER(kWh!P91),kWh!P91/kWp!P$2,"")</f>
        <v>2.4610336341263332</v>
      </c>
      <c r="Q91" s="6">
        <f>IF(ISNUMBER(kWh!Q91),kWh!Q91/kWp!Q$2,"")</f>
        <v>2.39673635900051</v>
      </c>
      <c r="R91" s="6">
        <f>IF(ISNUMBER(kWh!R91),kWh!R91/kWp!R$2,"")</f>
        <v>2.5606469002695418</v>
      </c>
      <c r="S91" s="6">
        <f>IF(ISNUMBER(kWh!S91),kWh!S91/kWp!S$2,"")</f>
        <v>2.4866310160427809</v>
      </c>
      <c r="T91" s="6">
        <f>IF(ISNUMBER(kWh!T91),kWh!T91/kWp!T$2,"")</f>
        <v>2.9301712779973648</v>
      </c>
      <c r="U91" s="6">
        <f>IF(ISNUMBER(kWh!U91),kWh!U91/kWp!U$2,"")</f>
        <v>2.924901185770751</v>
      </c>
      <c r="V91" s="6">
        <f>IF(ISNUMBER(kWh!V91),kWh!V91/kWp!V$2,"")</f>
        <v>2.6506145986139917</v>
      </c>
      <c r="W91" s="6">
        <f t="shared" si="1"/>
        <v>2.6712073603444573</v>
      </c>
    </row>
    <row r="92" spans="1:23" x14ac:dyDescent="0.35">
      <c r="A92" s="1">
        <f>kWh!A92</f>
        <v>44711</v>
      </c>
      <c r="B92" s="6">
        <f>IF(ISNUMBER(kWh!B92),kWh!B92/kWp!B$2,"")</f>
        <v>3.8571428571428572</v>
      </c>
      <c r="C92" s="6">
        <f>IF(ISNUMBER(kWh!C92),kWh!C92/kWp!C$2,"")</f>
        <v>3.3233532934131738</v>
      </c>
      <c r="D92" s="6">
        <f>IF(ISNUMBER(kWh!D92),kWh!D92/kWp!D$2,"")</f>
        <v>3.6504742742167289</v>
      </c>
      <c r="E92" s="6">
        <f>IF(ISNUMBER(kWh!E92),kWh!E92/kWp!E$2,"")</f>
        <v>3.9184952978056429</v>
      </c>
      <c r="F92" s="6">
        <f>IF(ISNUMBER(kWh!F92),kWh!F92/kWp!F$2,"")</f>
        <v>3.6439665471923539</v>
      </c>
      <c r="G92" s="6">
        <f>IF(ISNUMBER(kWh!G92),kWh!G92/kWp!G$2,"")</f>
        <v>3.7742504409171076</v>
      </c>
      <c r="H92" s="6">
        <f>IF(ISNUMBER(kWh!H92),kWh!H92/kWp!H$2,"")</f>
        <v>3.5993740219092336</v>
      </c>
      <c r="I92" s="6">
        <f>IF(ISNUMBER(kWh!I92),kWh!I92/kWp!I$2,"")</f>
        <v>3.6363636363636362</v>
      </c>
      <c r="J92" s="6">
        <f>IF(ISNUMBER(kWh!J92),kWh!J92/kWp!J$2,"")</f>
        <v>3.5682023486901535</v>
      </c>
      <c r="K92" s="6">
        <f>IF(ISNUMBER(kWh!K92),kWh!K92/kWp!K$2,"")</f>
        <v>3.6684303350970016</v>
      </c>
      <c r="L92" s="6">
        <f>IF(ISNUMBER(kWh!L92),kWh!L92/kWp!L$2,"")</f>
        <v>3.5426731078904994</v>
      </c>
      <c r="M92" s="6">
        <f>IF(ISNUMBER(kWh!M92),kWh!M92/kWp!M$2,"")</f>
        <v>3.7301587301587302</v>
      </c>
      <c r="N92" s="6">
        <f>IF(ISNUMBER(kWh!N92),kWh!N92/kWp!N$2,"")</f>
        <v>3.6414565826330527</v>
      </c>
      <c r="O92" s="6">
        <f>IF(ISNUMBER(kWh!O92),kWh!O92/kWp!O$2,"")</f>
        <v>3.8196042337781866</v>
      </c>
      <c r="P92" s="6">
        <f>IF(ISNUMBER(kWh!P92),kWh!P92/kWp!P$2,"")</f>
        <v>3.2813781788351108</v>
      </c>
      <c r="Q92" s="6">
        <f>IF(ISNUMBER(kWh!Q92),kWh!Q92/kWp!Q$2,"")</f>
        <v>3.2126466088730239</v>
      </c>
      <c r="R92" s="6">
        <f>IF(ISNUMBER(kWh!R92),kWh!R92/kWp!R$2,"")</f>
        <v>3.4591194968553456</v>
      </c>
      <c r="S92" s="6">
        <f>IF(ISNUMBER(kWh!S92),kWh!S92/kWp!S$2,"")</f>
        <v>3.786096256684492</v>
      </c>
      <c r="T92" s="6">
        <f>IF(ISNUMBER(kWh!T92),kWh!T92/kWp!T$2,"")</f>
        <v>3.8682476943346509</v>
      </c>
      <c r="U92" s="6" t="str">
        <f>IF(ISNUMBER(kWh!U92),kWh!U92/kWp!U$2,"")</f>
        <v/>
      </c>
      <c r="V92" s="6">
        <f>IF(ISNUMBER(kWh!V92),kWh!V92/kWp!V$2,"")</f>
        <v>3.5105468157215842</v>
      </c>
      <c r="W92" s="6">
        <f t="shared" si="1"/>
        <v>3.6245990379256283</v>
      </c>
    </row>
    <row r="93" spans="1:23" x14ac:dyDescent="0.35">
      <c r="A93" s="1">
        <f>kWh!A93</f>
        <v>44712</v>
      </c>
      <c r="B93" s="6">
        <f>IF(ISNUMBER(kWh!B93),kWh!B93/kWp!B$2,"")</f>
        <v>3.3809523809523809</v>
      </c>
      <c r="C93" s="6">
        <f>IF(ISNUMBER(kWh!C93),kWh!C93/kWp!C$2,"")</f>
        <v>3.2035928143712575</v>
      </c>
      <c r="D93" s="6">
        <f>IF(ISNUMBER(kWh!D93),kWh!D93/kWp!D$2,"")</f>
        <v>3.4780109226789309</v>
      </c>
      <c r="E93" s="6">
        <f>IF(ISNUMBER(kWh!E93),kWh!E93/kWp!E$2,"")</f>
        <v>3.761755485893417</v>
      </c>
      <c r="F93" s="6">
        <f>IF(ISNUMBER(kWh!F93),kWh!F93/kWp!F$2,"")</f>
        <v>3.882915173237754</v>
      </c>
      <c r="G93" s="6">
        <f>IF(ISNUMBER(kWh!G93),kWh!G93/kWp!G$2,"")</f>
        <v>4.1269841269841265</v>
      </c>
      <c r="H93" s="6">
        <f>IF(ISNUMBER(kWh!H93),kWh!H93/kWp!H$2,"")</f>
        <v>3.9123630672926453</v>
      </c>
      <c r="I93" s="6">
        <f>IF(ISNUMBER(kWh!I93),kWh!I93/kWp!I$2,"")</f>
        <v>3.2323232323232323</v>
      </c>
      <c r="J93" s="6">
        <f>IF(ISNUMBER(kWh!J93),kWh!J93/kWp!J$2,"")</f>
        <v>3.8843721770551038</v>
      </c>
      <c r="K93" s="6">
        <f>IF(ISNUMBER(kWh!K93),kWh!K93/kWp!K$2,"")</f>
        <v>3.9506172839506171</v>
      </c>
      <c r="L93" s="6">
        <f>IF(ISNUMBER(kWh!L93),kWh!L93/kWp!L$2,"")</f>
        <v>3.2206119162640903</v>
      </c>
      <c r="M93" s="6">
        <f>IF(ISNUMBER(kWh!M93),kWh!M93/kWp!M$2,"")</f>
        <v>3.5317460317460316</v>
      </c>
      <c r="N93" s="6">
        <f>IF(ISNUMBER(kWh!N93),kWh!N93/kWp!N$2,"")</f>
        <v>3.1279178338001863</v>
      </c>
      <c r="O93" s="6">
        <f>IF(ISNUMBER(kWh!O93),kWh!O93/kWp!O$2,"")</f>
        <v>3.5895075931891394</v>
      </c>
      <c r="P93" s="6">
        <f>IF(ISNUMBER(kWh!P93),kWh!P93/kWp!P$2,"")</f>
        <v>3.7325676784249384</v>
      </c>
      <c r="Q93" s="6">
        <f>IF(ISNUMBER(kWh!Q93),kWh!Q93/kWp!Q$2,"")</f>
        <v>3.4166241713411525</v>
      </c>
      <c r="R93" s="6">
        <f>IF(ISNUMBER(kWh!R93),kWh!R93/kWp!R$2,"")</f>
        <v>3.773584905660377</v>
      </c>
      <c r="S93" s="6">
        <f>IF(ISNUMBER(kWh!S93),kWh!S93/kWp!S$2,"")</f>
        <v>3.9037433155080214</v>
      </c>
      <c r="T93" s="6">
        <f>IF(ISNUMBER(kWh!T93),kWh!T93/kWp!T$2,"")</f>
        <v>3.6890645586297759</v>
      </c>
      <c r="U93" s="6">
        <f>IF(ISNUMBER(kWh!U93),kWh!U93/kWp!U$2,"")</f>
        <v>3.9262187088274043</v>
      </c>
      <c r="V93" s="6">
        <f>IF(ISNUMBER(kWh!V93),kWh!V93/kWp!V$2,"")</f>
        <v>3.7533512064343162</v>
      </c>
      <c r="W93" s="6">
        <f t="shared" si="1"/>
        <v>3.6418487897411866</v>
      </c>
    </row>
    <row r="94" spans="1:23" x14ac:dyDescent="0.35">
      <c r="A94" s="1">
        <f>kWh!A94</f>
        <v>44713</v>
      </c>
      <c r="B94" s="6">
        <f>IF(ISNUMBER(kWh!B94),kWh!B94/kWp!B$2,"")</f>
        <v>3.8809523809523809</v>
      </c>
      <c r="C94" s="6">
        <f>IF(ISNUMBER(kWh!C94),kWh!C94/kWp!C$2,"")</f>
        <v>3.5628742514970062</v>
      </c>
      <c r="D94" s="6">
        <f>IF(ISNUMBER(kWh!D94),kWh!D94/kWp!D$2,"")</f>
        <v>3.4780109226789309</v>
      </c>
      <c r="E94" s="6">
        <f>IF(ISNUMBER(kWh!E94),kWh!E94/kWp!E$2,"")</f>
        <v>3.8401253918495297</v>
      </c>
      <c r="F94" s="6">
        <f>IF(ISNUMBER(kWh!F94),kWh!F94/kWp!F$2,"")</f>
        <v>3.4050179211469538</v>
      </c>
      <c r="G94" s="6">
        <f>IF(ISNUMBER(kWh!G94),kWh!G94/kWp!G$2,"")</f>
        <v>3.2451499118165783</v>
      </c>
      <c r="H94" s="6">
        <f>IF(ISNUMBER(kWh!H94),kWh!H94/kWp!H$2,"")</f>
        <v>3.1820552947313514</v>
      </c>
      <c r="I94" s="6">
        <f>IF(ISNUMBER(kWh!I94),kWh!I94/kWp!I$2,"")</f>
        <v>3.7373737373737375</v>
      </c>
      <c r="J94" s="6">
        <f>IF(ISNUMBER(kWh!J94),kWh!J94/kWp!J$2,"")</f>
        <v>3.1616982836495029</v>
      </c>
      <c r="K94" s="6">
        <f>IF(ISNUMBER(kWh!K94),kWh!K94/kWp!K$2,"")</f>
        <v>3.3509700176366843</v>
      </c>
      <c r="L94" s="6">
        <f>IF(ISNUMBER(kWh!L94),kWh!L94/kWp!L$2,"")</f>
        <v>4.5491143317230271</v>
      </c>
      <c r="M94" s="6">
        <f>IF(ISNUMBER(kWh!M94),kWh!M94/kWp!M$2,"")</f>
        <v>4.8015873015873014</v>
      </c>
      <c r="N94" s="6">
        <f>IF(ISNUMBER(kWh!N94),kWh!N94/kWp!N$2,"")</f>
        <v>4.4817927170868348</v>
      </c>
      <c r="O94" s="6">
        <f>IF(ISNUMBER(kWh!O94),kWh!O94/kWp!O$2,"")</f>
        <v>4.5098941555453287</v>
      </c>
      <c r="P94" s="6">
        <f>IF(ISNUMBER(kWh!P94),kWh!P94/kWp!P$2,"")</f>
        <v>3.3223954060705498</v>
      </c>
      <c r="Q94" s="6">
        <f>IF(ISNUMBER(kWh!Q94),kWh!Q94/kWp!Q$2,"")</f>
        <v>3.518612952575217</v>
      </c>
      <c r="R94" s="6">
        <f>IF(ISNUMBER(kWh!R94),kWh!R94/kWp!R$2,"")</f>
        <v>3.2794249775381847</v>
      </c>
      <c r="S94" s="6">
        <f>IF(ISNUMBER(kWh!S94),kWh!S94/kWp!S$2,"")</f>
        <v>3.6149732620320854</v>
      </c>
      <c r="T94" s="6">
        <f>IF(ISNUMBER(kWh!T94),kWh!T94/kWp!T$2,"")</f>
        <v>4.1212121212121211</v>
      </c>
      <c r="U94" s="6">
        <f>IF(ISNUMBER(kWh!U94),kWh!U94/kWp!U$2,"")</f>
        <v>3.6100131752305664</v>
      </c>
      <c r="V94" s="6">
        <f>IF(ISNUMBER(kWh!V94),kWh!V94/kWp!V$2,"")</f>
        <v>3.7533512064343162</v>
      </c>
      <c r="W94" s="6">
        <f t="shared" si="1"/>
        <v>3.733647605731818</v>
      </c>
    </row>
    <row r="95" spans="1:23" x14ac:dyDescent="0.35">
      <c r="A95" s="1">
        <f>kWh!A95</f>
        <v>44714</v>
      </c>
      <c r="B95" s="6" t="str">
        <f>IF(ISNUMBER(kWh!B95),kWh!B95/kWp!B$2,"")</f>
        <v/>
      </c>
      <c r="C95" s="6" t="str">
        <f>IF(ISNUMBER(kWh!C95),kWh!C95/kWp!C$2,"")</f>
        <v/>
      </c>
      <c r="D95" s="6" t="str">
        <f>IF(ISNUMBER(kWh!D95),kWh!D95/kWp!D$2,"")</f>
        <v/>
      </c>
      <c r="E95" s="6" t="str">
        <f>IF(ISNUMBER(kWh!E95),kWh!E95/kWp!E$2,"")</f>
        <v/>
      </c>
      <c r="F95" s="6" t="str">
        <f>IF(ISNUMBER(kWh!F95),kWh!F95/kWp!F$2,"")</f>
        <v/>
      </c>
      <c r="G95" s="6" t="str">
        <f>IF(ISNUMBER(kWh!G95),kWh!G95/kWp!G$2,"")</f>
        <v/>
      </c>
      <c r="H95" s="6" t="str">
        <f>IF(ISNUMBER(kWh!H95),kWh!H95/kWp!H$2,"")</f>
        <v/>
      </c>
      <c r="I95" s="6" t="str">
        <f>IF(ISNUMBER(kWh!I95),kWh!I95/kWp!I$2,"")</f>
        <v/>
      </c>
      <c r="J95" s="6" t="str">
        <f>IF(ISNUMBER(kWh!J95),kWh!J95/kWp!J$2,"")</f>
        <v/>
      </c>
      <c r="K95" s="6" t="str">
        <f>IF(ISNUMBER(kWh!K95),kWh!K95/kWp!K$2,"")</f>
        <v/>
      </c>
      <c r="L95" s="6" t="str">
        <f>IF(ISNUMBER(kWh!L95),kWh!L95/kWp!L$2,"")</f>
        <v/>
      </c>
      <c r="M95" s="6" t="str">
        <f>IF(ISNUMBER(kWh!M95),kWh!M95/kWp!M$2,"")</f>
        <v/>
      </c>
      <c r="N95" s="6" t="str">
        <f>IF(ISNUMBER(kWh!N95),kWh!N95/kWp!N$2,"")</f>
        <v/>
      </c>
      <c r="O95" s="6" t="str">
        <f>IF(ISNUMBER(kWh!O95),kWh!O95/kWp!O$2,"")</f>
        <v/>
      </c>
      <c r="P95" s="6" t="str">
        <f>IF(ISNUMBER(kWh!P95),kWh!P95/kWp!P$2,"")</f>
        <v/>
      </c>
      <c r="Q95" s="6" t="str">
        <f>IF(ISNUMBER(kWh!Q95),kWh!Q95/kWp!Q$2,"")</f>
        <v/>
      </c>
      <c r="R95" s="6" t="str">
        <f>IF(ISNUMBER(kWh!R95),kWh!R95/kWp!R$2,"")</f>
        <v/>
      </c>
      <c r="S95" s="6" t="str">
        <f>IF(ISNUMBER(kWh!S95),kWh!S95/kWp!S$2,"")</f>
        <v/>
      </c>
      <c r="T95" s="6" t="str">
        <f>IF(ISNUMBER(kWh!T95),kWh!T95/kWp!T$2,"")</f>
        <v/>
      </c>
      <c r="U95" s="6" t="str">
        <f>IF(ISNUMBER(kWh!U95),kWh!U95/kWp!U$2,"")</f>
        <v/>
      </c>
      <c r="V95" s="6">
        <f>IF(ISNUMBER(kWh!V95),kWh!V95/kWp!V$2,"")</f>
        <v>6.0599929182052712</v>
      </c>
      <c r="W95" s="6">
        <f t="shared" si="1"/>
        <v>6.0599929182052712</v>
      </c>
    </row>
    <row r="96" spans="1:23" x14ac:dyDescent="0.35">
      <c r="A96" s="1">
        <f>kWh!A96</f>
        <v>44715</v>
      </c>
      <c r="B96" s="6">
        <f>IF(ISNUMBER(kWh!B96),kWh!B96/kWp!B$2,"")</f>
        <v>5.3809523809523814</v>
      </c>
      <c r="C96" s="6">
        <f>IF(ISNUMBER(kWh!C96),kWh!C96/kWp!C$2,"")</f>
        <v>5.1197604790419167</v>
      </c>
      <c r="D96" s="6">
        <f>IF(ISNUMBER(kWh!D96),kWh!D96/kWp!D$2,"")</f>
        <v>5.0589249784420813</v>
      </c>
      <c r="E96" s="6">
        <f>IF(ISNUMBER(kWh!E96),kWh!E96/kWp!E$2,"")</f>
        <v>5.5642633228840124</v>
      </c>
      <c r="F96" s="6">
        <f>IF(ISNUMBER(kWh!F96),kWh!F96/kWp!F$2,"")</f>
        <v>5.077658303464756</v>
      </c>
      <c r="G96" s="6">
        <f>IF(ISNUMBER(kWh!G96),kWh!G96/kWp!G$2,"")</f>
        <v>4.8324514991181653</v>
      </c>
      <c r="H96" s="6">
        <f>IF(ISNUMBER(kWh!H96),kWh!H96/kWp!H$2,"")</f>
        <v>4.694835680751174</v>
      </c>
      <c r="I96" s="6">
        <f>IF(ISNUMBER(kWh!I96),kWh!I96/kWp!I$2,"")</f>
        <v>5.2525252525252526</v>
      </c>
      <c r="J96" s="6">
        <f>IF(ISNUMBER(kWh!J96),kWh!J96/kWp!J$2,"")</f>
        <v>4.6973803071364042</v>
      </c>
      <c r="K96" s="6">
        <f>IF(ISNUMBER(kWh!K96),kWh!K96/kWp!K$2,"")</f>
        <v>4.8677248677248679</v>
      </c>
      <c r="L96" s="6">
        <f>IF(ISNUMBER(kWh!L96),kWh!L96/kWp!L$2,"")</f>
        <v>6.1594202898550723</v>
      </c>
      <c r="M96" s="6">
        <f>IF(ISNUMBER(kWh!M96),kWh!M96/kWp!M$2,"")</f>
        <v>6.4682539682539684</v>
      </c>
      <c r="N96" s="6">
        <f>IF(ISNUMBER(kWh!N96),kWh!N96/kWp!N$2,"")</f>
        <v>6.5592903828197944</v>
      </c>
      <c r="O96" s="6">
        <f>IF(ISNUMBER(kWh!O96),kWh!O96/kWp!O$2,"")</f>
        <v>6.120570639668661</v>
      </c>
      <c r="P96" s="6">
        <f>IF(ISNUMBER(kWh!P96),kWh!P96/kWp!P$2,"")</f>
        <v>4.79901558654635</v>
      </c>
      <c r="Q96" s="6">
        <f>IF(ISNUMBER(kWh!Q96),kWh!Q96/kWp!Q$2,"")</f>
        <v>4.997450280469149</v>
      </c>
      <c r="R96" s="6">
        <f>IF(ISNUMBER(kWh!R96),kWh!R96/kWp!R$2,"")</f>
        <v>4.8068283917340517</v>
      </c>
      <c r="S96" s="6">
        <f>IF(ISNUMBER(kWh!S96),kWh!S96/kWp!S$2,"")</f>
        <v>5.2673796791443852</v>
      </c>
      <c r="T96" s="6">
        <f>IF(ISNUMBER(kWh!T96),kWh!T96/kWp!T$2,"")</f>
        <v>5.9025032938076416</v>
      </c>
      <c r="U96" s="6">
        <f>IF(ISNUMBER(kWh!U96),kWh!U96/kWp!U$2,"")</f>
        <v>6.0342555994729903</v>
      </c>
      <c r="V96" s="6">
        <f>IF(ISNUMBER(kWh!V96),kWh!V96/kWp!V$2,"")</f>
        <v>5.584500986392837</v>
      </c>
      <c r="W96" s="6">
        <f t="shared" si="1"/>
        <v>5.3926641033431384</v>
      </c>
    </row>
    <row r="97" spans="1:23" x14ac:dyDescent="0.35">
      <c r="A97" s="1">
        <f>kWh!A97</f>
        <v>44716</v>
      </c>
      <c r="B97" s="6">
        <f>IF(ISNUMBER(kWh!B97),kWh!B97/kWp!B$2,"")</f>
        <v>4.7619047619047619</v>
      </c>
      <c r="C97" s="6">
        <f>IF(ISNUMBER(kWh!C97),kWh!C97/kWp!C$2,"")</f>
        <v>4.6107784431137731</v>
      </c>
      <c r="D97" s="6">
        <f>IF(ISNUMBER(kWh!D97),kWh!D97/kWp!D$2,"")</f>
        <v>5.1164127622880136</v>
      </c>
      <c r="E97" s="6">
        <f>IF(ISNUMBER(kWh!E97),kWh!E97/kWp!E$2,"")</f>
        <v>5.6034482758620694</v>
      </c>
      <c r="F97" s="6">
        <f>IF(ISNUMBER(kWh!F97),kWh!F97/kWp!F$2,"")</f>
        <v>5.4360812425328557</v>
      </c>
      <c r="G97" s="6">
        <f>IF(ISNUMBER(kWh!G97),kWh!G97/kWp!G$2,"")</f>
        <v>5.8906525573192239</v>
      </c>
      <c r="H97" s="6">
        <f>IF(ISNUMBER(kWh!H97),kWh!H97/kWp!H$2,"")</f>
        <v>5.5294731351069384</v>
      </c>
      <c r="I97" s="6">
        <f>IF(ISNUMBER(kWh!I97),kWh!I97/kWp!I$2,"")</f>
        <v>5.1515151515151514</v>
      </c>
      <c r="J97" s="6">
        <f>IF(ISNUMBER(kWh!J97),kWh!J97/kWp!J$2,"")</f>
        <v>5.4652213188798555</v>
      </c>
      <c r="K97" s="6" t="str">
        <f>IF(ISNUMBER(kWh!K97),kWh!K97/kWp!K$2,"")</f>
        <v/>
      </c>
      <c r="L97" s="6">
        <f>IF(ISNUMBER(kWh!L97),kWh!L97/kWp!L$2,"")</f>
        <v>4.3075684380032202</v>
      </c>
      <c r="M97" s="6">
        <f>IF(ISNUMBER(kWh!M97),kWh!M97/kWp!M$2,"")</f>
        <v>4.6428571428571432</v>
      </c>
      <c r="N97" s="6">
        <f>IF(ISNUMBER(kWh!N97),kWh!N97/kWp!N$2,"")</f>
        <v>5.2521008403361344</v>
      </c>
      <c r="O97" s="6">
        <f>IF(ISNUMBER(kWh!O97),kWh!O97/kWp!O$2,"")</f>
        <v>4.7399907961343759</v>
      </c>
      <c r="P97" s="6">
        <f>IF(ISNUMBER(kWh!P97),kWh!P97/kWp!P$2,"")</f>
        <v>4.9220672682526665</v>
      </c>
      <c r="Q97" s="6">
        <f>IF(ISNUMBER(kWh!Q97),kWh!Q97/kWp!Q$2,"")</f>
        <v>4.4875063742988273</v>
      </c>
      <c r="R97" s="6">
        <f>IF(ISNUMBER(kWh!R97),kWh!R97/kWp!R$2,"")</f>
        <v>4.9865229110512121</v>
      </c>
      <c r="S97" s="6" t="str">
        <f>IF(ISNUMBER(kWh!S97),kWh!S97/kWp!S$2,"")</f>
        <v/>
      </c>
      <c r="T97" s="6">
        <f>IF(ISNUMBER(kWh!T97),kWh!T97/kWp!T$2,"")</f>
        <v>5.4387351778656123</v>
      </c>
      <c r="U97" s="6" t="str">
        <f>IF(ISNUMBER(kWh!U97),kWh!U97/kWp!U$2,"")</f>
        <v/>
      </c>
      <c r="V97" s="6">
        <f>IF(ISNUMBER(kWh!V97),kWh!V97/kWp!V$2,"")</f>
        <v>5.0078405584500985</v>
      </c>
      <c r="W97" s="6">
        <f t="shared" si="1"/>
        <v>5.0750376197651077</v>
      </c>
    </row>
    <row r="98" spans="1:23" x14ac:dyDescent="0.35">
      <c r="A98" s="1">
        <f>kWh!A98</f>
        <v>44717</v>
      </c>
      <c r="B98" s="6">
        <f>IF(ISNUMBER(kWh!B98),kWh!B98/kWp!B$2,"")</f>
        <v>2.3809523809523809</v>
      </c>
      <c r="C98" s="6">
        <f>IF(ISNUMBER(kWh!C98),kWh!C98/kWp!C$2,"")</f>
        <v>2.215568862275449</v>
      </c>
      <c r="D98" s="6">
        <f>IF(ISNUMBER(kWh!D98),kWh!D98/kWp!D$2,"")</f>
        <v>2.3857430296062088</v>
      </c>
      <c r="E98" s="6">
        <f>IF(ISNUMBER(kWh!E98),kWh!E98/kWp!E$2,"")</f>
        <v>2.6253918495297808</v>
      </c>
      <c r="F98" s="6">
        <f>IF(ISNUMBER(kWh!F98),kWh!F98/kWp!F$2,"")</f>
        <v>2.4492234169653528</v>
      </c>
      <c r="G98" s="6">
        <f>IF(ISNUMBER(kWh!G98),kWh!G98/kWp!G$2,"")</f>
        <v>2.4338624338624339</v>
      </c>
      <c r="H98" s="6">
        <f>IF(ISNUMBER(kWh!H98),kWh!H98/kWp!H$2,"")</f>
        <v>2.347417840375587</v>
      </c>
      <c r="I98" s="6">
        <f>IF(ISNUMBER(kWh!I98),kWh!I98/kWp!I$2,"")</f>
        <v>2.2222222222222223</v>
      </c>
      <c r="J98" s="6">
        <f>IF(ISNUMBER(kWh!J98),kWh!J98/kWp!J$2,"")</f>
        <v>2.6196928635953025</v>
      </c>
      <c r="K98" s="6">
        <f>IF(ISNUMBER(kWh!K98),kWh!K98/kWp!K$2,"")</f>
        <v>2.3985890652557318</v>
      </c>
      <c r="L98" s="6">
        <f>IF(ISNUMBER(kWh!L98),kWh!L98/kWp!L$2,"")</f>
        <v>2.5362318840579712</v>
      </c>
      <c r="M98" s="6">
        <f>IF(ISNUMBER(kWh!M98),kWh!M98/kWp!M$2,"")</f>
        <v>2.6190476190476191</v>
      </c>
      <c r="N98" s="6">
        <f>IF(ISNUMBER(kWh!N98),kWh!N98/kWp!N$2,"")</f>
        <v>2.4743230625583563</v>
      </c>
      <c r="O98" s="6">
        <f>IF(ISNUMBER(kWh!O98),kWh!O98/kWp!O$2,"")</f>
        <v>2.6231017027151404</v>
      </c>
      <c r="P98" s="6">
        <f>IF(ISNUMBER(kWh!P98),kWh!P98/kWp!P$2,"")</f>
        <v>2.2149302707136997</v>
      </c>
      <c r="Q98" s="6">
        <f>IF(ISNUMBER(kWh!Q98),kWh!Q98/kWp!Q$2,"")</f>
        <v>2.1927587965323814</v>
      </c>
      <c r="R98" s="6">
        <f>IF(ISNUMBER(kWh!R98),kWh!R98/kWp!R$2,"")</f>
        <v>2.3360287511230906</v>
      </c>
      <c r="S98" s="6" t="str">
        <f>IF(ISNUMBER(kWh!S98),kWh!S98/kWp!S$2,"")</f>
        <v/>
      </c>
      <c r="T98" s="6">
        <f>IF(ISNUMBER(kWh!T98),kWh!T98/kWp!T$2,"")</f>
        <v>2.6666666666666665</v>
      </c>
      <c r="U98" s="6">
        <f>IF(ISNUMBER(kWh!U98),kWh!U98/kWp!U$2,"")</f>
        <v>2.7931488801054019</v>
      </c>
      <c r="V98" s="6">
        <f>IF(ISNUMBER(kWh!V98),kWh!V98/kWp!V$2,"")</f>
        <v>2.5494461024836865</v>
      </c>
      <c r="W98" s="6">
        <f t="shared" si="1"/>
        <v>2.4542173850322224</v>
      </c>
    </row>
    <row r="99" spans="1:23" x14ac:dyDescent="0.35">
      <c r="A99" s="1">
        <f>kWh!A99</f>
        <v>44718</v>
      </c>
      <c r="B99" s="6">
        <f>IF(ISNUMBER(kWh!B99),kWh!B99/kWp!B$2,"")</f>
        <v>4.7380952380952381</v>
      </c>
      <c r="C99" s="6">
        <f>IF(ISNUMBER(kWh!C99),kWh!C99/kWp!C$2,"")</f>
        <v>4.8802395209580842</v>
      </c>
      <c r="D99" s="6">
        <f>IF(ISNUMBER(kWh!D99),kWh!D99/kWp!D$2,"")</f>
        <v>4.943949410750216</v>
      </c>
      <c r="E99" s="6">
        <f>IF(ISNUMBER(kWh!E99),kWh!E99/kWp!E$2,"")</f>
        <v>5.407523510971787</v>
      </c>
      <c r="F99" s="6">
        <f>IF(ISNUMBER(kWh!F99),kWh!F99/kWp!F$2,"")</f>
        <v>4.6594982078853047</v>
      </c>
      <c r="G99" s="6">
        <f>IF(ISNUMBER(kWh!G99),kWh!G99/kWp!G$2,"")</f>
        <v>4.6208112874779541</v>
      </c>
      <c r="H99" s="6">
        <f>IF(ISNUMBER(kWh!H99),kWh!H99/kWp!H$2,"")</f>
        <v>4.5905059989567034</v>
      </c>
      <c r="I99" s="6">
        <f>IF(ISNUMBER(kWh!I99),kWh!I99/kWp!I$2,"")</f>
        <v>5.1515151515151514</v>
      </c>
      <c r="J99" s="6">
        <f>IF(ISNUMBER(kWh!J99),kWh!J99/kWp!J$2,"")</f>
        <v>4.6070460704607044</v>
      </c>
      <c r="K99" s="6">
        <f>IF(ISNUMBER(kWh!K99),kWh!K99/kWp!K$2,"")</f>
        <v>4.5502645502645498</v>
      </c>
      <c r="L99" s="6">
        <f>IF(ISNUMBER(kWh!L99),kWh!L99/kWp!L$2,"")</f>
        <v>4.9919484702093397</v>
      </c>
      <c r="M99" s="6">
        <f>IF(ISNUMBER(kWh!M99),kWh!M99/kWp!M$2,"")</f>
        <v>5.5158730158730158</v>
      </c>
      <c r="N99" s="6">
        <f>IF(ISNUMBER(kWh!N99),kWh!N99/kWp!N$2,"")</f>
        <v>5.1353874883286643</v>
      </c>
      <c r="O99" s="6">
        <f>IF(ISNUMBER(kWh!O99),kWh!O99/kWp!O$2,"")</f>
        <v>5.2922227335480905</v>
      </c>
      <c r="P99" s="6">
        <f>IF(ISNUMBER(kWh!P99),kWh!P99/kWp!P$2,"")</f>
        <v>4.6759639048400334</v>
      </c>
      <c r="Q99" s="6">
        <f>IF(ISNUMBER(kWh!Q99),kWh!Q99/kWp!Q$2,"")</f>
        <v>4.5894951555328918</v>
      </c>
      <c r="R99" s="6">
        <f>IF(ISNUMBER(kWh!R99),kWh!R99/kWp!R$2,"")</f>
        <v>4.5372866127583107</v>
      </c>
      <c r="S99" s="6">
        <f>IF(ISNUMBER(kWh!S99),kWh!S99/kWp!S$2,"")</f>
        <v>5.2459893048128343</v>
      </c>
      <c r="T99" s="6">
        <f>IF(ISNUMBER(kWh!T99),kWh!T99/kWp!T$2,"")</f>
        <v>5.4176548089591572</v>
      </c>
      <c r="U99" s="6">
        <f>IF(ISNUMBER(kWh!U99),kWh!U99/kWp!U$2,"")</f>
        <v>5.3754940711462442</v>
      </c>
      <c r="V99" s="6">
        <f>IF(ISNUMBER(kWh!V99),kWh!V99/kWp!V$2,"")</f>
        <v>4.9066720623197932</v>
      </c>
      <c r="W99" s="6">
        <f t="shared" si="1"/>
        <v>4.9444493607459084</v>
      </c>
    </row>
    <row r="100" spans="1:23" x14ac:dyDescent="0.35">
      <c r="A100" s="1">
        <f>kWh!A100</f>
        <v>44719</v>
      </c>
      <c r="B100" s="6">
        <f>IF(ISNUMBER(kWh!B100),kWh!B100/kWp!B$2,"")</f>
        <v>3.9285714285714284</v>
      </c>
      <c r="C100" s="6">
        <f>IF(ISNUMBER(kWh!C100),kWh!C100/kWp!C$2,"")</f>
        <v>3.5029940119760479</v>
      </c>
      <c r="D100" s="6">
        <f>IF(ISNUMBER(kWh!D100),kWh!D100/kWp!D$2,"")</f>
        <v>3.5642425984478301</v>
      </c>
      <c r="E100" s="6">
        <f>IF(ISNUMBER(kWh!E100),kWh!E100/kWp!E$2,"")</f>
        <v>3.9184952978056429</v>
      </c>
      <c r="F100" s="6">
        <f>IF(ISNUMBER(kWh!F100),kWh!F100/kWp!F$2,"")</f>
        <v>3.763440860215054</v>
      </c>
      <c r="G100" s="6">
        <f>IF(ISNUMBER(kWh!G100),kWh!G100/kWp!G$2,"")</f>
        <v>3.5978835978835977</v>
      </c>
      <c r="H100" s="6">
        <f>IF(ISNUMBER(kWh!H100),kWh!H100/kWp!H$2,"")</f>
        <v>3.4428794992175278</v>
      </c>
      <c r="I100" s="6">
        <f>IF(ISNUMBER(kWh!I100),kWh!I100/kWp!I$2,"")</f>
        <v>3.4343434343434343</v>
      </c>
      <c r="J100" s="6">
        <f>IF(ISNUMBER(kWh!J100),kWh!J100/kWp!J$2,"")</f>
        <v>3.4327009936766033</v>
      </c>
      <c r="K100" s="6">
        <f>IF(ISNUMBER(kWh!K100),kWh!K100/kWp!K$2,"")</f>
        <v>3.5978835978835977</v>
      </c>
      <c r="L100" s="6">
        <f>IF(ISNUMBER(kWh!L100),kWh!L100/kWp!L$2,"")</f>
        <v>4.5088566827697258</v>
      </c>
      <c r="M100" s="6">
        <f>IF(ISNUMBER(kWh!M100),kWh!M100/kWp!M$2,"")</f>
        <v>4.6428571428571432</v>
      </c>
      <c r="N100" s="6">
        <f>IF(ISNUMBER(kWh!N100),kWh!N100/kWp!N$2,"")</f>
        <v>3.7815126050420167</v>
      </c>
      <c r="O100" s="6">
        <f>IF(ISNUMBER(kWh!O100),kWh!O100/kWp!O$2,"")</f>
        <v>4.4178554993097103</v>
      </c>
      <c r="P100" s="6">
        <f>IF(ISNUMBER(kWh!P100),kWh!P100/kWp!P$2,"")</f>
        <v>3.4044298605414274</v>
      </c>
      <c r="Q100" s="6">
        <f>IF(ISNUMBER(kWh!Q100),kWh!Q100/kWp!Q$2,"")</f>
        <v>3.518612952575217</v>
      </c>
      <c r="R100" s="6">
        <f>IF(ISNUMBER(kWh!R100),kWh!R100/kWp!R$2,"")</f>
        <v>3.4591194968553456</v>
      </c>
      <c r="S100" s="6" t="str">
        <f>IF(ISNUMBER(kWh!S100),kWh!S100/kWp!S$2,"")</f>
        <v/>
      </c>
      <c r="T100" s="6">
        <f>IF(ISNUMBER(kWh!T100),kWh!T100/kWp!T$2,"")</f>
        <v>4.2055335968379444</v>
      </c>
      <c r="U100" s="6">
        <f>IF(ISNUMBER(kWh!U100),kWh!U100/kWp!U$2,"")</f>
        <v>4.6113306982872198</v>
      </c>
      <c r="V100" s="6">
        <f>IF(ISNUMBER(kWh!V100),kWh!V100/kWp!V$2,"")</f>
        <v>4.3300116343770547</v>
      </c>
      <c r="W100" s="6">
        <f t="shared" si="1"/>
        <v>3.8531777744736786</v>
      </c>
    </row>
    <row r="101" spans="1:23" x14ac:dyDescent="0.35">
      <c r="A101" s="1">
        <f>kWh!A101</f>
        <v>44720</v>
      </c>
      <c r="B101" s="6">
        <f>IF(ISNUMBER(kWh!B101),kWh!B101/kWp!B$2,"")</f>
        <v>3.1190476190476191</v>
      </c>
      <c r="C101" s="6">
        <f>IF(ISNUMBER(kWh!C101),kWh!C101/kWp!C$2,"")</f>
        <v>2.9341317365269464</v>
      </c>
      <c r="D101" s="6">
        <f>IF(ISNUMBER(kWh!D101),kWh!D101/kWp!D$2,"")</f>
        <v>2.9606208680655359</v>
      </c>
      <c r="E101" s="6">
        <f>IF(ISNUMBER(kWh!E101),kWh!E101/kWp!E$2,"")</f>
        <v>3.2523510971786833</v>
      </c>
      <c r="F101" s="6">
        <f>IF(ISNUMBER(kWh!F101),kWh!F101/kWp!F$2,"")</f>
        <v>2.9868578255675033</v>
      </c>
      <c r="G101" s="6" t="str">
        <f>IF(ISNUMBER(kWh!G101),kWh!G101/kWp!G$2,"")</f>
        <v/>
      </c>
      <c r="H101" s="6">
        <f>IF(ISNUMBER(kWh!H101),kWh!H101/kWp!H$2,"")</f>
        <v>2.7647365675534692</v>
      </c>
      <c r="I101" s="6">
        <f>IF(ISNUMBER(kWh!I101),kWh!I101/kWp!I$2,"")</f>
        <v>3.131313131313131</v>
      </c>
      <c r="J101" s="6">
        <f>IF(ISNUMBER(kWh!J101),kWh!J101/kWp!J$2,"")</f>
        <v>2.7551942186088527</v>
      </c>
      <c r="K101" s="6">
        <f>IF(ISNUMBER(kWh!K101),kWh!K101/kWp!K$2,"")</f>
        <v>2.8571428571428572</v>
      </c>
      <c r="L101" s="6">
        <f>IF(ISNUMBER(kWh!L101),kWh!L101/kWp!L$2,"")</f>
        <v>3.5426731078904994</v>
      </c>
      <c r="M101" s="6">
        <f>IF(ISNUMBER(kWh!M101),kWh!M101/kWp!M$2,"")</f>
        <v>3.6904761904761907</v>
      </c>
      <c r="N101" s="6">
        <f>IF(ISNUMBER(kWh!N101),kWh!N101/kWp!N$2,"")</f>
        <v>3.4780578898225953</v>
      </c>
      <c r="O101" s="6">
        <f>IF(ISNUMBER(kWh!O101),kWh!O101/kWp!O$2,"")</f>
        <v>3.4514496088357109</v>
      </c>
      <c r="P101" s="6" t="str">
        <f>IF(ISNUMBER(kWh!P101),kWh!P101/kWp!P$2,"")</f>
        <v/>
      </c>
      <c r="Q101" s="6">
        <f>IF(ISNUMBER(kWh!Q101),kWh!Q101/kWp!Q$2,"")</f>
        <v>2.855685874553799</v>
      </c>
      <c r="R101" s="6">
        <f>IF(ISNUMBER(kWh!R101),kWh!R101/kWp!R$2,"")</f>
        <v>2.8301886792452828</v>
      </c>
      <c r="S101" s="6">
        <f>IF(ISNUMBER(kWh!S101),kWh!S101/kWp!S$2,"")</f>
        <v>3.1764705882352939</v>
      </c>
      <c r="T101" s="6">
        <f>IF(ISNUMBER(kWh!T101),kWh!T101/kWp!T$2,"")</f>
        <v>3.4571805006587617</v>
      </c>
      <c r="U101" s="6">
        <f>IF(ISNUMBER(kWh!U101),kWh!U101/kWp!U$2,"")</f>
        <v>3.5836627140974966</v>
      </c>
      <c r="V101" s="6">
        <f>IF(ISNUMBER(kWh!V101),kWh!V101/kWp!V$2,"")</f>
        <v>3.5004299661085541</v>
      </c>
      <c r="W101" s="6">
        <f t="shared" si="1"/>
        <v>3.1751405811015152</v>
      </c>
    </row>
    <row r="102" spans="1:23" x14ac:dyDescent="0.35">
      <c r="A102" s="1">
        <f>kWh!A102</f>
        <v>44721</v>
      </c>
      <c r="B102" s="6" t="str">
        <f>IF(ISNUMBER(kWh!B102),kWh!B102/kWp!B$2,"")</f>
        <v/>
      </c>
      <c r="C102" s="6" t="str">
        <f>IF(ISNUMBER(kWh!C102),kWh!C102/kWp!C$2,"")</f>
        <v/>
      </c>
      <c r="D102" s="6" t="str">
        <f>IF(ISNUMBER(kWh!D102),kWh!D102/kWp!D$2,"")</f>
        <v/>
      </c>
      <c r="E102" s="6" t="str">
        <f>IF(ISNUMBER(kWh!E102),kWh!E102/kWp!E$2,"")</f>
        <v/>
      </c>
      <c r="F102" s="6">
        <f>IF(ISNUMBER(kWh!F102),kWh!F102/kWp!F$2,"")</f>
        <v>3.5244922341696538</v>
      </c>
      <c r="G102" s="6">
        <f>IF(ISNUMBER(kWh!G102),kWh!G102/kWp!G$2,"")</f>
        <v>3.6331569664902998</v>
      </c>
      <c r="H102" s="6">
        <f>IF(ISNUMBER(kWh!H102),kWh!H102/kWp!H$2,"")</f>
        <v>3.5472091810119983</v>
      </c>
      <c r="I102" s="6" t="str">
        <f>IF(ISNUMBER(kWh!I102),kWh!I102/kWp!I$2,"")</f>
        <v/>
      </c>
      <c r="J102" s="6" t="str">
        <f>IF(ISNUMBER(kWh!J102),kWh!J102/kWp!J$2,"")</f>
        <v/>
      </c>
      <c r="K102" s="6">
        <f>IF(ISNUMBER(kWh!K102),kWh!K102/kWp!K$2,"")</f>
        <v>3.6331569664902998</v>
      </c>
      <c r="L102" s="6">
        <f>IF(ISNUMBER(kWh!L102),kWh!L102/kWp!L$2,"")</f>
        <v>3.3413848631239937</v>
      </c>
      <c r="M102" s="6">
        <f>IF(ISNUMBER(kWh!M102),kWh!M102/kWp!M$2,"")</f>
        <v>3.4920634920634921</v>
      </c>
      <c r="N102" s="6" t="str">
        <f>IF(ISNUMBER(kWh!N102),kWh!N102/kWp!N$2,"")</f>
        <v/>
      </c>
      <c r="O102" s="6" t="str">
        <f>IF(ISNUMBER(kWh!O102),kWh!O102/kWp!O$2,"")</f>
        <v/>
      </c>
      <c r="P102" s="6" t="str">
        <f>IF(ISNUMBER(kWh!P102),kWh!P102/kWp!P$2,"")</f>
        <v/>
      </c>
      <c r="Q102" s="6" t="str">
        <f>IF(ISNUMBER(kWh!Q102),kWh!Q102/kWp!Q$2,"")</f>
        <v/>
      </c>
      <c r="R102" s="6" t="str">
        <f>IF(ISNUMBER(kWh!R102),kWh!R102/kWp!R$2,"")</f>
        <v/>
      </c>
      <c r="S102" s="6" t="str">
        <f>IF(ISNUMBER(kWh!S102),kWh!S102/kWp!S$2,"")</f>
        <v/>
      </c>
      <c r="T102" s="6" t="str">
        <f>IF(ISNUMBER(kWh!T102),kWh!T102/kWp!T$2,"")</f>
        <v/>
      </c>
      <c r="U102" s="6">
        <f>IF(ISNUMBER(kWh!U102),kWh!U102/kWp!U$2,"")</f>
        <v>3.5309617918313569</v>
      </c>
      <c r="V102" s="6">
        <f>IF(ISNUMBER(kWh!V102),kWh!V102/kWp!V$2,"")</f>
        <v>3.2980929738479436</v>
      </c>
      <c r="W102" s="6">
        <f t="shared" si="1"/>
        <v>3.5000648086286295</v>
      </c>
    </row>
    <row r="103" spans="1:23" x14ac:dyDescent="0.35">
      <c r="A103" s="1">
        <f>kWh!A103</f>
        <v>44722</v>
      </c>
      <c r="B103" s="6">
        <f>IF(ISNUMBER(kWh!B103),kWh!B103/kWp!B$2,"")</f>
        <v>4.2142857142857144</v>
      </c>
      <c r="C103" s="6">
        <f>IF(ISNUMBER(kWh!C103),kWh!C103/kWp!C$2,"")</f>
        <v>4.4011976047904193</v>
      </c>
      <c r="D103" s="6">
        <f>IF(ISNUMBER(kWh!D103),kWh!D103/kWp!D$2,"")</f>
        <v>4.5990227076746191</v>
      </c>
      <c r="E103" s="6">
        <f>IF(ISNUMBER(kWh!E103),kWh!E103/kWp!E$2,"")</f>
        <v>4.9373040752351098</v>
      </c>
      <c r="F103" s="6">
        <f>IF(ISNUMBER(kWh!F103),kWh!F103/kWp!F$2,"")</f>
        <v>4.1816009557945044</v>
      </c>
      <c r="G103" s="6">
        <f>IF(ISNUMBER(kWh!G103),kWh!G103/kWp!G$2,"")</f>
        <v>4.0917107583774248</v>
      </c>
      <c r="H103" s="6">
        <f>IF(ISNUMBER(kWh!H103),kWh!H103/kWp!H$2,"")</f>
        <v>4.0688575899843507</v>
      </c>
      <c r="I103" s="6">
        <f>IF(ISNUMBER(kWh!I103),kWh!I103/kWp!I$2,"")</f>
        <v>4.3434343434343434</v>
      </c>
      <c r="J103" s="6">
        <f>IF(ISNUMBER(kWh!J103),kWh!J103/kWp!J$2,"")</f>
        <v>4.0198735320686536</v>
      </c>
      <c r="K103" s="6">
        <f>IF(ISNUMBER(kWh!K103),kWh!K103/kWp!K$2,"")</f>
        <v>4.0917107583774248</v>
      </c>
      <c r="L103" s="6" t="str">
        <f>IF(ISNUMBER(kWh!L103),kWh!L103/kWp!L$2,"")</f>
        <v/>
      </c>
      <c r="M103" s="6">
        <f>IF(ISNUMBER(kWh!M103),kWh!M103/kWp!M$2,"")</f>
        <v>4.3650793650793656</v>
      </c>
      <c r="N103" s="6">
        <f>IF(ISNUMBER(kWh!N103),kWh!N103/kWp!N$2,"")</f>
        <v>4.8786181139122311</v>
      </c>
      <c r="O103" s="6">
        <f>IF(ISNUMBER(kWh!O103),kWh!O103/kWp!O$2,"")</f>
        <v>4.3718361711919007</v>
      </c>
      <c r="P103" s="6">
        <f>IF(ISNUMBER(kWh!P103),kWh!P103/kWp!P$2,"")</f>
        <v>3.8966365873666944</v>
      </c>
      <c r="Q103" s="6">
        <f>IF(ISNUMBER(kWh!Q103),kWh!Q103/kWp!Q$2,"")</f>
        <v>3.8245792962774097</v>
      </c>
      <c r="R103" s="6">
        <f>IF(ISNUMBER(kWh!R103),kWh!R103/kWp!R$2,"")</f>
        <v>3.9083557951482475</v>
      </c>
      <c r="S103" s="6">
        <f>IF(ISNUMBER(kWh!S103),kWh!S103/kWp!S$2,"")</f>
        <v>4.5828877005347595</v>
      </c>
      <c r="T103" s="6">
        <f>IF(ISNUMBER(kWh!T103),kWh!T103/kWp!T$2,"")</f>
        <v>4.8801054018445322</v>
      </c>
      <c r="U103" s="6">
        <f>IF(ISNUMBER(kWh!U103),kWh!U103/kWp!U$2,"")</f>
        <v>4.5059288537549405</v>
      </c>
      <c r="V103" s="6">
        <f>IF(ISNUMBER(kWh!V103),kWh!V103/kWp!V$2,"")</f>
        <v>4.3907127320552384</v>
      </c>
      <c r="W103" s="6">
        <f t="shared" si="1"/>
        <v>4.3276869028593934</v>
      </c>
    </row>
    <row r="104" spans="1:23" x14ac:dyDescent="0.35">
      <c r="A104" s="1">
        <f>kWh!A104</f>
        <v>44723</v>
      </c>
      <c r="B104" s="6">
        <f>IF(ISNUMBER(kWh!B104),kWh!B104/kWp!B$2,"")</f>
        <v>4.2619047619047619</v>
      </c>
      <c r="C104" s="6">
        <f>IF(ISNUMBER(kWh!C104),kWh!C104/kWp!C$2,"")</f>
        <v>3.8622754491017965</v>
      </c>
      <c r="D104" s="6">
        <f>IF(ISNUMBER(kWh!D104),kWh!D104/kWp!D$2,"")</f>
        <v>4.1391204369071577</v>
      </c>
      <c r="E104" s="6">
        <f>IF(ISNUMBER(kWh!E104),kWh!E104/kWp!E$2,"")</f>
        <v>4.5062695924764888</v>
      </c>
      <c r="F104" s="6">
        <f>IF(ISNUMBER(kWh!F104),kWh!F104/kWp!F$2,"")</f>
        <v>4.838709677419355</v>
      </c>
      <c r="G104" s="6">
        <f>IF(ISNUMBER(kWh!G104),kWh!G104/kWp!G$2,"")</f>
        <v>4.973544973544973</v>
      </c>
      <c r="H104" s="6">
        <f>IF(ISNUMBER(kWh!H104),kWh!H104/kWp!H$2,"")</f>
        <v>4.8513302034428802</v>
      </c>
      <c r="I104" s="6">
        <f>IF(ISNUMBER(kWh!I104),kWh!I104/kWp!I$2,"")</f>
        <v>4.9494949494949489</v>
      </c>
      <c r="J104" s="6">
        <f>IF(ISNUMBER(kWh!J104),kWh!J104/kWp!J$2,"")</f>
        <v>4.8780487804878048</v>
      </c>
      <c r="K104" s="6">
        <f>IF(ISNUMBER(kWh!K104),kWh!K104/kWp!K$2,"")</f>
        <v>4.9029982363315696</v>
      </c>
      <c r="L104" s="6" t="str">
        <f>IF(ISNUMBER(kWh!L104),kWh!L104/kWp!L$2,"")</f>
        <v/>
      </c>
      <c r="M104" s="6">
        <f>IF(ISNUMBER(kWh!M104),kWh!M104/kWp!M$2,"")</f>
        <v>4.4047619047619051</v>
      </c>
      <c r="N104" s="6">
        <f>IF(ISNUMBER(kWh!N104),kWh!N104/kWp!N$2,"")</f>
        <v>4.5751633986928102</v>
      </c>
      <c r="O104" s="6">
        <f>IF(ISNUMBER(kWh!O104),kWh!O104/kWp!O$2,"")</f>
        <v>4.3718361711919007</v>
      </c>
      <c r="P104" s="6">
        <f>IF(ISNUMBER(kWh!P104),kWh!P104/kWp!P$2,"")</f>
        <v>4.5939294503691555</v>
      </c>
      <c r="Q104" s="6">
        <f>IF(ISNUMBER(kWh!Q104),kWh!Q104/kWp!Q$2,"")</f>
        <v>4.1305456399796023</v>
      </c>
      <c r="R104" s="6">
        <f>IF(ISNUMBER(kWh!R104),kWh!R104/kWp!R$2,"")</f>
        <v>4.5822102425876006</v>
      </c>
      <c r="S104" s="6">
        <f>IF(ISNUMBER(kWh!S104),kWh!S104/kWp!S$2,"")</f>
        <v>4.8181818181818183</v>
      </c>
      <c r="T104" s="6">
        <f>IF(ISNUMBER(kWh!T104),kWh!T104/kWp!T$2,"")</f>
        <v>4.5533596837944668</v>
      </c>
      <c r="U104" s="6">
        <f>IF(ISNUMBER(kWh!U104),kWh!U104/kWp!U$2,"")</f>
        <v>4.4795783926218702</v>
      </c>
      <c r="V104" s="6">
        <f>IF(ISNUMBER(kWh!V104),kWh!V104/kWp!V$2,"")</f>
        <v>4.481764378572513</v>
      </c>
      <c r="W104" s="6">
        <f t="shared" si="1"/>
        <v>4.557751407093269</v>
      </c>
    </row>
    <row r="105" spans="1:23" x14ac:dyDescent="0.35">
      <c r="A105" s="1">
        <f>kWh!A105</f>
        <v>44724</v>
      </c>
      <c r="B105" s="6">
        <f>IF(ISNUMBER(kWh!B105),kWh!B105/kWp!B$2,"")</f>
        <v>6.2857142857142856</v>
      </c>
      <c r="C105" s="6">
        <f>IF(ISNUMBER(kWh!C105),kWh!C105/kWp!C$2,"")</f>
        <v>6.0479041916167668</v>
      </c>
      <c r="D105" s="6">
        <f>IF(ISNUMBER(kWh!D105),kWh!D105/kWp!D$2,"")</f>
        <v>6.0074734118999711</v>
      </c>
      <c r="E105" s="6">
        <f>IF(ISNUMBER(kWh!E105),kWh!E105/kWp!E$2,"")</f>
        <v>6.7006269592476491</v>
      </c>
      <c r="F105" s="6">
        <f>IF(ISNUMBER(kWh!F105),kWh!F105/kWp!F$2,"")</f>
        <v>5.9737156511350067</v>
      </c>
      <c r="G105" s="6">
        <f>IF(ISNUMBER(kWh!G105),kWh!G105/kWp!G$2,"")</f>
        <v>5.8906525573192239</v>
      </c>
      <c r="H105" s="6">
        <f>IF(ISNUMBER(kWh!H105),kWh!H105/kWp!H$2,"")</f>
        <v>5.6859676577986447</v>
      </c>
      <c r="I105" s="6">
        <f>IF(ISNUMBER(kWh!I105),kWh!I105/kWp!I$2,"")</f>
        <v>6.1616161616161618</v>
      </c>
      <c r="J105" s="6">
        <f>IF(ISNUMBER(kWh!J105),kWh!J105/kWp!J$2,"")</f>
        <v>5.5555555555555554</v>
      </c>
      <c r="K105" s="6">
        <f>IF(ISNUMBER(kWh!K105),kWh!K105/kWp!K$2,"")</f>
        <v>5.6790123456790118</v>
      </c>
      <c r="L105" s="6">
        <f>IF(ISNUMBER(kWh!L105),kWh!L105/kWp!L$2,"")</f>
        <v>6.4814814814814818</v>
      </c>
      <c r="M105" s="6">
        <f>IF(ISNUMBER(kWh!M105),kWh!M105/kWp!M$2,"")</f>
        <v>7.0238095238095237</v>
      </c>
      <c r="N105" s="6">
        <f>IF(ISNUMBER(kWh!N105),kWh!N105/kWp!N$2,"")</f>
        <v>6.5826330532212882</v>
      </c>
      <c r="O105" s="6">
        <f>IF(ISNUMBER(kWh!O105),kWh!O105/kWp!O$2,"")</f>
        <v>6.7188219052001843</v>
      </c>
      <c r="P105" s="6">
        <f>IF(ISNUMBER(kWh!P105),kWh!P105/kWp!P$2,"")</f>
        <v>5.6603773584905666</v>
      </c>
      <c r="Q105" s="6">
        <f>IF(ISNUMBER(kWh!Q105),kWh!Q105/kWp!Q$2,"")</f>
        <v>5.7113717491075979</v>
      </c>
      <c r="R105" s="6">
        <f>IF(ISNUMBER(kWh!R105),kWh!R105/kWp!R$2,"")</f>
        <v>5.5256064690026951</v>
      </c>
      <c r="S105" s="6">
        <f>IF(ISNUMBER(kWh!S105),kWh!S105/kWp!S$2,"")</f>
        <v>6.5133689839572195</v>
      </c>
      <c r="T105" s="6" t="str">
        <f>IF(ISNUMBER(kWh!T105),kWh!T105/kWp!T$2,"")</f>
        <v/>
      </c>
      <c r="U105" s="6" t="str">
        <f>IF(ISNUMBER(kWh!U105),kWh!U105/kWp!U$2,"")</f>
        <v/>
      </c>
      <c r="V105" s="6">
        <f>IF(ISNUMBER(kWh!V105),kWh!V105/kWp!V$2,"")</f>
        <v>5.6249683848449594</v>
      </c>
      <c r="W105" s="6">
        <f t="shared" si="1"/>
        <v>6.0963514571946211</v>
      </c>
    </row>
    <row r="106" spans="1:23" x14ac:dyDescent="0.35">
      <c r="A106" s="1">
        <f>kWh!A106</f>
        <v>44725</v>
      </c>
      <c r="B106" s="6">
        <f>IF(ISNUMBER(kWh!B106),kWh!B106/kWp!B$2,"")</f>
        <v>4.5238095238095237</v>
      </c>
      <c r="C106" s="6">
        <f>IF(ISNUMBER(kWh!C106),kWh!C106/kWp!C$2,"")</f>
        <v>3.9221556886227549</v>
      </c>
      <c r="D106" s="6">
        <f>IF(ISNUMBER(kWh!D106),kWh!D106/kWp!D$2,"")</f>
        <v>4.3690715722908884</v>
      </c>
      <c r="E106" s="6">
        <f>IF(ISNUMBER(kWh!E106),kWh!E106/kWp!E$2,"")</f>
        <v>4.8197492163009406</v>
      </c>
      <c r="F106" s="6">
        <f>IF(ISNUMBER(kWh!F106),kWh!F106/kWp!F$2,"")</f>
        <v>4.7789725209080052</v>
      </c>
      <c r="G106" s="6">
        <f>IF(ISNUMBER(kWh!G106),kWh!G106/kWp!G$2,"")</f>
        <v>5.1499118165784834</v>
      </c>
      <c r="H106" s="6">
        <f>IF(ISNUMBER(kWh!H106),kWh!H106/kWp!H$2,"")</f>
        <v>4.9034950443401151</v>
      </c>
      <c r="I106" s="6">
        <f>IF(ISNUMBER(kWh!I106),kWh!I106/kWp!I$2,"")</f>
        <v>4.141414141414141</v>
      </c>
      <c r="J106" s="6">
        <f>IF(ISNUMBER(kWh!J106),kWh!J106/kWp!J$2,"")</f>
        <v>4.8780487804878048</v>
      </c>
      <c r="K106" s="6" t="str">
        <f>IF(ISNUMBER(kWh!K106),kWh!K106/kWp!K$2,"")</f>
        <v/>
      </c>
      <c r="L106" s="6">
        <f>IF(ISNUMBER(kWh!L106),kWh!L106/kWp!L$2,"")</f>
        <v>4.1062801932367146</v>
      </c>
      <c r="M106" s="6">
        <f>IF(ISNUMBER(kWh!M106),kWh!M106/kWp!M$2,"")</f>
        <v>4.3253968253968251</v>
      </c>
      <c r="N106" s="6">
        <f>IF(ISNUMBER(kWh!N106),kWh!N106/kWp!N$2,"")</f>
        <v>3.5014005602240892</v>
      </c>
      <c r="O106" s="6">
        <f>IF(ISNUMBER(kWh!O106),kWh!O106/kWp!O$2,"")</f>
        <v>4.3258168430740911</v>
      </c>
      <c r="P106" s="6">
        <f>IF(ISNUMBER(kWh!P106),kWh!P106/kWp!P$2,"")</f>
        <v>4.5118949958982775</v>
      </c>
      <c r="Q106" s="6">
        <f>IF(ISNUMBER(kWh!Q106),kWh!Q106/kWp!Q$2,"")</f>
        <v>4.1305456399796023</v>
      </c>
      <c r="R106" s="6">
        <f>IF(ISNUMBER(kWh!R106),kWh!R106/kWp!R$2,"")</f>
        <v>4.6271338724168913</v>
      </c>
      <c r="S106" s="6" t="str">
        <f>IF(ISNUMBER(kWh!S106),kWh!S106/kWp!S$2,"")</f>
        <v/>
      </c>
      <c r="T106" s="6">
        <f>IF(ISNUMBER(kWh!T106),kWh!T106/kWp!T$2,"")</f>
        <v>4.6271409749670616</v>
      </c>
      <c r="U106" s="6">
        <f>IF(ISNUMBER(kWh!U106),kWh!U106/kWp!U$2,"")</f>
        <v>4.6113306982872198</v>
      </c>
      <c r="V106" s="6">
        <f>IF(ISNUMBER(kWh!V106),kWh!V106/kWp!V$2,"")</f>
        <v>5.0179574080631291</v>
      </c>
      <c r="W106" s="6">
        <f t="shared" si="1"/>
        <v>4.4879750692787654</v>
      </c>
    </row>
    <row r="107" spans="1:23" x14ac:dyDescent="0.35">
      <c r="A107" s="1">
        <f>kWh!A107</f>
        <v>44726</v>
      </c>
      <c r="B107" s="6">
        <f>IF(ISNUMBER(kWh!B107),kWh!B107/kWp!B$2,"")</f>
        <v>5.7857142857142856</v>
      </c>
      <c r="C107" s="6">
        <f>IF(ISNUMBER(kWh!C107),kWh!C107/kWp!C$2,"")</f>
        <v>5.8982035928143715</v>
      </c>
      <c r="D107" s="6">
        <f>IF(ISNUMBER(kWh!D107),kWh!D107/kWp!D$2,"")</f>
        <v>6.3236562230526019</v>
      </c>
      <c r="E107" s="6">
        <f>IF(ISNUMBER(kWh!E107),kWh!E107/kWp!E$2,"")</f>
        <v>6.9357366771159876</v>
      </c>
      <c r="F107" s="6">
        <f>IF(ISNUMBER(kWh!F107),kWh!F107/kWp!F$2,"")</f>
        <v>6.2724014336917566</v>
      </c>
      <c r="G107" s="6">
        <f>IF(ISNUMBER(kWh!G107),kWh!G107/kWp!G$2,"")</f>
        <v>6.4902998236331566</v>
      </c>
      <c r="H107" s="6">
        <f>IF(ISNUMBER(kWh!H107),kWh!H107/kWp!H$2,"")</f>
        <v>6.2076160667709965</v>
      </c>
      <c r="I107" s="6">
        <f>IF(ISNUMBER(kWh!I107),kWh!I107/kWp!I$2,"")</f>
        <v>6.3636363636363633</v>
      </c>
      <c r="J107" s="6">
        <f>IF(ISNUMBER(kWh!J107),kWh!J107/kWp!J$2,"")</f>
        <v>6.187895212285456</v>
      </c>
      <c r="K107" s="6">
        <f>IF(ISNUMBER(kWh!K107),kWh!K107/kWp!K$2,"")</f>
        <v>6.3139329805996471</v>
      </c>
      <c r="L107" s="6">
        <f>IF(ISNUMBER(kWh!L107),kWh!L107/kWp!L$2,"")</f>
        <v>6.2399355877616749</v>
      </c>
      <c r="M107" s="6">
        <f>IF(ISNUMBER(kWh!M107),kWh!M107/kWp!M$2,"")</f>
        <v>6.3888888888888893</v>
      </c>
      <c r="N107" s="6">
        <f>IF(ISNUMBER(kWh!N107),kWh!N107/kWp!N$2,"")</f>
        <v>6.5359477124183005</v>
      </c>
      <c r="O107" s="6">
        <f>IF(ISNUMBER(kWh!O107),kWh!O107/kWp!O$2,"")</f>
        <v>6.3966866083755178</v>
      </c>
      <c r="P107" s="6">
        <f>IF(ISNUMBER(kWh!P107),kWh!P107/kWp!P$2,"")</f>
        <v>5.8244462674323216</v>
      </c>
      <c r="Q107" s="6" t="str">
        <f>IF(ISNUMBER(kWh!Q107),kWh!Q107/kWp!Q$2,"")</f>
        <v/>
      </c>
      <c r="R107" s="6" t="str">
        <f>IF(ISNUMBER(kWh!R107),kWh!R107/kWp!R$2,"")</f>
        <v/>
      </c>
      <c r="S107" s="6">
        <f>IF(ISNUMBER(kWh!S107),kWh!S107/kWp!S$2,"")</f>
        <v>6.9251336898395719</v>
      </c>
      <c r="T107" s="6">
        <f>IF(ISNUMBER(kWh!T107),kWh!T107/kWp!T$2,"")</f>
        <v>6.8616600790513838</v>
      </c>
      <c r="U107" s="6">
        <f>IF(ISNUMBER(kWh!U107),kWh!U107/kWp!U$2,"")</f>
        <v>6.587615283267457</v>
      </c>
      <c r="V107" s="6">
        <f>IF(ISNUMBER(kWh!V107),kWh!V107/kWp!V$2,"")</f>
        <v>6.0903434670443621</v>
      </c>
      <c r="W107" s="6">
        <f t="shared" si="1"/>
        <v>6.3489342233365313</v>
      </c>
    </row>
    <row r="108" spans="1:23" x14ac:dyDescent="0.35">
      <c r="A108" s="1">
        <f>kWh!A108</f>
        <v>44727</v>
      </c>
      <c r="B108" s="6">
        <f>IF(ISNUMBER(kWh!B108),kWh!B108/kWp!B$2,"")</f>
        <v>6.2142857142857144</v>
      </c>
      <c r="C108" s="6">
        <f>IF(ISNUMBER(kWh!C108),kWh!C108/kWp!C$2,"")</f>
        <v>6.0479041916167668</v>
      </c>
      <c r="D108" s="6">
        <f>IF(ISNUMBER(kWh!D108),kWh!D108/kWp!D$2,"")</f>
        <v>6.2374245472837027</v>
      </c>
      <c r="E108" s="6">
        <f>IF(ISNUMBER(kWh!E108),kWh!E108/kWp!E$2,"")</f>
        <v>6.8965517241379315</v>
      </c>
      <c r="F108" s="6">
        <f>IF(ISNUMBER(kWh!F108),kWh!F108/kWp!F$2,"")</f>
        <v>6.4516129032258069</v>
      </c>
      <c r="G108" s="6">
        <f>IF(ISNUMBER(kWh!G108),kWh!G108/kWp!G$2,"")</f>
        <v>6.3492063492063489</v>
      </c>
      <c r="H108" s="6">
        <f>IF(ISNUMBER(kWh!H108),kWh!H108/kWp!H$2,"")</f>
        <v>6.1554512258737617</v>
      </c>
      <c r="I108" s="6">
        <f>IF(ISNUMBER(kWh!I108),kWh!I108/kWp!I$2,"")</f>
        <v>6.2626262626262621</v>
      </c>
      <c r="J108" s="6">
        <f>IF(ISNUMBER(kWh!J108),kWh!J108/kWp!J$2,"")</f>
        <v>6.1427280939476061</v>
      </c>
      <c r="K108" s="6">
        <f>IF(ISNUMBER(kWh!K108),kWh!K108/kWp!K$2,"")</f>
        <v>6.1375661375661377</v>
      </c>
      <c r="L108" s="6">
        <f>IF(ISNUMBER(kWh!L108),kWh!L108/kWp!L$2,"")</f>
        <v>6.6022544283413849</v>
      </c>
      <c r="M108" s="6">
        <f>IF(ISNUMBER(kWh!M108),kWh!M108/kWp!M$2,"")</f>
        <v>7.0238095238095237</v>
      </c>
      <c r="N108" s="6">
        <f>IF(ISNUMBER(kWh!N108),kWh!N108/kWp!N$2,"")</f>
        <v>6.9794584500466845</v>
      </c>
      <c r="O108" s="6">
        <f>IF(ISNUMBER(kWh!O108),kWh!O108/kWp!O$2,"")</f>
        <v>6.764841233317993</v>
      </c>
      <c r="P108" s="6">
        <f>IF(ISNUMBER(kWh!P108),kWh!P108/kWp!P$2,"")</f>
        <v>5.9474979491386382</v>
      </c>
      <c r="Q108" s="6">
        <f>IF(ISNUMBER(kWh!Q108),kWh!Q108/kWp!Q$2,"")</f>
        <v>5.8133605303416624</v>
      </c>
      <c r="R108" s="6" t="str">
        <f>IF(ISNUMBER(kWh!R108),kWh!R108/kWp!R$2,"")</f>
        <v/>
      </c>
      <c r="S108" s="6" t="str">
        <f>IF(ISNUMBER(kWh!S108),kWh!S108/kWp!S$2,"")</f>
        <v/>
      </c>
      <c r="T108" s="6">
        <f>IF(ISNUMBER(kWh!T108),kWh!T108/kWp!T$2,"")</f>
        <v>6.9881422924901182</v>
      </c>
      <c r="U108" s="6">
        <f>IF(ISNUMBER(kWh!U108),kWh!U108/kWp!U$2,"")</f>
        <v>7.0355731225296436</v>
      </c>
      <c r="V108" s="6">
        <f>IF(ISNUMBER(kWh!V108),kWh!V108/kWp!V$2,"")</f>
        <v>6.4343163538873993</v>
      </c>
      <c r="W108" s="6">
        <f t="shared" si="1"/>
        <v>6.4465584754564782</v>
      </c>
    </row>
    <row r="109" spans="1:23" x14ac:dyDescent="0.35">
      <c r="A109" s="1">
        <f>kWh!A109</f>
        <v>44728</v>
      </c>
      <c r="B109" s="6">
        <f>IF(ISNUMBER(kWh!B109),kWh!B109/kWp!B$2,"")</f>
        <v>6.3809523809523814</v>
      </c>
      <c r="C109" s="6">
        <f>IF(ISNUMBER(kWh!C109),kWh!C109/kWp!C$2,"")</f>
        <v>6.0778443113772456</v>
      </c>
      <c r="D109" s="6">
        <f>IF(ISNUMBER(kWh!D109),kWh!D109/kWp!D$2,"")</f>
        <v>6.2374245472837027</v>
      </c>
      <c r="E109" s="6">
        <f>IF(ISNUMBER(kWh!E109),kWh!E109/kWp!E$2,"")</f>
        <v>6.8573667711598745</v>
      </c>
      <c r="F109" s="6">
        <f>IF(ISNUMBER(kWh!F109),kWh!F109/kWp!F$2,"")</f>
        <v>6.2126642771804068</v>
      </c>
      <c r="G109" s="6">
        <f>IF(ISNUMBER(kWh!G109),kWh!G109/kWp!G$2,"")</f>
        <v>6.2081128747795411</v>
      </c>
      <c r="H109" s="6">
        <f>IF(ISNUMBER(kWh!H109),kWh!H109/kWp!H$2,"")</f>
        <v>6.0511215440792911</v>
      </c>
      <c r="I109" s="6">
        <f>IF(ISNUMBER(kWh!I109),kWh!I109/kWp!I$2,"")</f>
        <v>6.1616161616161618</v>
      </c>
      <c r="J109" s="6">
        <f>IF(ISNUMBER(kWh!J109),kWh!J109/kWp!J$2,"")</f>
        <v>6.1427280939476061</v>
      </c>
      <c r="K109" s="6" t="str">
        <f>IF(ISNUMBER(kWh!K109),kWh!K109/kWp!K$2,"")</f>
        <v/>
      </c>
      <c r="L109" s="6">
        <f>IF(ISNUMBER(kWh!L109),kWh!L109/kWp!L$2,"")</f>
        <v>6.6425120772946862</v>
      </c>
      <c r="M109" s="6">
        <f>IF(ISNUMBER(kWh!M109),kWh!M109/kWp!M$2,"")</f>
        <v>7.1031746031746037</v>
      </c>
      <c r="N109" s="6">
        <f>IF(ISNUMBER(kWh!N109),kWh!N109/kWp!N$2,"")</f>
        <v>7.0261437908496722</v>
      </c>
      <c r="O109" s="6">
        <f>IF(ISNUMBER(kWh!O109),kWh!O109/kWp!O$2,"")</f>
        <v>6.8568798895536123</v>
      </c>
      <c r="P109" s="6" t="str">
        <f>IF(ISNUMBER(kWh!P109),kWh!P109/kWp!P$2,"")</f>
        <v/>
      </c>
      <c r="Q109" s="6">
        <f>IF(ISNUMBER(kWh!Q109),kWh!Q109/kWp!Q$2,"")</f>
        <v>5.8643549209586947</v>
      </c>
      <c r="R109" s="6">
        <f>IF(ISNUMBER(kWh!R109),kWh!R109/kWp!R$2,"")</f>
        <v>5.9299191374663067</v>
      </c>
      <c r="S109" s="6" t="str">
        <f>IF(ISNUMBER(kWh!S109),kWh!S109/kWp!S$2,"")</f>
        <v/>
      </c>
      <c r="T109" s="6">
        <f>IF(ISNUMBER(kWh!T109),kWh!T109/kWp!T$2,"")</f>
        <v>6.8722002635046113</v>
      </c>
      <c r="U109" s="6">
        <f>IF(ISNUMBER(kWh!U109),kWh!U109/kWp!U$2,"")</f>
        <v>6.982872200263504</v>
      </c>
      <c r="V109" s="6">
        <f>IF(ISNUMBER(kWh!V109),kWh!V109/kWp!V$2,"")</f>
        <v>6.5658353988567963</v>
      </c>
      <c r="W109" s="6">
        <f t="shared" si="1"/>
        <v>6.4540957357943709</v>
      </c>
    </row>
    <row r="110" spans="1:23" x14ac:dyDescent="0.35">
      <c r="A110" s="1">
        <f>kWh!A110</f>
        <v>44729</v>
      </c>
      <c r="B110" s="6">
        <f>IF(ISNUMBER(kWh!B110),kWh!B110/kWp!B$2,"")</f>
        <v>5.7857142857142856</v>
      </c>
      <c r="C110" s="6">
        <f>IF(ISNUMBER(kWh!C110),kWh!C110/kWp!C$2,"")</f>
        <v>5.568862275449102</v>
      </c>
      <c r="D110" s="6">
        <f>IF(ISNUMBER(kWh!D110),kWh!D110/kWp!D$2,"")</f>
        <v>5.7200344926703073</v>
      </c>
      <c r="E110" s="6">
        <f>IF(ISNUMBER(kWh!E110),kWh!E110/kWp!E$2,"")</f>
        <v>6.3087774294670851</v>
      </c>
      <c r="F110" s="6">
        <f>IF(ISNUMBER(kWh!F110),kWh!F110/kWp!F$2,"")</f>
        <v>5.9737156511350067</v>
      </c>
      <c r="G110" s="6">
        <f>IF(ISNUMBER(kWh!G110),kWh!G110/kWp!G$2,"")</f>
        <v>6.1022927689594351</v>
      </c>
      <c r="H110" s="6">
        <f>IF(ISNUMBER(kWh!H110),kWh!H110/kWp!H$2,"")</f>
        <v>5.8946270213875858</v>
      </c>
      <c r="I110" s="6">
        <f>IF(ISNUMBER(kWh!I110),kWh!I110/kWp!I$2,"")</f>
        <v>5.7575757575757578</v>
      </c>
      <c r="J110" s="6">
        <f>IF(ISNUMBER(kWh!J110),kWh!J110/kWp!J$2,"")</f>
        <v>5.8717253839205057</v>
      </c>
      <c r="K110" s="6">
        <f>IF(ISNUMBER(kWh!K110),kWh!K110/kWp!K$2,"")</f>
        <v>5.8553791887125222</v>
      </c>
      <c r="L110" s="6">
        <f>IF(ISNUMBER(kWh!L110),kWh!L110/kWp!L$2,"")</f>
        <v>6.3204508856682766</v>
      </c>
      <c r="M110" s="6">
        <f>IF(ISNUMBER(kWh!M110),kWh!M110/kWp!M$2,"")</f>
        <v>6.2301587301587302</v>
      </c>
      <c r="N110" s="6">
        <f>IF(ISNUMBER(kWh!N110),kWh!N110/kWp!N$2,"")</f>
        <v>6.3492063492063489</v>
      </c>
      <c r="O110" s="6">
        <f>IF(ISNUMBER(kWh!O110),kWh!O110/kWp!O$2,"")</f>
        <v>6.0745513115508514</v>
      </c>
      <c r="P110" s="6">
        <f>IF(ISNUMBER(kWh!P110),kWh!P110/kWp!P$2,"")</f>
        <v>5.6603773584905666</v>
      </c>
      <c r="Q110" s="6">
        <f>IF(ISNUMBER(kWh!Q110),kWh!Q110/kWp!Q$2,"")</f>
        <v>5.4563997960224375</v>
      </c>
      <c r="R110" s="6">
        <f>IF(ISNUMBER(kWh!R110),kWh!R110/kWp!R$2,"")</f>
        <v>5.570530098831985</v>
      </c>
      <c r="S110" s="6">
        <f>IF(ISNUMBER(kWh!S110),kWh!S110/kWp!S$2,"")</f>
        <v>6.2032085561497325</v>
      </c>
      <c r="T110" s="6">
        <f>IF(ISNUMBER(kWh!T110),kWh!T110/kWp!T$2,"")</f>
        <v>6.4295125164690381</v>
      </c>
      <c r="U110" s="6">
        <f>IF(ISNUMBER(kWh!U110),kWh!U110/kWp!U$2,"")</f>
        <v>6.5085638998682471</v>
      </c>
      <c r="V110" s="6">
        <f>IF(ISNUMBER(kWh!V110),kWh!V110/kWp!V$2,"")</f>
        <v>5.9183570236228435</v>
      </c>
      <c r="W110" s="6">
        <f t="shared" si="1"/>
        <v>5.9790486086205075</v>
      </c>
    </row>
    <row r="111" spans="1:23" x14ac:dyDescent="0.35">
      <c r="A111" s="1">
        <f>kWh!A111</f>
        <v>44730</v>
      </c>
      <c r="B111" s="6">
        <f>IF(ISNUMBER(kWh!B111),kWh!B111/kWp!B$2,"")</f>
        <v>5.5952380952380949</v>
      </c>
      <c r="C111" s="6">
        <f>IF(ISNUMBER(kWh!C111),kWh!C111/kWp!C$2,"")</f>
        <v>5.4191616766467066</v>
      </c>
      <c r="D111" s="6">
        <f>IF(ISNUMBER(kWh!D111),kWh!D111/kWp!D$2,"")</f>
        <v>5.5188272492095427</v>
      </c>
      <c r="E111" s="6">
        <f>IF(ISNUMBER(kWh!E111),kWh!E111/kWp!E$2,"")</f>
        <v>6.1128526645768027</v>
      </c>
      <c r="F111" s="6">
        <f>IF(ISNUMBER(kWh!F111),kWh!F111/kWp!F$2,"")</f>
        <v>5.7945041816009564</v>
      </c>
      <c r="G111" s="6">
        <f>IF(ISNUMBER(kWh!G111),kWh!G111/kWp!G$2,"")</f>
        <v>5.7495590828924161</v>
      </c>
      <c r="H111" s="6">
        <f>IF(ISNUMBER(kWh!H111),kWh!H111/kWp!H$2,"")</f>
        <v>5.5816379760041741</v>
      </c>
      <c r="I111" s="6">
        <f>IF(ISNUMBER(kWh!I111),kWh!I111/kWp!I$2,"")</f>
        <v>6.6666666666666661</v>
      </c>
      <c r="J111" s="6">
        <f>IF(ISNUMBER(kWh!J111),kWh!J111/kWp!J$2,"")</f>
        <v>5.5103884372177054</v>
      </c>
      <c r="K111" s="6">
        <f>IF(ISNUMBER(kWh!K111),kWh!K111/kWp!K$2,"")</f>
        <v>5.5026455026455023</v>
      </c>
      <c r="L111" s="6">
        <f>IF(ISNUMBER(kWh!L111),kWh!L111/kWp!L$2,"")</f>
        <v>5.7165861513687597</v>
      </c>
      <c r="M111" s="6">
        <f>IF(ISNUMBER(kWh!M111),kWh!M111/kWp!M$2,"")</f>
        <v>6.1904761904761907</v>
      </c>
      <c r="N111" s="6">
        <f>IF(ISNUMBER(kWh!N111),kWh!N111/kWp!N$2,"")</f>
        <v>6.3492063492063489</v>
      </c>
      <c r="O111" s="6">
        <f>IF(ISNUMBER(kWh!O111),kWh!O111/kWp!O$2,"")</f>
        <v>5.9364933271974225</v>
      </c>
      <c r="P111" s="6">
        <f>IF(ISNUMBER(kWh!P111),kWh!P111/kWp!P$2,"")</f>
        <v>5.4142739950779326</v>
      </c>
      <c r="Q111" s="6">
        <f>IF(ISNUMBER(kWh!Q111),kWh!Q111/kWp!Q$2,"")</f>
        <v>5.3034166241713416</v>
      </c>
      <c r="R111" s="6">
        <f>IF(ISNUMBER(kWh!R111),kWh!R111/kWp!R$2,"")</f>
        <v>5.300988319856244</v>
      </c>
      <c r="S111" s="6" t="str">
        <f>IF(ISNUMBER(kWh!S111),kWh!S111/kWp!S$2,"")</f>
        <v/>
      </c>
      <c r="T111" s="6">
        <f>IF(ISNUMBER(kWh!T111),kWh!T111/kWp!T$2,"")</f>
        <v>6.2819499341238467</v>
      </c>
      <c r="U111" s="6">
        <f>IF(ISNUMBER(kWh!U111),kWh!U111/kWp!U$2,"")</f>
        <v>6.3504611330698282</v>
      </c>
      <c r="V111" s="6">
        <f>IF(ISNUMBER(kWh!V111),kWh!V111/kWp!V$2,"")</f>
        <v>5.7767211290404168</v>
      </c>
      <c r="W111" s="6">
        <f t="shared" si="1"/>
        <v>5.803602734314345</v>
      </c>
    </row>
    <row r="112" spans="1:23" x14ac:dyDescent="0.35">
      <c r="A112" s="1">
        <f>kWh!A112</f>
        <v>44731</v>
      </c>
      <c r="B112" s="6">
        <f>IF(ISNUMBER(kWh!B112),kWh!B112/kWp!B$2,"")</f>
        <v>4.8809523809523814</v>
      </c>
      <c r="C112" s="6">
        <f>IF(ISNUMBER(kWh!C112),kWh!C112/kWp!C$2,"")</f>
        <v>4.7305389221556888</v>
      </c>
      <c r="D112" s="6">
        <f>IF(ISNUMBER(kWh!D112),kWh!D112/kWp!D$2,"")</f>
        <v>4.9726933026731821</v>
      </c>
      <c r="E112" s="6">
        <f>IF(ISNUMBER(kWh!E112),kWh!E112/kWp!E$2,"")</f>
        <v>5.3683385579937308</v>
      </c>
      <c r="F112" s="6">
        <f>IF(ISNUMBER(kWh!F112),kWh!F112/kWp!F$2,"")</f>
        <v>5.0179211469534053</v>
      </c>
      <c r="G112" s="6">
        <f>IF(ISNUMBER(kWh!G112),kWh!G112/kWp!G$2,"")</f>
        <v>5.0793650793650791</v>
      </c>
      <c r="H112" s="6">
        <f>IF(ISNUMBER(kWh!H112),kWh!H112/kWp!H$2,"")</f>
        <v>4.8513302034428802</v>
      </c>
      <c r="I112" s="6">
        <f>IF(ISNUMBER(kWh!I112),kWh!I112/kWp!I$2,"")</f>
        <v>4.9494949494949489</v>
      </c>
      <c r="J112" s="6">
        <f>IF(ISNUMBER(kWh!J112),kWh!J112/kWp!J$2,"")</f>
        <v>4.8328816621499548</v>
      </c>
      <c r="K112" s="6">
        <f>IF(ISNUMBER(kWh!K112),kWh!K112/kWp!K$2,"")</f>
        <v>4.973544973544973</v>
      </c>
      <c r="L112" s="6">
        <f>IF(ISNUMBER(kWh!L112),kWh!L112/kWp!L$2,"")</f>
        <v>5.1529790660225441</v>
      </c>
      <c r="M112" s="6">
        <f>IF(ISNUMBER(kWh!M112),kWh!M112/kWp!M$2,"")</f>
        <v>5.4761904761904763</v>
      </c>
      <c r="N112" s="6">
        <f>IF(ISNUMBER(kWh!N112),kWh!N112/kWp!N$2,"")</f>
        <v>5.4855275443510729</v>
      </c>
      <c r="O112" s="6">
        <f>IF(ISNUMBER(kWh!O112),kWh!O112/kWp!O$2,"")</f>
        <v>5.2922227335480905</v>
      </c>
      <c r="P112" s="6">
        <f>IF(ISNUMBER(kWh!P112),kWh!P112/kWp!P$2,"")</f>
        <v>4.634946677604594</v>
      </c>
      <c r="Q112" s="6">
        <f>IF(ISNUMBER(kWh!Q112),kWh!Q112/kWp!Q$2,"")</f>
        <v>4.4875063742988273</v>
      </c>
      <c r="R112" s="6">
        <f>IF(ISNUMBER(kWh!R112),kWh!R112/kWp!R$2,"")</f>
        <v>4.6271338724168913</v>
      </c>
      <c r="S112" s="6">
        <f>IF(ISNUMBER(kWh!S112),kWh!S112/kWp!S$2,"")</f>
        <v>5.2887700534759361</v>
      </c>
      <c r="T112" s="6">
        <f>IF(ISNUMBER(kWh!T112),kWh!T112/kWp!T$2,"")</f>
        <v>5.5757575757575761</v>
      </c>
      <c r="U112" s="6">
        <f>IF(ISNUMBER(kWh!U112),kWh!U112/kWp!U$2,"")</f>
        <v>5.4018445322793145</v>
      </c>
      <c r="V112" s="6">
        <f>IF(ISNUMBER(kWh!V112),kWh!V112/kWp!V$2,"")</f>
        <v>4.8662046638676717</v>
      </c>
      <c r="W112" s="6">
        <f t="shared" si="1"/>
        <v>5.0450545118352013</v>
      </c>
    </row>
    <row r="113" spans="1:23" x14ac:dyDescent="0.35">
      <c r="A113" s="1">
        <f>kWh!A113</f>
        <v>44732</v>
      </c>
      <c r="B113" s="6">
        <f>IF(ISNUMBER(kWh!B113),kWh!B113/kWp!B$2,"")</f>
        <v>4.2619047619047619</v>
      </c>
      <c r="C113" s="6">
        <f>IF(ISNUMBER(kWh!C113),kWh!C113/kWp!C$2,"")</f>
        <v>3.7425149700598803</v>
      </c>
      <c r="D113" s="6">
        <f>IF(ISNUMBER(kWh!D113),kWh!D113/kWp!D$2,"")</f>
        <v>4.254096004599023</v>
      </c>
      <c r="E113" s="6">
        <f>IF(ISNUMBER(kWh!E113),kWh!E113/kWp!E$2,"")</f>
        <v>4.5454545454545459</v>
      </c>
      <c r="F113" s="6">
        <f>IF(ISNUMBER(kWh!F113),kWh!F113/kWp!F$2,"")</f>
        <v>4.8984468339307057</v>
      </c>
      <c r="G113" s="6">
        <f>IF(ISNUMBER(kWh!G113),kWh!G113/kWp!G$2,"")</f>
        <v>5.3262786596119929</v>
      </c>
      <c r="H113" s="6">
        <f>IF(ISNUMBER(kWh!H113),kWh!H113/kWp!H$2,"")</f>
        <v>5.0078247261345856</v>
      </c>
      <c r="I113" s="6">
        <f>IF(ISNUMBER(kWh!I113),kWh!I113/kWp!I$2,"")</f>
        <v>4.3434343434343434</v>
      </c>
      <c r="J113" s="6">
        <f>IF(ISNUMBER(kWh!J113),kWh!J113/kWp!J$2,"")</f>
        <v>4.9232158988256547</v>
      </c>
      <c r="K113" s="6">
        <f>IF(ISNUMBER(kWh!K113),kWh!K113/kWp!K$2,"")</f>
        <v>4.9382716049382713</v>
      </c>
      <c r="L113" s="6">
        <f>IF(ISNUMBER(kWh!L113),kWh!L113/kWp!L$2,"")</f>
        <v>3.9452495974235107</v>
      </c>
      <c r="M113" s="6">
        <f>IF(ISNUMBER(kWh!M113),kWh!M113/kWp!M$2,"")</f>
        <v>4.246031746031746</v>
      </c>
      <c r="N113" s="6">
        <f>IF(ISNUMBER(kWh!N113),kWh!N113/kWp!N$2,"")</f>
        <v>3.9915966386554618</v>
      </c>
      <c r="O113" s="6">
        <f>IF(ISNUMBER(kWh!O113),kWh!O113/kWp!O$2,"")</f>
        <v>4.2797975149562815</v>
      </c>
      <c r="P113" s="6">
        <f>IF(ISNUMBER(kWh!P113),kWh!P113/kWp!P$2,"")</f>
        <v>4.5939294503691555</v>
      </c>
      <c r="Q113" s="6" t="str">
        <f>IF(ISNUMBER(kWh!Q113),kWh!Q113/kWp!Q$2,"")</f>
        <v/>
      </c>
      <c r="R113" s="6">
        <f>IF(ISNUMBER(kWh!R113),kWh!R113/kWp!R$2,"")</f>
        <v>4.5822102425876006</v>
      </c>
      <c r="S113" s="6">
        <f>IF(ISNUMBER(kWh!S113),kWh!S113/kWp!S$2,"")</f>
        <v>5.2352941176470589</v>
      </c>
      <c r="T113" s="6">
        <f>IF(ISNUMBER(kWh!T113),kWh!T113/kWp!T$2,"")</f>
        <v>4.5217391304347823</v>
      </c>
      <c r="U113" s="6">
        <f>IF(ISNUMBER(kWh!U113),kWh!U113/kWp!U$2,"")</f>
        <v>5.111989459815546</v>
      </c>
      <c r="V113" s="6">
        <f>IF(ISNUMBER(kWh!V113),kWh!V113/kWp!V$2,"")</f>
        <v>4.7751530173503971</v>
      </c>
      <c r="W113" s="6">
        <f t="shared" si="1"/>
        <v>4.5762216632082655</v>
      </c>
    </row>
    <row r="114" spans="1:23" x14ac:dyDescent="0.35">
      <c r="A114" s="1">
        <f>kWh!A114</f>
        <v>44733</v>
      </c>
      <c r="B114" s="6">
        <f>IF(ISNUMBER(kWh!B114),kWh!B114/kWp!B$2,"")</f>
        <v>5</v>
      </c>
      <c r="C114" s="6">
        <f>IF(ISNUMBER(kWh!C114),kWh!C114/kWp!C$2,"")</f>
        <v>4.9101796407185629</v>
      </c>
      <c r="D114" s="6">
        <f>IF(ISNUMBER(kWh!D114),kWh!D114/kWp!D$2,"")</f>
        <v>5.0014371945961482</v>
      </c>
      <c r="E114" s="6">
        <f>IF(ISNUMBER(kWh!E114),kWh!E114/kWp!E$2,"")</f>
        <v>5.4858934169279001</v>
      </c>
      <c r="F114" s="6">
        <f>IF(ISNUMBER(kWh!F114),kWh!F114/kWp!F$2,"")</f>
        <v>4.5997610513739549</v>
      </c>
      <c r="G114" s="6">
        <f>IF(ISNUMBER(kWh!G114),kWh!G114/kWp!G$2,"")</f>
        <v>4.5149911816578481</v>
      </c>
      <c r="H114" s="6">
        <f>IF(ISNUMBER(kWh!H114),kWh!H114/kWp!H$2,"")</f>
        <v>4.3296817944705275</v>
      </c>
      <c r="I114" s="6">
        <f>IF(ISNUMBER(kWh!I114),kWh!I114/kWp!I$2,"")</f>
        <v>4.9494949494949489</v>
      </c>
      <c r="J114" s="6">
        <f>IF(ISNUMBER(kWh!J114),kWh!J114/kWp!J$2,"")</f>
        <v>4.290876242095754</v>
      </c>
      <c r="K114" s="6">
        <f>IF(ISNUMBER(kWh!K114),kWh!K114/kWp!K$2,"")</f>
        <v>4.5149911816578481</v>
      </c>
      <c r="L114" s="6">
        <f>IF(ISNUMBER(kWh!L114),kWh!L114/kWp!L$2,"")</f>
        <v>5.5958132045088567</v>
      </c>
      <c r="M114" s="6">
        <f>IF(ISNUMBER(kWh!M114),kWh!M114/kWp!M$2,"")</f>
        <v>5.7936507936507935</v>
      </c>
      <c r="N114" s="6">
        <f>IF(ISNUMBER(kWh!N114),kWh!N114/kWp!N$2,"")</f>
        <v>6.2324929971988787</v>
      </c>
      <c r="O114" s="6">
        <f>IF(ISNUMBER(kWh!O114),kWh!O114/kWp!O$2,"")</f>
        <v>5.614358030372756</v>
      </c>
      <c r="P114" s="6">
        <f>IF(ISNUMBER(kWh!P114),kWh!P114/kWp!P$2,"")</f>
        <v>4.306808859721083</v>
      </c>
      <c r="Q114" s="6">
        <f>IF(ISNUMBER(kWh!Q114),kWh!Q114/kWp!Q$2,"")</f>
        <v>4.3855175930647627</v>
      </c>
      <c r="R114" s="6">
        <f>IF(ISNUMBER(kWh!R114),kWh!R114/kWp!R$2,"")</f>
        <v>4.3126684636118595</v>
      </c>
      <c r="S114" s="6">
        <f>IF(ISNUMBER(kWh!S114),kWh!S114/kWp!S$2,"")</f>
        <v>5.1925133689839571</v>
      </c>
      <c r="T114" s="6">
        <f>IF(ISNUMBER(kWh!T114),kWh!T114/kWp!T$2,"")</f>
        <v>5.6495388669301709</v>
      </c>
      <c r="U114" s="6">
        <f>IF(ISNUMBER(kWh!U114),kWh!U114/kWp!U$2,"")</f>
        <v>5.4808959156785235</v>
      </c>
      <c r="V114" s="6">
        <f>IF(ISNUMBER(kWh!V114),kWh!V114/kWp!V$2,"")</f>
        <v>5.0887753553543424</v>
      </c>
      <c r="W114" s="6">
        <f t="shared" si="1"/>
        <v>5.0119209572414034</v>
      </c>
    </row>
    <row r="115" spans="1:23" x14ac:dyDescent="0.35">
      <c r="A115" s="1">
        <f>kWh!A115</f>
        <v>44734</v>
      </c>
      <c r="B115" s="6">
        <f>IF(ISNUMBER(kWh!B115),kWh!B115/kWp!B$2,"")</f>
        <v>6.2142857142857144</v>
      </c>
      <c r="C115" s="6">
        <f>IF(ISNUMBER(kWh!C115),kWh!C115/kWp!C$2,"")</f>
        <v>5.9880239520958085</v>
      </c>
      <c r="D115" s="6">
        <f>IF(ISNUMBER(kWh!D115),kWh!D115/kWp!D$2,"")</f>
        <v>6.2661684392066688</v>
      </c>
      <c r="E115" s="6">
        <f>IF(ISNUMBER(kWh!E115),kWh!E115/kWp!E$2,"")</f>
        <v>6.8965517241379315</v>
      </c>
      <c r="F115" s="6">
        <f>IF(ISNUMBER(kWh!F115),kWh!F115/kWp!F$2,"")</f>
        <v>6.5113500597371567</v>
      </c>
      <c r="G115" s="6">
        <f>IF(ISNUMBER(kWh!G115),kWh!G115/kWp!G$2,"")</f>
        <v>6.5255731922398583</v>
      </c>
      <c r="H115" s="6">
        <f>IF(ISNUMBER(kWh!H115),kWh!H115/kWp!H$2,"")</f>
        <v>6.2597809076682323</v>
      </c>
      <c r="I115" s="6">
        <f>IF(ISNUMBER(kWh!I115),kWh!I115/kWp!I$2,"")</f>
        <v>6.3636363636363633</v>
      </c>
      <c r="J115" s="6">
        <f>IF(ISNUMBER(kWh!J115),kWh!J115/kWp!J$2,"")</f>
        <v>6.2330623306233059</v>
      </c>
      <c r="K115" s="6" t="str">
        <f>IF(ISNUMBER(kWh!K115),kWh!K115/kWp!K$2,"")</f>
        <v/>
      </c>
      <c r="L115" s="6">
        <f>IF(ISNUMBER(kWh!L115),kWh!L115/kWp!L$2,"")</f>
        <v>6.4814814814814818</v>
      </c>
      <c r="M115" s="6">
        <f>IF(ISNUMBER(kWh!M115),kWh!M115/kWp!M$2,"")</f>
        <v>6.9047619047619051</v>
      </c>
      <c r="N115" s="6">
        <f>IF(ISNUMBER(kWh!N115),kWh!N115/kWp!N$2,"")</f>
        <v>6.9327731092436968</v>
      </c>
      <c r="O115" s="6">
        <f>IF(ISNUMBER(kWh!O115),kWh!O115/kWp!O$2,"")</f>
        <v>6.6728025770823747</v>
      </c>
      <c r="P115" s="6">
        <f>IF(ISNUMBER(kWh!P115),kWh!P115/kWp!P$2,"")</f>
        <v>5.9474979491386382</v>
      </c>
      <c r="Q115" s="6">
        <f>IF(ISNUMBER(kWh!Q115),kWh!Q115/kWp!Q$2,"")</f>
        <v>5.7623661397246302</v>
      </c>
      <c r="R115" s="6">
        <f>IF(ISNUMBER(kWh!R115),kWh!R115/kWp!R$2,"")</f>
        <v>5.9299191374663067</v>
      </c>
      <c r="S115" s="6" t="str">
        <f>IF(ISNUMBER(kWh!S115),kWh!S115/kWp!S$2,"")</f>
        <v/>
      </c>
      <c r="T115" s="6">
        <f>IF(ISNUMBER(kWh!T115),kWh!T115/kWp!T$2,"")</f>
        <v>5.9762845849802373</v>
      </c>
      <c r="U115" s="6">
        <f>IF(ISNUMBER(kWh!U115),kWh!U115/kWp!U$2,"")</f>
        <v>7.0092226613965742</v>
      </c>
      <c r="V115" s="6">
        <f>IF(ISNUMBER(kWh!V115),kWh!V115/kWp!V$2,"")</f>
        <v>6.3634984065961859</v>
      </c>
      <c r="W115" s="6">
        <f t="shared" si="1"/>
        <v>6.3810021387106879</v>
      </c>
    </row>
    <row r="116" spans="1:23" x14ac:dyDescent="0.35">
      <c r="A116" s="1">
        <f>kWh!A116</f>
        <v>44735</v>
      </c>
      <c r="B116" s="6">
        <f>IF(ISNUMBER(kWh!B116),kWh!B116/kWp!B$2,"")</f>
        <v>6</v>
      </c>
      <c r="C116" s="6">
        <f>IF(ISNUMBER(kWh!C116),kWh!C116/kWp!C$2,"")</f>
        <v>5.8083832335329344</v>
      </c>
      <c r="D116" s="6">
        <f>IF(ISNUMBER(kWh!D116),kWh!D116/kWp!D$2,"")</f>
        <v>5.9212417361310719</v>
      </c>
      <c r="E116" s="6">
        <f>IF(ISNUMBER(kWh!E116),kWh!E116/kWp!E$2,"")</f>
        <v>6.5438871473354236</v>
      </c>
      <c r="F116" s="6">
        <f>IF(ISNUMBER(kWh!F116),kWh!F116/kWp!F$2,"")</f>
        <v>6.2126642771804068</v>
      </c>
      <c r="G116" s="6">
        <f>IF(ISNUMBER(kWh!G116),kWh!G116/kWp!G$2,"")</f>
        <v>6.1375661375661377</v>
      </c>
      <c r="H116" s="6">
        <f>IF(ISNUMBER(kWh!H116),kWh!H116/kWp!H$2,"")</f>
        <v>5.9989567031820563</v>
      </c>
      <c r="I116" s="6">
        <f>IF(ISNUMBER(kWh!I116),kWh!I116/kWp!I$2,"")</f>
        <v>5.9595959595959593</v>
      </c>
      <c r="J116" s="6">
        <f>IF(ISNUMBER(kWh!J116),kWh!J116/kWp!J$2,"")</f>
        <v>5.9168925022583556</v>
      </c>
      <c r="K116" s="6">
        <f>IF(ISNUMBER(kWh!K116),kWh!K116/kWp!K$2,"")</f>
        <v>5.8553791887125222</v>
      </c>
      <c r="L116" s="6">
        <f>IF(ISNUMBER(kWh!L116),kWh!L116/kWp!L$2,"")</f>
        <v>6.2801932367149762</v>
      </c>
      <c r="M116" s="6">
        <f>IF(ISNUMBER(kWh!M116),kWh!M116/kWp!M$2,"")</f>
        <v>6.746031746031746</v>
      </c>
      <c r="N116" s="6">
        <f>IF(ISNUMBER(kWh!N116),kWh!N116/kWp!N$2,"")</f>
        <v>6.8160597572362276</v>
      </c>
      <c r="O116" s="6">
        <f>IF(ISNUMBER(kWh!O116),kWh!O116/kWp!O$2,"")</f>
        <v>6.5347445927289458</v>
      </c>
      <c r="P116" s="6">
        <f>IF(ISNUMBER(kWh!P116),kWh!P116/kWp!P$2,"")</f>
        <v>5.7424118129614437</v>
      </c>
      <c r="Q116" s="6">
        <f>IF(ISNUMBER(kWh!Q116),kWh!Q116/kWp!Q$2,"")</f>
        <v>5.6093829678735343</v>
      </c>
      <c r="R116" s="6">
        <f>IF(ISNUMBER(kWh!R116),kWh!R116/kWp!R$2,"")</f>
        <v>5.7053009883198555</v>
      </c>
      <c r="S116" s="6">
        <f>IF(ISNUMBER(kWh!S116),kWh!S116/kWp!S$2,"")</f>
        <v>6.2994652406417115</v>
      </c>
      <c r="T116" s="6">
        <f>IF(ISNUMBER(kWh!T116),kWh!T116/kWp!T$2,"")</f>
        <v>6.7562582345191045</v>
      </c>
      <c r="U116" s="6">
        <f>IF(ISNUMBER(kWh!U116),kWh!U116/kWp!U$2,"")</f>
        <v>6.7720685111989454</v>
      </c>
      <c r="V116" s="6">
        <f>IF(ISNUMBER(kWh!V116),kWh!V116/kWp!V$2,"")</f>
        <v>6.1409277151095152</v>
      </c>
      <c r="W116" s="6">
        <f t="shared" si="1"/>
        <v>6.1789243661348037</v>
      </c>
    </row>
    <row r="117" spans="1:23" x14ac:dyDescent="0.35">
      <c r="A117" s="1">
        <f>kWh!A117</f>
        <v>44736</v>
      </c>
      <c r="B117" s="6">
        <f>IF(ISNUMBER(kWh!B117),kWh!B117/kWp!B$2,"")</f>
        <v>3.1666666666666665</v>
      </c>
      <c r="C117" s="6">
        <f>IF(ISNUMBER(kWh!C117),kWh!C117/kWp!C$2,"")</f>
        <v>3.1736526946107784</v>
      </c>
      <c r="D117" s="6">
        <f>IF(ISNUMBER(kWh!D117),kWh!D117/kWp!D$2,"")</f>
        <v>3.3630353549870655</v>
      </c>
      <c r="E117" s="6">
        <f>IF(ISNUMBER(kWh!E117),kWh!E117/kWp!E$2,"")</f>
        <v>3.6833855799373043</v>
      </c>
      <c r="F117" s="6">
        <f>IF(ISNUMBER(kWh!F117),kWh!F117/kWp!F$2,"")</f>
        <v>3.2258064516129035</v>
      </c>
      <c r="G117" s="6">
        <f>IF(ISNUMBER(kWh!G117),kWh!G117/kWp!G$2,"")</f>
        <v>3.3156966490299822</v>
      </c>
      <c r="H117" s="6">
        <f>IF(ISNUMBER(kWh!H117),kWh!H117/kWp!H$2,"")</f>
        <v>3.2342201356285867</v>
      </c>
      <c r="I117" s="6">
        <f>IF(ISNUMBER(kWh!I117),kWh!I117/kWp!I$2,"")</f>
        <v>3.535353535353535</v>
      </c>
      <c r="J117" s="6">
        <f>IF(ISNUMBER(kWh!J117),kWh!J117/kWp!J$2,"")</f>
        <v>3.1616982836495029</v>
      </c>
      <c r="K117" s="6">
        <f>IF(ISNUMBER(kWh!K117),kWh!K117/kWp!K$2,"")</f>
        <v>3.2451499118165783</v>
      </c>
      <c r="L117" s="6">
        <f>IF(ISNUMBER(kWh!L117),kWh!L117/kWp!L$2,"")</f>
        <v>2.7777777777777777</v>
      </c>
      <c r="M117" s="6">
        <f>IF(ISNUMBER(kWh!M117),kWh!M117/kWp!M$2,"")</f>
        <v>3.0158730158730158</v>
      </c>
      <c r="N117" s="6">
        <f>IF(ISNUMBER(kWh!N117),kWh!N117/kWp!N$2,"")</f>
        <v>3.3613445378151257</v>
      </c>
      <c r="O117" s="6">
        <f>IF(ISNUMBER(kWh!O117),kWh!O117/kWp!O$2,"")</f>
        <v>3.0832949838932353</v>
      </c>
      <c r="P117" s="6">
        <f>IF(ISNUMBER(kWh!P117),kWh!P117/kWp!P$2,"")</f>
        <v>3.1173092698933553</v>
      </c>
      <c r="Q117" s="6">
        <f>IF(ISNUMBER(kWh!Q117),kWh!Q117/kWp!Q$2,"")</f>
        <v>2.9066802651708312</v>
      </c>
      <c r="R117" s="6">
        <f>IF(ISNUMBER(kWh!R117),kWh!R117/kWp!R$2,"")</f>
        <v>3.0997304582210239</v>
      </c>
      <c r="S117" s="6" t="str">
        <f>IF(ISNUMBER(kWh!S117),kWh!S117/kWp!S$2,"")</f>
        <v/>
      </c>
      <c r="T117" s="6">
        <f>IF(ISNUMBER(kWh!T117),kWh!T117/kWp!T$2,"")</f>
        <v>3.5204216073781289</v>
      </c>
      <c r="U117" s="6">
        <f>IF(ISNUMBER(kWh!U117),kWh!U117/kWp!U$2,"")</f>
        <v>2.7931488801054019</v>
      </c>
      <c r="V117" s="6" t="str">
        <f>IF(ISNUMBER(kWh!V117),kWh!V117/kWp!V$2,"")</f>
        <v/>
      </c>
      <c r="W117" s="6">
        <f t="shared" si="1"/>
        <v>3.198960318916884</v>
      </c>
    </row>
    <row r="118" spans="1:23" x14ac:dyDescent="0.35">
      <c r="A118" s="1">
        <f>kWh!A118</f>
        <v>44737</v>
      </c>
      <c r="B118" s="6">
        <f>IF(ISNUMBER(kWh!B118),kWh!B118/kWp!B$2,"")</f>
        <v>4.8571428571428568</v>
      </c>
      <c r="C118" s="6">
        <f>IF(ISNUMBER(kWh!C118),kWh!C118/kWp!C$2,"")</f>
        <v>4.9700598802395213</v>
      </c>
      <c r="D118" s="6">
        <f>IF(ISNUMBER(kWh!D118),kWh!D118/kWp!D$2,"")</f>
        <v>5.0014371945961482</v>
      </c>
      <c r="E118" s="6">
        <f>IF(ISNUMBER(kWh!E118),kWh!E118/kWp!E$2,"")</f>
        <v>5.4467084639498431</v>
      </c>
      <c r="F118" s="6">
        <f>IF(ISNUMBER(kWh!F118),kWh!F118/kWp!F$2,"")</f>
        <v>5.077658303464756</v>
      </c>
      <c r="G118" s="6">
        <f>IF(ISNUMBER(kWh!G118),kWh!G118/kWp!G$2,"")</f>
        <v>5.0088183421516757</v>
      </c>
      <c r="H118" s="6">
        <f>IF(ISNUMBER(kWh!H118),kWh!H118/kWp!H$2,"")</f>
        <v>4.8513302034428802</v>
      </c>
      <c r="I118" s="6">
        <f>IF(ISNUMBER(kWh!I118),kWh!I118/kWp!I$2,"")</f>
        <v>4.9494949494949489</v>
      </c>
      <c r="J118" s="6">
        <f>IF(ISNUMBER(kWh!J118),kWh!J118/kWp!J$2,"")</f>
        <v>4.8328816621499548</v>
      </c>
      <c r="K118" s="6">
        <f>IF(ISNUMBER(kWh!K118),kWh!K118/kWp!K$2,"")</f>
        <v>4.9382716049382713</v>
      </c>
      <c r="L118" s="6">
        <f>IF(ISNUMBER(kWh!L118),kWh!L118/kWp!L$2,"")</f>
        <v>5.8373590982286636</v>
      </c>
      <c r="M118" s="6">
        <f>IF(ISNUMBER(kWh!M118),kWh!M118/kWp!M$2,"")</f>
        <v>6.1904761904761907</v>
      </c>
      <c r="N118" s="6">
        <f>IF(ISNUMBER(kWh!N118),kWh!N118/kWp!N$2,"")</f>
        <v>5.7889822595704947</v>
      </c>
      <c r="O118" s="6">
        <f>IF(ISNUMBER(kWh!O118),kWh!O118/kWp!O$2,"")</f>
        <v>5.8904739990796129</v>
      </c>
      <c r="P118" s="6">
        <f>IF(ISNUMBER(kWh!P118),kWh!P118/kWp!P$2,"")</f>
        <v>4.7579983593109105</v>
      </c>
      <c r="Q118" s="6">
        <f>IF(ISNUMBER(kWh!Q118),kWh!Q118/kWp!Q$2,"")</f>
        <v>4.8444671086180522</v>
      </c>
      <c r="R118" s="6">
        <f>IF(ISNUMBER(kWh!R118),kWh!R118/kWp!R$2,"")</f>
        <v>4.7169811320754711</v>
      </c>
      <c r="S118" s="6">
        <f>IF(ISNUMBER(kWh!S118),kWh!S118/kWp!S$2,"")</f>
        <v>4.9251336898395719</v>
      </c>
      <c r="T118" s="6">
        <f>IF(ISNUMBER(kWh!T118),kWh!T118/kWp!T$2,"")</f>
        <v>5.7022397891963106</v>
      </c>
      <c r="U118" s="6">
        <f>IF(ISNUMBER(kWh!U118),kWh!U118/kWp!U$2,"")</f>
        <v>5.3227931488801046</v>
      </c>
      <c r="V118" s="6" t="str">
        <f>IF(ISNUMBER(kWh!V118),kWh!V118/kWp!V$2,"")</f>
        <v/>
      </c>
      <c r="W118" s="6">
        <f t="shared" si="1"/>
        <v>5.1955354118423118</v>
      </c>
    </row>
    <row r="119" spans="1:23" x14ac:dyDescent="0.35">
      <c r="A119" s="1">
        <f>kWh!A119</f>
        <v>44738</v>
      </c>
      <c r="B119" s="6">
        <f>IF(ISNUMBER(kWh!B119),kWh!B119/kWp!B$2,"")</f>
        <v>2.5952380952380953</v>
      </c>
      <c r="C119" s="6">
        <f>IF(ISNUMBER(kWh!C119),kWh!C119/kWp!C$2,"")</f>
        <v>2.2455089820359282</v>
      </c>
      <c r="D119" s="6">
        <f>IF(ISNUMBER(kWh!D119),kWh!D119/kWp!D$2,"")</f>
        <v>2.3569991376832422</v>
      </c>
      <c r="E119" s="6">
        <f>IF(ISNUMBER(kWh!E119),kWh!E119/kWp!E$2,"")</f>
        <v>2.5862068965517242</v>
      </c>
      <c r="F119" s="6">
        <f>IF(ISNUMBER(kWh!F119),kWh!F119/kWp!F$2,"")</f>
        <v>2.3297491039426523</v>
      </c>
      <c r="G119" s="6">
        <f>IF(ISNUMBER(kWh!G119),kWh!G119/kWp!G$2,"")</f>
        <v>2.2222222222222223</v>
      </c>
      <c r="H119" s="6">
        <f>IF(ISNUMBER(kWh!H119),kWh!H119/kWp!H$2,"")</f>
        <v>2.1909233176838812</v>
      </c>
      <c r="I119" s="6">
        <f>IF(ISNUMBER(kWh!I119),kWh!I119/kWp!I$2,"")</f>
        <v>2.3232323232323231</v>
      </c>
      <c r="J119" s="6">
        <f>IF(ISNUMBER(kWh!J119),kWh!J119/kWp!J$2,"")</f>
        <v>2.1228545618789521</v>
      </c>
      <c r="K119" s="6">
        <f>IF(ISNUMBER(kWh!K119),kWh!K119/kWp!K$2,"")</f>
        <v>2.2222222222222223</v>
      </c>
      <c r="L119" s="6">
        <f>IF(ISNUMBER(kWh!L119),kWh!L119/kWp!L$2,"")</f>
        <v>2.7375201288244768</v>
      </c>
      <c r="M119" s="6">
        <f>IF(ISNUMBER(kWh!M119),kWh!M119/kWp!M$2,"")</f>
        <v>2.8571428571428572</v>
      </c>
      <c r="N119" s="6">
        <f>IF(ISNUMBER(kWh!N119),kWh!N119/kWp!N$2,"")</f>
        <v>2.9178338001867412</v>
      </c>
      <c r="O119" s="6">
        <f>IF(ISNUMBER(kWh!O119),kWh!O119/kWp!O$2,"")</f>
        <v>2.7611596870685688</v>
      </c>
      <c r="P119" s="6">
        <f>IF(ISNUMBER(kWh!P119),kWh!P119/kWp!P$2,"")</f>
        <v>2.0508613617719442</v>
      </c>
      <c r="Q119" s="6">
        <f>IF(ISNUMBER(kWh!Q119),kWh!Q119/kWp!Q$2,"")</f>
        <v>2.1417644059153496</v>
      </c>
      <c r="R119" s="6">
        <f>IF(ISNUMBER(kWh!R119),kWh!R119/kWp!R$2,"")</f>
        <v>2.1563342318059298</v>
      </c>
      <c r="S119" s="6">
        <f>IF(ISNUMBER(kWh!S119),kWh!S119/kWp!S$2,"")</f>
        <v>2.4171122994652405</v>
      </c>
      <c r="T119" s="6">
        <f>IF(ISNUMBER(kWh!T119),kWh!T119/kWp!T$2,"")</f>
        <v>2.8247694334650855</v>
      </c>
      <c r="U119" s="6" t="str">
        <f>IF(ISNUMBER(kWh!U119),kWh!U119/kWp!U$2,"")</f>
        <v/>
      </c>
      <c r="V119" s="6">
        <f>IF(ISNUMBER(kWh!V119),kWh!V119/kWp!V$2,"")</f>
        <v>2.7416662451312663</v>
      </c>
      <c r="W119" s="6">
        <f t="shared" ref="W119:W182" si="2">AVERAGE(B119:V119)</f>
        <v>2.440066065673435</v>
      </c>
    </row>
    <row r="120" spans="1:23" x14ac:dyDescent="0.35">
      <c r="A120" s="1">
        <f>kWh!A120</f>
        <v>44739</v>
      </c>
      <c r="B120" s="6">
        <f>IF(ISNUMBER(kWh!B120),kWh!B120/kWp!B$2,"")</f>
        <v>2.1666666666666665</v>
      </c>
      <c r="C120" s="6">
        <f>IF(ISNUMBER(kWh!C120),kWh!C120/kWp!C$2,"")</f>
        <v>2.0958083832335332</v>
      </c>
      <c r="D120" s="6">
        <f>IF(ISNUMBER(kWh!D120),kWh!D120/kWp!D$2,"")</f>
        <v>2.2995113538373095</v>
      </c>
      <c r="E120" s="6">
        <f>IF(ISNUMBER(kWh!E120),kWh!E120/kWp!E$2,"")</f>
        <v>2.5078369905956115</v>
      </c>
      <c r="F120" s="6">
        <f>IF(ISNUMBER(kWh!F120),kWh!F120/kWp!F$2,"")</f>
        <v>2.3297491039426523</v>
      </c>
      <c r="G120" s="6">
        <f>IF(ISNUMBER(kWh!G120),kWh!G120/kWp!G$2,"")</f>
        <v>2.4338624338624339</v>
      </c>
      <c r="H120" s="6">
        <f>IF(ISNUMBER(kWh!H120),kWh!H120/kWp!H$2,"")</f>
        <v>2.347417840375587</v>
      </c>
      <c r="I120" s="6">
        <f>IF(ISNUMBER(kWh!I120),kWh!I120/kWp!I$2,"")</f>
        <v>1.5151515151515151</v>
      </c>
      <c r="J120" s="6">
        <f>IF(ISNUMBER(kWh!J120),kWh!J120/kWp!J$2,"")</f>
        <v>2.3035230352303522</v>
      </c>
      <c r="K120" s="6">
        <f>IF(ISNUMBER(kWh!K120),kWh!K120/kWp!K$2,"")</f>
        <v>2.3633156966490301</v>
      </c>
      <c r="L120" s="6">
        <f>IF(ISNUMBER(kWh!L120),kWh!L120/kWp!L$2,"")</f>
        <v>2.0933977455716586</v>
      </c>
      <c r="M120" s="6">
        <f>IF(ISNUMBER(kWh!M120),kWh!M120/kWp!M$2,"")</f>
        <v>2.1825396825396828</v>
      </c>
      <c r="N120" s="6">
        <f>IF(ISNUMBER(kWh!N120),kWh!N120/kWp!N$2,"")</f>
        <v>1.7507002801120446</v>
      </c>
      <c r="O120" s="6">
        <f>IF(ISNUMBER(kWh!O120),kWh!O120/kWp!O$2,"")</f>
        <v>2.2549470777726643</v>
      </c>
      <c r="P120" s="6">
        <f>IF(ISNUMBER(kWh!P120),kWh!P120/kWp!P$2,"")</f>
        <v>2.0918785890073832</v>
      </c>
      <c r="Q120" s="6">
        <f>IF(ISNUMBER(kWh!Q120),kWh!Q120/kWp!Q$2,"")</f>
        <v>1.937786843447221</v>
      </c>
      <c r="R120" s="6">
        <f>IF(ISNUMBER(kWh!R120),kWh!R120/kWp!R$2,"")</f>
        <v>2.2012578616352201</v>
      </c>
      <c r="S120" s="6">
        <f>IF(ISNUMBER(kWh!S120),kWh!S120/kWp!S$2,"")</f>
        <v>2.4117647058823528</v>
      </c>
      <c r="T120" s="6">
        <f>IF(ISNUMBER(kWh!T120),kWh!T120/kWp!T$2,"")</f>
        <v>2.5401844532279316</v>
      </c>
      <c r="U120" s="6">
        <f>IF(ISNUMBER(kWh!U120),kWh!U120/kWp!U$2,"")</f>
        <v>2.5823451910408428</v>
      </c>
      <c r="V120" s="6">
        <f>IF(ISNUMBER(kWh!V120),kWh!V120/kWp!V$2,"")</f>
        <v>2.3167585613839852</v>
      </c>
      <c r="W120" s="6">
        <f t="shared" si="2"/>
        <v>2.2250668576745563</v>
      </c>
    </row>
    <row r="121" spans="1:23" x14ac:dyDescent="0.35">
      <c r="A121" s="1">
        <f>kWh!A121</f>
        <v>44740</v>
      </c>
      <c r="B121" s="6">
        <f>IF(ISNUMBER(kWh!B121),kWh!B121/kWp!B$2,"")</f>
        <v>5.5476190476190474</v>
      </c>
      <c r="C121" s="6">
        <f>IF(ISNUMBER(kWh!C121),kWh!C121/kWp!C$2,"")</f>
        <v>5.8383233532934131</v>
      </c>
      <c r="D121" s="6">
        <f>IF(ISNUMBER(kWh!D121),kWh!D121/kWp!D$2,"")</f>
        <v>5.8062661684392065</v>
      </c>
      <c r="E121" s="6">
        <f>IF(ISNUMBER(kWh!E121),kWh!E121/kWp!E$2,"")</f>
        <v>6.5438871473354236</v>
      </c>
      <c r="F121" s="6">
        <f>IF(ISNUMBER(kWh!F121),kWh!F121/kWp!F$2,"")</f>
        <v>5.6152927120669061</v>
      </c>
      <c r="G121" s="6">
        <f>IF(ISNUMBER(kWh!G121),kWh!G121/kWp!G$2,"")</f>
        <v>5.7848324514991178</v>
      </c>
      <c r="H121" s="6">
        <f>IF(ISNUMBER(kWh!H121),kWh!H121/kWp!H$2,"")</f>
        <v>5.5294731351069384</v>
      </c>
      <c r="I121" s="6">
        <f>IF(ISNUMBER(kWh!I121),kWh!I121/kWp!I$2,"")</f>
        <v>5.6565656565656566</v>
      </c>
      <c r="J121" s="6">
        <f>IF(ISNUMBER(kWh!J121),kWh!J121/kWp!J$2,"")</f>
        <v>5.4200542005420056</v>
      </c>
      <c r="K121" s="6">
        <f>IF(ISNUMBER(kWh!K121),kWh!K121/kWp!K$2,"")</f>
        <v>5.5731922398589067</v>
      </c>
      <c r="L121" s="6">
        <f>IF(ISNUMBER(kWh!L121),kWh!L121/kWp!L$2,"")</f>
        <v>6.119162640901771</v>
      </c>
      <c r="M121" s="6">
        <f>IF(ISNUMBER(kWh!M121),kWh!M121/kWp!M$2,"")</f>
        <v>6.5873015873015879</v>
      </c>
      <c r="N121" s="6">
        <f>IF(ISNUMBER(kWh!N121),kWh!N121/kWp!N$2,"")</f>
        <v>6.3725490196078427</v>
      </c>
      <c r="O121" s="6">
        <f>IF(ISNUMBER(kWh!O121),kWh!O121/kWp!O$2,"")</f>
        <v>6.6267832489645651</v>
      </c>
      <c r="P121" s="6">
        <f>IF(ISNUMBER(kWh!P121),kWh!P121/kWp!P$2,"")</f>
        <v>5.3732567678424941</v>
      </c>
      <c r="Q121" s="6" t="str">
        <f>IF(ISNUMBER(kWh!Q121),kWh!Q121/kWp!Q$2,"")</f>
        <v/>
      </c>
      <c r="R121" s="6">
        <f>IF(ISNUMBER(kWh!R121),kWh!R121/kWp!R$2,"")</f>
        <v>5.2111410601976633</v>
      </c>
      <c r="S121" s="6" t="str">
        <f>IF(ISNUMBER(kWh!S121),kWh!S121/kWp!S$2,"")</f>
        <v/>
      </c>
      <c r="T121" s="6">
        <f>IF(ISNUMBER(kWh!T121),kWh!T121/kWp!T$2,"")</f>
        <v>6.4084321475625821</v>
      </c>
      <c r="U121" s="6">
        <f>IF(ISNUMBER(kWh!U121),kWh!U121/kWp!U$2,"")</f>
        <v>6.587615283267457</v>
      </c>
      <c r="V121" s="6">
        <f>IF(ISNUMBER(kWh!V121),kWh!V121/kWp!V$2,"")</f>
        <v>6.4039658050483084</v>
      </c>
      <c r="W121" s="6">
        <f t="shared" si="2"/>
        <v>5.9476691406853099</v>
      </c>
    </row>
    <row r="122" spans="1:23" x14ac:dyDescent="0.35">
      <c r="A122" s="1">
        <f>kWh!A122</f>
        <v>44741</v>
      </c>
      <c r="B122" s="6">
        <f>IF(ISNUMBER(kWh!B122),kWh!B122/kWp!B$2,"")</f>
        <v>3.4047619047619047</v>
      </c>
      <c r="C122" s="6">
        <f>IF(ISNUMBER(kWh!C122),kWh!C122/kWp!C$2,"")</f>
        <v>2.874251497005988</v>
      </c>
      <c r="D122" s="6">
        <f>IF(ISNUMBER(kWh!D122),kWh!D122/kWp!D$2,"")</f>
        <v>3.334291463064099</v>
      </c>
      <c r="E122" s="6">
        <f>IF(ISNUMBER(kWh!E122),kWh!E122/kWp!E$2,"")</f>
        <v>3.6050156739811912</v>
      </c>
      <c r="F122" s="6">
        <f>IF(ISNUMBER(kWh!F122),kWh!F122/kWp!F$2,"")</f>
        <v>3.2855436081242537</v>
      </c>
      <c r="G122" s="6">
        <f>IF(ISNUMBER(kWh!G122),kWh!G122/kWp!G$2,"")</f>
        <v>3.4567901234567899</v>
      </c>
      <c r="H122" s="6">
        <f>IF(ISNUMBER(kWh!H122),kWh!H122/kWp!H$2,"")</f>
        <v>3.286384976525822</v>
      </c>
      <c r="I122" s="6">
        <f>IF(ISNUMBER(kWh!I122),kWh!I122/kWp!I$2,"")</f>
        <v>7.1717171717171713</v>
      </c>
      <c r="J122" s="6">
        <f>IF(ISNUMBER(kWh!J122),kWh!J122/kWp!J$2,"")</f>
        <v>4.2005420054200542</v>
      </c>
      <c r="K122" s="6">
        <f>IF(ISNUMBER(kWh!K122),kWh!K122/kWp!K$2,"")</f>
        <v>2.3985890652557318</v>
      </c>
      <c r="L122" s="6">
        <f>IF(ISNUMBER(kWh!L122),kWh!L122/kWp!L$2,"")</f>
        <v>2.7375201288244768</v>
      </c>
      <c r="M122" s="6">
        <f>IF(ISNUMBER(kWh!M122),kWh!M122/kWp!M$2,"")</f>
        <v>2.8571428571428572</v>
      </c>
      <c r="N122" s="6">
        <f>IF(ISNUMBER(kWh!N122),kWh!N122/kWp!N$2,"")</f>
        <v>2.7777777777777777</v>
      </c>
      <c r="O122" s="6">
        <f>IF(ISNUMBER(kWh!O122),kWh!O122/kWp!O$2,"")</f>
        <v>2.9452369995398064</v>
      </c>
      <c r="P122" s="6">
        <f>IF(ISNUMBER(kWh!P122),kWh!P122/kWp!P$2,"")</f>
        <v>2.9532403609515998</v>
      </c>
      <c r="Q122" s="6">
        <f>IF(ISNUMBER(kWh!Q122),kWh!Q122/kWp!Q$2,"")</f>
        <v>2.6517083120856708</v>
      </c>
      <c r="R122" s="6">
        <f>IF(ISNUMBER(kWh!R122),kWh!R122/kWp!R$2,"")</f>
        <v>3.0098831985624437</v>
      </c>
      <c r="S122" s="6">
        <f>IF(ISNUMBER(kWh!S122),kWh!S122/kWp!S$2,"")</f>
        <v>3.3155080213903743</v>
      </c>
      <c r="T122" s="6">
        <f>IF(ISNUMBER(kWh!T122),kWh!T122/kWp!T$2,"")</f>
        <v>3.6996047430830039</v>
      </c>
      <c r="U122" s="6">
        <f>IF(ISNUMBER(kWh!U122),kWh!U122/kWp!U$2,"")</f>
        <v>3.2411067193675889</v>
      </c>
      <c r="V122" s="6">
        <f>IF(ISNUMBER(kWh!V122),kWh!V122/kWp!V$2,"")</f>
        <v>3.1868076281046083</v>
      </c>
      <c r="W122" s="6">
        <f t="shared" si="2"/>
        <v>3.3520678207687249</v>
      </c>
    </row>
    <row r="123" spans="1:23" x14ac:dyDescent="0.35">
      <c r="A123" s="1">
        <f>kWh!A123</f>
        <v>44742</v>
      </c>
      <c r="B123" s="6">
        <f>IF(ISNUMBER(kWh!B123),kWh!B123/kWp!B$2,"")</f>
        <v>5.5476190476190474</v>
      </c>
      <c r="C123" s="6">
        <f>IF(ISNUMBER(kWh!C123),kWh!C123/kWp!C$2,"")</f>
        <v>5.4790419161676649</v>
      </c>
      <c r="D123" s="6">
        <f>IF(ISNUMBER(kWh!D123),kWh!D123/kWp!D$2,"")</f>
        <v>5.4038516815176774</v>
      </c>
      <c r="E123" s="6">
        <f>IF(ISNUMBER(kWh!E123),kWh!E123/kWp!E$2,"")</f>
        <v>6.0344827586206895</v>
      </c>
      <c r="F123" s="6">
        <f>IF(ISNUMBER(kWh!F123),kWh!F123/kWp!F$2,"")</f>
        <v>5.6152927120669061</v>
      </c>
      <c r="G123" s="6">
        <f>IF(ISNUMBER(kWh!G123),kWh!G123/kWp!G$2,"")</f>
        <v>5.1851851851851851</v>
      </c>
      <c r="H123" s="6">
        <f>IF(ISNUMBER(kWh!H123),kWh!H123/kWp!H$2,"")</f>
        <v>5.2686489306207624</v>
      </c>
      <c r="I123" s="6">
        <f>IF(ISNUMBER(kWh!I123),kWh!I123/kWp!I$2,"")</f>
        <v>5.0505050505050502</v>
      </c>
      <c r="J123" s="6">
        <f>IF(ISNUMBER(kWh!J123),kWh!J123/kWp!J$2,"")</f>
        <v>5.3297199638663049</v>
      </c>
      <c r="K123" s="6">
        <f>IF(ISNUMBER(kWh!K123),kWh!K123/kWp!K$2,"")</f>
        <v>5.2204585537918868</v>
      </c>
      <c r="L123" s="6">
        <f>IF(ISNUMBER(kWh!L123),kWh!L123/kWp!L$2,"")</f>
        <v>6.0386473429951693</v>
      </c>
      <c r="M123" s="6">
        <f>IF(ISNUMBER(kWh!M123),kWh!M123/kWp!M$2,"")</f>
        <v>6.5079365079365079</v>
      </c>
      <c r="N123" s="6" t="str">
        <f>IF(ISNUMBER(kWh!N123),kWh!N123/kWp!N$2,"")</f>
        <v/>
      </c>
      <c r="O123" s="6">
        <f>IF(ISNUMBER(kWh!O123),kWh!O123/kWp!O$2,"")</f>
        <v>6.3046479521398986</v>
      </c>
      <c r="P123" s="6">
        <f>IF(ISNUMBER(kWh!P123),kWh!P123/kWp!P$2,"")</f>
        <v>5.3322395406070555</v>
      </c>
      <c r="Q123" s="6">
        <f>IF(ISNUMBER(kWh!Q123),kWh!Q123/kWp!Q$2,"")</f>
        <v>5.354411014788373</v>
      </c>
      <c r="R123" s="6">
        <f>IF(ISNUMBER(kWh!R123),kWh!R123/kWp!R$2,"")</f>
        <v>5.2111410601976633</v>
      </c>
      <c r="S123" s="6">
        <f>IF(ISNUMBER(kWh!S123),kWh!S123/kWp!S$2,"")</f>
        <v>5.475935828877005</v>
      </c>
      <c r="T123" s="6">
        <f>IF(ISNUMBER(kWh!T123),kWh!T123/kWp!T$2,"")</f>
        <v>6.1238471673254278</v>
      </c>
      <c r="U123" s="6">
        <f>IF(ISNUMBER(kWh!U123),kWh!U123/kWp!U$2,"")</f>
        <v>5.849802371541502</v>
      </c>
      <c r="V123" s="6">
        <f>IF(ISNUMBER(kWh!V123),kWh!V123/kWp!V$2,"")</f>
        <v>5.503566189488593</v>
      </c>
      <c r="W123" s="6">
        <f t="shared" si="2"/>
        <v>5.5918490387929181</v>
      </c>
    </row>
    <row r="124" spans="1:23" x14ac:dyDescent="0.35">
      <c r="A124" s="1">
        <f>kWh!A124</f>
        <v>44743</v>
      </c>
      <c r="B124" s="6">
        <f>IF(ISNUMBER(kWh!B124),kWh!B124/kWp!B$2,"")</f>
        <v>4.666666666666667</v>
      </c>
      <c r="C124" s="6">
        <f>IF(ISNUMBER(kWh!C124),kWh!C124/kWp!C$2,"")</f>
        <v>3.8622754491017965</v>
      </c>
      <c r="D124" s="6">
        <f>IF(ISNUMBER(kWh!D124),kWh!D124/kWp!D$2,"")</f>
        <v>4.3403276803679223</v>
      </c>
      <c r="E124" s="6">
        <f>IF(ISNUMBER(kWh!E124),kWh!E124/kWp!E$2,"")</f>
        <v>4.7021943573667713</v>
      </c>
      <c r="F124" s="6">
        <f>IF(ISNUMBER(kWh!F124),kWh!F124/kWp!F$2,"")</f>
        <v>5.077658303464756</v>
      </c>
      <c r="G124" s="6">
        <f>IF(ISNUMBER(kWh!G124),kWh!G124/kWp!G$2,"")</f>
        <v>5.5731922398589067</v>
      </c>
      <c r="H124" s="6">
        <f>IF(ISNUMBER(kWh!H124),kWh!H124/kWp!H$2,"")</f>
        <v>5.2164840897235267</v>
      </c>
      <c r="I124" s="6">
        <f>IF(ISNUMBER(kWh!I124),kWh!I124/kWp!I$2,"")</f>
        <v>4.0404040404040407</v>
      </c>
      <c r="J124" s="6">
        <f>IF(ISNUMBER(kWh!J124),kWh!J124/kWp!J$2,"")</f>
        <v>5.1038843721770553</v>
      </c>
      <c r="K124" s="6">
        <f>IF(ISNUMBER(kWh!K124),kWh!K124/kWp!K$2,"")</f>
        <v>5.2204585537918868</v>
      </c>
      <c r="L124" s="6">
        <f>IF(ISNUMBER(kWh!L124),kWh!L124/kWp!L$2,"")</f>
        <v>3.9452495974235107</v>
      </c>
      <c r="M124" s="6">
        <f>IF(ISNUMBER(kWh!M124),kWh!M124/kWp!M$2,"")</f>
        <v>4.4047619047619051</v>
      </c>
      <c r="N124" s="6">
        <f>IF(ISNUMBER(kWh!N124),kWh!N124/kWp!N$2,"")</f>
        <v>3.6181139122315589</v>
      </c>
      <c r="O124" s="6">
        <f>IF(ISNUMBER(kWh!O124),kWh!O124/kWp!O$2,"")</f>
        <v>4.3718361711919007</v>
      </c>
      <c r="P124" s="6">
        <f>IF(ISNUMBER(kWh!P124),kWh!P124/kWp!P$2,"")</f>
        <v>4.79901558654635</v>
      </c>
      <c r="Q124" s="6" t="str">
        <f>IF(ISNUMBER(kWh!Q124),kWh!Q124/kWp!Q$2,"")</f>
        <v/>
      </c>
      <c r="R124" s="6">
        <f>IF(ISNUMBER(kWh!R124),kWh!R124/kWp!R$2,"")</f>
        <v>4.7169811320754711</v>
      </c>
      <c r="S124" s="6" t="str">
        <f>IF(ISNUMBER(kWh!S124),kWh!S124/kWp!S$2,"")</f>
        <v/>
      </c>
      <c r="T124" s="6">
        <f>IF(ISNUMBER(kWh!T124),kWh!T124/kWp!T$2,"")</f>
        <v>4.6693017127799736</v>
      </c>
      <c r="U124" s="6">
        <f>IF(ISNUMBER(kWh!U124),kWh!U124/kWp!U$2,"")</f>
        <v>4.5322793148880098</v>
      </c>
      <c r="V124" s="6">
        <f>IF(ISNUMBER(kWh!V124),kWh!V124/kWp!V$2,"")</f>
        <v>4.7144519196722143</v>
      </c>
      <c r="W124" s="6">
        <f t="shared" si="2"/>
        <v>4.6092387897102221</v>
      </c>
    </row>
    <row r="125" spans="1:23" x14ac:dyDescent="0.35">
      <c r="A125" s="1">
        <f>kWh!A125</f>
        <v>44744</v>
      </c>
      <c r="B125" s="6">
        <f>IF(ISNUMBER(kWh!B125),kWh!B125/kWp!B$2,"")</f>
        <v>6</v>
      </c>
      <c r="C125" s="6">
        <f>IF(ISNUMBER(kWh!C125),kWh!C125/kWp!C$2,"")</f>
        <v>5.9281437125748502</v>
      </c>
      <c r="D125" s="6">
        <f>IF(ISNUMBER(kWh!D125),kWh!D125/kWp!D$2,"")</f>
        <v>6.0649611957459042</v>
      </c>
      <c r="E125" s="6">
        <f>IF(ISNUMBER(kWh!E125),kWh!E125/kWp!E$2,"")</f>
        <v>6.6222570532915359</v>
      </c>
      <c r="F125" s="6">
        <f>IF(ISNUMBER(kWh!F125),kWh!F125/kWp!F$2,"")</f>
        <v>6.0334528076463565</v>
      </c>
      <c r="G125" s="6">
        <f>IF(ISNUMBER(kWh!G125),kWh!G125/kWp!G$2,"")</f>
        <v>6.1375661375661377</v>
      </c>
      <c r="H125" s="6">
        <f>IF(ISNUMBER(kWh!H125),kWh!H125/kWp!H$2,"")</f>
        <v>5.9467918622848206</v>
      </c>
      <c r="I125" s="6">
        <f>IF(ISNUMBER(kWh!I125),kWh!I125/kWp!I$2,"")</f>
        <v>6.3636363636363633</v>
      </c>
      <c r="J125" s="6" t="str">
        <f>IF(ISNUMBER(kWh!J125),kWh!J125/kWp!J$2,"")</f>
        <v/>
      </c>
      <c r="K125" s="6">
        <f>IF(ISNUMBER(kWh!K125),kWh!K125/kWp!K$2,"")</f>
        <v>5.9964726631393299</v>
      </c>
      <c r="L125" s="6">
        <f>IF(ISNUMBER(kWh!L125),kWh!L125/kWp!L$2,"")</f>
        <v>6.2801932367149762</v>
      </c>
      <c r="M125" s="6">
        <f>IF(ISNUMBER(kWh!M125),kWh!M125/kWp!M$2,"")</f>
        <v>6.746031746031746</v>
      </c>
      <c r="N125" s="6">
        <f>IF(ISNUMBER(kWh!N125),kWh!N125/kWp!N$2,"")</f>
        <v>6.6526610644257698</v>
      </c>
      <c r="O125" s="6">
        <f>IF(ISNUMBER(kWh!O125),kWh!O125/kWp!O$2,"")</f>
        <v>6.4887252646111362</v>
      </c>
      <c r="P125" s="6">
        <f>IF(ISNUMBER(kWh!P125),kWh!P125/kWp!P$2,"")</f>
        <v>5.7013945857260051</v>
      </c>
      <c r="Q125" s="6">
        <f>IF(ISNUMBER(kWh!Q125),kWh!Q125/kWp!Q$2,"")</f>
        <v>5.6093829678735343</v>
      </c>
      <c r="R125" s="6">
        <f>IF(ISNUMBER(kWh!R125),kWh!R125/kWp!R$2,"")</f>
        <v>5.6154537286612758</v>
      </c>
      <c r="S125" s="6">
        <f>IF(ISNUMBER(kWh!S125),kWh!S125/kWp!S$2,"")</f>
        <v>6.2673796791443852</v>
      </c>
      <c r="T125" s="6">
        <f>IF(ISNUMBER(kWh!T125),kWh!T125/kWp!T$2,"")</f>
        <v>6.6719367588932803</v>
      </c>
      <c r="U125" s="6">
        <f>IF(ISNUMBER(kWh!U125),kWh!U125/kWp!U$2,"")</f>
        <v>6.745718050065876</v>
      </c>
      <c r="V125" s="6">
        <f>IF(ISNUMBER(kWh!V125),kWh!V125/kWp!V$2,"")</f>
        <v>6.1105771662704234</v>
      </c>
      <c r="W125" s="6">
        <f t="shared" si="2"/>
        <v>6.1991368022151851</v>
      </c>
    </row>
    <row r="126" spans="1:23" x14ac:dyDescent="0.35">
      <c r="A126" s="1">
        <f>kWh!A126</f>
        <v>44745</v>
      </c>
      <c r="B126" s="6">
        <f>IF(ISNUMBER(kWh!B126),kWh!B126/kWp!B$2,"")</f>
        <v>5.5952380952380949</v>
      </c>
      <c r="C126" s="6">
        <f>IF(ISNUMBER(kWh!C126),kWh!C126/kWp!C$2,"")</f>
        <v>5.0299401197604796</v>
      </c>
      <c r="D126" s="6">
        <f>IF(ISNUMBER(kWh!D126),kWh!D126/kWp!D$2,"")</f>
        <v>5.0014371945961482</v>
      </c>
      <c r="E126" s="6">
        <f>IF(ISNUMBER(kWh!E126),kWh!E126/kWp!E$2,"")</f>
        <v>5.5250783699059562</v>
      </c>
      <c r="F126" s="6">
        <f>IF(ISNUMBER(kWh!F126),kWh!F126/kWp!F$2,"")</f>
        <v>5.077658303464756</v>
      </c>
      <c r="G126" s="6">
        <f>IF(ISNUMBER(kWh!G126),kWh!G126/kWp!G$2,"")</f>
        <v>4.7619047619047619</v>
      </c>
      <c r="H126" s="6">
        <f>IF(ISNUMBER(kWh!H126),kWh!H126/kWp!H$2,"")</f>
        <v>4.6426708398539391</v>
      </c>
      <c r="I126" s="6">
        <f>IF(ISNUMBER(kWh!I126),kWh!I126/kWp!I$2,"")</f>
        <v>5.4545454545454541</v>
      </c>
      <c r="J126" s="6">
        <f>IF(ISNUMBER(kWh!J126),kWh!J126/kWp!J$2,"")</f>
        <v>4.6973803071364042</v>
      </c>
      <c r="K126" s="6">
        <f>IF(ISNUMBER(kWh!K126),kWh!K126/kWp!K$2,"")</f>
        <v>4.8677248677248679</v>
      </c>
      <c r="L126" s="6">
        <f>IF(ISNUMBER(kWh!L126),kWh!L126/kWp!L$2,"")</f>
        <v>5.9178743961352653</v>
      </c>
      <c r="M126" s="6">
        <f>IF(ISNUMBER(kWh!M126),kWh!M126/kWp!M$2,"")</f>
        <v>6.3888888888888893</v>
      </c>
      <c r="N126" s="6" t="str">
        <f>IF(ISNUMBER(kWh!N126),kWh!N126/kWp!N$2,"")</f>
        <v/>
      </c>
      <c r="O126" s="6">
        <f>IF(ISNUMBER(kWh!O126),kWh!O126/kWp!O$2,"")</f>
        <v>6.0285319834330418</v>
      </c>
      <c r="P126" s="6">
        <f>IF(ISNUMBER(kWh!P126),kWh!P126/kWp!P$2,"")</f>
        <v>4.8400328137817885</v>
      </c>
      <c r="Q126" s="6">
        <f>IF(ISNUMBER(kWh!Q126),kWh!Q126/kWp!Q$2,"")</f>
        <v>5.0484446710861803</v>
      </c>
      <c r="R126" s="6">
        <f>IF(ISNUMBER(kWh!R126),kWh!R126/kWp!R$2,"")</f>
        <v>4.8068283917340517</v>
      </c>
      <c r="S126" s="6" t="str">
        <f>IF(ISNUMBER(kWh!S126),kWh!S126/kWp!S$2,"")</f>
        <v/>
      </c>
      <c r="T126" s="6">
        <f>IF(ISNUMBER(kWh!T126),kWh!T126/kWp!T$2,"")</f>
        <v>5.7865612648221347</v>
      </c>
      <c r="U126" s="6">
        <f>IF(ISNUMBER(kWh!U126),kWh!U126/kWp!U$2,"")</f>
        <v>5.7180500658761524</v>
      </c>
      <c r="V126" s="6" t="str">
        <f>IF(ISNUMBER(kWh!V126),kWh!V126/kWp!V$2,"")</f>
        <v/>
      </c>
      <c r="W126" s="6">
        <f t="shared" si="2"/>
        <v>5.2882661549937993</v>
      </c>
    </row>
    <row r="127" spans="1:23" x14ac:dyDescent="0.35">
      <c r="A127" s="1">
        <f>kWh!A127</f>
        <v>44746</v>
      </c>
      <c r="B127" s="6">
        <f>IF(ISNUMBER(kWh!B127),kWh!B127/kWp!B$2,"")</f>
        <v>6.0238095238095237</v>
      </c>
      <c r="C127" s="6">
        <f>IF(ISNUMBER(kWh!C127),kWh!C127/kWp!C$2,"")</f>
        <v>5.7784431137724557</v>
      </c>
      <c r="D127" s="6">
        <f>IF(ISNUMBER(kWh!D127),kWh!D127/kWp!D$2,"")</f>
        <v>5.6625467088243751</v>
      </c>
      <c r="E127" s="6">
        <f>IF(ISNUMBER(kWh!E127),kWh!E127/kWp!E$2,"")</f>
        <v>6.3087774294670851</v>
      </c>
      <c r="F127" s="6">
        <f>IF(ISNUMBER(kWh!F127),kWh!F127/kWp!F$2,"")</f>
        <v>5.7945041816009564</v>
      </c>
      <c r="G127" s="6">
        <f>IF(ISNUMBER(kWh!G127),kWh!G127/kWp!G$2,"")</f>
        <v>5.5731922398589067</v>
      </c>
      <c r="H127" s="6">
        <f>IF(ISNUMBER(kWh!H127),kWh!H127/kWp!H$2,"")</f>
        <v>5.4773082942097036</v>
      </c>
      <c r="I127" s="6">
        <f>IF(ISNUMBER(kWh!I127),kWh!I127/kWp!I$2,"")</f>
        <v>5.9595959595959593</v>
      </c>
      <c r="J127" s="6" t="str">
        <f>IF(ISNUMBER(kWh!J127),kWh!J127/kWp!J$2,"")</f>
        <v/>
      </c>
      <c r="K127" s="6">
        <f>IF(ISNUMBER(kWh!K127),kWh!K127/kWp!K$2,"")</f>
        <v>5.5026455026455023</v>
      </c>
      <c r="L127" s="6">
        <f>IF(ISNUMBER(kWh!L127),kWh!L127/kWp!L$2,"")</f>
        <v>6.2801932367149762</v>
      </c>
      <c r="M127" s="6">
        <f>IF(ISNUMBER(kWh!M127),kWh!M127/kWp!M$2,"")</f>
        <v>6.7857142857142856</v>
      </c>
      <c r="N127" s="6">
        <f>IF(ISNUMBER(kWh!N127),kWh!N127/kWp!N$2,"")</f>
        <v>6.2091503267973849</v>
      </c>
      <c r="O127" s="6">
        <f>IF(ISNUMBER(kWh!O127),kWh!O127/kWp!O$2,"")</f>
        <v>6.5347445927289458</v>
      </c>
      <c r="P127" s="6">
        <f>IF(ISNUMBER(kWh!P127),kWh!P127/kWp!P$2,"")</f>
        <v>5.4963084495488106</v>
      </c>
      <c r="Q127" s="6">
        <f>IF(ISNUMBER(kWh!Q127),kWh!Q127/kWp!Q$2,"")</f>
        <v>5.5073941866394698</v>
      </c>
      <c r="R127" s="6">
        <f>IF(ISNUMBER(kWh!R127),kWh!R127/kWp!R$2,"")</f>
        <v>5.2111410601976633</v>
      </c>
      <c r="S127" s="6">
        <f>IF(ISNUMBER(kWh!S127),kWh!S127/kWp!S$2,"")</f>
        <v>6.2566844919786098</v>
      </c>
      <c r="T127" s="6">
        <f>IF(ISNUMBER(kWh!T127),kWh!T127/kWp!T$2,"")</f>
        <v>6.3978919631093545</v>
      </c>
      <c r="U127" s="6">
        <f>IF(ISNUMBER(kWh!U127),kWh!U127/kWp!U$2,"")</f>
        <v>5.9552042160737813</v>
      </c>
      <c r="V127" s="6">
        <f>IF(ISNUMBER(kWh!V127),kWh!V127/kWp!V$2,"")</f>
        <v>4.9471394607719157</v>
      </c>
      <c r="W127" s="6">
        <f t="shared" si="2"/>
        <v>5.8831194612029831</v>
      </c>
    </row>
    <row r="128" spans="1:23" x14ac:dyDescent="0.35">
      <c r="A128" s="1">
        <f>kWh!A128</f>
        <v>44747</v>
      </c>
      <c r="B128" s="6">
        <f>IF(ISNUMBER(kWh!B128),kWh!B128/kWp!B$2,"")</f>
        <v>4.8095238095238093</v>
      </c>
      <c r="C128" s="6">
        <f>IF(ISNUMBER(kWh!C128),kWh!C128/kWp!C$2,"")</f>
        <v>4.6407185628742518</v>
      </c>
      <c r="D128" s="6">
        <f>IF(ISNUMBER(kWh!D128),kWh!D128/kWp!D$2,"")</f>
        <v>4.4840471399827537</v>
      </c>
      <c r="E128" s="6">
        <f>IF(ISNUMBER(kWh!E128),kWh!E128/kWp!E$2,"")</f>
        <v>4.9373040752351098</v>
      </c>
      <c r="F128" s="6">
        <f>IF(ISNUMBER(kWh!F128),kWh!F128/kWp!F$2,"")</f>
        <v>4.1218637992831546</v>
      </c>
      <c r="G128" s="6">
        <f>IF(ISNUMBER(kWh!G128),kWh!G128/kWp!G$2,"")</f>
        <v>3.9153439153439153</v>
      </c>
      <c r="H128" s="6">
        <f>IF(ISNUMBER(kWh!H128),kWh!H128/kWp!H$2,"")</f>
        <v>3.9123630672926453</v>
      </c>
      <c r="I128" s="6">
        <f>IF(ISNUMBER(kWh!I128),kWh!I128/kWp!I$2,"")</f>
        <v>4.545454545454545</v>
      </c>
      <c r="J128" s="6">
        <f>IF(ISNUMBER(kWh!J128),kWh!J128/kWp!J$2,"")</f>
        <v>3.8843721770551038</v>
      </c>
      <c r="K128" s="6">
        <f>IF(ISNUMBER(kWh!K128),kWh!K128/kWp!K$2,"")</f>
        <v>4.0564373897707231</v>
      </c>
      <c r="L128" s="6">
        <f>IF(ISNUMBER(kWh!L128),kWh!L128/kWp!L$2,"")</f>
        <v>5.0724637681159424</v>
      </c>
      <c r="M128" s="6">
        <f>IF(ISNUMBER(kWh!M128),kWh!M128/kWp!M$2,"")</f>
        <v>5.4365079365079367</v>
      </c>
      <c r="N128" s="6" t="str">
        <f>IF(ISNUMBER(kWh!N128),kWh!N128/kWp!N$2,"")</f>
        <v/>
      </c>
      <c r="O128" s="6">
        <f>IF(ISNUMBER(kWh!O128),kWh!O128/kWp!O$2,"")</f>
        <v>5.2462034054302809</v>
      </c>
      <c r="P128" s="6">
        <f>IF(ISNUMBER(kWh!P128),kWh!P128/kWp!P$2,"")</f>
        <v>4.0607054963084499</v>
      </c>
      <c r="Q128" s="6">
        <f>IF(ISNUMBER(kWh!Q128),kWh!Q128/kWp!Q$2,"")</f>
        <v>4.2325344212136669</v>
      </c>
      <c r="R128" s="6">
        <f>IF(ISNUMBER(kWh!R128),kWh!R128/kWp!R$2,"")</f>
        <v>3.9532794249775378</v>
      </c>
      <c r="S128" s="6" t="str">
        <f>IF(ISNUMBER(kWh!S128),kWh!S128/kWp!S$2,"")</f>
        <v/>
      </c>
      <c r="T128" s="6">
        <f>IF(ISNUMBER(kWh!T128),kWh!T128/kWp!T$2,"")</f>
        <v>5.2806324110671934</v>
      </c>
      <c r="U128" s="6">
        <f>IF(ISNUMBER(kWh!U128),kWh!U128/kWp!U$2,"")</f>
        <v>4.4005270092226612</v>
      </c>
      <c r="V128" s="6">
        <f>IF(ISNUMBER(kWh!V128),kWh!V128/kWp!V$2,"")</f>
        <v>4.2693105366988719</v>
      </c>
      <c r="W128" s="6">
        <f t="shared" si="2"/>
        <v>4.4873469942820279</v>
      </c>
    </row>
    <row r="129" spans="1:23" x14ac:dyDescent="0.35">
      <c r="A129" s="1">
        <f>kWh!A129</f>
        <v>44748</v>
      </c>
      <c r="B129" s="6">
        <f>IF(ISNUMBER(kWh!B129),kWh!B129/kWp!B$2,"")</f>
        <v>3.9285714285714284</v>
      </c>
      <c r="C129" s="6">
        <f>IF(ISNUMBER(kWh!C129),kWh!C129/kWp!C$2,"")</f>
        <v>3.7724550898203595</v>
      </c>
      <c r="D129" s="6">
        <f>IF(ISNUMBER(kWh!D129),kWh!D129/kWp!D$2,"")</f>
        <v>4.0241448692152915</v>
      </c>
      <c r="E129" s="6">
        <f>IF(ISNUMBER(kWh!E129),kWh!E129/kWp!E$2,"")</f>
        <v>4.4278996865203766</v>
      </c>
      <c r="F129" s="6">
        <f>IF(ISNUMBER(kWh!F129),kWh!F129/kWp!F$2,"")</f>
        <v>3.8231780167264042</v>
      </c>
      <c r="G129" s="6">
        <f>IF(ISNUMBER(kWh!G129),kWh!G129/kWp!G$2,"")</f>
        <v>3.9153439153439153</v>
      </c>
      <c r="H129" s="6">
        <f>IF(ISNUMBER(kWh!H129),kWh!H129/kWp!H$2,"")</f>
        <v>3.8080333854981747</v>
      </c>
      <c r="I129" s="6">
        <f>IF(ISNUMBER(kWh!I129),kWh!I129/kWp!I$2,"")</f>
        <v>4.3434343434343434</v>
      </c>
      <c r="J129" s="6">
        <f>IF(ISNUMBER(kWh!J129),kWh!J129/kWp!J$2,"")</f>
        <v>3.7488708220415536</v>
      </c>
      <c r="K129" s="6">
        <f>IF(ISNUMBER(kWh!K129),kWh!K129/kWp!K$2,"")</f>
        <v>3.8095238095238093</v>
      </c>
      <c r="L129" s="6">
        <f>IF(ISNUMBER(kWh!L129),kWh!L129/kWp!L$2,"")</f>
        <v>3.8244766505636072</v>
      </c>
      <c r="M129" s="6">
        <f>IF(ISNUMBER(kWh!M129),kWh!M129/kWp!M$2,"")</f>
        <v>4.0079365079365079</v>
      </c>
      <c r="N129" s="6">
        <f>IF(ISNUMBER(kWh!N129),kWh!N129/kWp!N$2,"")</f>
        <v>4.2717086834733893</v>
      </c>
      <c r="O129" s="6">
        <f>IF(ISNUMBER(kWh!O129),kWh!O129/kWp!O$2,"")</f>
        <v>4.0036815462494246</v>
      </c>
      <c r="P129" s="6">
        <f>IF(ISNUMBER(kWh!P129),kWh!P129/kWp!P$2,"")</f>
        <v>3.5684987694831829</v>
      </c>
      <c r="Q129" s="6">
        <f>IF(ISNUMBER(kWh!Q129),kWh!Q129/kWp!Q$2,"")</f>
        <v>3.4166241713411525</v>
      </c>
      <c r="R129" s="6">
        <f>IF(ISNUMBER(kWh!R129),kWh!R129/kWp!R$2,"")</f>
        <v>3.5938903863432161</v>
      </c>
      <c r="S129" s="6">
        <f>IF(ISNUMBER(kWh!S129),kWh!S129/kWp!S$2,"")</f>
        <v>4.2994652406417115</v>
      </c>
      <c r="T129" s="6">
        <f>IF(ISNUMBER(kWh!T129),kWh!T129/kWp!T$2,"")</f>
        <v>4.3952569169960478</v>
      </c>
      <c r="U129" s="6">
        <f>IF(ISNUMBER(kWh!U129),kWh!U129/kWp!U$2,"")</f>
        <v>4.2951251646903819</v>
      </c>
      <c r="V129" s="6">
        <f>IF(ISNUMBER(kWh!V129),kWh!V129/kWp!V$2,"")</f>
        <v>4.1276746421164452</v>
      </c>
      <c r="W129" s="6">
        <f t="shared" si="2"/>
        <v>3.9717044784062252</v>
      </c>
    </row>
    <row r="130" spans="1:23" x14ac:dyDescent="0.35">
      <c r="A130" s="1">
        <f>kWh!A130</f>
        <v>44749</v>
      </c>
      <c r="B130" s="6">
        <f>IF(ISNUMBER(kWh!B130),kWh!B130/kWp!B$2,"")</f>
        <v>2.5714285714285716</v>
      </c>
      <c r="C130" s="6">
        <f>IF(ISNUMBER(kWh!C130),kWh!C130/kWp!C$2,"")</f>
        <v>2.2754491017964074</v>
      </c>
      <c r="D130" s="6">
        <f>IF(ISNUMBER(kWh!D130),kWh!D130/kWp!D$2,"")</f>
        <v>2.5582063811440068</v>
      </c>
      <c r="E130" s="6">
        <f>IF(ISNUMBER(kWh!E130),kWh!E130/kWp!E$2,"")</f>
        <v>2.7429467084639501</v>
      </c>
      <c r="F130" s="6">
        <f>IF(ISNUMBER(kWh!F130),kWh!F130/kWp!F$2,"")</f>
        <v>2.807646356033453</v>
      </c>
      <c r="G130" s="6">
        <f>IF(ISNUMBER(kWh!G130),kWh!G130/kWp!G$2,"")</f>
        <v>3.0335097001763667</v>
      </c>
      <c r="H130" s="6">
        <f>IF(ISNUMBER(kWh!H130),kWh!H130/kWp!H$2,"")</f>
        <v>2.8690662493479397</v>
      </c>
      <c r="I130" s="6">
        <f>IF(ISNUMBER(kWh!I130),kWh!I130/kWp!I$2,"")</f>
        <v>2.3232323232323231</v>
      </c>
      <c r="J130" s="6">
        <f>IF(ISNUMBER(kWh!J130),kWh!J130/kWp!J$2,"")</f>
        <v>2.8455284552845526</v>
      </c>
      <c r="K130" s="6">
        <f>IF(ISNUMBER(kWh!K130),kWh!K130/kWp!K$2,"")</f>
        <v>3.0335097001763667</v>
      </c>
      <c r="L130" s="6">
        <f>IF(ISNUMBER(kWh!L130),kWh!L130/kWp!L$2,"")</f>
        <v>2.6570048309178742</v>
      </c>
      <c r="M130" s="6">
        <f>IF(ISNUMBER(kWh!M130),kWh!M130/kWp!M$2,"")</f>
        <v>2.6984126984126986</v>
      </c>
      <c r="N130" s="6">
        <f>IF(ISNUMBER(kWh!N130),kWh!N130/kWp!N$2,"")</f>
        <v>2.5443510737628383</v>
      </c>
      <c r="O130" s="6">
        <f>IF(ISNUMBER(kWh!O130),kWh!O130/kWp!O$2,"")</f>
        <v>2.807179015186378</v>
      </c>
      <c r="P130" s="6">
        <f>IF(ISNUMBER(kWh!P130),kWh!P130/kWp!P$2,"")</f>
        <v>2.5840853158326498</v>
      </c>
      <c r="Q130" s="6">
        <f>IF(ISNUMBER(kWh!Q130),kWh!Q130/kWp!Q$2,"")</f>
        <v>2.39673635900051</v>
      </c>
      <c r="R130" s="6">
        <f>IF(ISNUMBER(kWh!R130),kWh!R130/kWp!R$2,"")</f>
        <v>2.7403414195867026</v>
      </c>
      <c r="S130" s="6" t="str">
        <f>IF(ISNUMBER(kWh!S130),kWh!S130/kWp!S$2,"")</f>
        <v/>
      </c>
      <c r="T130" s="6">
        <f>IF(ISNUMBER(kWh!T130),kWh!T130/kWp!T$2,"")</f>
        <v>2.8247694334650855</v>
      </c>
      <c r="U130" s="6">
        <f>IF(ISNUMBER(kWh!U130),kWh!U130/kWp!U$2,"")</f>
        <v>3.1357048748353096</v>
      </c>
      <c r="V130" s="6">
        <f>IF(ISNUMBER(kWh!V130),kWh!V130/kWp!V$2,"")</f>
        <v>3.1261065304264251</v>
      </c>
      <c r="W130" s="6">
        <f t="shared" si="2"/>
        <v>2.7287607549255206</v>
      </c>
    </row>
    <row r="131" spans="1:23" x14ac:dyDescent="0.35">
      <c r="A131" s="1">
        <f>kWh!A131</f>
        <v>44750</v>
      </c>
      <c r="B131" s="6">
        <f>IF(ISNUMBER(kWh!B131),kWh!B131/kWp!B$2,"")</f>
        <v>4.6190476190476186</v>
      </c>
      <c r="C131" s="6">
        <f>IF(ISNUMBER(kWh!C131),kWh!C131/kWp!C$2,"")</f>
        <v>4.431137724550898</v>
      </c>
      <c r="D131" s="6">
        <f>IF(ISNUMBER(kWh!D131),kWh!D131/kWp!D$2,"")</f>
        <v>4.3978154642138545</v>
      </c>
      <c r="E131" s="6">
        <f>IF(ISNUMBER(kWh!E131),kWh!E131/kWp!E$2,"")</f>
        <v>4.8589341692789967</v>
      </c>
      <c r="F131" s="6">
        <f>IF(ISNUMBER(kWh!F131),kWh!F131/kWp!F$2,"")</f>
        <v>4.4205495818399045</v>
      </c>
      <c r="G131" s="6">
        <f>IF(ISNUMBER(kWh!G131),kWh!G131/kWp!G$2,"")</f>
        <v>4.3386243386243386</v>
      </c>
      <c r="H131" s="6">
        <f>IF(ISNUMBER(kWh!H131),kWh!H131/kWp!H$2,"")</f>
        <v>4.2253521126760569</v>
      </c>
      <c r="I131" s="6">
        <f>IF(ISNUMBER(kWh!I131),kWh!I131/kWp!I$2,"")</f>
        <v>4.6464646464646462</v>
      </c>
      <c r="J131" s="6" t="str">
        <f>IF(ISNUMBER(kWh!J131),kWh!J131/kWp!J$2,"")</f>
        <v/>
      </c>
      <c r="K131" s="6">
        <f>IF(ISNUMBER(kWh!K131),kWh!K131/kWp!K$2,"")</f>
        <v>4.2680776014109343</v>
      </c>
      <c r="L131" s="6">
        <f>IF(ISNUMBER(kWh!L131),kWh!L131/kWp!L$2,"")</f>
        <v>4.5893719806763285</v>
      </c>
      <c r="M131" s="6">
        <f>IF(ISNUMBER(kWh!M131),kWh!M131/kWp!M$2,"")</f>
        <v>5</v>
      </c>
      <c r="N131" s="6">
        <f>IF(ISNUMBER(kWh!N131),kWh!N131/kWp!N$2,"")</f>
        <v>5.1587301587301582</v>
      </c>
      <c r="O131" s="6">
        <f>IF(ISNUMBER(kWh!O131),kWh!O131/kWp!O$2,"")</f>
        <v>4.8780487804878048</v>
      </c>
      <c r="P131" s="6">
        <f>IF(ISNUMBER(kWh!P131),kWh!P131/kWp!P$2,"")</f>
        <v>4.1427399507793279</v>
      </c>
      <c r="Q131" s="6">
        <f>IF(ISNUMBER(kWh!Q131),kWh!Q131/kWp!Q$2,"")</f>
        <v>4.1305456399796023</v>
      </c>
      <c r="R131" s="6">
        <f>IF(ISNUMBER(kWh!R131),kWh!R131/kWp!R$2,"")</f>
        <v>4.0431266846361185</v>
      </c>
      <c r="S131" s="6">
        <f>IF(ISNUMBER(kWh!S131),kWh!S131/kWp!S$2,"")</f>
        <v>4.7754010695187166</v>
      </c>
      <c r="T131" s="6">
        <f>IF(ISNUMBER(kWh!T131),kWh!T131/kWp!T$2,"")</f>
        <v>5.0909090909090908</v>
      </c>
      <c r="U131" s="6">
        <f>IF(ISNUMBER(kWh!U131),kWh!U131/kWp!U$2,"")</f>
        <v>5.0856389986824766</v>
      </c>
      <c r="V131" s="6">
        <f>IF(ISNUMBER(kWh!V131),kWh!V131/kWp!V$2,"")</f>
        <v>4.6739845212200919</v>
      </c>
      <c r="W131" s="6">
        <f t="shared" si="2"/>
        <v>4.5887250066863485</v>
      </c>
    </row>
    <row r="132" spans="1:23" x14ac:dyDescent="0.35">
      <c r="A132" s="1">
        <f>kWh!A132</f>
        <v>44751</v>
      </c>
      <c r="B132" s="6">
        <f>IF(ISNUMBER(kWh!B132),kWh!B132/kWp!B$2,"")</f>
        <v>3.8333333333333335</v>
      </c>
      <c r="C132" s="6">
        <f>IF(ISNUMBER(kWh!C132),kWh!C132/kWp!C$2,"")</f>
        <v>3.5928143712574854</v>
      </c>
      <c r="D132" s="6">
        <f>IF(ISNUMBER(kWh!D132),kWh!D132/kWp!D$2,"")</f>
        <v>3.7367059499856281</v>
      </c>
      <c r="E132" s="6">
        <f>IF(ISNUMBER(kWh!E132),kWh!E132/kWp!E$2,"")</f>
        <v>4.0752351097178687</v>
      </c>
      <c r="F132" s="6">
        <f>IF(ISNUMBER(kWh!F132),kWh!F132/kWp!F$2,"")</f>
        <v>3.763440860215054</v>
      </c>
      <c r="G132" s="6">
        <f>IF(ISNUMBER(kWh!G132),kWh!G132/kWp!G$2,"")</f>
        <v>3.8800705467372132</v>
      </c>
      <c r="H132" s="6">
        <f>IF(ISNUMBER(kWh!H132),kWh!H132/kWp!H$2,"")</f>
        <v>3.6515388628064689</v>
      </c>
      <c r="I132" s="6">
        <f>IF(ISNUMBER(kWh!I132),kWh!I132/kWp!I$2,"")</f>
        <v>3.535353535353535</v>
      </c>
      <c r="J132" s="6">
        <f>IF(ISNUMBER(kWh!J132),kWh!J132/kWp!J$2,"")</f>
        <v>3.4778681120144532</v>
      </c>
      <c r="K132" s="6">
        <f>IF(ISNUMBER(kWh!K132),kWh!K132/kWp!K$2,"")</f>
        <v>3.6331569664902998</v>
      </c>
      <c r="L132" s="6">
        <f>IF(ISNUMBER(kWh!L132),kWh!L132/kWp!L$2,"")</f>
        <v>3.8244766505636072</v>
      </c>
      <c r="M132" s="6">
        <f>IF(ISNUMBER(kWh!M132),kWh!M132/kWp!M$2,"")</f>
        <v>4.1269841269841274</v>
      </c>
      <c r="N132" s="6">
        <f>IF(ISNUMBER(kWh!N132),kWh!N132/kWp!N$2,"")</f>
        <v>4.2483660130718954</v>
      </c>
      <c r="O132" s="6">
        <f>IF(ISNUMBER(kWh!O132),kWh!O132/kWp!O$2,"")</f>
        <v>4.0036815462494246</v>
      </c>
      <c r="P132" s="6">
        <f>IF(ISNUMBER(kWh!P132),kWh!P132/kWp!P$2,"")</f>
        <v>3.4044298605414274</v>
      </c>
      <c r="Q132" s="6">
        <f>IF(ISNUMBER(kWh!Q132),kWh!Q132/kWp!Q$2,"")</f>
        <v>3.3146353901070884</v>
      </c>
      <c r="R132" s="6">
        <f>IF(ISNUMBER(kWh!R132),kWh!R132/kWp!R$2,"")</f>
        <v>3.3243486073674751</v>
      </c>
      <c r="S132" s="6" t="str">
        <f>IF(ISNUMBER(kWh!S132),kWh!S132/kWp!S$2,"")</f>
        <v/>
      </c>
      <c r="T132" s="6">
        <f>IF(ISNUMBER(kWh!T132),kWh!T132/kWp!T$2,"")</f>
        <v>4.2371541501976289</v>
      </c>
      <c r="U132" s="6">
        <f>IF(ISNUMBER(kWh!U132),kWh!U132/kWp!U$2,"")</f>
        <v>4.2951251646903819</v>
      </c>
      <c r="V132" s="6">
        <f>IF(ISNUMBER(kWh!V132),kWh!V132/kWp!V$2,"")</f>
        <v>3.8140523041124994</v>
      </c>
      <c r="W132" s="6">
        <f t="shared" si="2"/>
        <v>3.7886385730898433</v>
      </c>
    </row>
    <row r="133" spans="1:23" x14ac:dyDescent="0.35">
      <c r="A133" s="1">
        <f>kWh!A133</f>
        <v>44752</v>
      </c>
      <c r="B133" s="6">
        <f>IF(ISNUMBER(kWh!B133),kWh!B133/kWp!B$2,"")</f>
        <v>1.7857142857142858</v>
      </c>
      <c r="C133" s="6">
        <f>IF(ISNUMBER(kWh!C133),kWh!C133/kWp!C$2,"")</f>
        <v>1.5868263473053892</v>
      </c>
      <c r="D133" s="6">
        <f>IF(ISNUMBER(kWh!D133),kWh!D133/kWp!D$2,"")</f>
        <v>1.7533774073009485</v>
      </c>
      <c r="E133" s="6">
        <f>IF(ISNUMBER(kWh!E133),kWh!E133/kWp!E$2,"")</f>
        <v>1.9200626959247649</v>
      </c>
      <c r="F133" s="6">
        <f>IF(ISNUMBER(kWh!F133),kWh!F133/kWp!F$2,"")</f>
        <v>1.6726403823178018</v>
      </c>
      <c r="G133" s="6">
        <f>IF(ISNUMBER(kWh!G133),kWh!G133/kWp!G$2,"")</f>
        <v>1.693121693121693</v>
      </c>
      <c r="H133" s="6">
        <f>IF(ISNUMBER(kWh!H133),kWh!H133/kWp!H$2,"")</f>
        <v>1.6171100678142933</v>
      </c>
      <c r="I133" s="6">
        <f>IF(ISNUMBER(kWh!I133),kWh!I133/kWp!I$2,"")</f>
        <v>1.5151515151515151</v>
      </c>
      <c r="J133" s="6">
        <f>IF(ISNUMBER(kWh!J133),kWh!J133/kWp!J$2,"")</f>
        <v>1.5808491418247514</v>
      </c>
      <c r="K133" s="6">
        <f>IF(ISNUMBER(kWh!K133),kWh!K133/kWp!K$2,"")</f>
        <v>1.6225749559082892</v>
      </c>
      <c r="L133" s="6">
        <f>IF(ISNUMBER(kWh!L133),kWh!L133/kWp!L$2,"")</f>
        <v>1.6908212560386473</v>
      </c>
      <c r="M133" s="6">
        <f>IF(ISNUMBER(kWh!M133),kWh!M133/kWp!M$2,"")</f>
        <v>1.7063492063492065</v>
      </c>
      <c r="N133" s="6">
        <f>IF(ISNUMBER(kWh!N133),kWh!N133/kWp!N$2,"")</f>
        <v>1.8207282913165264</v>
      </c>
      <c r="O133" s="6">
        <f>IF(ISNUMBER(kWh!O133),kWh!O133/kWp!O$2,"")</f>
        <v>1.7027151403589507</v>
      </c>
      <c r="P133" s="6">
        <f>IF(ISNUMBER(kWh!P133),kWh!P133/kWp!P$2,"")</f>
        <v>1.4766201804757999</v>
      </c>
      <c r="Q133" s="6">
        <f>IF(ISNUMBER(kWh!Q133),kWh!Q133/kWp!Q$2,"")</f>
        <v>1.4278429372768995</v>
      </c>
      <c r="R133" s="6">
        <f>IF(ISNUMBER(kWh!R133),kWh!R133/kWp!R$2,"")</f>
        <v>1.5723270440251571</v>
      </c>
      <c r="S133" s="6" t="str">
        <f>IF(ISNUMBER(kWh!S133),kWh!S133/kWp!S$2,"")</f>
        <v/>
      </c>
      <c r="T133" s="6">
        <f>IF(ISNUMBER(kWh!T133),kWh!T133/kWp!T$2,"")</f>
        <v>1.9815546772068511</v>
      </c>
      <c r="U133" s="6">
        <f>IF(ISNUMBER(kWh!U133),kWh!U133/kWp!U$2,"")</f>
        <v>2.1870882740447954</v>
      </c>
      <c r="V133" s="6">
        <f>IF(ISNUMBER(kWh!V133),kWh!V133/kWp!V$2,"")</f>
        <v>1.7805655318933684</v>
      </c>
      <c r="W133" s="6">
        <f t="shared" si="2"/>
        <v>1.7047020515684967</v>
      </c>
    </row>
    <row r="134" spans="1:23" x14ac:dyDescent="0.35">
      <c r="A134" s="1">
        <f>kWh!A134</f>
        <v>44753</v>
      </c>
      <c r="B134" s="6">
        <f>IF(ISNUMBER(kWh!B134),kWh!B134/kWp!B$2,"")</f>
        <v>2.0952380952380953</v>
      </c>
      <c r="C134" s="6">
        <f>IF(ISNUMBER(kWh!C134),kWh!C134/kWp!C$2,"")</f>
        <v>1.9461077844311379</v>
      </c>
      <c r="D134" s="6">
        <f>IF(ISNUMBER(kWh!D134),kWh!D134/kWp!D$2,"")</f>
        <v>2.2707674619143434</v>
      </c>
      <c r="E134" s="6">
        <f>IF(ISNUMBER(kWh!E134),kWh!E134/kWp!E$2,"")</f>
        <v>2.4294670846394983</v>
      </c>
      <c r="F134" s="6">
        <f>IF(ISNUMBER(kWh!F134),kWh!F134/kWp!F$2,"")</f>
        <v>2.2102747909199523</v>
      </c>
      <c r="G134" s="6">
        <f>IF(ISNUMBER(kWh!G134),kWh!G134/kWp!G$2,"")</f>
        <v>2.3633156966490301</v>
      </c>
      <c r="H134" s="6">
        <f>IF(ISNUMBER(kWh!H134),kWh!H134/kWp!H$2,"")</f>
        <v>2.2430881585811164</v>
      </c>
      <c r="I134" s="6">
        <f>IF(ISNUMBER(kWh!I134),kWh!I134/kWp!I$2,"")</f>
        <v>2.3232323232323231</v>
      </c>
      <c r="J134" s="6">
        <f>IF(ISNUMBER(kWh!J134),kWh!J134/kWp!J$2,"")</f>
        <v>2.2131887985546523</v>
      </c>
      <c r="K134" s="6">
        <f>IF(ISNUMBER(kWh!K134),kWh!K134/kWp!K$2,"")</f>
        <v>2.257495590828924</v>
      </c>
      <c r="L134" s="6">
        <f>IF(ISNUMBER(kWh!L134),kWh!L134/kWp!L$2,"")</f>
        <v>2.0128824476650564</v>
      </c>
      <c r="M134" s="6">
        <f>IF(ISNUMBER(kWh!M134),kWh!M134/kWp!M$2,"")</f>
        <v>2.0634920634920637</v>
      </c>
      <c r="N134" s="6">
        <f>IF(ISNUMBER(kWh!N134),kWh!N134/kWp!N$2,"")</f>
        <v>2.4976657329598506</v>
      </c>
      <c r="O134" s="6">
        <f>IF(ISNUMBER(kWh!O134),kWh!O134/kWp!O$2,"")</f>
        <v>2.1168890934192359</v>
      </c>
      <c r="P134" s="6">
        <f>IF(ISNUMBER(kWh!P134),kWh!P134/kWp!P$2,"")</f>
        <v>1.9688269073010665</v>
      </c>
      <c r="Q134" s="6">
        <f>IF(ISNUMBER(kWh!Q134),kWh!Q134/kWp!Q$2,"")</f>
        <v>1.8357980622131567</v>
      </c>
      <c r="R134" s="6" t="str">
        <f>IF(ISNUMBER(kWh!R134),kWh!R134/kWp!R$2,"")</f>
        <v/>
      </c>
      <c r="S134" s="6">
        <f>IF(ISNUMBER(kWh!S134),kWh!S134/kWp!S$2,"")</f>
        <v>2.2994652406417111</v>
      </c>
      <c r="T134" s="6">
        <f>IF(ISNUMBER(kWh!T134),kWh!T134/kWp!T$2,"")</f>
        <v>2.4664031620553359</v>
      </c>
      <c r="U134" s="6">
        <f>IF(ISNUMBER(kWh!U134),kWh!U134/kWp!U$2,"")</f>
        <v>2.2661396574440049</v>
      </c>
      <c r="V134" s="6">
        <f>IF(ISNUMBER(kWh!V134),kWh!V134/kWp!V$2,"")</f>
        <v>1.932318276088826</v>
      </c>
      <c r="W134" s="6">
        <f t="shared" si="2"/>
        <v>2.1906028214134694</v>
      </c>
    </row>
    <row r="135" spans="1:23" x14ac:dyDescent="0.35">
      <c r="A135" s="1">
        <f>kWh!A135</f>
        <v>44754</v>
      </c>
      <c r="B135" s="6">
        <f>IF(ISNUMBER(kWh!B135),kWh!B135/kWp!B$2,"")</f>
        <v>5.666666666666667</v>
      </c>
      <c r="C135" s="6">
        <f>IF(ISNUMBER(kWh!C135),kWh!C135/kWp!C$2,"")</f>
        <v>5.4790419161676649</v>
      </c>
      <c r="D135" s="6">
        <f>IF(ISNUMBER(kWh!D135),kWh!D135/kWp!D$2,"")</f>
        <v>5.3463638976717451</v>
      </c>
      <c r="E135" s="6">
        <f>IF(ISNUMBER(kWh!E135),kWh!E135/kWp!E$2,"")</f>
        <v>5.9561128526645772</v>
      </c>
      <c r="F135" s="6">
        <f>IF(ISNUMBER(kWh!F135),kWh!F135/kWp!F$2,"")</f>
        <v>5.4360812425328557</v>
      </c>
      <c r="G135" s="6" t="str">
        <f>IF(ISNUMBER(kWh!G135),kWh!G135/kWp!G$2,"")</f>
        <v/>
      </c>
      <c r="H135" s="6">
        <f>IF(ISNUMBER(kWh!H135),kWh!H135/kWp!H$2,"")</f>
        <v>5.0599895670318213</v>
      </c>
      <c r="I135" s="6">
        <f>IF(ISNUMBER(kWh!I135),kWh!I135/kWp!I$2,"")</f>
        <v>5.5555555555555554</v>
      </c>
      <c r="J135" s="6">
        <f>IF(ISNUMBER(kWh!J135),kWh!J135/kWp!J$2,"")</f>
        <v>5.0587172538392053</v>
      </c>
      <c r="K135" s="6">
        <f>IF(ISNUMBER(kWh!K135),kWh!K135/kWp!K$2,"")</f>
        <v>5.1499118165784834</v>
      </c>
      <c r="L135" s="6">
        <f>IF(ISNUMBER(kWh!L135),kWh!L135/kWp!L$2,"")</f>
        <v>6.1594202898550723</v>
      </c>
      <c r="M135" s="6">
        <f>IF(ISNUMBER(kWh!M135),kWh!M135/kWp!M$2,"")</f>
        <v>6.6269841269841274</v>
      </c>
      <c r="N135" s="6" t="str">
        <f>IF(ISNUMBER(kWh!N135),kWh!N135/kWp!N$2,"")</f>
        <v/>
      </c>
      <c r="O135" s="6">
        <f>IF(ISNUMBER(kWh!O135),kWh!O135/kWp!O$2,"")</f>
        <v>6.258628624022089</v>
      </c>
      <c r="P135" s="6">
        <f>IF(ISNUMBER(kWh!P135),kWh!P135/kWp!P$2,"")</f>
        <v>5.2091878589007381</v>
      </c>
      <c r="Q135" s="6">
        <f>IF(ISNUMBER(kWh!Q135),kWh!Q135/kWp!Q$2,"")</f>
        <v>5.354411014788373</v>
      </c>
      <c r="R135" s="6">
        <f>IF(ISNUMBER(kWh!R135),kWh!R135/kWp!R$2,"")</f>
        <v>5.1212938005390836</v>
      </c>
      <c r="S135" s="6">
        <f>IF(ISNUMBER(kWh!S135),kWh!S135/kWp!S$2,"")</f>
        <v>5.5935828877005349</v>
      </c>
      <c r="T135" s="6">
        <f>IF(ISNUMBER(kWh!T135),kWh!T135/kWp!T$2,"")</f>
        <v>6.2608695652173916</v>
      </c>
      <c r="U135" s="6">
        <f>IF(ISNUMBER(kWh!U135),kWh!U135/kWp!U$2,"")</f>
        <v>6.0606060606060606</v>
      </c>
      <c r="V135" s="6">
        <f>IF(ISNUMBER(kWh!V135),kWh!V135/kWp!V$2,"")</f>
        <v>5.6452020840710206</v>
      </c>
      <c r="W135" s="6">
        <f t="shared" si="2"/>
        <v>5.6315066884943707</v>
      </c>
    </row>
    <row r="136" spans="1:23" x14ac:dyDescent="0.35">
      <c r="A136" s="1">
        <f>kWh!A136</f>
        <v>44755</v>
      </c>
      <c r="B136" s="6">
        <f>IF(ISNUMBER(kWh!B136),kWh!B136/kWp!B$2,"")</f>
        <v>3.5714285714285716</v>
      </c>
      <c r="C136" s="6">
        <f>IF(ISNUMBER(kWh!C136),kWh!C136/kWp!C$2,"")</f>
        <v>3.3832335329341321</v>
      </c>
      <c r="D136" s="6">
        <f>IF(ISNUMBER(kWh!D136),kWh!D136/kWp!D$2,"")</f>
        <v>3.5642425984478301</v>
      </c>
      <c r="E136" s="6">
        <f>IF(ISNUMBER(kWh!E136),kWh!E136/kWp!E$2,"")</f>
        <v>3.8793103448275863</v>
      </c>
      <c r="F136" s="6" t="str">
        <f>IF(ISNUMBER(kWh!F136),kWh!F136/kWp!F$2,"")</f>
        <v/>
      </c>
      <c r="G136" s="6" t="str">
        <f>IF(ISNUMBER(kWh!G136),kWh!G136/kWp!G$2,"")</f>
        <v/>
      </c>
      <c r="H136" s="6" t="str">
        <f>IF(ISNUMBER(kWh!H136),kWh!H136/kWp!H$2,"")</f>
        <v/>
      </c>
      <c r="I136" s="6">
        <f>IF(ISNUMBER(kWh!I136),kWh!I136/kWp!I$2,"")</f>
        <v>3.535353535353535</v>
      </c>
      <c r="J136" s="6" t="str">
        <f>IF(ISNUMBER(kWh!J136),kWh!J136/kWp!J$2,"")</f>
        <v/>
      </c>
      <c r="K136" s="6" t="str">
        <f>IF(ISNUMBER(kWh!K136),kWh!K136/kWp!K$2,"")</f>
        <v/>
      </c>
      <c r="L136" s="6" t="str">
        <f>IF(ISNUMBER(kWh!L136),kWh!L136/kWp!L$2,"")</f>
        <v/>
      </c>
      <c r="M136" s="6" t="str">
        <f>IF(ISNUMBER(kWh!M136),kWh!M136/kWp!M$2,"")</f>
        <v/>
      </c>
      <c r="N136" s="6">
        <f>IF(ISNUMBER(kWh!N136),kWh!N136/kWp!N$2,"")</f>
        <v>4.3650793650793647</v>
      </c>
      <c r="O136" s="6" t="str">
        <f>IF(ISNUMBER(kWh!O136),kWh!O136/kWp!O$2,"")</f>
        <v/>
      </c>
      <c r="P136" s="6" t="str">
        <f>IF(ISNUMBER(kWh!P136),kWh!P136/kWp!P$2,"")</f>
        <v/>
      </c>
      <c r="Q136" s="6" t="str">
        <f>IF(ISNUMBER(kWh!Q136),kWh!Q136/kWp!Q$2,"")</f>
        <v/>
      </c>
      <c r="R136" s="6">
        <f>IF(ISNUMBER(kWh!R136),kWh!R136/kWp!R$2,"")</f>
        <v>3.3243486073674751</v>
      </c>
      <c r="S136" s="6">
        <f>IF(ISNUMBER(kWh!S136),kWh!S136/kWp!S$2,"")</f>
        <v>3.8663101604278074</v>
      </c>
      <c r="T136" s="6" t="str">
        <f>IF(ISNUMBER(kWh!T136),kWh!T136/kWp!T$2,"")</f>
        <v/>
      </c>
      <c r="U136" s="6" t="str">
        <f>IF(ISNUMBER(kWh!U136),kWh!U136/kWp!U$2,"")</f>
        <v/>
      </c>
      <c r="V136" s="6">
        <f>IF(ISNUMBER(kWh!V136),kWh!V136/kWp!V$2,"")</f>
        <v>3.662299559917042</v>
      </c>
      <c r="W136" s="6">
        <f t="shared" si="2"/>
        <v>3.6835118084203722</v>
      </c>
    </row>
    <row r="137" spans="1:23" x14ac:dyDescent="0.35">
      <c r="A137" s="1">
        <f>kWh!A137</f>
        <v>44756</v>
      </c>
      <c r="B137" s="6">
        <f>IF(ISNUMBER(kWh!B137),kWh!B137/kWp!B$2,"")</f>
        <v>5.2857142857142856</v>
      </c>
      <c r="C137" s="6">
        <f>IF(ISNUMBER(kWh!C137),kWh!C137/kWp!C$2,"")</f>
        <v>5.1796407185628741</v>
      </c>
      <c r="D137" s="6">
        <f>IF(ISNUMBER(kWh!D137),kWh!D137/kWp!D$2,"")</f>
        <v>5.2026444380569128</v>
      </c>
      <c r="E137" s="6">
        <f>IF(ISNUMBER(kWh!E137),kWh!E137/kWp!E$2,"")</f>
        <v>5.7993730407523509</v>
      </c>
      <c r="F137" s="6">
        <f>IF(ISNUMBER(kWh!F137),kWh!F137/kWp!F$2,"")</f>
        <v>5.6750298685782559</v>
      </c>
      <c r="G137" s="6">
        <f>IF(ISNUMBER(kWh!G137),kWh!G137/kWp!G$2,"")</f>
        <v>5.7142857142857144</v>
      </c>
      <c r="H137" s="6">
        <f>IF(ISNUMBER(kWh!H137),kWh!H137/kWp!H$2,"")</f>
        <v>5.4773082942097036</v>
      </c>
      <c r="I137" s="6">
        <f>IF(ISNUMBER(kWh!I137),kWh!I137/kWp!I$2,"")</f>
        <v>5.1515151515151514</v>
      </c>
      <c r="J137" s="6">
        <f>IF(ISNUMBER(kWh!J137),kWh!J137/kWp!J$2,"")</f>
        <v>5.4652213188798555</v>
      </c>
      <c r="K137" s="6">
        <f>IF(ISNUMBER(kWh!K137),kWh!K137/kWp!K$2,"")</f>
        <v>5.6084656084656084</v>
      </c>
      <c r="L137" s="6">
        <f>IF(ISNUMBER(kWh!L137),kWh!L137/kWp!L$2,"")</f>
        <v>5.4750402576489536</v>
      </c>
      <c r="M137" s="6">
        <f>IF(ISNUMBER(kWh!M137),kWh!M137/kWp!M$2,"")</f>
        <v>5.9523809523809526</v>
      </c>
      <c r="N137" s="6">
        <f>IF(ISNUMBER(kWh!N137),kWh!N137/kWp!N$2,"")</f>
        <v>5.5322128851540615</v>
      </c>
      <c r="O137" s="6">
        <f>IF(ISNUMBER(kWh!O137),kWh!O137/kWp!O$2,"")</f>
        <v>5.7984353428439945</v>
      </c>
      <c r="P137" s="6">
        <f>IF(ISNUMBER(kWh!P137),kWh!P137/kWp!P$2,"")</f>
        <v>5.4963084495488106</v>
      </c>
      <c r="Q137" s="6">
        <f>IF(ISNUMBER(kWh!Q137),kWh!Q137/kWp!Q$2,"")</f>
        <v>5.354411014788373</v>
      </c>
      <c r="R137" s="6">
        <f>IF(ISNUMBER(kWh!R137),kWh!R137/kWp!R$2,"")</f>
        <v>5.300988319856244</v>
      </c>
      <c r="S137" s="6" t="str">
        <f>IF(ISNUMBER(kWh!S137),kWh!S137/kWp!S$2,"")</f>
        <v/>
      </c>
      <c r="T137" s="6">
        <f>IF(ISNUMBER(kWh!T137),kWh!T137/kWp!T$2,"")</f>
        <v>5.870882740447958</v>
      </c>
      <c r="U137" s="6">
        <f>IF(ISNUMBER(kWh!U137),kWh!U137/kWp!U$2,"")</f>
        <v>6.4031620553359678</v>
      </c>
      <c r="V137" s="6">
        <f>IF(ISNUMBER(kWh!V137),kWh!V137/kWp!V$2,"")</f>
        <v>5.7767211290404168</v>
      </c>
      <c r="W137" s="6">
        <f t="shared" si="2"/>
        <v>5.5759870793033226</v>
      </c>
    </row>
    <row r="138" spans="1:23" x14ac:dyDescent="0.35">
      <c r="A138" s="1">
        <f>kWh!A138</f>
        <v>44757</v>
      </c>
      <c r="B138" s="6">
        <f>IF(ISNUMBER(kWh!B138),kWh!B138/kWp!B$2,"")</f>
        <v>3.6666666666666665</v>
      </c>
      <c r="C138" s="6">
        <f>IF(ISNUMBER(kWh!C138),kWh!C138/kWp!C$2,"")</f>
        <v>3.7125748502994012</v>
      </c>
      <c r="D138" s="6">
        <f>IF(ISNUMBER(kWh!D138),kWh!D138/kWp!D$2,"")</f>
        <v>3.7654498419085947</v>
      </c>
      <c r="E138" s="6">
        <f>IF(ISNUMBER(kWh!E138),kWh!E138/kWp!E$2,"")</f>
        <v>4.1144200626959249</v>
      </c>
      <c r="F138" s="6">
        <f>IF(ISNUMBER(kWh!F138),kWh!F138/kWp!F$2,"")</f>
        <v>4.1218637992831546</v>
      </c>
      <c r="G138" s="6">
        <f>IF(ISNUMBER(kWh!G138),kWh!G138/kWp!G$2,"")</f>
        <v>4.3738977072310403</v>
      </c>
      <c r="H138" s="6">
        <f>IF(ISNUMBER(kWh!H138),kWh!H138/kWp!H$2,"")</f>
        <v>4.1210224308815864</v>
      </c>
      <c r="I138" s="6">
        <f>IF(ISNUMBER(kWh!I138),kWh!I138/kWp!I$2,"")</f>
        <v>3.8383838383838382</v>
      </c>
      <c r="J138" s="6">
        <f>IF(ISNUMBER(kWh!J138),kWh!J138/kWp!J$2,"")</f>
        <v>4.0650406504065035</v>
      </c>
      <c r="K138" s="6">
        <f>IF(ISNUMBER(kWh!K138),kWh!K138/kWp!K$2,"")</f>
        <v>4.1975308641975309</v>
      </c>
      <c r="L138" s="6">
        <f>IF(ISNUMBER(kWh!L138),kWh!L138/kWp!L$2,"")</f>
        <v>4.5491143317230271</v>
      </c>
      <c r="M138" s="6">
        <f>IF(ISNUMBER(kWh!M138),kWh!M138/kWp!M$2,"")</f>
        <v>4.6825396825396828</v>
      </c>
      <c r="N138" s="6">
        <f>IF(ISNUMBER(kWh!N138),kWh!N138/kWp!N$2,"")</f>
        <v>4.598506069094304</v>
      </c>
      <c r="O138" s="6">
        <f>IF(ISNUMBER(kWh!O138),kWh!O138/kWp!O$2,"")</f>
        <v>4.4638748274275191</v>
      </c>
      <c r="P138" s="6">
        <f>IF(ISNUMBER(kWh!P138),kWh!P138/kWp!P$2,"")</f>
        <v>3.9376538146021329</v>
      </c>
      <c r="Q138" s="6">
        <f>IF(ISNUMBER(kWh!Q138),kWh!Q138/kWp!Q$2,"")</f>
        <v>3.8245792962774097</v>
      </c>
      <c r="R138" s="6">
        <f>IF(ISNUMBER(kWh!R138),kWh!R138/kWp!R$2,"")</f>
        <v>3.9083557951482475</v>
      </c>
      <c r="S138" s="6">
        <f>IF(ISNUMBER(kWh!S138),kWh!S138/kWp!S$2,"")</f>
        <v>4.6042780748663104</v>
      </c>
      <c r="T138" s="6">
        <f>IF(ISNUMBER(kWh!T138),kWh!T138/kWp!T$2,"")</f>
        <v>4.3109354413702237</v>
      </c>
      <c r="U138" s="6">
        <f>IF(ISNUMBER(kWh!U138),kWh!U138/kWp!U$2,"")</f>
        <v>4.1897233201581026</v>
      </c>
      <c r="V138" s="6">
        <f>IF(ISNUMBER(kWh!V138),kWh!V138/kWp!V$2,"")</f>
        <v>3.9152208002428046</v>
      </c>
      <c r="W138" s="6">
        <f t="shared" si="2"/>
        <v>4.1410301031144776</v>
      </c>
    </row>
    <row r="139" spans="1:23" x14ac:dyDescent="0.35">
      <c r="A139" s="1">
        <f>kWh!A139</f>
        <v>44758</v>
      </c>
      <c r="B139" s="6">
        <f>IF(ISNUMBER(kWh!B139),kWh!B139/kWp!B$2,"")</f>
        <v>5.166666666666667</v>
      </c>
      <c r="C139" s="6">
        <f>IF(ISNUMBER(kWh!C139),kWh!C139/kWp!C$2,"")</f>
        <v>4.8802395209580842</v>
      </c>
      <c r="D139" s="6">
        <f>IF(ISNUMBER(kWh!D139),kWh!D139/kWp!D$2,"")</f>
        <v>5.288876113825812</v>
      </c>
      <c r="E139" s="6">
        <f>IF(ISNUMBER(kWh!E139),kWh!E139/kWp!E$2,"")</f>
        <v>5.7601880877742948</v>
      </c>
      <c r="F139" s="6">
        <f>IF(ISNUMBER(kWh!F139),kWh!F139/kWp!F$2,"")</f>
        <v>5.7945041816009564</v>
      </c>
      <c r="G139" s="6">
        <f>IF(ISNUMBER(kWh!G139),kWh!G139/kWp!G$2,"")</f>
        <v>6.2081128747795411</v>
      </c>
      <c r="H139" s="6" t="str">
        <f>IF(ISNUMBER(kWh!H139),kWh!H139/kWp!H$2,"")</f>
        <v/>
      </c>
      <c r="I139" s="6">
        <f>IF(ISNUMBER(kWh!I139),kWh!I139/kWp!I$2,"")</f>
        <v>5.2525252525252526</v>
      </c>
      <c r="J139" s="6">
        <f>IF(ISNUMBER(kWh!J139),kWh!J139/kWp!J$2,"")</f>
        <v>5.7362240289069559</v>
      </c>
      <c r="K139" s="6" t="str">
        <f>IF(ISNUMBER(kWh!K139),kWh!K139/kWp!K$2,"")</f>
        <v/>
      </c>
      <c r="L139" s="6">
        <f>IF(ISNUMBER(kWh!L139),kWh!L139/kWp!L$2,"")</f>
        <v>4.6296296296296298</v>
      </c>
      <c r="M139" s="6">
        <f>IF(ISNUMBER(kWh!M139),kWh!M139/kWp!M$2,"")</f>
        <v>5.1587301587301591</v>
      </c>
      <c r="N139" s="6">
        <f>IF(ISNUMBER(kWh!N139),kWh!N139/kWp!N$2,"")</f>
        <v>5.0186741363211951</v>
      </c>
      <c r="O139" s="6">
        <f>IF(ISNUMBER(kWh!O139),kWh!O139/kWp!O$2,"")</f>
        <v>5.2001840773124712</v>
      </c>
      <c r="P139" s="6">
        <f>IF(ISNUMBER(kWh!P139),kWh!P139/kWp!P$2,"")</f>
        <v>5.4963084495488106</v>
      </c>
      <c r="Q139" s="6">
        <f>IF(ISNUMBER(kWh!Q139),kWh!Q139/kWp!Q$2,"")</f>
        <v>5.0484446710861803</v>
      </c>
      <c r="R139" s="6">
        <f>IF(ISNUMBER(kWh!R139),kWh!R139/kWp!R$2,"")</f>
        <v>5.3908355795148246</v>
      </c>
      <c r="S139" s="6" t="str">
        <f>IF(ISNUMBER(kWh!S139),kWh!S139/kWp!S$2,"")</f>
        <v/>
      </c>
      <c r="T139" s="6">
        <f>IF(ISNUMBER(kWh!T139),kWh!T139/kWp!T$2,"")</f>
        <v>5.5335968379446641</v>
      </c>
      <c r="U139" s="6" t="str">
        <f>IF(ISNUMBER(kWh!U139),kWh!U139/kWp!U$2,"")</f>
        <v/>
      </c>
      <c r="V139" s="6">
        <f>IF(ISNUMBER(kWh!V139),kWh!V139/kWp!V$2,"")</f>
        <v>5.5136830391016236</v>
      </c>
      <c r="W139" s="6">
        <f t="shared" si="2"/>
        <v>5.3574954886015949</v>
      </c>
    </row>
    <row r="140" spans="1:23" x14ac:dyDescent="0.35">
      <c r="A140" s="1">
        <f>kWh!A140</f>
        <v>44759</v>
      </c>
      <c r="B140" s="6">
        <f>IF(ISNUMBER(kWh!B140),kWh!B140/kWp!B$2,"")</f>
        <v>5.8809523809523814</v>
      </c>
      <c r="C140" s="6">
        <f>IF(ISNUMBER(kWh!C140),kWh!C140/kWp!C$2,"")</f>
        <v>5.7185628742514973</v>
      </c>
      <c r="D140" s="6">
        <f>IF(ISNUMBER(kWh!D140),kWh!D140/kWp!D$2,"")</f>
        <v>5.7487783845932743</v>
      </c>
      <c r="E140" s="6">
        <f>IF(ISNUMBER(kWh!E140),kWh!E140/kWp!E$2,"")</f>
        <v>6.3479623824451412</v>
      </c>
      <c r="F140" s="6">
        <f>IF(ISNUMBER(kWh!F140),kWh!F140/kWp!F$2,"")</f>
        <v>5.9737156511350067</v>
      </c>
      <c r="G140" s="6">
        <f>IF(ISNUMBER(kWh!G140),kWh!G140/kWp!G$2,"")</f>
        <v>5.9611992945326273</v>
      </c>
      <c r="H140" s="6">
        <f>IF(ISNUMBER(kWh!H140),kWh!H140/kWp!H$2,"")</f>
        <v>5.7381324986958795</v>
      </c>
      <c r="I140" s="6">
        <f>IF(ISNUMBER(kWh!I140),kWh!I140/kWp!I$2,"")</f>
        <v>6.0606060606060606</v>
      </c>
      <c r="J140" s="6">
        <f>IF(ISNUMBER(kWh!J140),kWh!J140/kWp!J$2,"")</f>
        <v>5.6910569105691051</v>
      </c>
      <c r="K140" s="6">
        <f>IF(ISNUMBER(kWh!K140),kWh!K140/kWp!K$2,"")</f>
        <v>5.7495590828924161</v>
      </c>
      <c r="L140" s="6">
        <f>IF(ISNUMBER(kWh!L140),kWh!L140/kWp!L$2,"")</f>
        <v>6.1996779388083736</v>
      </c>
      <c r="M140" s="6">
        <f>IF(ISNUMBER(kWh!M140),kWh!M140/kWp!M$2,"")</f>
        <v>6.7063492063492065</v>
      </c>
      <c r="N140" s="6">
        <f>IF(ISNUMBER(kWh!N140),kWh!N140/kWp!N$2,"")</f>
        <v>6.6760037348272636</v>
      </c>
      <c r="O140" s="6">
        <f>IF(ISNUMBER(kWh!O140),kWh!O140/kWp!O$2,"")</f>
        <v>6.3966866083755178</v>
      </c>
      <c r="P140" s="6">
        <f>IF(ISNUMBER(kWh!P140),kWh!P140/kWp!P$2,"")</f>
        <v>5.7424118129614437</v>
      </c>
      <c r="Q140" s="6">
        <f>IF(ISNUMBER(kWh!Q140),kWh!Q140/kWp!Q$2,"")</f>
        <v>5.6603773584905666</v>
      </c>
      <c r="R140" s="6">
        <f>IF(ISNUMBER(kWh!R140),kWh!R140/kWp!R$2,"")</f>
        <v>5.570530098831985</v>
      </c>
      <c r="S140" s="6" t="str">
        <f>IF(ISNUMBER(kWh!S140),kWh!S140/kWp!S$2,"")</f>
        <v/>
      </c>
      <c r="T140" s="6">
        <f>IF(ISNUMBER(kWh!T140),kWh!T140/kWp!T$2,"")</f>
        <v>6.5981554677206855</v>
      </c>
      <c r="U140" s="6">
        <f>IF(ISNUMBER(kWh!U140),kWh!U140/kWp!U$2,"")</f>
        <v>6.6139657444005264</v>
      </c>
      <c r="V140" s="6" t="str">
        <f>IF(ISNUMBER(kWh!V140),kWh!V140/kWp!V$2,"")</f>
        <v/>
      </c>
      <c r="W140" s="6">
        <f t="shared" si="2"/>
        <v>6.0544570258652088</v>
      </c>
    </row>
    <row r="141" spans="1:23" x14ac:dyDescent="0.35">
      <c r="A141" s="1">
        <f>kWh!A141</f>
        <v>44760</v>
      </c>
      <c r="B141" s="6" t="str">
        <f>IF(ISNUMBER(kWh!B141),kWh!B141/kWp!B$2,"")</f>
        <v/>
      </c>
      <c r="C141" s="6" t="str">
        <f>IF(ISNUMBER(kWh!C141),kWh!C141/kWp!C$2,"")</f>
        <v/>
      </c>
      <c r="D141" s="6" t="str">
        <f>IF(ISNUMBER(kWh!D141),kWh!D141/kWp!D$2,"")</f>
        <v/>
      </c>
      <c r="E141" s="6" t="str">
        <f>IF(ISNUMBER(kWh!E141),kWh!E141/kWp!E$2,"")</f>
        <v/>
      </c>
      <c r="F141" s="6" t="str">
        <f>IF(ISNUMBER(kWh!F141),kWh!F141/kWp!F$2,"")</f>
        <v/>
      </c>
      <c r="G141" s="6" t="str">
        <f>IF(ISNUMBER(kWh!G141),kWh!G141/kWp!G$2,"")</f>
        <v/>
      </c>
      <c r="H141" s="6" t="str">
        <f>IF(ISNUMBER(kWh!H141),kWh!H141/kWp!H$2,"")</f>
        <v/>
      </c>
      <c r="I141" s="6" t="str">
        <f>IF(ISNUMBER(kWh!I141),kWh!I141/kWp!I$2,"")</f>
        <v/>
      </c>
      <c r="J141" s="6" t="str">
        <f>IF(ISNUMBER(kWh!J141),kWh!J141/kWp!J$2,"")</f>
        <v/>
      </c>
      <c r="K141" s="6" t="str">
        <f>IF(ISNUMBER(kWh!K141),kWh!K141/kWp!K$2,"")</f>
        <v/>
      </c>
      <c r="L141" s="6" t="str">
        <f>IF(ISNUMBER(kWh!L141),kWh!L141/kWp!L$2,"")</f>
        <v/>
      </c>
      <c r="M141" s="6" t="str">
        <f>IF(ISNUMBER(kWh!M141),kWh!M141/kWp!M$2,"")</f>
        <v/>
      </c>
      <c r="N141" s="6" t="str">
        <f>IF(ISNUMBER(kWh!N141),kWh!N141/kWp!N$2,"")</f>
        <v/>
      </c>
      <c r="O141" s="6" t="str">
        <f>IF(ISNUMBER(kWh!O141),kWh!O141/kWp!O$2,"")</f>
        <v/>
      </c>
      <c r="P141" s="6" t="str">
        <f>IF(ISNUMBER(kWh!P141),kWh!P141/kWp!P$2,"")</f>
        <v/>
      </c>
      <c r="Q141" s="6" t="str">
        <f>IF(ISNUMBER(kWh!Q141),kWh!Q141/kWp!Q$2,"")</f>
        <v/>
      </c>
      <c r="R141" s="6" t="str">
        <f>IF(ISNUMBER(kWh!R141),kWh!R141/kWp!R$2,"")</f>
        <v/>
      </c>
      <c r="S141" s="6" t="str">
        <f>IF(ISNUMBER(kWh!S141),kWh!S141/kWp!S$2,"")</f>
        <v/>
      </c>
      <c r="T141" s="6" t="str">
        <f>IF(ISNUMBER(kWh!T141),kWh!T141/kWp!T$2,"")</f>
        <v/>
      </c>
      <c r="U141" s="6" t="str">
        <f>IF(ISNUMBER(kWh!U141),kWh!U141/kWp!U$2,"")</f>
        <v/>
      </c>
      <c r="V141" s="6" t="str">
        <f>IF(ISNUMBER(kWh!V141),kWh!V141/kWp!V$2,"")</f>
        <v/>
      </c>
      <c r="W141" s="6" t="e">
        <f t="shared" si="2"/>
        <v>#DIV/0!</v>
      </c>
    </row>
    <row r="142" spans="1:23" x14ac:dyDescent="0.35">
      <c r="A142" s="1">
        <f>kWh!A142</f>
        <v>44761</v>
      </c>
      <c r="B142" s="6" t="str">
        <f>IF(ISNUMBER(kWh!B142),kWh!B142/kWp!B$2,"")</f>
        <v/>
      </c>
      <c r="C142" s="6" t="str">
        <f>IF(ISNUMBER(kWh!C142),kWh!C142/kWp!C$2,"")</f>
        <v/>
      </c>
      <c r="D142" s="6" t="str">
        <f>IF(ISNUMBER(kWh!D142),kWh!D142/kWp!D$2,"")</f>
        <v/>
      </c>
      <c r="E142" s="6" t="str">
        <f>IF(ISNUMBER(kWh!E142),kWh!E142/kWp!E$2,"")</f>
        <v/>
      </c>
      <c r="F142" s="6" t="str">
        <f>IF(ISNUMBER(kWh!F142),kWh!F142/kWp!F$2,"")</f>
        <v/>
      </c>
      <c r="G142" s="6" t="str">
        <f>IF(ISNUMBER(kWh!G142),kWh!G142/kWp!G$2,"")</f>
        <v/>
      </c>
      <c r="H142" s="6" t="str">
        <f>IF(ISNUMBER(kWh!H142),kWh!H142/kWp!H$2,"")</f>
        <v/>
      </c>
      <c r="I142" s="6" t="str">
        <f>IF(ISNUMBER(kWh!I142),kWh!I142/kWp!I$2,"")</f>
        <v/>
      </c>
      <c r="J142" s="6" t="str">
        <f>IF(ISNUMBER(kWh!J142),kWh!J142/kWp!J$2,"")</f>
        <v/>
      </c>
      <c r="K142" s="6" t="str">
        <f>IF(ISNUMBER(kWh!K142),kWh!K142/kWp!K$2,"")</f>
        <v/>
      </c>
      <c r="L142" s="6" t="str">
        <f>IF(ISNUMBER(kWh!L142),kWh!L142/kWp!L$2,"")</f>
        <v/>
      </c>
      <c r="M142" s="6" t="str">
        <f>IF(ISNUMBER(kWh!M142),kWh!M142/kWp!M$2,"")</f>
        <v/>
      </c>
      <c r="N142" s="6" t="str">
        <f>IF(ISNUMBER(kWh!N142),kWh!N142/kWp!N$2,"")</f>
        <v/>
      </c>
      <c r="O142" s="6" t="str">
        <f>IF(ISNUMBER(kWh!O142),kWh!O142/kWp!O$2,"")</f>
        <v/>
      </c>
      <c r="P142" s="6" t="str">
        <f>IF(ISNUMBER(kWh!P142),kWh!P142/kWp!P$2,"")</f>
        <v/>
      </c>
      <c r="Q142" s="6" t="str">
        <f>IF(ISNUMBER(kWh!Q142),kWh!Q142/kWp!Q$2,"")</f>
        <v/>
      </c>
      <c r="R142" s="6" t="str">
        <f>IF(ISNUMBER(kWh!R142),kWh!R142/kWp!R$2,"")</f>
        <v/>
      </c>
      <c r="S142" s="6" t="str">
        <f>IF(ISNUMBER(kWh!S142),kWh!S142/kWp!S$2,"")</f>
        <v/>
      </c>
      <c r="T142" s="6" t="str">
        <f>IF(ISNUMBER(kWh!T142),kWh!T142/kWp!T$2,"")</f>
        <v/>
      </c>
      <c r="U142" s="6" t="str">
        <f>IF(ISNUMBER(kWh!U142),kWh!U142/kWp!U$2,"")</f>
        <v/>
      </c>
      <c r="V142" s="6">
        <f>IF(ISNUMBER(kWh!V142),kWh!V142/kWp!V$2,"")</f>
        <v>6.0903434670443621</v>
      </c>
      <c r="W142" s="6">
        <f t="shared" si="2"/>
        <v>6.0903434670443621</v>
      </c>
    </row>
    <row r="143" spans="1:23" x14ac:dyDescent="0.35">
      <c r="A143" s="1">
        <f>kWh!A143</f>
        <v>44762</v>
      </c>
      <c r="B143" s="6">
        <f>IF(ISNUMBER(kWh!B143),kWh!B143/kWp!B$2,"")</f>
        <v>4.9523809523809526</v>
      </c>
      <c r="C143" s="6">
        <f>IF(ISNUMBER(kWh!C143),kWh!C143/kWp!C$2,"")</f>
        <v>4.8502994011976046</v>
      </c>
      <c r="D143" s="6">
        <f>IF(ISNUMBER(kWh!D143),kWh!D143/kWp!D$2,"")</f>
        <v>4.6852543834435183</v>
      </c>
      <c r="E143" s="6">
        <f>IF(ISNUMBER(kWh!E143),kWh!E143/kWp!E$2,"")</f>
        <v>5.2507836990595615</v>
      </c>
      <c r="F143" s="6">
        <f>IF(ISNUMBER(kWh!F143),kWh!F143/kWp!F$2,"")</f>
        <v>4.7789725209080052</v>
      </c>
      <c r="G143" s="6">
        <f>IF(ISNUMBER(kWh!G143),kWh!G143/kWp!G$2,"")</f>
        <v>4.6208112874779541</v>
      </c>
      <c r="H143" s="6">
        <f>IF(ISNUMBER(kWh!H143),kWh!H143/kWp!H$2,"")</f>
        <v>4.5383411580594686</v>
      </c>
      <c r="I143" s="6">
        <f>IF(ISNUMBER(kWh!I143),kWh!I143/kWp!I$2,"")</f>
        <v>5.0505050505050502</v>
      </c>
      <c r="J143" s="6">
        <f>IF(ISNUMBER(kWh!J143),kWh!J143/kWp!J$2,"")</f>
        <v>4.5167118337850045</v>
      </c>
      <c r="K143" s="6">
        <f>IF(ISNUMBER(kWh!K143),kWh!K143/kWp!K$2,"")</f>
        <v>4.5149911816578481</v>
      </c>
      <c r="L143" s="6">
        <f>IF(ISNUMBER(kWh!L143),kWh!L143/kWp!L$2,"")</f>
        <v>5.3542673107890497</v>
      </c>
      <c r="M143" s="6">
        <f>IF(ISNUMBER(kWh!M143),kWh!M143/kWp!M$2,"")</f>
        <v>5.7936507936507935</v>
      </c>
      <c r="N143" s="6">
        <f>IF(ISNUMBER(kWh!N143),kWh!N143/kWp!N$2,"")</f>
        <v>6.0690943043884218</v>
      </c>
      <c r="O143" s="6">
        <f>IF(ISNUMBER(kWh!O143),kWh!O143/kWp!O$2,"")</f>
        <v>5.5223193741371377</v>
      </c>
      <c r="P143" s="6">
        <f>IF(ISNUMBER(kWh!P143),kWh!P143/kWp!P$2,"")</f>
        <v>4.716981132075472</v>
      </c>
      <c r="Q143" s="6">
        <f>IF(ISNUMBER(kWh!Q143),kWh!Q143/kWp!Q$2,"")</f>
        <v>4.7934727180010199</v>
      </c>
      <c r="R143" s="6">
        <f>IF(ISNUMBER(kWh!R143),kWh!R143/kWp!R$2,"")</f>
        <v>4.5822102425876006</v>
      </c>
      <c r="S143" s="6" t="str">
        <f>IF(ISNUMBER(kWh!S143),kWh!S143/kWp!S$2,"")</f>
        <v/>
      </c>
      <c r="T143" s="6">
        <f>IF(ISNUMBER(kWh!T143),kWh!T143/kWp!T$2,"")</f>
        <v>5.512516469038208</v>
      </c>
      <c r="U143" s="6">
        <f>IF(ISNUMBER(kWh!U143),kWh!U143/kWp!U$2,"")</f>
        <v>6.5085638998682471</v>
      </c>
      <c r="V143" s="6" t="str">
        <f>IF(ISNUMBER(kWh!V143),kWh!V143/kWp!V$2,"")</f>
        <v/>
      </c>
      <c r="W143" s="6">
        <f t="shared" si="2"/>
        <v>5.0848488270005747</v>
      </c>
    </row>
    <row r="144" spans="1:23" x14ac:dyDescent="0.35">
      <c r="A144" s="1">
        <f>kWh!A144</f>
        <v>44763</v>
      </c>
      <c r="B144" s="6">
        <f>IF(ISNUMBER(kWh!B144),kWh!B144/kWp!B$2,"")</f>
        <v>2</v>
      </c>
      <c r="C144" s="6">
        <f>IF(ISNUMBER(kWh!C144),kWh!C144/kWp!C$2,"")</f>
        <v>1.8862275449101797</v>
      </c>
      <c r="D144" s="6">
        <f>IF(ISNUMBER(kWh!D144),kWh!D144/kWp!D$2,"")</f>
        <v>1.9833285426846796</v>
      </c>
      <c r="E144" s="6">
        <f>IF(ISNUMBER(kWh!E144),kWh!E144/kWp!E$2,"")</f>
        <v>2.1943573667711598</v>
      </c>
      <c r="F144" s="6">
        <f>IF(ISNUMBER(kWh!F144),kWh!F144/kWp!F$2,"")</f>
        <v>1.7323775388291518</v>
      </c>
      <c r="G144" s="6">
        <f>IF(ISNUMBER(kWh!G144),kWh!G144/kWp!G$2,"")</f>
        <v>1.693121693121693</v>
      </c>
      <c r="H144" s="6">
        <f>IF(ISNUMBER(kWh!H144),kWh!H144/kWp!H$2,"")</f>
        <v>1.6692749087115286</v>
      </c>
      <c r="I144" s="6">
        <f>IF(ISNUMBER(kWh!I144),kWh!I144/kWp!I$2,"")</f>
        <v>1.9191919191919191</v>
      </c>
      <c r="J144" s="6">
        <f>IF(ISNUMBER(kWh!J144),kWh!J144/kWp!J$2,"")</f>
        <v>1.5808491418247514</v>
      </c>
      <c r="K144" s="6">
        <f>IF(ISNUMBER(kWh!K144),kWh!K144/kWp!K$2,"")</f>
        <v>1.6578483245149911</v>
      </c>
      <c r="L144" s="6">
        <f>IF(ISNUMBER(kWh!L144),kWh!L144/kWp!L$2,"")</f>
        <v>1.932367149758454</v>
      </c>
      <c r="M144" s="6">
        <f>IF(ISNUMBER(kWh!M144),kWh!M144/kWp!M$2,"")</f>
        <v>2.0238095238095237</v>
      </c>
      <c r="N144" s="6">
        <f>IF(ISNUMBER(kWh!N144),kWh!N144/kWp!N$2,"")</f>
        <v>2.1942110177404293</v>
      </c>
      <c r="O144" s="6">
        <f>IF(ISNUMBER(kWh!O144),kWh!O144/kWp!O$2,"")</f>
        <v>2.0248504371836171</v>
      </c>
      <c r="P144" s="6">
        <f>IF(ISNUMBER(kWh!P144),kWh!P144/kWp!P$2,"")</f>
        <v>1.5586546349466777</v>
      </c>
      <c r="Q144" s="6">
        <f>IF(ISNUMBER(kWh!Q144),kWh!Q144/kWp!Q$2,"")</f>
        <v>1.6318204997450281</v>
      </c>
      <c r="R144" s="6">
        <f>IF(ISNUMBER(kWh!R144),kWh!R144/kWp!R$2,"")</f>
        <v>1.6172506738544474</v>
      </c>
      <c r="S144" s="6" t="str">
        <f>IF(ISNUMBER(kWh!S144),kWh!S144/kWp!S$2,"")</f>
        <v/>
      </c>
      <c r="T144" s="6">
        <f>IF(ISNUMBER(kWh!T144),kWh!T144/kWp!T$2,"")</f>
        <v>2.318840579710145</v>
      </c>
      <c r="U144" s="6">
        <f>IF(ISNUMBER(kWh!U144),kWh!U144/kWp!U$2,"")</f>
        <v>2.0553359683794463</v>
      </c>
      <c r="V144" s="6">
        <f>IF(ISNUMBER(kWh!V144),kWh!V144/kWp!V$2,"")</f>
        <v>1.9222014264757954</v>
      </c>
      <c r="W144" s="6">
        <f t="shared" si="2"/>
        <v>1.8797959446081809</v>
      </c>
    </row>
    <row r="145" spans="1:23" x14ac:dyDescent="0.35">
      <c r="A145" s="1">
        <f>kWh!A145</f>
        <v>44764</v>
      </c>
      <c r="B145" s="6">
        <f>IF(ISNUMBER(kWh!B145),kWh!B145/kWp!B$2,"")</f>
        <v>2.1666666666666665</v>
      </c>
      <c r="C145" s="6">
        <f>IF(ISNUMBER(kWh!C145),kWh!C145/kWp!C$2,"")</f>
        <v>2.784431137724551</v>
      </c>
      <c r="D145" s="6">
        <f>IF(ISNUMBER(kWh!D145),kWh!D145/kWp!D$2,"")</f>
        <v>3.0755964357574017</v>
      </c>
      <c r="E145" s="6">
        <f>IF(ISNUMBER(kWh!E145),kWh!E145/kWp!E$2,"")</f>
        <v>3.3699059561128526</v>
      </c>
      <c r="F145" s="6">
        <f>IF(ISNUMBER(kWh!F145),kWh!F145/kWp!F$2,"")</f>
        <v>3.2855436081242537</v>
      </c>
      <c r="G145" s="6">
        <f>IF(ISNUMBER(kWh!G145),kWh!G145/kWp!G$2,"")</f>
        <v>3.4215167548500882</v>
      </c>
      <c r="H145" s="6">
        <f>IF(ISNUMBER(kWh!H145),kWh!H145/kWp!H$2,"")</f>
        <v>3.3385498174230572</v>
      </c>
      <c r="I145" s="6">
        <f>IF(ISNUMBER(kWh!I145),kWh!I145/kWp!I$2,"")</f>
        <v>2.7272727272727271</v>
      </c>
      <c r="J145" s="6">
        <f>IF(ISNUMBER(kWh!J145),kWh!J145/kWp!J$2,"")</f>
        <v>3.2068654019873533</v>
      </c>
      <c r="K145" s="6">
        <f>IF(ISNUMBER(kWh!K145),kWh!K145/kWp!K$2,"")</f>
        <v>3.1393298059964727</v>
      </c>
      <c r="L145" s="6">
        <f>IF(ISNUMBER(kWh!L145),kWh!L145/kWp!L$2,"")</f>
        <v>2.5362318840579712</v>
      </c>
      <c r="M145" s="6">
        <f>IF(ISNUMBER(kWh!M145),kWh!M145/kWp!M$2,"")</f>
        <v>2.8174603174603177</v>
      </c>
      <c r="N145" s="6">
        <f>IF(ISNUMBER(kWh!N145),kWh!N145/kWp!N$2,"")</f>
        <v>2.7077497665732957</v>
      </c>
      <c r="O145" s="6">
        <f>IF(ISNUMBER(kWh!O145),kWh!O145/kWp!O$2,"")</f>
        <v>2.9452369995398064</v>
      </c>
      <c r="P145" s="6">
        <f>IF(ISNUMBER(kWh!P145),kWh!P145/kWp!P$2,"")</f>
        <v>3.0352748154224773</v>
      </c>
      <c r="Q145" s="6">
        <f>IF(ISNUMBER(kWh!Q145),kWh!Q145/kWp!Q$2,"")</f>
        <v>2.7536970933197349</v>
      </c>
      <c r="R145" s="6">
        <f>IF(ISNUMBER(kWh!R145),kWh!R145/kWp!R$2,"")</f>
        <v>2.920035938903863</v>
      </c>
      <c r="S145" s="6" t="str">
        <f>IF(ISNUMBER(kWh!S145),kWh!S145/kWp!S$2,"")</f>
        <v/>
      </c>
      <c r="T145" s="6">
        <f>IF(ISNUMBER(kWh!T145),kWh!T145/kWp!T$2,"")</f>
        <v>3.372859025032938</v>
      </c>
      <c r="U145" s="6">
        <f>IF(ISNUMBER(kWh!U145),kWh!U145/kWp!U$2,"")</f>
        <v>3.0830039525691699</v>
      </c>
      <c r="V145" s="6">
        <f>IF(ISNUMBER(kWh!V145),kWh!V145/kWp!V$2,"")</f>
        <v>3.0755222823612729</v>
      </c>
      <c r="W145" s="6">
        <f t="shared" si="2"/>
        <v>2.9881375193578132</v>
      </c>
    </row>
    <row r="146" spans="1:23" x14ac:dyDescent="0.35">
      <c r="A146" s="1">
        <f>kWh!A146</f>
        <v>44765</v>
      </c>
      <c r="B146" s="6">
        <f>IF(ISNUMBER(kWh!B146),kWh!B146/kWp!B$2,"")</f>
        <v>4.0476190476190474</v>
      </c>
      <c r="C146" s="6">
        <f>IF(ISNUMBER(kWh!C146),kWh!C146/kWp!C$2,"")</f>
        <v>4.7305389221556888</v>
      </c>
      <c r="D146" s="6">
        <f>IF(ISNUMBER(kWh!D146),kWh!D146/kWp!D$2,"")</f>
        <v>4.6852543834435183</v>
      </c>
      <c r="E146" s="6">
        <f>IF(ISNUMBER(kWh!E146),kWh!E146/kWp!E$2,"")</f>
        <v>5.1724137931034484</v>
      </c>
      <c r="F146" s="6">
        <f>IF(ISNUMBER(kWh!F146),kWh!F146/kWp!F$2,"")</f>
        <v>5.3166069295101561</v>
      </c>
      <c r="G146" s="6">
        <f>IF(ISNUMBER(kWh!G146),kWh!G146/kWp!G$2,"")</f>
        <v>5.2910052910052912</v>
      </c>
      <c r="H146" s="6">
        <f>IF(ISNUMBER(kWh!H146),kWh!H146/kWp!H$2,"")</f>
        <v>5.2164840897235267</v>
      </c>
      <c r="I146" s="6">
        <f>IF(ISNUMBER(kWh!I146),kWh!I146/kWp!I$2,"")</f>
        <v>5.2525252525252526</v>
      </c>
      <c r="J146" s="6">
        <f>IF(ISNUMBER(kWh!J146),kWh!J146/kWp!J$2,"")</f>
        <v>5.1038843721770553</v>
      </c>
      <c r="K146" s="6">
        <f>IF(ISNUMBER(kWh!K146),kWh!K146/kWp!K$2,"")</f>
        <v>5.1851851851851851</v>
      </c>
      <c r="L146" s="6">
        <f>IF(ISNUMBER(kWh!L146),kWh!L146/kWp!L$2,"")</f>
        <v>4.8711755233494367</v>
      </c>
      <c r="M146" s="6">
        <f>IF(ISNUMBER(kWh!M146),kWh!M146/kWp!M$2,"")</f>
        <v>5.4365079365079367</v>
      </c>
      <c r="N146" s="6">
        <f>IF(ISNUMBER(kWh!N146),kWh!N146/kWp!N$2,"")</f>
        <v>5.4154995331465914</v>
      </c>
      <c r="O146" s="6">
        <f>IF(ISNUMBER(kWh!O146),kWh!O146/kWp!O$2,"")</f>
        <v>5.2462034054302809</v>
      </c>
      <c r="P146" s="6">
        <f>IF(ISNUMBER(kWh!P146),kWh!P146/kWp!P$2,"")</f>
        <v>5.2091878589007381</v>
      </c>
      <c r="Q146" s="6">
        <f>IF(ISNUMBER(kWh!Q146),kWh!Q146/kWp!Q$2,"")</f>
        <v>5.0484446710861803</v>
      </c>
      <c r="R146" s="6">
        <f>IF(ISNUMBER(kWh!R146),kWh!R146/kWp!R$2,"")</f>
        <v>5.0763701707097928</v>
      </c>
      <c r="S146" s="6">
        <f>IF(ISNUMBER(kWh!S146),kWh!S146/kWp!S$2,"")</f>
        <v>5.6149732620320858</v>
      </c>
      <c r="T146" s="6">
        <f>IF(ISNUMBER(kWh!T146),kWh!T146/kWp!T$2,"")</f>
        <v>5.4703557312252968</v>
      </c>
      <c r="U146" s="6">
        <f>IF(ISNUMBER(kWh!U146),kWh!U146/kWp!U$2,"")</f>
        <v>5.9552042160737813</v>
      </c>
      <c r="V146" s="6">
        <f>IF(ISNUMBER(kWh!V146),kWh!V146/kWp!V$2,"")</f>
        <v>5.4934493398755624</v>
      </c>
      <c r="W146" s="6">
        <f t="shared" si="2"/>
        <v>5.1828042340374214</v>
      </c>
    </row>
    <row r="147" spans="1:23" x14ac:dyDescent="0.35">
      <c r="A147" s="1">
        <f>kWh!A147</f>
        <v>44766</v>
      </c>
      <c r="B147" s="6">
        <f>IF(ISNUMBER(kWh!B147),kWh!B147/kWp!B$2,"")</f>
        <v>5.7380952380952381</v>
      </c>
      <c r="C147" s="6">
        <f>IF(ISNUMBER(kWh!C147),kWh!C147/kWp!C$2,"")</f>
        <v>5.6287425149700603</v>
      </c>
      <c r="D147" s="6">
        <f>IF(ISNUMBER(kWh!D147),kWh!D147/kWp!D$2,"")</f>
        <v>5.6050589249784419</v>
      </c>
      <c r="E147" s="6">
        <f>IF(ISNUMBER(kWh!E147),kWh!E147/kWp!E$2,"")</f>
        <v>6.2695924764890281</v>
      </c>
      <c r="F147" s="6">
        <f>IF(ISNUMBER(kWh!F147),kWh!F147/kWp!F$2,"")</f>
        <v>6.0931899641577063</v>
      </c>
      <c r="G147" s="6">
        <f>IF(ISNUMBER(kWh!G147),kWh!G147/kWp!G$2,"")</f>
        <v>6.0317460317460316</v>
      </c>
      <c r="H147" s="6">
        <f>IF(ISNUMBER(kWh!H147),kWh!H147/kWp!H$2,"")</f>
        <v>5.84246218049035</v>
      </c>
      <c r="I147" s="6">
        <f>IF(ISNUMBER(kWh!I147),kWh!I147/kWp!I$2,"")</f>
        <v>5.9595959595959593</v>
      </c>
      <c r="J147" s="6">
        <f>IF(ISNUMBER(kWh!J147),kWh!J147/kWp!J$2,"")</f>
        <v>5.7362240289069559</v>
      </c>
      <c r="K147" s="6">
        <f>IF(ISNUMBER(kWh!K147),kWh!K147/kWp!K$2,"")</f>
        <v>5.7142857142857144</v>
      </c>
      <c r="L147" s="6">
        <f>IF(ISNUMBER(kWh!L147),kWh!L147/kWp!L$2,"")</f>
        <v>5.756843800322061</v>
      </c>
      <c r="M147" s="6">
        <f>IF(ISNUMBER(kWh!M147),kWh!M147/kWp!M$2,"")</f>
        <v>6.3095238095238093</v>
      </c>
      <c r="N147" s="6">
        <f>IF(ISNUMBER(kWh!N147),kWh!N147/kWp!N$2,"")</f>
        <v>6.3958916900093365</v>
      </c>
      <c r="O147" s="6">
        <f>IF(ISNUMBER(kWh!O147),kWh!O147/kWp!O$2,"")</f>
        <v>6.0745513115508514</v>
      </c>
      <c r="P147" s="6">
        <f>IF(ISNUMBER(kWh!P147),kWh!P147/kWp!P$2,"")</f>
        <v>5.7834290401968831</v>
      </c>
      <c r="Q147" s="6">
        <f>IF(ISNUMBER(kWh!Q147),kWh!Q147/kWp!Q$2,"")</f>
        <v>5.6093829678735343</v>
      </c>
      <c r="R147" s="6" t="str">
        <f>IF(ISNUMBER(kWh!R147),kWh!R147/kWp!R$2,"")</f>
        <v/>
      </c>
      <c r="S147" s="6" t="str">
        <f>IF(ISNUMBER(kWh!S147),kWh!S147/kWp!S$2,"")</f>
        <v/>
      </c>
      <c r="T147" s="6">
        <f>IF(ISNUMBER(kWh!T147),kWh!T147/kWp!T$2,"")</f>
        <v>6.4716732542819502</v>
      </c>
      <c r="U147" s="6" t="str">
        <f>IF(ISNUMBER(kWh!U147),kWh!U147/kWp!U$2,"")</f>
        <v/>
      </c>
      <c r="V147" s="6">
        <f>IF(ISNUMBER(kWh!V147),kWh!V147/kWp!V$2,"")</f>
        <v>5.9284738732358742</v>
      </c>
      <c r="W147" s="6">
        <f t="shared" si="2"/>
        <v>5.9415979322616543</v>
      </c>
    </row>
    <row r="148" spans="1:23" x14ac:dyDescent="0.35">
      <c r="A148" s="1">
        <f>kWh!A148</f>
        <v>44767</v>
      </c>
      <c r="B148" s="6">
        <f>IF(ISNUMBER(kWh!B148),kWh!B148/kWp!B$2,"")</f>
        <v>3.8809523809523809</v>
      </c>
      <c r="C148" s="6">
        <f>IF(ISNUMBER(kWh!C148),kWh!C148/kWp!C$2,"")</f>
        <v>3.6227544910179641</v>
      </c>
      <c r="D148" s="6">
        <f>IF(ISNUMBER(kWh!D148),kWh!D148/kWp!D$2,"")</f>
        <v>3.6792181661396954</v>
      </c>
      <c r="E148" s="6" t="str">
        <f>IF(ISNUMBER(kWh!E148),kWh!E148/kWp!E$2,"")</f>
        <v/>
      </c>
      <c r="F148" s="6">
        <f>IF(ISNUMBER(kWh!F148),kWh!F148/kWp!F$2,"")</f>
        <v>3.882915173237754</v>
      </c>
      <c r="G148" s="6" t="str">
        <f>IF(ISNUMBER(kWh!G148),kWh!G148/kWp!G$2,"")</f>
        <v/>
      </c>
      <c r="H148" s="6">
        <f>IF(ISNUMBER(kWh!H148),kWh!H148/kWp!H$2,"")</f>
        <v>3.7558685446009394</v>
      </c>
      <c r="I148" s="6">
        <f>IF(ISNUMBER(kWh!I148),kWh!I148/kWp!I$2,"")</f>
        <v>3.9393939393939394</v>
      </c>
      <c r="J148" s="6" t="str">
        <f>IF(ISNUMBER(kWh!J148),kWh!J148/kWp!J$2,"")</f>
        <v/>
      </c>
      <c r="K148" s="6">
        <f>IF(ISNUMBER(kWh!K148),kWh!K148/kWp!K$2,"")</f>
        <v>3.7742504409171076</v>
      </c>
      <c r="L148" s="6">
        <f>IF(ISNUMBER(kWh!L148),kWh!L148/kWp!L$2,"")</f>
        <v>4.0257648953301128</v>
      </c>
      <c r="M148" s="6">
        <f>IF(ISNUMBER(kWh!M148),kWh!M148/kWp!M$2,"")</f>
        <v>4.2857142857142856</v>
      </c>
      <c r="N148" s="6">
        <f>IF(ISNUMBER(kWh!N148),kWh!N148/kWp!N$2,"")</f>
        <v>4.4584500466853401</v>
      </c>
      <c r="O148" s="6" t="str">
        <f>IF(ISNUMBER(kWh!O148),kWh!O148/kWp!O$2,"")</f>
        <v/>
      </c>
      <c r="P148" s="6">
        <f>IF(ISNUMBER(kWh!P148),kWh!P148/kWp!P$2,"")</f>
        <v>3.7735849056603774</v>
      </c>
      <c r="Q148" s="6">
        <f>IF(ISNUMBER(kWh!Q148),kWh!Q148/kWp!Q$2,"")</f>
        <v>3.7225905150433451</v>
      </c>
      <c r="R148" s="6">
        <f>IF(ISNUMBER(kWh!R148),kWh!R148/kWp!R$2,"")</f>
        <v>3.6837376460017968</v>
      </c>
      <c r="S148" s="6">
        <f>IF(ISNUMBER(kWh!S148),kWh!S148/kWp!S$2,"")</f>
        <v>4.0641711229946527</v>
      </c>
      <c r="T148" s="6" t="str">
        <f>IF(ISNUMBER(kWh!T148),kWh!T148/kWp!T$2,"")</f>
        <v/>
      </c>
      <c r="U148" s="6">
        <f>IF(ISNUMBER(kWh!U148),kWh!U148/kWp!U$2,"")</f>
        <v>4.4268774703557305</v>
      </c>
      <c r="V148" s="6">
        <f>IF(ISNUMBER(kWh!V148),kWh!V148/kWp!V$2,"")</f>
        <v>4.02650614598614</v>
      </c>
      <c r="W148" s="6">
        <f t="shared" si="2"/>
        <v>3.9376718856269721</v>
      </c>
    </row>
    <row r="149" spans="1:23" x14ac:dyDescent="0.35">
      <c r="A149" s="1">
        <f>kWh!A149</f>
        <v>44768</v>
      </c>
      <c r="B149" s="6">
        <f>IF(ISNUMBER(kWh!B149),kWh!B149/kWp!B$2,"")</f>
        <v>3.0714285714285716</v>
      </c>
      <c r="C149" s="6">
        <f>IF(ISNUMBER(kWh!C149),kWh!C149/kWp!C$2,"")</f>
        <v>2.874251497005988</v>
      </c>
      <c r="D149" s="6">
        <f>IF(ISNUMBER(kWh!D149),kWh!D149/kWp!D$2,"")</f>
        <v>3.1043403276803678</v>
      </c>
      <c r="E149" s="6">
        <f>IF(ISNUMBER(kWh!E149),kWh!E149/kWp!E$2,"")</f>
        <v>3.3699059561128526</v>
      </c>
      <c r="F149" s="6">
        <f>IF(ISNUMBER(kWh!F149),kWh!F149/kWp!F$2,"")</f>
        <v>2.9868578255675033</v>
      </c>
      <c r="G149" s="6">
        <f>IF(ISNUMBER(kWh!G149),kWh!G149/kWp!G$2,"")</f>
        <v>2.9276895943562611</v>
      </c>
      <c r="H149" s="6">
        <f>IF(ISNUMBER(kWh!H149),kWh!H149/kWp!H$2,"")</f>
        <v>2.8690662493479397</v>
      </c>
      <c r="I149" s="6">
        <f>IF(ISNUMBER(kWh!I149),kWh!I149/kWp!I$2,"")</f>
        <v>3.131313131313131</v>
      </c>
      <c r="J149" s="6">
        <f>IF(ISNUMBER(kWh!J149),kWh!J149/kWp!J$2,"")</f>
        <v>2.8455284552845526</v>
      </c>
      <c r="K149" s="6">
        <f>IF(ISNUMBER(kWh!K149),kWh!K149/kWp!K$2,"")</f>
        <v>2.8924162257495589</v>
      </c>
      <c r="L149" s="6">
        <f>IF(ISNUMBER(kWh!L149),kWh!L149/kWp!L$2,"")</f>
        <v>2.8985507246376812</v>
      </c>
      <c r="M149" s="6">
        <f>IF(ISNUMBER(kWh!M149),kWh!M149/kWp!M$2,"")</f>
        <v>3.253968253968254</v>
      </c>
      <c r="N149" s="6">
        <f>IF(ISNUMBER(kWh!N149),kWh!N149/kWp!N$2,"")</f>
        <v>3.0578898225957047</v>
      </c>
      <c r="O149" s="6">
        <f>IF(ISNUMBER(kWh!O149),kWh!O149/kWp!O$2,"")</f>
        <v>3.1753336401288541</v>
      </c>
      <c r="P149" s="6">
        <f>IF(ISNUMBER(kWh!P149),kWh!P149/kWp!P$2,"")</f>
        <v>2.8712059064807218</v>
      </c>
      <c r="Q149" s="6">
        <f>IF(ISNUMBER(kWh!Q149),kWh!Q149/kWp!Q$2,"")</f>
        <v>2.855685874553799</v>
      </c>
      <c r="R149" s="6" t="str">
        <f>IF(ISNUMBER(kWh!R149),kWh!R149/kWp!R$2,"")</f>
        <v/>
      </c>
      <c r="S149" s="6">
        <f>IF(ISNUMBER(kWh!S149),kWh!S149/kWp!S$2,"")</f>
        <v>3.213903743315508</v>
      </c>
      <c r="T149" s="6">
        <f>IF(ISNUMBER(kWh!T149),kWh!T149/kWp!T$2,"")</f>
        <v>3.3201581027667983</v>
      </c>
      <c r="U149" s="6" t="str">
        <f>IF(ISNUMBER(kWh!U149),kWh!U149/kWp!U$2,"")</f>
        <v/>
      </c>
      <c r="V149" s="6">
        <f>IF(ISNUMBER(kWh!V149),kWh!V149/kWp!V$2,"")</f>
        <v>3.3689109211391575</v>
      </c>
      <c r="W149" s="6">
        <f t="shared" si="2"/>
        <v>3.0572844643912216</v>
      </c>
    </row>
    <row r="150" spans="1:23" x14ac:dyDescent="0.35">
      <c r="A150" s="1">
        <f>kWh!A150</f>
        <v>44769</v>
      </c>
      <c r="B150" s="6">
        <f>IF(ISNUMBER(kWh!B150),kWh!B150/kWp!B$2,"")</f>
        <v>4.0714285714285712</v>
      </c>
      <c r="C150" s="6">
        <f>IF(ISNUMBER(kWh!C150),kWh!C150/kWp!C$2,"")</f>
        <v>3.5928143712574854</v>
      </c>
      <c r="D150" s="6">
        <f>IF(ISNUMBER(kWh!D150),kWh!D150/kWp!D$2,"")</f>
        <v>3.9091693015234266</v>
      </c>
      <c r="E150" s="6">
        <f>IF(ISNUMBER(kWh!E150),kWh!E150/kWp!E$2,"")</f>
        <v>4.153605015673981</v>
      </c>
      <c r="F150" s="6">
        <f>IF(ISNUMBER(kWh!F150),kWh!F150/kWp!F$2,"")</f>
        <v>3.7037037037037042</v>
      </c>
      <c r="G150" s="6">
        <f>IF(ISNUMBER(kWh!G150),kWh!G150/kWp!G$2,"")</f>
        <v>3.6684303350970016</v>
      </c>
      <c r="H150" s="6">
        <f>IF(ISNUMBER(kWh!H150),kWh!H150/kWp!H$2,"")</f>
        <v>3.5472091810119983</v>
      </c>
      <c r="I150" s="6">
        <f>IF(ISNUMBER(kWh!I150),kWh!I150/kWp!I$2,"")</f>
        <v>3.9393939393939394</v>
      </c>
      <c r="J150" s="6">
        <f>IF(ISNUMBER(kWh!J150),kWh!J150/kWp!J$2,"")</f>
        <v>3.5230352303523036</v>
      </c>
      <c r="K150" s="6">
        <f>IF(ISNUMBER(kWh!K150),kWh!K150/kWp!K$2,"")</f>
        <v>3.7037037037037037</v>
      </c>
      <c r="L150" s="6">
        <f>IF(ISNUMBER(kWh!L150),kWh!L150/kWp!L$2,"")</f>
        <v>4.2270531400966185</v>
      </c>
      <c r="M150" s="6">
        <f>IF(ISNUMBER(kWh!M150),kWh!M150/kWp!M$2,"")</f>
        <v>4.2857142857142856</v>
      </c>
      <c r="N150" s="6">
        <f>IF(ISNUMBER(kWh!N150),kWh!N150/kWp!N$2,"")</f>
        <v>5.322128851540616</v>
      </c>
      <c r="O150" s="6">
        <f>IF(ISNUMBER(kWh!O150),kWh!O150/kWp!O$2,"")</f>
        <v>4.0957202024850439</v>
      </c>
      <c r="P150" s="6">
        <f>IF(ISNUMBER(kWh!P150),kWh!P150/kWp!P$2,"")</f>
        <v>3.5274815422477444</v>
      </c>
      <c r="Q150" s="6">
        <f>IF(ISNUMBER(kWh!Q150),kWh!Q150/kWp!Q$2,"")</f>
        <v>3.4166241713411525</v>
      </c>
      <c r="R150" s="6" t="str">
        <f>IF(ISNUMBER(kWh!R150),kWh!R150/kWp!R$2,"")</f>
        <v/>
      </c>
      <c r="S150" s="6">
        <f>IF(ISNUMBER(kWh!S150),kWh!S150/kWp!S$2,"")</f>
        <v>4.427807486631016</v>
      </c>
      <c r="T150" s="6">
        <f>IF(ISNUMBER(kWh!T150),kWh!T150/kWp!T$2,"")</f>
        <v>4.3847167325428194</v>
      </c>
      <c r="U150" s="6">
        <f>IF(ISNUMBER(kWh!U150),kWh!U150/kWp!U$2,"")</f>
        <v>5.0065876152832667</v>
      </c>
      <c r="V150" s="6">
        <f>IF(ISNUMBER(kWh!V150),kWh!V150/kWp!V$2,"")</f>
        <v>4.2794273863119026</v>
      </c>
      <c r="W150" s="6">
        <f t="shared" si="2"/>
        <v>4.0392877383670287</v>
      </c>
    </row>
    <row r="151" spans="1:23" x14ac:dyDescent="0.35">
      <c r="A151" s="1">
        <f>kWh!A151</f>
        <v>44770</v>
      </c>
      <c r="B151" s="6">
        <f>IF(ISNUMBER(kWh!B151),kWh!B151/kWp!B$2,"")</f>
        <v>5.5238095238095237</v>
      </c>
      <c r="C151" s="6">
        <f>IF(ISNUMBER(kWh!C151),kWh!C151/kWp!C$2,"")</f>
        <v>5.3892215568862278</v>
      </c>
      <c r="D151" s="6">
        <f>IF(ISNUMBER(kWh!D151),kWh!D151/kWp!D$2,"")</f>
        <v>5.2313883299798798</v>
      </c>
      <c r="E151" s="6">
        <f>IF(ISNUMBER(kWh!E151),kWh!E151/kWp!E$2,"")</f>
        <v>5.7993730407523509</v>
      </c>
      <c r="F151" s="6">
        <f>IF(ISNUMBER(kWh!F151),kWh!F151/kWp!F$2,"")</f>
        <v>5.4360812425328557</v>
      </c>
      <c r="G151" s="6">
        <f>IF(ISNUMBER(kWh!G151),kWh!G151/kWp!G$2,"")</f>
        <v>5.0793650793650791</v>
      </c>
      <c r="H151" s="6">
        <f>IF(ISNUMBER(kWh!H151),kWh!H151/kWp!H$2,"")</f>
        <v>5.0078247261345856</v>
      </c>
      <c r="I151" s="6">
        <f>IF(ISNUMBER(kWh!I151),kWh!I151/kWp!I$2,"")</f>
        <v>5.3535353535353529</v>
      </c>
      <c r="J151" s="6">
        <f>IF(ISNUMBER(kWh!J151),kWh!J151/kWp!J$2,"")</f>
        <v>5.0135501355013545</v>
      </c>
      <c r="K151" s="6">
        <f>IF(ISNUMBER(kWh!K151),kWh!K151/kWp!K$2,"")</f>
        <v>5.1146384479717808</v>
      </c>
      <c r="L151" s="6">
        <f>IF(ISNUMBER(kWh!L151),kWh!L151/kWp!L$2,"")</f>
        <v>6.0386473429951693</v>
      </c>
      <c r="M151" s="6">
        <f>IF(ISNUMBER(kWh!M151),kWh!M151/kWp!M$2,"")</f>
        <v>6.4682539682539684</v>
      </c>
      <c r="N151" s="6">
        <f>IF(ISNUMBER(kWh!N151),kWh!N151/kWp!N$2,"")</f>
        <v>6.325863678804855</v>
      </c>
      <c r="O151" s="6">
        <f>IF(ISNUMBER(kWh!O151),kWh!O151/kWp!O$2,"")</f>
        <v>6.120570639668661</v>
      </c>
      <c r="P151" s="6">
        <f>IF(ISNUMBER(kWh!P151),kWh!P151/kWp!P$2,"")</f>
        <v>5.2912223133716161</v>
      </c>
      <c r="Q151" s="6">
        <f>IF(ISNUMBER(kWh!Q151),kWh!Q151/kWp!Q$2,"")</f>
        <v>5.4054054054054053</v>
      </c>
      <c r="R151" s="6">
        <f>IF(ISNUMBER(kWh!R151),kWh!R151/kWp!R$2,"")</f>
        <v>5.0763701707097928</v>
      </c>
      <c r="S151" s="6">
        <f>IF(ISNUMBER(kWh!S151),kWh!S151/kWp!S$2,"")</f>
        <v>5.4705882352941178</v>
      </c>
      <c r="T151" s="6">
        <f>IF(ISNUMBER(kWh!T151),kWh!T151/kWp!T$2,"")</f>
        <v>6.0395256916996045</v>
      </c>
      <c r="U151" s="6" t="str">
        <f>IF(ISNUMBER(kWh!U151),kWh!U151/kWp!U$2,"")</f>
        <v/>
      </c>
      <c r="V151" s="6">
        <f>IF(ISNUMBER(kWh!V151),kWh!V151/kWp!V$2,"")</f>
        <v>5.6452020840710206</v>
      </c>
      <c r="W151" s="6">
        <f t="shared" si="2"/>
        <v>5.54152184833716</v>
      </c>
    </row>
    <row r="152" spans="1:23" x14ac:dyDescent="0.35">
      <c r="A152" s="1">
        <f>kWh!A152</f>
        <v>44771</v>
      </c>
      <c r="B152" s="6">
        <f>IF(ISNUMBER(kWh!B152),kWh!B152/kWp!B$2,"")</f>
        <v>3</v>
      </c>
      <c r="C152" s="6">
        <f>IF(ISNUMBER(kWh!C152),kWh!C152/kWp!C$2,"")</f>
        <v>2.8443113772455093</v>
      </c>
      <c r="D152" s="6">
        <f>IF(ISNUMBER(kWh!D152),kWh!D152/kWp!D$2,"")</f>
        <v>3.1905720034492671</v>
      </c>
      <c r="E152" s="6">
        <f>IF(ISNUMBER(kWh!E152),kWh!E152/kWp!E$2,"")</f>
        <v>3.4874608150470219</v>
      </c>
      <c r="F152" s="6" t="str">
        <f>IF(ISNUMBER(kWh!F152),kWh!F152/kWp!F$2,"")</f>
        <v/>
      </c>
      <c r="G152" s="6" t="str">
        <f>IF(ISNUMBER(kWh!G152),kWh!G152/kWp!G$2,"")</f>
        <v/>
      </c>
      <c r="H152" s="6">
        <f>IF(ISNUMBER(kWh!H152),kWh!H152/kWp!H$2,"")</f>
        <v>3.6515388628064689</v>
      </c>
      <c r="I152" s="6">
        <f>IF(ISNUMBER(kWh!I152),kWh!I152/kWp!I$2,"")</f>
        <v>3.4343434343434343</v>
      </c>
      <c r="J152" s="6">
        <f>IF(ISNUMBER(kWh!J152),kWh!J152/kWp!J$2,"")</f>
        <v>3.4778681120144532</v>
      </c>
      <c r="K152" s="6" t="str">
        <f>IF(ISNUMBER(kWh!K152),kWh!K152/kWp!K$2,"")</f>
        <v/>
      </c>
      <c r="L152" s="6" t="str">
        <f>IF(ISNUMBER(kWh!L152),kWh!L152/kWp!L$2,"")</f>
        <v/>
      </c>
      <c r="M152" s="6" t="str">
        <f>IF(ISNUMBER(kWh!M152),kWh!M152/kWp!M$2,"")</f>
        <v/>
      </c>
      <c r="N152" s="6">
        <f>IF(ISNUMBER(kWh!N152),kWh!N152/kWp!N$2,"")</f>
        <v>3.5714285714285712</v>
      </c>
      <c r="O152" s="6">
        <f>IF(ISNUMBER(kWh!O152),kWh!O152/kWp!O$2,"")</f>
        <v>2.8531983433041876</v>
      </c>
      <c r="P152" s="6">
        <f>IF(ISNUMBER(kWh!P152),kWh!P152/kWp!P$2,"")</f>
        <v>3.1993437243642333</v>
      </c>
      <c r="Q152" s="6">
        <f>IF(ISNUMBER(kWh!Q152),kWh!Q152/kWp!Q$2,"")</f>
        <v>2.7536970933197349</v>
      </c>
      <c r="R152" s="6" t="str">
        <f>IF(ISNUMBER(kWh!R152),kWh!R152/kWp!R$2,"")</f>
        <v/>
      </c>
      <c r="S152" s="6">
        <f>IF(ISNUMBER(kWh!S152),kWh!S152/kWp!S$2,"")</f>
        <v>3.6096256684491981</v>
      </c>
      <c r="T152" s="6">
        <f>IF(ISNUMBER(kWh!T152),kWh!T152/kWp!T$2,"")</f>
        <v>3.393939393939394</v>
      </c>
      <c r="U152" s="6">
        <f>IF(ISNUMBER(kWh!U152),kWh!U152/kWp!U$2,"")</f>
        <v>3.1093544137022397</v>
      </c>
      <c r="V152" s="6">
        <f>IF(ISNUMBER(kWh!V152),kWh!V152/kWp!V$2,"")</f>
        <v>2.8630684404876323</v>
      </c>
      <c r="W152" s="6">
        <f t="shared" si="2"/>
        <v>3.2293166835934231</v>
      </c>
    </row>
    <row r="153" spans="1:23" x14ac:dyDescent="0.35">
      <c r="A153" s="1">
        <f>kWh!A153</f>
        <v>44772</v>
      </c>
      <c r="B153" s="6">
        <f>IF(ISNUMBER(kWh!B153),kWh!B153/kWp!B$2,"")</f>
        <v>5.2857142857142856</v>
      </c>
      <c r="C153" s="6">
        <f>IF(ISNUMBER(kWh!C153),kWh!C153/kWp!C$2,"")</f>
        <v>5.2395209580838324</v>
      </c>
      <c r="D153" s="6">
        <f>IF(ISNUMBER(kWh!D153),kWh!D153/kWp!D$2,"")</f>
        <v>5.2026444380569128</v>
      </c>
      <c r="E153" s="6">
        <f>IF(ISNUMBER(kWh!E153),kWh!E153/kWp!E$2,"")</f>
        <v>5.7993730407523509</v>
      </c>
      <c r="F153" s="6" t="str">
        <f>IF(ISNUMBER(kWh!F153),kWh!F153/kWp!F$2,"")</f>
        <v/>
      </c>
      <c r="G153" s="6" t="str">
        <f>IF(ISNUMBER(kWh!G153),kWh!G153/kWp!G$2,"")</f>
        <v/>
      </c>
      <c r="H153" s="6">
        <f>IF(ISNUMBER(kWh!H153),kWh!H153/kWp!H$2,"")</f>
        <v>5.6338028169014089</v>
      </c>
      <c r="I153" s="6">
        <f>IF(ISNUMBER(kWh!I153),kWh!I153/kWp!I$2,"")</f>
        <v>5.6565656565656566</v>
      </c>
      <c r="J153" s="6">
        <f>IF(ISNUMBER(kWh!J153),kWh!J153/kWp!J$2,"")</f>
        <v>5.5555555555555554</v>
      </c>
      <c r="K153" s="6" t="str">
        <f>IF(ISNUMBER(kWh!K153),kWh!K153/kWp!K$2,"")</f>
        <v/>
      </c>
      <c r="L153" s="6" t="str">
        <f>IF(ISNUMBER(kWh!L153),kWh!L153/kWp!L$2,"")</f>
        <v/>
      </c>
      <c r="M153" s="6" t="str">
        <f>IF(ISNUMBER(kWh!M153),kWh!M153/kWp!M$2,"")</f>
        <v/>
      </c>
      <c r="N153" s="6">
        <f>IF(ISNUMBER(kWh!N153),kWh!N153/kWp!N$2,"")</f>
        <v>6.0690943043884218</v>
      </c>
      <c r="O153" s="6">
        <f>IF(ISNUMBER(kWh!O153),kWh!O153/kWp!O$2,"")</f>
        <v>5.3842613897837088</v>
      </c>
      <c r="P153" s="6">
        <f>IF(ISNUMBER(kWh!P153),kWh!P153/kWp!P$2,"")</f>
        <v>5.6193601312551271</v>
      </c>
      <c r="Q153" s="6">
        <f>IF(ISNUMBER(kWh!Q153),kWh!Q153/kWp!Q$2,"")</f>
        <v>5.3034166241713416</v>
      </c>
      <c r="R153" s="6" t="str">
        <f>IF(ISNUMBER(kWh!R153),kWh!R153/kWp!R$2,"")</f>
        <v/>
      </c>
      <c r="S153" s="6" t="str">
        <f>IF(ISNUMBER(kWh!S153),kWh!S153/kWp!S$2,"")</f>
        <v/>
      </c>
      <c r="T153" s="6">
        <f>IF(ISNUMBER(kWh!T153),kWh!T153/kWp!T$2,"")</f>
        <v>5.7971014492753623</v>
      </c>
      <c r="U153" s="6">
        <f>IF(ISNUMBER(kWh!U153),kWh!U153/kWp!U$2,"")</f>
        <v>5.7180500658761524</v>
      </c>
      <c r="V153" s="6">
        <f>IF(ISNUMBER(kWh!V153),kWh!V153/kWp!V$2,"")</f>
        <v>5.2809954980019223</v>
      </c>
      <c r="W153" s="6">
        <f t="shared" si="2"/>
        <v>5.5389611581701468</v>
      </c>
    </row>
    <row r="154" spans="1:23" x14ac:dyDescent="0.35">
      <c r="A154" s="1">
        <f>kWh!A154</f>
        <v>44773</v>
      </c>
      <c r="B154" s="6">
        <f>IF(ISNUMBER(kWh!B154),kWh!B154/kWp!B$2,"")</f>
        <v>2.5476190476190474</v>
      </c>
      <c r="C154" s="6">
        <f>IF(ISNUMBER(kWh!C154),kWh!C154/kWp!C$2,"")</f>
        <v>2.3652694610778444</v>
      </c>
      <c r="D154" s="6" t="str">
        <f>IF(ISNUMBER(kWh!D154),kWh!D154/kWp!D$2,"")</f>
        <v/>
      </c>
      <c r="E154" s="6">
        <f>IF(ISNUMBER(kWh!E154),kWh!E154/kWp!E$2,"")</f>
        <v>2.8213166144200628</v>
      </c>
      <c r="F154" s="6" t="str">
        <f>IF(ISNUMBER(kWh!F154),kWh!F154/kWp!F$2,"")</f>
        <v/>
      </c>
      <c r="G154" s="6" t="str">
        <f>IF(ISNUMBER(kWh!G154),kWh!G154/kWp!G$2,"")</f>
        <v/>
      </c>
      <c r="H154" s="6">
        <f>IF(ISNUMBER(kWh!H154),kWh!H154/kWp!H$2,"")</f>
        <v>2.6604068857589986</v>
      </c>
      <c r="I154" s="6">
        <f>IF(ISNUMBER(kWh!I154),kWh!I154/kWp!I$2,"")</f>
        <v>2.5252525252525251</v>
      </c>
      <c r="J154" s="6">
        <f>IF(ISNUMBER(kWh!J154),kWh!J154/kWp!J$2,"")</f>
        <v>2.5745257452574526</v>
      </c>
      <c r="K154" s="6" t="str">
        <f>IF(ISNUMBER(kWh!K154),kWh!K154/kWp!K$2,"")</f>
        <v/>
      </c>
      <c r="L154" s="6" t="str">
        <f>IF(ISNUMBER(kWh!L154),kWh!L154/kWp!L$2,"")</f>
        <v/>
      </c>
      <c r="M154" s="6" t="str">
        <f>IF(ISNUMBER(kWh!M154),kWh!M154/kWp!M$2,"")</f>
        <v/>
      </c>
      <c r="N154" s="6">
        <f>IF(ISNUMBER(kWh!N154),kWh!N154/kWp!N$2,"")</f>
        <v>2.9178338001867412</v>
      </c>
      <c r="O154" s="6">
        <f>IF(ISNUMBER(kWh!O154),kWh!O154/kWp!O$2,"")</f>
        <v>2.6691210308329496</v>
      </c>
      <c r="P154" s="6">
        <f>IF(ISNUMBER(kWh!P154),kWh!P154/kWp!P$2,"")</f>
        <v>2.4610336341263332</v>
      </c>
      <c r="Q154" s="6">
        <f>IF(ISNUMBER(kWh!Q154),kWh!Q154/kWp!Q$2,"")</f>
        <v>2.3457419683834777</v>
      </c>
      <c r="R154" s="6" t="str">
        <f>IF(ISNUMBER(kWh!R154),kWh!R154/kWp!R$2,"")</f>
        <v/>
      </c>
      <c r="S154" s="6">
        <f>IF(ISNUMBER(kWh!S154),kWh!S154/kWp!S$2,"")</f>
        <v>2.8074866310160429</v>
      </c>
      <c r="T154" s="6">
        <f>IF(ISNUMBER(kWh!T154),kWh!T154/kWp!T$2,"")</f>
        <v>2.9512516469038208</v>
      </c>
      <c r="U154" s="6">
        <f>IF(ISNUMBER(kWh!U154),kWh!U154/kWp!U$2,"")</f>
        <v>2.7404479578392618</v>
      </c>
      <c r="V154" s="6">
        <f>IF(ISNUMBER(kWh!V154),kWh!V154/kWp!V$2,"")</f>
        <v>2.5899135009358085</v>
      </c>
      <c r="W154" s="6">
        <f t="shared" si="2"/>
        <v>2.6412300321150264</v>
      </c>
    </row>
    <row r="155" spans="1:23" x14ac:dyDescent="0.35">
      <c r="A155" s="1">
        <f>kWh!A155</f>
        <v>44774</v>
      </c>
      <c r="B155" s="6">
        <f>IF(ISNUMBER(kWh!B155),kWh!B155/kWp!B$2,"")</f>
        <v>3.9523809523809526</v>
      </c>
      <c r="C155" s="6">
        <f>IF(ISNUMBER(kWh!C155),kWh!C155/kWp!C$2,"")</f>
        <v>3.8622754491017965</v>
      </c>
      <c r="D155" s="6">
        <f>IF(ISNUMBER(kWh!D155),kWh!D155/kWp!D$2,"")</f>
        <v>3.88042540960046</v>
      </c>
      <c r="E155" s="6">
        <f>IF(ISNUMBER(kWh!E155),kWh!E155/kWp!E$2,"")</f>
        <v>4.2319749216300941</v>
      </c>
      <c r="F155" s="6">
        <f>IF(ISNUMBER(kWh!F155),kWh!F155/kWp!F$2,"")</f>
        <v>3.7037037037037042</v>
      </c>
      <c r="G155" s="6">
        <f>IF(ISNUMBER(kWh!G155),kWh!G155/kWp!G$2,"")</f>
        <v>3.6331569664902998</v>
      </c>
      <c r="H155" s="6">
        <f>IF(ISNUMBER(kWh!H155),kWh!H155/kWp!H$2,"")</f>
        <v>3.5472091810119983</v>
      </c>
      <c r="I155" s="6">
        <f>IF(ISNUMBER(kWh!I155),kWh!I155/kWp!I$2,"")</f>
        <v>3.6363636363636362</v>
      </c>
      <c r="J155" s="6">
        <f>IF(ISNUMBER(kWh!J155),kWh!J155/kWp!J$2,"")</f>
        <v>3.4778681120144532</v>
      </c>
      <c r="K155" s="6">
        <f>IF(ISNUMBER(kWh!K155),kWh!K155/kWp!K$2,"")</f>
        <v>3.562610229276896</v>
      </c>
      <c r="L155" s="6" t="str">
        <f>IF(ISNUMBER(kWh!L155),kWh!L155/kWp!L$2,"")</f>
        <v/>
      </c>
      <c r="M155" s="6" t="str">
        <f>IF(ISNUMBER(kWh!M155),kWh!M155/kWp!M$2,"")</f>
        <v/>
      </c>
      <c r="N155" s="6">
        <f>IF(ISNUMBER(kWh!N155),kWh!N155/kWp!N$2,"")</f>
        <v>4.1316526610644253</v>
      </c>
      <c r="O155" s="6">
        <f>IF(ISNUMBER(kWh!O155),kWh!O155/kWp!O$2,"")</f>
        <v>4.1417395306028535</v>
      </c>
      <c r="P155" s="6">
        <f>IF(ISNUMBER(kWh!P155),kWh!P155/kWp!P$2,"")</f>
        <v>3.6095159967186219</v>
      </c>
      <c r="Q155" s="6">
        <f>IF(ISNUMBER(kWh!Q155),kWh!Q155/kWp!Q$2,"")</f>
        <v>3.6206017338092811</v>
      </c>
      <c r="R155" s="6">
        <f>IF(ISNUMBER(kWh!R155),kWh!R155/kWp!R$2,"")</f>
        <v>3.4591194968553456</v>
      </c>
      <c r="S155" s="6">
        <f>IF(ISNUMBER(kWh!S155),kWh!S155/kWp!S$2,"")</f>
        <v>5.4117647058823533</v>
      </c>
      <c r="T155" s="6">
        <f>IF(ISNUMBER(kWh!T155),kWh!T155/kWp!T$2,"")</f>
        <v>4.5217391304347823</v>
      </c>
      <c r="U155" s="6">
        <f>IF(ISNUMBER(kWh!U155),kWh!U155/kWp!U$2,"")</f>
        <v>4.0843214756258233</v>
      </c>
      <c r="V155" s="6">
        <f>IF(ISNUMBER(kWh!V155),kWh!V155/kWp!V$2,"")</f>
        <v>3.62183216146492</v>
      </c>
      <c r="W155" s="6">
        <f t="shared" si="2"/>
        <v>3.8994871291596156</v>
      </c>
    </row>
    <row r="156" spans="1:23" x14ac:dyDescent="0.35">
      <c r="A156" s="1">
        <f>kWh!A156</f>
        <v>44775</v>
      </c>
      <c r="B156" s="6">
        <f>IF(ISNUMBER(kWh!B156),kWh!B156/kWp!B$2,"")</f>
        <v>4.9523809523809526</v>
      </c>
      <c r="C156" s="6">
        <f>IF(ISNUMBER(kWh!C156),kWh!C156/kWp!C$2,"")</f>
        <v>4.9401197604790426</v>
      </c>
      <c r="D156" s="6">
        <f>IF(ISNUMBER(kWh!D156),kWh!D156/kWp!D$2,"")</f>
        <v>4.8864616269042829</v>
      </c>
      <c r="E156" s="6">
        <f>IF(ISNUMBER(kWh!E156),kWh!E156/kWp!E$2,"")</f>
        <v>5.407523510971787</v>
      </c>
      <c r="F156" s="6">
        <f>IF(ISNUMBER(kWh!F156),kWh!F156/kWp!F$2,"")</f>
        <v>5.1971326164874556</v>
      </c>
      <c r="G156" s="6">
        <f>IF(ISNUMBER(kWh!G156),kWh!G156/kWp!G$2,"")</f>
        <v>5.1851851851851851</v>
      </c>
      <c r="H156" s="6">
        <f>IF(ISNUMBER(kWh!H156),kWh!H156/kWp!H$2,"")</f>
        <v>5.0078247261345856</v>
      </c>
      <c r="I156" s="6">
        <f>IF(ISNUMBER(kWh!I156),kWh!I156/kWp!I$2,"")</f>
        <v>5.2525252525252526</v>
      </c>
      <c r="J156" s="6">
        <f>IF(ISNUMBER(kWh!J156),kWh!J156/kWp!J$2,"")</f>
        <v>4.7877145438121049</v>
      </c>
      <c r="K156" s="6">
        <f>IF(ISNUMBER(kWh!K156),kWh!K156/kWp!K$2,"")</f>
        <v>4.7971781305114636</v>
      </c>
      <c r="L156" s="6">
        <f>IF(ISNUMBER(kWh!L156),kWh!L156/kWp!L$2,"")</f>
        <v>4.9919484702093397</v>
      </c>
      <c r="M156" s="6">
        <f>IF(ISNUMBER(kWh!M156),kWh!M156/kWp!M$2,"")</f>
        <v>5.3571428571428577</v>
      </c>
      <c r="N156" s="6">
        <f>IF(ISNUMBER(kWh!N156),kWh!N156/kWp!N$2,"")</f>
        <v>5.6022408963585431</v>
      </c>
      <c r="O156" s="6">
        <f>IF(ISNUMBER(kWh!O156),kWh!O156/kWp!O$2,"")</f>
        <v>5.2462034054302809</v>
      </c>
      <c r="P156" s="6">
        <f>IF(ISNUMBER(kWh!P156),kWh!P156/kWp!P$2,"")</f>
        <v>5.0041017227235445</v>
      </c>
      <c r="Q156" s="6">
        <f>IF(ISNUMBER(kWh!Q156),kWh!Q156/kWp!Q$2,"")</f>
        <v>4.8444671086180522</v>
      </c>
      <c r="R156" s="6">
        <f>IF(ISNUMBER(kWh!R156),kWh!R156/kWp!R$2,"")</f>
        <v>4.6271338724168913</v>
      </c>
      <c r="S156" s="6">
        <f>IF(ISNUMBER(kWh!S156),kWh!S156/kWp!S$2,"")</f>
        <v>5.3368983957219251</v>
      </c>
      <c r="T156" s="6">
        <f>IF(ISNUMBER(kWh!T156),kWh!T156/kWp!T$2,"")</f>
        <v>5.670619235836627</v>
      </c>
      <c r="U156" s="6" t="str">
        <f>IF(ISNUMBER(kWh!U156),kWh!U156/kWp!U$2,"")</f>
        <v/>
      </c>
      <c r="V156" s="6">
        <f>IF(ISNUMBER(kWh!V156),kWh!V156/kWp!V$2,"")</f>
        <v>5.3113460468410141</v>
      </c>
      <c r="W156" s="6">
        <f t="shared" si="2"/>
        <v>5.1203074158345583</v>
      </c>
    </row>
    <row r="157" spans="1:23" x14ac:dyDescent="0.35">
      <c r="A157" s="1">
        <f>kWh!A157</f>
        <v>44776</v>
      </c>
      <c r="B157" s="6">
        <f>IF(ISNUMBER(kWh!B157),kWh!B157/kWp!B$2,"")</f>
        <v>5.4523809523809526</v>
      </c>
      <c r="C157" s="6">
        <f>IF(ISNUMBER(kWh!C157),kWh!C157/kWp!C$2,"")</f>
        <v>5.4790419161676649</v>
      </c>
      <c r="D157" s="6">
        <f>IF(ISNUMBER(kWh!D157),kWh!D157/kWp!D$2,"")</f>
        <v>5.3463638976717451</v>
      </c>
      <c r="E157" s="6">
        <f>IF(ISNUMBER(kWh!E157),kWh!E157/kWp!E$2,"")</f>
        <v>5.9561128526645772</v>
      </c>
      <c r="F157" s="6">
        <f>IF(ISNUMBER(kWh!F157),kWh!F157/kWp!F$2,"")</f>
        <v>5.6750298685782559</v>
      </c>
      <c r="G157" s="6">
        <f>IF(ISNUMBER(kWh!G157),kWh!G157/kWp!G$2,"")</f>
        <v>5.5379188712522041</v>
      </c>
      <c r="H157" s="6" t="str">
        <f>IF(ISNUMBER(kWh!H157),kWh!H157/kWp!H$2,"")</f>
        <v/>
      </c>
      <c r="I157" s="6">
        <f>IF(ISNUMBER(kWh!I157),kWh!I157/kWp!I$2,"")</f>
        <v>5.4545454545454541</v>
      </c>
      <c r="J157" s="6">
        <f>IF(ISNUMBER(kWh!J157),kWh!J157/kWp!J$2,"")</f>
        <v>5.239385727190605</v>
      </c>
      <c r="K157" s="6">
        <f>IF(ISNUMBER(kWh!K157),kWh!K157/kWp!K$2,"")</f>
        <v>5.0793650793650791</v>
      </c>
      <c r="L157" s="6">
        <f>IF(ISNUMBER(kWh!L157),kWh!L157/kWp!L$2,"")</f>
        <v>5.4750402576489536</v>
      </c>
      <c r="M157" s="6">
        <f>IF(ISNUMBER(kWh!M157),kWh!M157/kWp!M$2,"")</f>
        <v>6.0317460317460316</v>
      </c>
      <c r="N157" s="6">
        <f>IF(ISNUMBER(kWh!N157),kWh!N157/kWp!N$2,"")</f>
        <v>6.1157796451914095</v>
      </c>
      <c r="O157" s="6">
        <f>IF(ISNUMBER(kWh!O157),kWh!O157/kWp!O$2,"")</f>
        <v>5.7063966866083753</v>
      </c>
      <c r="P157" s="6">
        <f>IF(ISNUMBER(kWh!P157),kWh!P157/kWp!P$2,"")</f>
        <v>5.53732567678425</v>
      </c>
      <c r="Q157" s="6">
        <f>IF(ISNUMBER(kWh!Q157),kWh!Q157/kWp!Q$2,"")</f>
        <v>5.4054054054054053</v>
      </c>
      <c r="R157" s="6">
        <f>IF(ISNUMBER(kWh!R157),kWh!R157/kWp!R$2,"")</f>
        <v>5.1662174303683734</v>
      </c>
      <c r="S157" s="6">
        <f>IF(ISNUMBER(kWh!S157),kWh!S157/kWp!S$2,"")</f>
        <v>5.7593582887700538</v>
      </c>
      <c r="T157" s="6">
        <f>IF(ISNUMBER(kWh!T157),kWh!T157/kWp!T$2,"")</f>
        <v>6.0816864295125166</v>
      </c>
      <c r="U157" s="6">
        <f>IF(ISNUMBER(kWh!U157),kWh!U157/kWp!U$2,"")</f>
        <v>6.1396574440052696</v>
      </c>
      <c r="V157" s="6">
        <f>IF(ISNUMBER(kWh!V157),kWh!V157/kWp!V$2,"")</f>
        <v>5.6553189336840513</v>
      </c>
      <c r="W157" s="6">
        <f t="shared" si="2"/>
        <v>5.6147038424770619</v>
      </c>
    </row>
    <row r="158" spans="1:23" x14ac:dyDescent="0.35">
      <c r="A158" s="1">
        <f>kWh!A158</f>
        <v>44777</v>
      </c>
      <c r="B158" s="6">
        <f>IF(ISNUMBER(kWh!B158),kWh!B158/kWp!B$2,"")</f>
        <v>3.8333333333333335</v>
      </c>
      <c r="C158" s="6">
        <f>IF(ISNUMBER(kWh!C158),kWh!C158/kWp!C$2,"")</f>
        <v>3.9221556886227549</v>
      </c>
      <c r="D158" s="6">
        <f>IF(ISNUMBER(kWh!D158),kWh!D158/kWp!D$2,"")</f>
        <v>3.7941937338315608</v>
      </c>
      <c r="E158" s="6">
        <f>IF(ISNUMBER(kWh!E158),kWh!E158/kWp!E$2,"")</f>
        <v>4.2319749216300941</v>
      </c>
      <c r="F158" s="6">
        <f>IF(ISNUMBER(kWh!F158),kWh!F158/kWp!F$2,"")</f>
        <v>3.6439665471923539</v>
      </c>
      <c r="G158" s="6">
        <f>IF(ISNUMBER(kWh!G158),kWh!G158/kWp!G$2,"")</f>
        <v>3.4920634920634921</v>
      </c>
      <c r="H158" s="6">
        <f>IF(ISNUMBER(kWh!H158),kWh!H158/kWp!H$2,"")</f>
        <v>3.3907146583202925</v>
      </c>
      <c r="I158" s="6">
        <f>IF(ISNUMBER(kWh!I158),kWh!I158/kWp!I$2,"")</f>
        <v>4.0404040404040407</v>
      </c>
      <c r="J158" s="6">
        <f>IF(ISNUMBER(kWh!J158),kWh!J158/kWp!J$2,"")</f>
        <v>3.2520325203252032</v>
      </c>
      <c r="K158" s="6">
        <f>IF(ISNUMBER(kWh!K158),kWh!K158/kWp!K$2,"")</f>
        <v>3.3862433862433861</v>
      </c>
      <c r="L158" s="6">
        <f>IF(ISNUMBER(kWh!L158),kWh!L158/kWp!L$2,"")</f>
        <v>4.5088566827697258</v>
      </c>
      <c r="M158" s="6">
        <f>IF(ISNUMBER(kWh!M158),kWh!M158/kWp!M$2,"")</f>
        <v>4.8015873015873014</v>
      </c>
      <c r="N158" s="6">
        <f>IF(ISNUMBER(kWh!N158),kWh!N158/kWp!N$2,"")</f>
        <v>5.0887021475256766</v>
      </c>
      <c r="O158" s="6">
        <f>IF(ISNUMBER(kWh!O158),kWh!O158/kWp!O$2,"")</f>
        <v>4.4638748274275191</v>
      </c>
      <c r="P158" s="6">
        <f>IF(ISNUMBER(kWh!P158),kWh!P158/kWp!P$2,"")</f>
        <v>3.5684987694831829</v>
      </c>
      <c r="Q158" s="6">
        <f>IF(ISNUMBER(kWh!Q158),kWh!Q158/kWp!Q$2,"")</f>
        <v>3.7735849056603774</v>
      </c>
      <c r="R158" s="6">
        <f>IF(ISNUMBER(kWh!R158),kWh!R158/kWp!R$2,"")</f>
        <v>3.3692722371967654</v>
      </c>
      <c r="S158" s="6" t="str">
        <f>IF(ISNUMBER(kWh!S158),kWh!S158/kWp!S$2,"")</f>
        <v/>
      </c>
      <c r="T158" s="6">
        <f>IF(ISNUMBER(kWh!T158),kWh!T158/kWp!T$2,"")</f>
        <v>4.458498023715415</v>
      </c>
      <c r="U158" s="6">
        <f>IF(ISNUMBER(kWh!U158),kWh!U158/kWp!U$2,"")</f>
        <v>4.2687747035573116</v>
      </c>
      <c r="V158" s="6">
        <f>IF(ISNUMBER(kWh!V158),kWh!V158/kWp!V$2,"")</f>
        <v>3.8342860033385606</v>
      </c>
      <c r="W158" s="6">
        <f t="shared" si="2"/>
        <v>3.9561508962114176</v>
      </c>
    </row>
    <row r="159" spans="1:23" x14ac:dyDescent="0.35">
      <c r="A159" s="1">
        <f>kWh!A159</f>
        <v>44778</v>
      </c>
      <c r="B159" s="6">
        <f>IF(ISNUMBER(kWh!B159),kWh!B159/kWp!B$2,"")</f>
        <v>2.3571428571428572</v>
      </c>
      <c r="C159" s="6">
        <f>IF(ISNUMBER(kWh!C159),kWh!C159/kWp!C$2,"")</f>
        <v>2.1556886227544911</v>
      </c>
      <c r="D159" s="6">
        <f>IF(ISNUMBER(kWh!D159),kWh!D159/kWp!D$2,"")</f>
        <v>2.3569991376832422</v>
      </c>
      <c r="E159" s="6">
        <f>IF(ISNUMBER(kWh!E159),kWh!E159/kWp!E$2,"")</f>
        <v>2.5862068965517242</v>
      </c>
      <c r="F159" s="6">
        <f>IF(ISNUMBER(kWh!F159),kWh!F159/kWp!F$2,"")</f>
        <v>2.6284348864994027</v>
      </c>
      <c r="G159" s="6">
        <f>IF(ISNUMBER(kWh!G159),kWh!G159/kWp!G$2,"")</f>
        <v>2.821869488536155</v>
      </c>
      <c r="H159" s="6">
        <f>IF(ISNUMBER(kWh!H159),kWh!H159/kWp!H$2,"")</f>
        <v>2.7125717266562339</v>
      </c>
      <c r="I159" s="6">
        <f>IF(ISNUMBER(kWh!I159),kWh!I159/kWp!I$2,"")</f>
        <v>2.1212121212121211</v>
      </c>
      <c r="J159" s="6" t="str">
        <f>IF(ISNUMBER(kWh!J159),kWh!J159/kWp!J$2,"")</f>
        <v/>
      </c>
      <c r="K159" s="6">
        <f>IF(ISNUMBER(kWh!K159),kWh!K159/kWp!K$2,"")</f>
        <v>2.5396825396825395</v>
      </c>
      <c r="L159" s="6">
        <f>IF(ISNUMBER(kWh!L159),kWh!L159/kWp!L$2,"")</f>
        <v>2.0128824476650564</v>
      </c>
      <c r="M159" s="6">
        <f>IF(ISNUMBER(kWh!M159),kWh!M159/kWp!M$2,"")</f>
        <v>2.2222222222222223</v>
      </c>
      <c r="N159" s="6">
        <f>IF(ISNUMBER(kWh!N159),kWh!N159/kWp!N$2,"")</f>
        <v>2.3342670401493928</v>
      </c>
      <c r="O159" s="6">
        <f>IF(ISNUMBER(kWh!O159),kWh!O159/kWp!O$2,"")</f>
        <v>2.300966405890474</v>
      </c>
      <c r="P159" s="6">
        <f>IF(ISNUMBER(kWh!P159),kWh!P159/kWp!P$2,"")</f>
        <v>2.5020508613617722</v>
      </c>
      <c r="Q159" s="6">
        <f>IF(ISNUMBER(kWh!Q159),kWh!Q159/kWp!Q$2,"")</f>
        <v>2.2437531871494136</v>
      </c>
      <c r="R159" s="6">
        <f>IF(ISNUMBER(kWh!R159),kWh!R159/kWp!R$2,"")</f>
        <v>2.4258760107816708</v>
      </c>
      <c r="S159" s="6" t="str">
        <f>IF(ISNUMBER(kWh!S159),kWh!S159/kWp!S$2,"")</f>
        <v/>
      </c>
      <c r="T159" s="6">
        <f>IF(ISNUMBER(kWh!T159),kWh!T159/kWp!T$2,"")</f>
        <v>2.5718050065876152</v>
      </c>
      <c r="U159" s="6" t="str">
        <f>IF(ISNUMBER(kWh!U159),kWh!U159/kWp!U$2,"")</f>
        <v/>
      </c>
      <c r="V159" s="6">
        <f>IF(ISNUMBER(kWh!V159),kWh!V159/kWp!V$2,"")</f>
        <v>2.4685113055794425</v>
      </c>
      <c r="W159" s="6">
        <f t="shared" si="2"/>
        <v>2.4090079313392128</v>
      </c>
    </row>
    <row r="160" spans="1:23" x14ac:dyDescent="0.35">
      <c r="A160" s="1">
        <f>kWh!A160</f>
        <v>44779</v>
      </c>
      <c r="B160" s="6">
        <f>IF(ISNUMBER(kWh!B160),kWh!B160/kWp!B$2,"")</f>
        <v>4.7857142857142856</v>
      </c>
      <c r="C160" s="6">
        <f>IF(ISNUMBER(kWh!C160),kWh!C160/kWp!C$2,"")</f>
        <v>4.4011976047904193</v>
      </c>
      <c r="D160" s="6">
        <f>IF(ISNUMBER(kWh!D160),kWh!D160/kWp!D$2,"")</f>
        <v>4.1678643288301238</v>
      </c>
      <c r="E160" s="6">
        <f>IF(ISNUMBER(kWh!E160),kWh!E160/kWp!E$2,"")</f>
        <v>4.7413793103448274</v>
      </c>
      <c r="F160" s="6">
        <f>IF(ISNUMBER(kWh!F160),kWh!F160/kWp!F$2,"")</f>
        <v>4.6594982078853047</v>
      </c>
      <c r="G160" s="6">
        <f>IF(ISNUMBER(kWh!G160),kWh!G160/kWp!G$2,"")</f>
        <v>4.4444444444444446</v>
      </c>
      <c r="H160" s="6">
        <f>IF(ISNUMBER(kWh!H160),kWh!H160/kWp!H$2,"")</f>
        <v>4.434011476264998</v>
      </c>
      <c r="I160" s="6">
        <f>IF(ISNUMBER(kWh!I160),kWh!I160/kWp!I$2,"")</f>
        <v>5.1515151515151514</v>
      </c>
      <c r="J160" s="6">
        <f>IF(ISNUMBER(kWh!J160),kWh!J160/kWp!J$2,"")</f>
        <v>4.3360433604336039</v>
      </c>
      <c r="K160" s="6">
        <f>IF(ISNUMBER(kWh!K160),kWh!K160/kWp!K$2,"")</f>
        <v>4.3738977072310403</v>
      </c>
      <c r="L160" s="6">
        <f>IF(ISNUMBER(kWh!L160),kWh!L160/kWp!L$2,"")</f>
        <v>4.9919484702093397</v>
      </c>
      <c r="M160" s="6">
        <f>IF(ISNUMBER(kWh!M160),kWh!M160/kWp!M$2,"")</f>
        <v>5.2380952380952381</v>
      </c>
      <c r="N160" s="6">
        <f>IF(ISNUMBER(kWh!N160),kWh!N160/kWp!N$2,"")</f>
        <v>5.6956115779645184</v>
      </c>
      <c r="O160" s="6">
        <f>IF(ISNUMBER(kWh!O160),kWh!O160/kWp!O$2,"")</f>
        <v>4.8780487804878048</v>
      </c>
      <c r="P160" s="6">
        <f>IF(ISNUMBER(kWh!P160),kWh!P160/kWp!P$2,"")</f>
        <v>4.634946677604594</v>
      </c>
      <c r="Q160" s="6">
        <f>IF(ISNUMBER(kWh!Q160),kWh!Q160/kWp!Q$2,"")</f>
        <v>4.4875063742988273</v>
      </c>
      <c r="R160" s="6">
        <f>IF(ISNUMBER(kWh!R160),kWh!R160/kWp!R$2,"")</f>
        <v>4.2677448337825696</v>
      </c>
      <c r="S160" s="6">
        <f>IF(ISNUMBER(kWh!S160),kWh!S160/kWp!S$2,"")</f>
        <v>5.0641711229946527</v>
      </c>
      <c r="T160" s="6">
        <f>IF(ISNUMBER(kWh!T160),kWh!T160/kWp!T$2,"")</f>
        <v>4.816864295125165</v>
      </c>
      <c r="U160" s="6">
        <f>IF(ISNUMBER(kWh!U160),kWh!U160/kWp!U$2,"")</f>
        <v>5.4018445322793145</v>
      </c>
      <c r="V160" s="6">
        <f>IF(ISNUMBER(kWh!V160),kWh!V160/kWp!V$2,"")</f>
        <v>5.1393596034194955</v>
      </c>
      <c r="W160" s="6">
        <f t="shared" si="2"/>
        <v>4.7672241611293202</v>
      </c>
    </row>
    <row r="161" spans="1:23" x14ac:dyDescent="0.35">
      <c r="A161" s="1">
        <f>kWh!A161</f>
        <v>44780</v>
      </c>
      <c r="B161" s="6">
        <f>IF(ISNUMBER(kWh!B161),kWh!B161/kWp!B$2,"")</f>
        <v>5.7142857142857144</v>
      </c>
      <c r="C161" s="6">
        <f>IF(ISNUMBER(kWh!C161),kWh!C161/kWp!C$2,"")</f>
        <v>5.658682634730539</v>
      </c>
      <c r="D161" s="6">
        <f>IF(ISNUMBER(kWh!D161),kWh!D161/kWp!D$2,"")</f>
        <v>5.5763150330554758</v>
      </c>
      <c r="E161" s="6">
        <f>IF(ISNUMBER(kWh!E161),kWh!E161/kWp!E$2,"")</f>
        <v>6.1912225705329158</v>
      </c>
      <c r="F161" s="6">
        <f>IF(ISNUMBER(kWh!F161),kWh!F161/kWp!F$2,"")</f>
        <v>6.0334528076463565</v>
      </c>
      <c r="G161" s="6">
        <f>IF(ISNUMBER(kWh!G161),kWh!G161/kWp!G$2,"")</f>
        <v>5.8553791887125222</v>
      </c>
      <c r="H161" s="6">
        <f>IF(ISNUMBER(kWh!H161),kWh!H161/kWp!H$2,"")</f>
        <v>5.7381324986958795</v>
      </c>
      <c r="I161" s="6">
        <f>IF(ISNUMBER(kWh!I161),kWh!I161/kWp!I$2,"")</f>
        <v>5.9595959595959593</v>
      </c>
      <c r="J161" s="6">
        <f>IF(ISNUMBER(kWh!J161),kWh!J161/kWp!J$2,"")</f>
        <v>5.6007226738934053</v>
      </c>
      <c r="K161" s="6">
        <f>IF(ISNUMBER(kWh!K161),kWh!K161/kWp!K$2,"")</f>
        <v>5.5379188712522041</v>
      </c>
      <c r="L161" s="6">
        <f>IF(ISNUMBER(kWh!L161),kWh!L161/kWp!L$2,"")</f>
        <v>6.2399355877616749</v>
      </c>
      <c r="M161" s="6">
        <f>IF(ISNUMBER(kWh!M161),kWh!M161/kWp!M$2,"")</f>
        <v>6.3095238095238093</v>
      </c>
      <c r="N161" s="6">
        <f>IF(ISNUMBER(kWh!N161),kWh!N161/kWp!N$2,"")</f>
        <v>6.4425770308123242</v>
      </c>
      <c r="O161" s="6">
        <f>IF(ISNUMBER(kWh!O161),kWh!O161/kWp!O$2,"")</f>
        <v>6.0285319834330418</v>
      </c>
      <c r="P161" s="6">
        <f>IF(ISNUMBER(kWh!P161),kWh!P161/kWp!P$2,"")</f>
        <v>5.9064807219031996</v>
      </c>
      <c r="Q161" s="6">
        <f>IF(ISNUMBER(kWh!Q161),kWh!Q161/kWp!Q$2,"")</f>
        <v>5.7113717491075979</v>
      </c>
      <c r="R161" s="6">
        <f>IF(ISNUMBER(kWh!R161),kWh!R161/kWp!R$2,"")</f>
        <v>5.5256064690026951</v>
      </c>
      <c r="S161" s="6">
        <f>IF(ISNUMBER(kWh!S161),kWh!S161/kWp!S$2,"")</f>
        <v>5.9304812834224601</v>
      </c>
      <c r="T161" s="6">
        <f>IF(ISNUMBER(kWh!T161),kWh!T161/kWp!T$2,"")</f>
        <v>6.3768115942028984</v>
      </c>
      <c r="U161" s="6" t="str">
        <f>IF(ISNUMBER(kWh!U161),kWh!U161/kWp!U$2,"")</f>
        <v/>
      </c>
      <c r="V161" s="6">
        <f>IF(ISNUMBER(kWh!V161),kWh!V161/kWp!V$2,"")</f>
        <v>5.8677727755576914</v>
      </c>
      <c r="W161" s="6">
        <f t="shared" si="2"/>
        <v>5.9102400478564183</v>
      </c>
    </row>
    <row r="162" spans="1:23" x14ac:dyDescent="0.35">
      <c r="A162" s="1">
        <f>kWh!A162</f>
        <v>44781</v>
      </c>
      <c r="B162" s="6">
        <f>IF(ISNUMBER(kWh!B162),kWh!B162/kWp!B$2,"")</f>
        <v>5.6190476190476186</v>
      </c>
      <c r="C162" s="6">
        <f>IF(ISNUMBER(kWh!C162),kWh!C162/kWp!C$2,"")</f>
        <v>5.5089820359281436</v>
      </c>
      <c r="D162" s="6">
        <f>IF(ISNUMBER(kWh!D162),kWh!D162/kWp!D$2,"")</f>
        <v>5.4325955734406444</v>
      </c>
      <c r="E162" s="6">
        <f>IF(ISNUMBER(kWh!E162),kWh!E162/kWp!E$2,"")</f>
        <v>6.0344827586206895</v>
      </c>
      <c r="F162" s="6">
        <f>IF(ISNUMBER(kWh!F162),kWh!F162/kWp!F$2,"")</f>
        <v>5.8542413381123062</v>
      </c>
      <c r="G162" s="6">
        <f>IF(ISNUMBER(kWh!G162),kWh!G162/kWp!G$2,"")</f>
        <v>5.6790123456790118</v>
      </c>
      <c r="H162" s="6">
        <f>IF(ISNUMBER(kWh!H162),kWh!H162/kWp!H$2,"")</f>
        <v>5.5294731351069384</v>
      </c>
      <c r="I162" s="6">
        <f>IF(ISNUMBER(kWh!I162),kWh!I162/kWp!I$2,"")</f>
        <v>5.8585858585858581</v>
      </c>
      <c r="J162" s="6">
        <f>IF(ISNUMBER(kWh!J162),kWh!J162/kWp!J$2,"")</f>
        <v>5.3297199638663049</v>
      </c>
      <c r="K162" s="6">
        <f>IF(ISNUMBER(kWh!K162),kWh!K162/kWp!K$2,"")</f>
        <v>5.2910052910052912</v>
      </c>
      <c r="L162" s="6">
        <f>IF(ISNUMBER(kWh!L162),kWh!L162/kWp!L$2,"")</f>
        <v>5.636070853462158</v>
      </c>
      <c r="M162" s="6">
        <f>IF(ISNUMBER(kWh!M162),kWh!M162/kWp!M$2,"")</f>
        <v>6.1111111111111116</v>
      </c>
      <c r="N162" s="6" t="str">
        <f>IF(ISNUMBER(kWh!N162),kWh!N162/kWp!N$2,"")</f>
        <v/>
      </c>
      <c r="O162" s="6">
        <f>IF(ISNUMBER(kWh!O162),kWh!O162/kWp!O$2,"")</f>
        <v>5.7984353428439945</v>
      </c>
      <c r="P162" s="6">
        <f>IF(ISNUMBER(kWh!P162),kWh!P162/kWp!P$2,"")</f>
        <v>5.7424118129614437</v>
      </c>
      <c r="Q162" s="6">
        <f>IF(ISNUMBER(kWh!Q162),kWh!Q162/kWp!Q$2,"")</f>
        <v>5.558388577256502</v>
      </c>
      <c r="R162" s="6">
        <f>IF(ISNUMBER(kWh!R162),kWh!R162/kWp!R$2,"")</f>
        <v>5.300988319856244</v>
      </c>
      <c r="S162" s="6">
        <f>IF(ISNUMBER(kWh!S162),kWh!S162/kWp!S$2,"")</f>
        <v>5.7647058823529411</v>
      </c>
      <c r="T162" s="6">
        <f>IF(ISNUMBER(kWh!T162),kWh!T162/kWp!T$2,"")</f>
        <v>6.2187088274044795</v>
      </c>
      <c r="U162" s="6">
        <f>IF(ISNUMBER(kWh!U162),kWh!U162/kWp!U$2,"")</f>
        <v>6.1923583662714092</v>
      </c>
      <c r="V162" s="6">
        <f>IF(ISNUMBER(kWh!V162),kWh!V162/kWp!V$2,"")</f>
        <v>5.716020031362234</v>
      </c>
      <c r="W162" s="6">
        <f t="shared" si="2"/>
        <v>5.708817252213767</v>
      </c>
    </row>
    <row r="163" spans="1:23" x14ac:dyDescent="0.35">
      <c r="A163" s="1">
        <f>kWh!A163</f>
        <v>44782</v>
      </c>
      <c r="B163" s="6">
        <f>IF(ISNUMBER(kWh!B163),kWh!B163/kWp!B$2,"")</f>
        <v>5.5952380952380949</v>
      </c>
      <c r="C163" s="6">
        <f>IF(ISNUMBER(kWh!C163),kWh!C163/kWp!C$2,"")</f>
        <v>5.5089820359281436</v>
      </c>
      <c r="D163" s="6">
        <f>IF(ISNUMBER(kWh!D163),kWh!D163/kWp!D$2,"")</f>
        <v>5.4325955734406444</v>
      </c>
      <c r="E163" s="6">
        <f>IF(ISNUMBER(kWh!E163),kWh!E163/kWp!E$2,"")</f>
        <v>6.0344827586206895</v>
      </c>
      <c r="F163" s="6">
        <f>IF(ISNUMBER(kWh!F163),kWh!F163/kWp!F$2,"")</f>
        <v>5.8542413381123062</v>
      </c>
      <c r="G163" s="6">
        <f>IF(ISNUMBER(kWh!G163),kWh!G163/kWp!G$2,"")</f>
        <v>5.7495590828924161</v>
      </c>
      <c r="H163" s="6">
        <f>IF(ISNUMBER(kWh!H163),kWh!H163/kWp!H$2,"")</f>
        <v>5.6338028169014089</v>
      </c>
      <c r="I163" s="6">
        <f>IF(ISNUMBER(kWh!I163),kWh!I163/kWp!I$2,"")</f>
        <v>5.7575757575757578</v>
      </c>
      <c r="J163" s="6">
        <f>IF(ISNUMBER(kWh!J163),kWh!J163/kWp!J$2,"")</f>
        <v>5.5103884372177054</v>
      </c>
      <c r="K163" s="6">
        <f>IF(ISNUMBER(kWh!K163),kWh!K163/kWp!K$2,"")</f>
        <v>5.3615520282186946</v>
      </c>
      <c r="L163" s="6">
        <f>IF(ISNUMBER(kWh!L163),kWh!L163/kWp!L$2,"")</f>
        <v>5.636070853462158</v>
      </c>
      <c r="M163" s="6">
        <f>IF(ISNUMBER(kWh!M163),kWh!M163/kWp!M$2,"")</f>
        <v>6.1111111111111116</v>
      </c>
      <c r="N163" s="6">
        <f>IF(ISNUMBER(kWh!N163),kWh!N163/kWp!N$2,"")</f>
        <v>6.2791783380018673</v>
      </c>
      <c r="O163" s="6">
        <f>IF(ISNUMBER(kWh!O163),kWh!O163/kWp!O$2,"")</f>
        <v>5.8904739990796129</v>
      </c>
      <c r="P163" s="6">
        <f>IF(ISNUMBER(kWh!P163),kWh!P163/kWp!P$2,"")</f>
        <v>5.7834290401968831</v>
      </c>
      <c r="Q163" s="6">
        <f>IF(ISNUMBER(kWh!Q163),kWh!Q163/kWp!Q$2,"")</f>
        <v>5.6093829678735343</v>
      </c>
      <c r="R163" s="6">
        <f>IF(ISNUMBER(kWh!R163),kWh!R163/kWp!R$2,"")</f>
        <v>5.4357592093441145</v>
      </c>
      <c r="S163" s="6" t="str">
        <f>IF(ISNUMBER(kWh!S163),kWh!S163/kWp!S$2,"")</f>
        <v/>
      </c>
      <c r="T163" s="6">
        <f>IF(ISNUMBER(kWh!T163),kWh!T163/kWp!T$2,"")</f>
        <v>6.1976284584980235</v>
      </c>
      <c r="U163" s="6">
        <f>IF(ISNUMBER(kWh!U163),kWh!U163/kWp!U$2,"")</f>
        <v>6.3504611330698282</v>
      </c>
      <c r="V163" s="6">
        <f>IF(ISNUMBER(kWh!V163),kWh!V163/kWp!V$2,"")</f>
        <v>5.7564874298143556</v>
      </c>
      <c r="W163" s="6">
        <f t="shared" si="2"/>
        <v>5.7744200232298679</v>
      </c>
    </row>
    <row r="164" spans="1:23" x14ac:dyDescent="0.35">
      <c r="A164" s="1">
        <f>kWh!A164</f>
        <v>44783</v>
      </c>
      <c r="B164" s="6">
        <f>IF(ISNUMBER(kWh!B164),kWh!B164/kWp!B$2,"")</f>
        <v>5.5</v>
      </c>
      <c r="C164" s="6">
        <f>IF(ISNUMBER(kWh!C164),kWh!C164/kWp!C$2,"")</f>
        <v>5.4191616766467066</v>
      </c>
      <c r="D164" s="6">
        <f>IF(ISNUMBER(kWh!D164),kWh!D164/kWp!D$2,"")</f>
        <v>5.3463638976717451</v>
      </c>
      <c r="E164" s="6">
        <f>IF(ISNUMBER(kWh!E164),kWh!E164/kWp!E$2,"")</f>
        <v>5.9561128526645772</v>
      </c>
      <c r="F164" s="6">
        <f>IF(ISNUMBER(kWh!F164),kWh!F164/kWp!F$2,"")</f>
        <v>5.8542413381123062</v>
      </c>
      <c r="G164" s="6">
        <f>IF(ISNUMBER(kWh!G164),kWh!G164/kWp!G$2,"")</f>
        <v>5.6790123456790118</v>
      </c>
      <c r="H164" s="6">
        <f>IF(ISNUMBER(kWh!H164),kWh!H164/kWp!H$2,"")</f>
        <v>5.6338028169014089</v>
      </c>
      <c r="I164" s="6">
        <f>IF(ISNUMBER(kWh!I164),kWh!I164/kWp!I$2,"")</f>
        <v>5.6565656565656566</v>
      </c>
      <c r="J164" s="6">
        <f>IF(ISNUMBER(kWh!J164),kWh!J164/kWp!J$2,"")</f>
        <v>5.4652213188798555</v>
      </c>
      <c r="K164" s="6">
        <f>IF(ISNUMBER(kWh!K164),kWh!K164/kWp!K$2,"")</f>
        <v>5.2557319223985886</v>
      </c>
      <c r="L164" s="6">
        <f>IF(ISNUMBER(kWh!L164),kWh!L164/kWp!L$2,"")</f>
        <v>5.5555555555555554</v>
      </c>
      <c r="M164" s="6">
        <f>IF(ISNUMBER(kWh!M164),kWh!M164/kWp!M$2,"")</f>
        <v>6.0317460317460316</v>
      </c>
      <c r="N164" s="6">
        <f>IF(ISNUMBER(kWh!N164),kWh!N164/kWp!N$2,"")</f>
        <v>6.1391223155929033</v>
      </c>
      <c r="O164" s="6">
        <f>IF(ISNUMBER(kWh!O164),kWh!O164/kWp!O$2,"")</f>
        <v>5.7524160147261849</v>
      </c>
      <c r="P164" s="6">
        <f>IF(ISNUMBER(kWh!P164),kWh!P164/kWp!P$2,"")</f>
        <v>5.7834290401968831</v>
      </c>
      <c r="Q164" s="6">
        <f>IF(ISNUMBER(kWh!Q164),kWh!Q164/kWp!Q$2,"")</f>
        <v>5.558388577256502</v>
      </c>
      <c r="R164" s="6">
        <f>IF(ISNUMBER(kWh!R164),kWh!R164/kWp!R$2,"")</f>
        <v>5.4357592093441145</v>
      </c>
      <c r="S164" s="6">
        <f>IF(ISNUMBER(kWh!S164),kWh!S164/kWp!S$2,"")</f>
        <v>5.7593582887700538</v>
      </c>
      <c r="T164" s="6">
        <f>IF(ISNUMBER(kWh!T164),kWh!T164/kWp!T$2,"")</f>
        <v>6.1238471673254278</v>
      </c>
      <c r="U164" s="6" t="str">
        <f>IF(ISNUMBER(kWh!U164),kWh!U164/kWp!U$2,"")</f>
        <v/>
      </c>
      <c r="V164" s="6">
        <f>IF(ISNUMBER(kWh!V164),kWh!V164/kWp!V$2,"")</f>
        <v>5.6452020840710206</v>
      </c>
      <c r="W164" s="6">
        <f t="shared" si="2"/>
        <v>5.6775519055052266</v>
      </c>
    </row>
    <row r="165" spans="1:23" x14ac:dyDescent="0.35">
      <c r="A165" s="1">
        <f>kWh!A165</f>
        <v>44784</v>
      </c>
      <c r="B165" s="6">
        <f>IF(ISNUMBER(kWh!B165),kWh!B165/kWp!B$2,"")</f>
        <v>5.3809523809523814</v>
      </c>
      <c r="C165" s="6">
        <f>IF(ISNUMBER(kWh!C165),kWh!C165/kWp!C$2,"")</f>
        <v>5.3293413173652695</v>
      </c>
      <c r="D165" s="6" t="str">
        <f>IF(ISNUMBER(kWh!D165),kWh!D165/kWp!D$2,"")</f>
        <v/>
      </c>
      <c r="E165" s="6">
        <f>IF(ISNUMBER(kWh!E165),kWh!E165/kWp!E$2,"")</f>
        <v>5.838557993730408</v>
      </c>
      <c r="F165" s="6">
        <f>IF(ISNUMBER(kWh!F165),kWh!F165/kWp!F$2,"")</f>
        <v>5.7347670250896066</v>
      </c>
      <c r="G165" s="6">
        <f>IF(ISNUMBER(kWh!G165),kWh!G165/kWp!G$2,"")</f>
        <v>5.4673721340388006</v>
      </c>
      <c r="H165" s="6">
        <f>IF(ISNUMBER(kWh!H165),kWh!H165/kWp!H$2,"")</f>
        <v>5.4773082942097036</v>
      </c>
      <c r="I165" s="6">
        <f>IF(ISNUMBER(kWh!I165),kWh!I165/kWp!I$2,"")</f>
        <v>5.6565656565656566</v>
      </c>
      <c r="J165" s="6">
        <f>IF(ISNUMBER(kWh!J165),kWh!J165/kWp!J$2,"")</f>
        <v>5.3297199638663049</v>
      </c>
      <c r="K165" s="6">
        <f>IF(ISNUMBER(kWh!K165),kWh!K165/kWp!K$2,"")</f>
        <v>5.0793650793650791</v>
      </c>
      <c r="L165" s="6">
        <f>IF(ISNUMBER(kWh!L165),kWh!L165/kWp!L$2,"")</f>
        <v>5.4750402576489536</v>
      </c>
      <c r="M165" s="6">
        <f>IF(ISNUMBER(kWh!M165),kWh!M165/kWp!M$2,"")</f>
        <v>5.9523809523809526</v>
      </c>
      <c r="N165" s="6">
        <f>IF(ISNUMBER(kWh!N165),kWh!N165/kWp!N$2,"")</f>
        <v>6.1157796451914095</v>
      </c>
      <c r="O165" s="6">
        <f>IF(ISNUMBER(kWh!O165),kWh!O165/kWp!O$2,"")</f>
        <v>5.7063966866083753</v>
      </c>
      <c r="P165" s="6">
        <f>IF(ISNUMBER(kWh!P165),kWh!P165/kWp!P$2,"")</f>
        <v>5.6603773584905666</v>
      </c>
      <c r="Q165" s="6">
        <f>IF(ISNUMBER(kWh!Q165),kWh!Q165/kWp!Q$2,"")</f>
        <v>5.5073941866394698</v>
      </c>
      <c r="R165" s="6">
        <f>IF(ISNUMBER(kWh!R165),kWh!R165/kWp!R$2,"")</f>
        <v>5.300988319856244</v>
      </c>
      <c r="S165" s="6" t="str">
        <f>IF(ISNUMBER(kWh!S165),kWh!S165/kWp!S$2,"")</f>
        <v/>
      </c>
      <c r="T165" s="6">
        <f>IF(ISNUMBER(kWh!T165),kWh!T165/kWp!T$2,"")</f>
        <v>5.9868247694334649</v>
      </c>
      <c r="U165" s="6">
        <f>IF(ISNUMBER(kWh!U165),kWh!U165/kWp!U$2,"")</f>
        <v>6.0606060606060606</v>
      </c>
      <c r="V165" s="6">
        <f>IF(ISNUMBER(kWh!V165),kWh!V165/kWp!V$2,"")</f>
        <v>5.5136830391016236</v>
      </c>
      <c r="W165" s="6">
        <f t="shared" si="2"/>
        <v>5.6091274274284384</v>
      </c>
    </row>
    <row r="166" spans="1:23" x14ac:dyDescent="0.35">
      <c r="A166" s="1">
        <f>kWh!A166</f>
        <v>44785</v>
      </c>
      <c r="B166" s="6">
        <f>IF(ISNUMBER(kWh!B166),kWh!B166/kWp!B$2,"")</f>
        <v>5.4285714285714288</v>
      </c>
      <c r="C166" s="6">
        <f>IF(ISNUMBER(kWh!C166),kWh!C166/kWp!C$2,"")</f>
        <v>5.3592814371257491</v>
      </c>
      <c r="D166" s="6">
        <f>IF(ISNUMBER(kWh!D166),kWh!D166/kWp!D$2,"")</f>
        <v>5.2601322219028459</v>
      </c>
      <c r="E166" s="6">
        <f>IF(ISNUMBER(kWh!E166),kWh!E166/kWp!E$2,"")</f>
        <v>5.9169278996865202</v>
      </c>
      <c r="F166" s="6">
        <f>IF(ISNUMBER(kWh!F166),kWh!F166/kWp!F$2,"")</f>
        <v>5.8542413381123062</v>
      </c>
      <c r="G166" s="6">
        <f>IF(ISNUMBER(kWh!G166),kWh!G166/kWp!G$2,"")</f>
        <v>5.5731922398589067</v>
      </c>
      <c r="H166" s="6">
        <f>IF(ISNUMBER(kWh!H166),kWh!H166/kWp!H$2,"")</f>
        <v>5.5294731351069384</v>
      </c>
      <c r="I166" s="6">
        <f>IF(ISNUMBER(kWh!I166),kWh!I166/kWp!I$2,"")</f>
        <v>5.6565656565656566</v>
      </c>
      <c r="J166" s="6" t="str">
        <f>IF(ISNUMBER(kWh!J166),kWh!J166/kWp!J$2,"")</f>
        <v/>
      </c>
      <c r="K166" s="6">
        <f>IF(ISNUMBER(kWh!K166),kWh!K166/kWp!K$2,"")</f>
        <v>5.0793650793650791</v>
      </c>
      <c r="L166" s="6">
        <f>IF(ISNUMBER(kWh!L166),kWh!L166/kWp!L$2,"")</f>
        <v>5.4750402576489536</v>
      </c>
      <c r="M166" s="6">
        <f>IF(ISNUMBER(kWh!M166),kWh!M166/kWp!M$2,"")</f>
        <v>5.9523809523809526</v>
      </c>
      <c r="N166" s="6">
        <f>IF(ISNUMBER(kWh!N166),kWh!N166/kWp!N$2,"")</f>
        <v>6.1391223155929033</v>
      </c>
      <c r="O166" s="6">
        <f>IF(ISNUMBER(kWh!O166),kWh!O166/kWp!O$2,"")</f>
        <v>5.7063966866083753</v>
      </c>
      <c r="P166" s="6">
        <f>IF(ISNUMBER(kWh!P166),kWh!P166/kWp!P$2,"")</f>
        <v>5.7424118129614437</v>
      </c>
      <c r="Q166" s="6">
        <f>IF(ISNUMBER(kWh!Q166),kWh!Q166/kWp!Q$2,"")</f>
        <v>5.558388577256502</v>
      </c>
      <c r="R166" s="6">
        <f>IF(ISNUMBER(kWh!R166),kWh!R166/kWp!R$2,"")</f>
        <v>5.3459119496855338</v>
      </c>
      <c r="S166" s="6">
        <f>IF(ISNUMBER(kWh!S166),kWh!S166/kWp!S$2,"")</f>
        <v>5.6684491978609621</v>
      </c>
      <c r="T166" s="6">
        <f>IF(ISNUMBER(kWh!T166),kWh!T166/kWp!T$2,"")</f>
        <v>6.0184453227931485</v>
      </c>
      <c r="U166" s="6">
        <f>IF(ISNUMBER(kWh!U166),kWh!U166/kWp!U$2,"")</f>
        <v>6.1396574440052696</v>
      </c>
      <c r="V166" s="6">
        <f>IF(ISNUMBER(kWh!V166),kWh!V166/kWp!V$2,"")</f>
        <v>5.554150437553746</v>
      </c>
      <c r="W166" s="6">
        <f t="shared" si="2"/>
        <v>5.6479052695321608</v>
      </c>
    </row>
    <row r="167" spans="1:23" x14ac:dyDescent="0.35">
      <c r="A167" s="1">
        <f>kWh!A167</f>
        <v>44786</v>
      </c>
      <c r="B167" s="6">
        <f>IF(ISNUMBER(kWh!B167),kWh!B167/kWp!B$2,"")</f>
        <v>5.3809523809523814</v>
      </c>
      <c r="C167" s="6">
        <f>IF(ISNUMBER(kWh!C167),kWh!C167/kWp!C$2,"")</f>
        <v>5.3293413173652695</v>
      </c>
      <c r="D167" s="6">
        <f>IF(ISNUMBER(kWh!D167),kWh!D167/kWp!D$2,"")</f>
        <v>5.1739005461339467</v>
      </c>
      <c r="E167" s="6">
        <f>IF(ISNUMBER(kWh!E167),kWh!E167/kWp!E$2,"")</f>
        <v>5.838557993730408</v>
      </c>
      <c r="F167" s="6" t="str">
        <f>IF(ISNUMBER(kWh!F167),kWh!F167/kWp!F$2,"")</f>
        <v/>
      </c>
      <c r="G167" s="6">
        <f>IF(ISNUMBER(kWh!G167),kWh!G167/kWp!G$2,"")</f>
        <v>5.5026455026455023</v>
      </c>
      <c r="H167" s="6">
        <f>IF(ISNUMBER(kWh!H167),kWh!H167/kWp!H$2,"")</f>
        <v>5.4773082942097036</v>
      </c>
      <c r="I167" s="6">
        <f>IF(ISNUMBER(kWh!I167),kWh!I167/kWp!I$2,"")</f>
        <v>5.6565656565656566</v>
      </c>
      <c r="J167" s="6">
        <f>IF(ISNUMBER(kWh!J167),kWh!J167/kWp!J$2,"")</f>
        <v>5.2845528455284549</v>
      </c>
      <c r="K167" s="6">
        <f>IF(ISNUMBER(kWh!K167),kWh!K167/kWp!K$2,"")</f>
        <v>5.0793650793650791</v>
      </c>
      <c r="L167" s="6">
        <f>IF(ISNUMBER(kWh!L167),kWh!L167/kWp!L$2,"")</f>
        <v>5.4750402576489536</v>
      </c>
      <c r="M167" s="6">
        <f>IF(ISNUMBER(kWh!M167),kWh!M167/kWp!M$2,"")</f>
        <v>5.9523809523809526</v>
      </c>
      <c r="N167" s="6">
        <f>IF(ISNUMBER(kWh!N167),kWh!N167/kWp!N$2,"")</f>
        <v>6.1157796451914095</v>
      </c>
      <c r="O167" s="6">
        <f>IF(ISNUMBER(kWh!O167),kWh!O167/kWp!O$2,"")</f>
        <v>5.7063966866083753</v>
      </c>
      <c r="P167" s="6">
        <f>IF(ISNUMBER(kWh!P167),kWh!P167/kWp!P$2,"")</f>
        <v>5.7013945857260051</v>
      </c>
      <c r="Q167" s="6">
        <f>IF(ISNUMBER(kWh!Q167),kWh!Q167/kWp!Q$2,"")</f>
        <v>5.5073941866394698</v>
      </c>
      <c r="R167" s="6">
        <f>IF(ISNUMBER(kWh!R167),kWh!R167/kWp!R$2,"")</f>
        <v>5.300988319856244</v>
      </c>
      <c r="S167" s="6" t="str">
        <f>IF(ISNUMBER(kWh!S167),kWh!S167/kWp!S$2,"")</f>
        <v/>
      </c>
      <c r="T167" s="6">
        <f>IF(ISNUMBER(kWh!T167),kWh!T167/kWp!T$2,"")</f>
        <v>5.9762845849802373</v>
      </c>
      <c r="U167" s="6">
        <f>IF(ISNUMBER(kWh!U167),kWh!U167/kWp!U$2,"")</f>
        <v>6.0606060606060606</v>
      </c>
      <c r="V167" s="6">
        <f>IF(ISNUMBER(kWh!V167),kWh!V167/kWp!V$2,"")</f>
        <v>5.4833324902625327</v>
      </c>
      <c r="W167" s="6">
        <f t="shared" si="2"/>
        <v>5.5790940729682434</v>
      </c>
    </row>
    <row r="168" spans="1:23" x14ac:dyDescent="0.35">
      <c r="A168" s="1">
        <f>kWh!A168</f>
        <v>44787</v>
      </c>
      <c r="B168" s="6">
        <f>IF(ISNUMBER(kWh!B168),kWh!B168/kWp!B$2,"")</f>
        <v>4.6190476190476186</v>
      </c>
      <c r="C168" s="6">
        <f>IF(ISNUMBER(kWh!C168),kWh!C168/kWp!C$2,"")</f>
        <v>4.5808383233532934</v>
      </c>
      <c r="D168" s="6">
        <f>IF(ISNUMBER(kWh!D168),kWh!D168/kWp!D$2,"")</f>
        <v>4.3403276803679223</v>
      </c>
      <c r="E168" s="6">
        <f>IF(ISNUMBER(kWh!E168),kWh!E168/kWp!E$2,"")</f>
        <v>4.8589341692789967</v>
      </c>
      <c r="F168" s="6">
        <f>IF(ISNUMBER(kWh!F168),kWh!F168/kWp!F$2,"")</f>
        <v>5.1373954599761058</v>
      </c>
      <c r="G168" s="6">
        <f>IF(ISNUMBER(kWh!G168),kWh!G168/kWp!G$2,"")</f>
        <v>4.7619047619047619</v>
      </c>
      <c r="H168" s="6">
        <f>IF(ISNUMBER(kWh!H168),kWh!H168/kWp!H$2,"")</f>
        <v>4.7991653625456445</v>
      </c>
      <c r="I168" s="6">
        <f>IF(ISNUMBER(kWh!I168),kWh!I168/kWp!I$2,"")</f>
        <v>4.3434343434343434</v>
      </c>
      <c r="J168" s="6">
        <f>IF(ISNUMBER(kWh!J168),kWh!J168/kWp!J$2,"")</f>
        <v>4.7877145438121049</v>
      </c>
      <c r="K168" s="6">
        <f>IF(ISNUMBER(kWh!K168),kWh!K168/kWp!K$2,"")</f>
        <v>4.5855379188712524</v>
      </c>
      <c r="L168" s="6" t="str">
        <f>IF(ISNUMBER(kWh!L168),kWh!L168/kWp!L$2,"")</f>
        <v/>
      </c>
      <c r="M168" s="6">
        <f>IF(ISNUMBER(kWh!M168),kWh!M168/kWp!M$2,"")</f>
        <v>5.6746031746031749</v>
      </c>
      <c r="N168" s="6">
        <f>IF(ISNUMBER(kWh!N168),kWh!N168/kWp!N$2,"")</f>
        <v>4.7152194211017733</v>
      </c>
      <c r="O168" s="6">
        <f>IF(ISNUMBER(kWh!O168),kWh!O168/kWp!O$2,"")</f>
        <v>5.3842613897837088</v>
      </c>
      <c r="P168" s="6">
        <f>IF(ISNUMBER(kWh!P168),kWh!P168/kWp!P$2,"")</f>
        <v>5.2502050861361775</v>
      </c>
      <c r="Q168" s="6">
        <f>IF(ISNUMBER(kWh!Q168),kWh!Q168/kWp!Q$2,"")</f>
        <v>5.1504334523202449</v>
      </c>
      <c r="R168" s="6">
        <f>IF(ISNUMBER(kWh!R168),kWh!R168/kWp!R$2,"")</f>
        <v>4.7619047619047619</v>
      </c>
      <c r="S168" s="6" t="str">
        <f>IF(ISNUMBER(kWh!S168),kWh!S168/kWp!S$2,"")</f>
        <v/>
      </c>
      <c r="T168" s="6">
        <f>IF(ISNUMBER(kWh!T168),kWh!T168/kWp!T$2,"")</f>
        <v>5.2911725955204219</v>
      </c>
      <c r="U168" s="6">
        <f>IF(ISNUMBER(kWh!U168),kWh!U168/kWp!U$2,"")</f>
        <v>5.4281949934123839</v>
      </c>
      <c r="V168" s="6">
        <f>IF(ISNUMBER(kWh!V168),kWh!V168/kWp!V$2,"")</f>
        <v>5.0078405584500985</v>
      </c>
      <c r="W168" s="6">
        <f t="shared" si="2"/>
        <v>4.9199018745170946</v>
      </c>
    </row>
    <row r="169" spans="1:23" x14ac:dyDescent="0.35">
      <c r="A169" s="1">
        <f>kWh!A169</f>
        <v>44788</v>
      </c>
      <c r="B169" s="6">
        <f>IF(ISNUMBER(kWh!B169),kWh!B169/kWp!B$2,"")</f>
        <v>1.9523809523809523</v>
      </c>
      <c r="C169" s="6">
        <f>IF(ISNUMBER(kWh!C169),kWh!C169/kWp!C$2,"")</f>
        <v>2.1856287425149703</v>
      </c>
      <c r="D169" s="6">
        <f>IF(ISNUMBER(kWh!D169),kWh!D169/kWp!D$2,"")</f>
        <v>2.0408163265306123</v>
      </c>
      <c r="E169" s="6">
        <f>IF(ISNUMBER(kWh!E169),kWh!E169/kWp!E$2,"")</f>
        <v>2.2727272727272729</v>
      </c>
      <c r="F169" s="6">
        <f>IF(ISNUMBER(kWh!F169),kWh!F169/kWp!F$2,"")</f>
        <v>2.1505376344086025</v>
      </c>
      <c r="G169" s="6">
        <f>IF(ISNUMBER(kWh!G169),kWh!G169/kWp!G$2,"")</f>
        <v>2.2222222222222223</v>
      </c>
      <c r="H169" s="6">
        <f>IF(ISNUMBER(kWh!H169),kWh!H169/kWp!H$2,"")</f>
        <v>2.1387584767866459</v>
      </c>
      <c r="I169" s="6">
        <f>IF(ISNUMBER(kWh!I169),kWh!I169/kWp!I$2,"")</f>
        <v>2.4242424242424243</v>
      </c>
      <c r="J169" s="6">
        <f>IF(ISNUMBER(kWh!J169),kWh!J169/kWp!J$2,"")</f>
        <v>2.0776874435411021</v>
      </c>
      <c r="K169" s="6">
        <f>IF(ISNUMBER(kWh!K169),kWh!K169/kWp!K$2,"")</f>
        <v>2.0811287477954146</v>
      </c>
      <c r="L169" s="6">
        <f>IF(ISNUMBER(kWh!L169),kWh!L169/kWp!L$2,"")</f>
        <v>1.8921095008051529</v>
      </c>
      <c r="M169" s="6">
        <f>IF(ISNUMBER(kWh!M169),kWh!M169/kWp!M$2,"")</f>
        <v>1.9841269841269842</v>
      </c>
      <c r="N169" s="6">
        <f>IF(ISNUMBER(kWh!N169),kWh!N169/kWp!N$2,"")</f>
        <v>2.1708683473389354</v>
      </c>
      <c r="O169" s="6">
        <f>IF(ISNUMBER(kWh!O169),kWh!O169/kWp!O$2,"")</f>
        <v>2.0708697653014267</v>
      </c>
      <c r="P169" s="6">
        <f>IF(ISNUMBER(kWh!P169),kWh!P169/kWp!P$2,"")</f>
        <v>1.9688269073010665</v>
      </c>
      <c r="Q169" s="6">
        <f>IF(ISNUMBER(kWh!Q169),kWh!Q169/kWp!Q$2,"")</f>
        <v>1.8357980622131567</v>
      </c>
      <c r="R169" s="6">
        <f>IF(ISNUMBER(kWh!R169),kWh!R169/kWp!R$2,"")</f>
        <v>1.9766397124887689</v>
      </c>
      <c r="S169" s="6">
        <f>IF(ISNUMBER(kWh!S169),kWh!S169/kWp!S$2,"")</f>
        <v>2.251336898395722</v>
      </c>
      <c r="T169" s="6">
        <f>IF(ISNUMBER(kWh!T169),kWh!T169/kWp!T$2,"")</f>
        <v>2.0658761528326748</v>
      </c>
      <c r="U169" s="6">
        <f>IF(ISNUMBER(kWh!U169),kWh!U169/kWp!U$2,"")</f>
        <v>2.4769433465085635</v>
      </c>
      <c r="V169" s="6">
        <f>IF(ISNUMBER(kWh!V169),kWh!V169/kWp!V$2,"")</f>
        <v>2.21559006525368</v>
      </c>
      <c r="W169" s="6">
        <f t="shared" si="2"/>
        <v>2.1169102850341117</v>
      </c>
    </row>
    <row r="170" spans="1:23" x14ac:dyDescent="0.35">
      <c r="A170" s="1">
        <f>kWh!A170</f>
        <v>44789</v>
      </c>
      <c r="B170" s="6">
        <f>IF(ISNUMBER(kWh!B170),kWh!B170/kWp!B$2,"")</f>
        <v>4.4761904761904763</v>
      </c>
      <c r="C170" s="6">
        <f>IF(ISNUMBER(kWh!C170),kWh!C170/kWp!C$2,"")</f>
        <v>4.5808383233532934</v>
      </c>
      <c r="D170" s="6">
        <f>IF(ISNUMBER(kWh!D170),kWh!D170/kWp!D$2,"")</f>
        <v>4.1966082207530899</v>
      </c>
      <c r="E170" s="6">
        <f>IF(ISNUMBER(kWh!E170),kWh!E170/kWp!E$2,"")</f>
        <v>4.7021943573667713</v>
      </c>
      <c r="F170" s="6">
        <f>IF(ISNUMBER(kWh!F170),kWh!F170/kWp!F$2,"")</f>
        <v>4.3010752688172049</v>
      </c>
      <c r="G170" s="6">
        <f>IF(ISNUMBER(kWh!G170),kWh!G170/kWp!G$2,"")</f>
        <v>4.0211640211640214</v>
      </c>
      <c r="H170" s="6">
        <f>IF(ISNUMBER(kWh!H170),kWh!H170/kWp!H$2,"")</f>
        <v>3.9123630672926453</v>
      </c>
      <c r="I170" s="6">
        <f>IF(ISNUMBER(kWh!I170),kWh!I170/kWp!I$2,"")</f>
        <v>4.7474747474747474</v>
      </c>
      <c r="J170" s="6">
        <f>IF(ISNUMBER(kWh!J170),kWh!J170/kWp!J$2,"")</f>
        <v>3.8843721770551038</v>
      </c>
      <c r="K170" s="6">
        <f>IF(ISNUMBER(kWh!K170),kWh!K170/kWp!K$2,"")</f>
        <v>4.0211640211640214</v>
      </c>
      <c r="L170" s="6">
        <f>IF(ISNUMBER(kWh!L170),kWh!L170/kWp!L$2,"")</f>
        <v>4.7906602254428341</v>
      </c>
      <c r="M170" s="6">
        <f>IF(ISNUMBER(kWh!M170),kWh!M170/kWp!M$2,"")</f>
        <v>5.1587301587301591</v>
      </c>
      <c r="N170" s="6">
        <f>IF(ISNUMBER(kWh!N170),kWh!N170/kWp!N$2,"")</f>
        <v>5.4154995331465914</v>
      </c>
      <c r="O170" s="6">
        <f>IF(ISNUMBER(kWh!O170),kWh!O170/kWp!O$2,"")</f>
        <v>4.8780487804878048</v>
      </c>
      <c r="P170" s="6">
        <f>IF(ISNUMBER(kWh!P170),kWh!P170/kWp!P$2,"")</f>
        <v>4.4298605414273995</v>
      </c>
      <c r="Q170" s="6">
        <f>IF(ISNUMBER(kWh!Q170),kWh!Q170/kWp!Q$2,"")</f>
        <v>4.4875063742988273</v>
      </c>
      <c r="R170" s="6">
        <f>IF(ISNUMBER(kWh!R170),kWh!R170/kWp!R$2,"")</f>
        <v>3.9982030548068281</v>
      </c>
      <c r="S170" s="6">
        <f>IF(ISNUMBER(kWh!S170),kWh!S170/kWp!S$2,"")</f>
        <v>4.4545454545454541</v>
      </c>
      <c r="T170" s="6">
        <f>IF(ISNUMBER(kWh!T170),kWh!T170/kWp!T$2,"")</f>
        <v>4.9644268774703555</v>
      </c>
      <c r="U170" s="6">
        <f>IF(ISNUMBER(kWh!U170),kWh!U170/kWp!U$2,"")</f>
        <v>5.0592885375494063</v>
      </c>
      <c r="V170" s="6">
        <f>IF(ISNUMBER(kWh!V170),kWh!V170/kWp!V$2,"")</f>
        <v>4.6942182204461531</v>
      </c>
      <c r="W170" s="6">
        <f t="shared" si="2"/>
        <v>4.5321158304277711</v>
      </c>
    </row>
    <row r="171" spans="1:23" x14ac:dyDescent="0.35">
      <c r="A171" s="1">
        <f>kWh!A171</f>
        <v>44790</v>
      </c>
      <c r="B171" s="6">
        <f>IF(ISNUMBER(kWh!B171),kWh!B171/kWp!B$2,"")</f>
        <v>2.5476190476190474</v>
      </c>
      <c r="C171" s="6">
        <f>IF(ISNUMBER(kWh!C171),kWh!C171/kWp!C$2,"")</f>
        <v>2.5748502994011977</v>
      </c>
      <c r="D171" s="6">
        <f>IF(ISNUMBER(kWh!D171),kWh!D171/kWp!D$2,"")</f>
        <v>2.7019258407588387</v>
      </c>
      <c r="E171" s="6">
        <f>IF(ISNUMBER(kWh!E171),kWh!E171/kWp!E$2,"")</f>
        <v>3.0172413793103448</v>
      </c>
      <c r="F171" s="6">
        <f>IF(ISNUMBER(kWh!F171),kWh!F171/kWp!F$2,"")</f>
        <v>3.1063321385902034</v>
      </c>
      <c r="G171" s="6">
        <f>IF(ISNUMBER(kWh!G171),kWh!G171/kWp!G$2,"")</f>
        <v>3.3509700176366843</v>
      </c>
      <c r="H171" s="6">
        <f>IF(ISNUMBER(kWh!H171),kWh!H171/kWp!H$2,"")</f>
        <v>3.1820552947313514</v>
      </c>
      <c r="I171" s="6">
        <f>IF(ISNUMBER(kWh!I171),kWh!I171/kWp!I$2,"")</f>
        <v>2.9292929292929291</v>
      </c>
      <c r="J171" s="6">
        <f>IF(ISNUMBER(kWh!J171),kWh!J171/kWp!J$2,"")</f>
        <v>3.0713640469738031</v>
      </c>
      <c r="K171" s="6">
        <f>IF(ISNUMBER(kWh!K171),kWh!K171/kWp!K$2,"")</f>
        <v>2.998236331569665</v>
      </c>
      <c r="L171" s="6">
        <f>IF(ISNUMBER(kWh!L171),kWh!L171/kWp!L$2,"")</f>
        <v>2.2141706924315621</v>
      </c>
      <c r="M171" s="6">
        <f>IF(ISNUMBER(kWh!M171),kWh!M171/kWp!M$2,"")</f>
        <v>2.3809523809523809</v>
      </c>
      <c r="N171" s="6">
        <f>IF(ISNUMBER(kWh!N171),kWh!N171/kWp!N$2,"")</f>
        <v>2.7310924369747895</v>
      </c>
      <c r="O171" s="6">
        <f>IF(ISNUMBER(kWh!O171),kWh!O171/kWp!O$2,"")</f>
        <v>2.6231017027151404</v>
      </c>
      <c r="P171" s="6">
        <f>IF(ISNUMBER(kWh!P171),kWh!P171/kWp!P$2,"")</f>
        <v>2.9942575881870388</v>
      </c>
      <c r="Q171" s="6">
        <f>IF(ISNUMBER(kWh!Q171),kWh!Q171/kWp!Q$2,"")</f>
        <v>2.6007139214686386</v>
      </c>
      <c r="R171" s="6">
        <f>IF(ISNUMBER(kWh!R171),kWh!R171/kWp!R$2,"")</f>
        <v>2.8301886792452828</v>
      </c>
      <c r="S171" s="6" t="str">
        <f>IF(ISNUMBER(kWh!S171),kWh!S171/kWp!S$2,"")</f>
        <v/>
      </c>
      <c r="T171" s="6">
        <f>IF(ISNUMBER(kWh!T171),kWh!T171/kWp!T$2,"")</f>
        <v>2.9407114624505928</v>
      </c>
      <c r="U171" s="6">
        <f>IF(ISNUMBER(kWh!U171),kWh!U171/kWp!U$2,"")</f>
        <v>2.8194993412384717</v>
      </c>
      <c r="V171" s="6">
        <f>IF(ISNUMBER(kWh!V171),kWh!V171/kWp!V$2,"")</f>
        <v>2.5494461024836865</v>
      </c>
      <c r="W171" s="6">
        <f t="shared" si="2"/>
        <v>2.8082010817015819</v>
      </c>
    </row>
    <row r="172" spans="1:23" x14ac:dyDescent="0.35">
      <c r="A172" s="1">
        <f>kWh!A172</f>
        <v>44791</v>
      </c>
      <c r="B172" s="6">
        <f>IF(ISNUMBER(kWh!B172),kWh!B172/kWp!B$2,"")</f>
        <v>2.4047619047619047</v>
      </c>
      <c r="C172" s="6">
        <f>IF(ISNUMBER(kWh!C172),kWh!C172/kWp!C$2,"")</f>
        <v>2.4251497005988023</v>
      </c>
      <c r="D172" s="6">
        <f>IF(ISNUMBER(kWh!D172),kWh!D172/kWp!D$2,"")</f>
        <v>2.5869502730669733</v>
      </c>
      <c r="E172" s="6">
        <f>IF(ISNUMBER(kWh!E172),kWh!E172/kWp!E$2,"")</f>
        <v>2.8996865203761755</v>
      </c>
      <c r="F172" s="6">
        <f>IF(ISNUMBER(kWh!F172),kWh!F172/kWp!F$2,"")</f>
        <v>3.0465949820788532</v>
      </c>
      <c r="G172" s="6">
        <f>IF(ISNUMBER(kWh!G172),kWh!G172/kWp!G$2,"")</f>
        <v>3.2098765432098766</v>
      </c>
      <c r="H172" s="6">
        <f>IF(ISNUMBER(kWh!H172),kWh!H172/kWp!H$2,"")</f>
        <v>3.0777256129368809</v>
      </c>
      <c r="I172" s="6">
        <f>IF(ISNUMBER(kWh!I172),kWh!I172/kWp!I$2,"")</f>
        <v>2.1212121212121211</v>
      </c>
      <c r="J172" s="6">
        <f>IF(ISNUMBER(kWh!J172),kWh!J172/kWp!J$2,"")</f>
        <v>2.8906955736224029</v>
      </c>
      <c r="K172" s="6">
        <f>IF(ISNUMBER(kWh!K172),kWh!K172/kWp!K$2,"")</f>
        <v>2.821869488536155</v>
      </c>
      <c r="L172" s="6">
        <f>IF(ISNUMBER(kWh!L172),kWh!L172/kWp!L$2,"")</f>
        <v>2.0933977455716586</v>
      </c>
      <c r="M172" s="6">
        <f>IF(ISNUMBER(kWh!M172),kWh!M172/kWp!M$2,"")</f>
        <v>2.3015873015873018</v>
      </c>
      <c r="N172" s="6">
        <f>IF(ISNUMBER(kWh!N172),kWh!N172/kWp!N$2,"")</f>
        <v>2.1708683473389354</v>
      </c>
      <c r="O172" s="6">
        <f>IF(ISNUMBER(kWh!O172),kWh!O172/kWp!O$2,"")</f>
        <v>2.4390243902439024</v>
      </c>
      <c r="P172" s="6">
        <f>IF(ISNUMBER(kWh!P172),kWh!P172/kWp!P$2,"")</f>
        <v>2.7891714520098443</v>
      </c>
      <c r="Q172" s="6">
        <f>IF(ISNUMBER(kWh!Q172),kWh!Q172/kWp!Q$2,"")</f>
        <v>2.4477307496175422</v>
      </c>
      <c r="R172" s="6">
        <f>IF(ISNUMBER(kWh!R172),kWh!R172/kWp!R$2,"")</f>
        <v>2.6954177897574123</v>
      </c>
      <c r="S172" s="6" t="str">
        <f>IF(ISNUMBER(kWh!S172),kWh!S172/kWp!S$2,"")</f>
        <v/>
      </c>
      <c r="T172" s="6">
        <f>IF(ISNUMBER(kWh!T172),kWh!T172/kWp!T$2,"")</f>
        <v>2.8458498023715415</v>
      </c>
      <c r="U172" s="6" t="str">
        <f>IF(ISNUMBER(kWh!U172),kWh!U172/kWp!U$2,"")</f>
        <v/>
      </c>
      <c r="V172" s="6">
        <f>IF(ISNUMBER(kWh!V172),kWh!V172/kWp!V$2,"")</f>
        <v>2.134655268349436</v>
      </c>
      <c r="W172" s="6">
        <f t="shared" si="2"/>
        <v>2.6001171351183006</v>
      </c>
    </row>
    <row r="173" spans="1:23" x14ac:dyDescent="0.35">
      <c r="A173" s="1">
        <f>kWh!A173</f>
        <v>44792</v>
      </c>
      <c r="B173" s="6">
        <f>IF(ISNUMBER(kWh!B173),kWh!B173/kWp!B$2,"")</f>
        <v>4.6428571428571432</v>
      </c>
      <c r="C173" s="6">
        <f>IF(ISNUMBER(kWh!C173),kWh!C173/kWp!C$2,"")</f>
        <v>4.2514970059880239</v>
      </c>
      <c r="D173" s="6">
        <f>IF(ISNUMBER(kWh!D173),kWh!D173/kWp!D$2,"")</f>
        <v>4.2828398965219892</v>
      </c>
      <c r="E173" s="6">
        <f>IF(ISNUMBER(kWh!E173),kWh!E173/kWp!E$2,"")</f>
        <v>4.8197492163009406</v>
      </c>
      <c r="F173" s="6">
        <f>IF(ISNUMBER(kWh!F173),kWh!F173/kWp!F$2,"")</f>
        <v>5.0179211469534053</v>
      </c>
      <c r="G173" s="6">
        <f>IF(ISNUMBER(kWh!G173),kWh!G173/kWp!G$2,"")</f>
        <v>4.9382716049382713</v>
      </c>
      <c r="H173" s="6">
        <f>IF(ISNUMBER(kWh!H173),kWh!H173/kWp!H$2,"")</f>
        <v>4.7991653625456445</v>
      </c>
      <c r="I173" s="6">
        <f>IF(ISNUMBER(kWh!I173),kWh!I173/kWp!I$2,"")</f>
        <v>4.4444444444444446</v>
      </c>
      <c r="J173" s="6">
        <f>IF(ISNUMBER(kWh!J173),kWh!J173/kWp!J$2,"")</f>
        <v>4.6522131887985543</v>
      </c>
      <c r="K173" s="6" t="str">
        <f>IF(ISNUMBER(kWh!K173),kWh!K173/kWp!K$2,"")</f>
        <v/>
      </c>
      <c r="L173" s="6" t="str">
        <f>IF(ISNUMBER(kWh!L173),kWh!L173/kWp!L$2,"")</f>
        <v/>
      </c>
      <c r="M173" s="6">
        <f>IF(ISNUMBER(kWh!M173),kWh!M173/kWp!M$2,"")</f>
        <v>4.8809523809523814</v>
      </c>
      <c r="N173" s="6">
        <f>IF(ISNUMBER(kWh!N173),kWh!N173/kWp!N$2,"")</f>
        <v>3.9682539682539679</v>
      </c>
      <c r="O173" s="6">
        <f>IF(ISNUMBER(kWh!O173),kWh!O173/kWp!O$2,"")</f>
        <v>4.7860101242521855</v>
      </c>
      <c r="P173" s="6">
        <f>IF(ISNUMBER(kWh!P173),kWh!P173/kWp!P$2,"")</f>
        <v>5.045118949958983</v>
      </c>
      <c r="Q173" s="6">
        <f>IF(ISNUMBER(kWh!Q173),kWh!Q173/kWp!Q$2,"")</f>
        <v>4.7934727180010199</v>
      </c>
      <c r="R173" s="6">
        <f>IF(ISNUMBER(kWh!R173),kWh!R173/kWp!R$2,"")</f>
        <v>4.5822102425876006</v>
      </c>
      <c r="S173" s="6" t="str">
        <f>IF(ISNUMBER(kWh!S173),kWh!S173/kWp!S$2,"")</f>
        <v/>
      </c>
      <c r="T173" s="6">
        <f>IF(ISNUMBER(kWh!T173),kWh!T173/kWp!T$2,"")</f>
        <v>4.8063241106719365</v>
      </c>
      <c r="U173" s="6">
        <f>IF(ISNUMBER(kWh!U173),kWh!U173/kWp!U$2,"")</f>
        <v>4.9802371541501973</v>
      </c>
      <c r="V173" s="6">
        <f>IF(ISNUMBER(kWh!V173),kWh!V173/kWp!V$2,"")</f>
        <v>4.4109464312812987</v>
      </c>
      <c r="W173" s="6">
        <f t="shared" si="2"/>
        <v>4.6723602827476673</v>
      </c>
    </row>
    <row r="174" spans="1:23" x14ac:dyDescent="0.35">
      <c r="A174" s="1">
        <f>kWh!A174</f>
        <v>44793</v>
      </c>
      <c r="B174" s="6">
        <f>IF(ISNUMBER(kWh!B174),kWh!B174/kWp!B$2,"")</f>
        <v>3.0238095238095237</v>
      </c>
      <c r="C174" s="6">
        <f>IF(ISNUMBER(kWh!C174),kWh!C174/kWp!C$2,"")</f>
        <v>3.2335329341317367</v>
      </c>
      <c r="D174" s="6">
        <f>IF(ISNUMBER(kWh!D174),kWh!D174/kWp!D$2,"")</f>
        <v>3.1330842196033344</v>
      </c>
      <c r="E174" s="6">
        <f>IF(ISNUMBER(kWh!E174),kWh!E174/kWp!E$2,"")</f>
        <v>3.5266457680250785</v>
      </c>
      <c r="F174" s="6">
        <f>IF(ISNUMBER(kWh!F174),kWh!F174/kWp!F$2,"")</f>
        <v>3.882915173237754</v>
      </c>
      <c r="G174" s="6">
        <f>IF(ISNUMBER(kWh!G174),kWh!G174/kWp!G$2,"")</f>
        <v>3.9858906525573192</v>
      </c>
      <c r="H174" s="6">
        <f>IF(ISNUMBER(kWh!H174),kWh!H174/kWp!H$2,"")</f>
        <v>3.86019822639541</v>
      </c>
      <c r="I174" s="6">
        <f>IF(ISNUMBER(kWh!I174),kWh!I174/kWp!I$2,"")</f>
        <v>4.2424242424242422</v>
      </c>
      <c r="J174" s="6">
        <f>IF(ISNUMBER(kWh!J174),kWh!J174/kWp!J$2,"")</f>
        <v>3.7940379403794036</v>
      </c>
      <c r="K174" s="6">
        <f>IF(ISNUMBER(kWh!K174),kWh!K174/kWp!K$2,"")</f>
        <v>3.8095238095238093</v>
      </c>
      <c r="L174" s="6">
        <f>IF(ISNUMBER(kWh!L174),kWh!L174/kWp!L$2,"")</f>
        <v>3.3011272141706924</v>
      </c>
      <c r="M174" s="6">
        <f>IF(ISNUMBER(kWh!M174),kWh!M174/kWp!M$2,"")</f>
        <v>3.253968253968254</v>
      </c>
      <c r="N174" s="6">
        <f>IF(ISNUMBER(kWh!N174),kWh!N174/kWp!N$2,"")</f>
        <v>2.9645191409897289</v>
      </c>
      <c r="O174" s="6">
        <f>IF(ISNUMBER(kWh!O174),kWh!O174/kWp!O$2,"")</f>
        <v>3.4054302807179013</v>
      </c>
      <c r="P174" s="6">
        <f>IF(ISNUMBER(kWh!P174),kWh!P174/kWp!P$2,"")</f>
        <v>3.8146021328958164</v>
      </c>
      <c r="Q174" s="6">
        <f>IF(ISNUMBER(kWh!Q174),kWh!Q174/kWp!Q$2,"")</f>
        <v>3.4676185619581847</v>
      </c>
      <c r="R174" s="6">
        <f>IF(ISNUMBER(kWh!R174),kWh!R174/kWp!R$2,"")</f>
        <v>3.773584905660377</v>
      </c>
      <c r="S174" s="6">
        <f>IF(ISNUMBER(kWh!S174),kWh!S174/kWp!S$2,"")</f>
        <v>3.9518716577540105</v>
      </c>
      <c r="T174" s="6">
        <f>IF(ISNUMBER(kWh!T174),kWh!T174/kWp!T$2,"")</f>
        <v>3.6258234519104082</v>
      </c>
      <c r="U174" s="6">
        <f>IF(ISNUMBER(kWh!U174),kWh!U174/kWp!U$2,"")</f>
        <v>3.7944664031620552</v>
      </c>
      <c r="V174" s="6">
        <f>IF(ISNUMBER(kWh!V174),kWh!V174/kWp!V$2,"")</f>
        <v>3.7230006575952248</v>
      </c>
      <c r="W174" s="6">
        <f t="shared" si="2"/>
        <v>3.5984797690890598</v>
      </c>
    </row>
    <row r="175" spans="1:23" x14ac:dyDescent="0.35">
      <c r="A175" s="1">
        <f>kWh!A175</f>
        <v>44794</v>
      </c>
      <c r="B175" s="6">
        <f>IF(ISNUMBER(kWh!B175),kWh!B175/kWp!B$2,"")</f>
        <v>5.1428571428571432</v>
      </c>
      <c r="C175" s="6">
        <f>IF(ISNUMBER(kWh!C175),kWh!C175/kWp!C$2,"")</f>
        <v>5.0299401197604796</v>
      </c>
      <c r="D175" s="6">
        <f>IF(ISNUMBER(kWh!D175),kWh!D175/kWp!D$2,"")</f>
        <v>4.7427421672894514</v>
      </c>
      <c r="E175" s="6">
        <f>IF(ISNUMBER(kWh!E175),kWh!E175/kWp!E$2,"")</f>
        <v>5.3683385579937308</v>
      </c>
      <c r="F175" s="6">
        <f>IF(ISNUMBER(kWh!F175),kWh!F175/kWp!F$2,"")</f>
        <v>5.1971326164874556</v>
      </c>
      <c r="G175" s="6">
        <f>IF(ISNUMBER(kWh!G175),kWh!G175/kWp!G$2,"")</f>
        <v>4.973544973544973</v>
      </c>
      <c r="H175" s="6">
        <f>IF(ISNUMBER(kWh!H175),kWh!H175/kWp!H$2,"")</f>
        <v>4.8513302034428802</v>
      </c>
      <c r="I175" s="6">
        <f>IF(ISNUMBER(kWh!I175),kWh!I175/kWp!I$2,"")</f>
        <v>5.2525252525252526</v>
      </c>
      <c r="J175" s="6">
        <f>IF(ISNUMBER(kWh!J175),kWh!J175/kWp!J$2,"")</f>
        <v>4.6973803071364042</v>
      </c>
      <c r="K175" s="6" t="str">
        <f>IF(ISNUMBER(kWh!K175),kWh!K175/kWp!K$2,"")</f>
        <v/>
      </c>
      <c r="L175" s="6" t="str">
        <f>IF(ISNUMBER(kWh!L175),kWh!L175/kWp!L$2,"")</f>
        <v/>
      </c>
      <c r="M175" s="6">
        <f>IF(ISNUMBER(kWh!M175),kWh!M175/kWp!M$2,"")</f>
        <v>5.6349206349206353</v>
      </c>
      <c r="N175" s="6">
        <f>IF(ISNUMBER(kWh!N175),kWh!N175/kWp!N$2,"")</f>
        <v>5.5788982259570492</v>
      </c>
      <c r="O175" s="6">
        <f>IF(ISNUMBER(kWh!O175),kWh!O175/kWp!O$2,"")</f>
        <v>5.4302807179015185</v>
      </c>
      <c r="P175" s="6">
        <f>IF(ISNUMBER(kWh!P175),kWh!P175/kWp!P$2,"")</f>
        <v>5.3322395406070555</v>
      </c>
      <c r="Q175" s="6">
        <f>IF(ISNUMBER(kWh!Q175),kWh!Q175/kWp!Q$2,"")</f>
        <v>5.2524222335543094</v>
      </c>
      <c r="R175" s="6">
        <f>IF(ISNUMBER(kWh!R175),kWh!R175/kWp!R$2,"")</f>
        <v>4.7619047619047619</v>
      </c>
      <c r="S175" s="6">
        <f>IF(ISNUMBER(kWh!S175),kWh!S175/kWp!S$2,"")</f>
        <v>4.9946524064171127</v>
      </c>
      <c r="T175" s="6">
        <f>IF(ISNUMBER(kWh!T175),kWh!T175/kWp!T$2,"")</f>
        <v>5.5652173913043477</v>
      </c>
      <c r="U175" s="6">
        <f>IF(ISNUMBER(kWh!U175),kWh!U175/kWp!U$2,"")</f>
        <v>5.2700922266139649</v>
      </c>
      <c r="V175" s="6">
        <f>IF(ISNUMBER(kWh!V175),kWh!V175/kWp!V$2,"")</f>
        <v>5.1090090545804037</v>
      </c>
      <c r="W175" s="6">
        <f t="shared" si="2"/>
        <v>5.16765413341047</v>
      </c>
    </row>
    <row r="176" spans="1:23" x14ac:dyDescent="0.35">
      <c r="A176" s="1">
        <f>kWh!A176</f>
        <v>44795</v>
      </c>
      <c r="B176" s="6">
        <f>IF(ISNUMBER(kWh!B176),kWh!B176/kWp!B$2,"")</f>
        <v>4.0714285714285712</v>
      </c>
      <c r="C176" s="6">
        <f>IF(ISNUMBER(kWh!C176),kWh!C176/kWp!C$2,"")</f>
        <v>3.7724550898203595</v>
      </c>
      <c r="D176" s="6">
        <f>IF(ISNUMBER(kWh!D176),kWh!D176/kWp!D$2,"")</f>
        <v>3.5929864903707962</v>
      </c>
      <c r="E176" s="6">
        <f>IF(ISNUMBER(kWh!E176),kWh!E176/kWp!E$2,"")</f>
        <v>3.9968652037617556</v>
      </c>
      <c r="F176" s="6">
        <f>IF(ISNUMBER(kWh!F176),kWh!F176/kWp!F$2,"")</f>
        <v>4.0023894862604541</v>
      </c>
      <c r="G176" s="6">
        <f>IF(ISNUMBER(kWh!G176),kWh!G176/kWp!G$2,"")</f>
        <v>3.8447971781305115</v>
      </c>
      <c r="H176" s="6">
        <f>IF(ISNUMBER(kWh!H176),kWh!H176/kWp!H$2,"")</f>
        <v>3.8080333854981747</v>
      </c>
      <c r="I176" s="6">
        <f>IF(ISNUMBER(kWh!I176),kWh!I176/kWp!I$2,"")</f>
        <v>3.9393939393939394</v>
      </c>
      <c r="J176" s="6">
        <f>IF(ISNUMBER(kWh!J176),kWh!J176/kWp!J$2,"")</f>
        <v>3.7488708220415536</v>
      </c>
      <c r="K176" s="6">
        <f>IF(ISNUMBER(kWh!K176),kWh!K176/kWp!K$2,"")</f>
        <v>3.8095238095238093</v>
      </c>
      <c r="L176" s="6">
        <f>IF(ISNUMBER(kWh!L176),kWh!L176/kWp!L$2,"")</f>
        <v>4.5088566827697258</v>
      </c>
      <c r="M176" s="6">
        <f>IF(ISNUMBER(kWh!M176),kWh!M176/kWp!M$2,"")</f>
        <v>4.8412698412698418</v>
      </c>
      <c r="N176" s="6">
        <f>IF(ISNUMBER(kWh!N176),kWh!N176/kWp!N$2,"")</f>
        <v>4.4351073762838462</v>
      </c>
      <c r="O176" s="6">
        <f>IF(ISNUMBER(kWh!O176),kWh!O176/kWp!O$2,"")</f>
        <v>4.5098941555453287</v>
      </c>
      <c r="P176" s="6">
        <f>IF(ISNUMBER(kWh!P176),kWh!P176/kWp!P$2,"")</f>
        <v>4.1017227235438884</v>
      </c>
      <c r="Q176" s="6">
        <f>IF(ISNUMBER(kWh!Q176),kWh!Q176/kWp!Q$2,"")</f>
        <v>4.1815400305966346</v>
      </c>
      <c r="R176" s="6">
        <f>IF(ISNUMBER(kWh!R176),kWh!R176/kWp!R$2,"")</f>
        <v>3.773584905660377</v>
      </c>
      <c r="S176" s="6">
        <f>IF(ISNUMBER(kWh!S176),kWh!S176/kWp!S$2,"")</f>
        <v>3.786096256684492</v>
      </c>
      <c r="T176" s="6">
        <f>IF(ISNUMBER(kWh!T176),kWh!T176/kWp!T$2,"")</f>
        <v>4.3952569169960478</v>
      </c>
      <c r="U176" s="6">
        <f>IF(ISNUMBER(kWh!U176),kWh!U176/kWp!U$2,"")</f>
        <v>4.5586297760210801</v>
      </c>
      <c r="V176" s="6">
        <f>IF(ISNUMBER(kWh!V176),kWh!V176/kWp!V$2,"")</f>
        <v>4.0568566948252318</v>
      </c>
      <c r="W176" s="6">
        <f t="shared" si="2"/>
        <v>4.0826456826869713</v>
      </c>
    </row>
    <row r="177" spans="1:23" x14ac:dyDescent="0.35">
      <c r="A177" s="1">
        <f>kWh!A177</f>
        <v>44796</v>
      </c>
      <c r="B177" s="6">
        <f>IF(ISNUMBER(kWh!B177),kWh!B177/kWp!B$2,"")</f>
        <v>4.8809523809523814</v>
      </c>
      <c r="C177" s="6">
        <f>IF(ISNUMBER(kWh!C177),kWh!C177/kWp!C$2,"")</f>
        <v>4.8502994011976046</v>
      </c>
      <c r="D177" s="6">
        <f>IF(ISNUMBER(kWh!D177),kWh!D177/kWp!D$2,"")</f>
        <v>4.5415349238286868</v>
      </c>
      <c r="E177" s="6">
        <f>IF(ISNUMBER(kWh!E177),kWh!E177/kWp!E$2,"")</f>
        <v>5.1724137931034484</v>
      </c>
      <c r="F177" s="6">
        <f>IF(ISNUMBER(kWh!F177),kWh!F177/kWp!F$2,"")</f>
        <v>5.077658303464756</v>
      </c>
      <c r="G177" s="6">
        <f>IF(ISNUMBER(kWh!G177),kWh!G177/kWp!G$2,"")</f>
        <v>4.8677248677248679</v>
      </c>
      <c r="H177" s="6">
        <f>IF(ISNUMBER(kWh!H177),kWh!H177/kWp!H$2,"")</f>
        <v>4.7470005216484097</v>
      </c>
      <c r="I177" s="6">
        <f>IF(ISNUMBER(kWh!I177),kWh!I177/kWp!I$2,"")</f>
        <v>5.1515151515151514</v>
      </c>
      <c r="J177" s="6">
        <f>IF(ISNUMBER(kWh!J177),kWh!J177/kWp!J$2,"")</f>
        <v>4.6070460704607044</v>
      </c>
      <c r="K177" s="6">
        <f>IF(ISNUMBER(kWh!K177),kWh!K177/kWp!K$2,"")</f>
        <v>4.4797178130511464</v>
      </c>
      <c r="L177" s="6">
        <f>IF(ISNUMBER(kWh!L177),kWh!L177/kWp!L$2,"")</f>
        <v>4.9516908212560384</v>
      </c>
      <c r="M177" s="6">
        <f>IF(ISNUMBER(kWh!M177),kWh!M177/kWp!M$2,"")</f>
        <v>5.4365079365079367</v>
      </c>
      <c r="N177" s="6">
        <f>IF(ISNUMBER(kWh!N177),kWh!N177/kWp!N$2,"")</f>
        <v>5.5788982259570492</v>
      </c>
      <c r="O177" s="6">
        <f>IF(ISNUMBER(kWh!O177),kWh!O177/kWp!O$2,"")</f>
        <v>5.2001840773124712</v>
      </c>
      <c r="P177" s="6">
        <f>IF(ISNUMBER(kWh!P177),kWh!P177/kWp!P$2,"")</f>
        <v>5.2912223133716161</v>
      </c>
      <c r="Q177" s="6">
        <f>IF(ISNUMBER(kWh!Q177),kWh!Q177/kWp!Q$2,"")</f>
        <v>5.2014278429372771</v>
      </c>
      <c r="R177" s="6">
        <f>IF(ISNUMBER(kWh!R177),kWh!R177/kWp!R$2,"")</f>
        <v>4.7169811320754711</v>
      </c>
      <c r="S177" s="6">
        <f>IF(ISNUMBER(kWh!S177),kWh!S177/kWp!S$2,"")</f>
        <v>5.0160427807486627</v>
      </c>
      <c r="T177" s="6">
        <f>IF(ISNUMBER(kWh!T177),kWh!T177/kWp!T$2,"")</f>
        <v>5.3649538866930175</v>
      </c>
      <c r="U177" s="6">
        <f>IF(ISNUMBER(kWh!U177),kWh!U177/kWp!U$2,"")</f>
        <v>5.4018445322793145</v>
      </c>
      <c r="V177" s="6">
        <f>IF(ISNUMBER(kWh!V177),kWh!V177/kWp!V$2,"")</f>
        <v>4.9774900096110075</v>
      </c>
      <c r="W177" s="6">
        <f t="shared" si="2"/>
        <v>5.0244336564617624</v>
      </c>
    </row>
    <row r="178" spans="1:23" x14ac:dyDescent="0.35">
      <c r="A178" s="1">
        <f>kWh!A178</f>
        <v>44797</v>
      </c>
      <c r="B178" s="6">
        <f>IF(ISNUMBER(kWh!B178),kWh!B178/kWp!B$2,"")</f>
        <v>4.9285714285714288</v>
      </c>
      <c r="C178" s="6">
        <f>IF(ISNUMBER(kWh!C178),kWh!C178/kWp!C$2,"")</f>
        <v>4.8203592814371259</v>
      </c>
      <c r="D178" s="6">
        <f>IF(ISNUMBER(kWh!D178),kWh!D178/kWp!D$2,"")</f>
        <v>4.570278815751653</v>
      </c>
      <c r="E178" s="6">
        <f>IF(ISNUMBER(kWh!E178),kWh!E178/kWp!E$2,"")</f>
        <v>5.1724137931034484</v>
      </c>
      <c r="F178" s="6">
        <f>IF(ISNUMBER(kWh!F178),kWh!F178/kWp!F$2,"")</f>
        <v>5.3763440860215059</v>
      </c>
      <c r="G178" s="6">
        <f>IF(ISNUMBER(kWh!G178),kWh!G178/kWp!G$2,"")</f>
        <v>5.0440917107583774</v>
      </c>
      <c r="H178" s="6">
        <f>IF(ISNUMBER(kWh!H178),kWh!H178/kWp!H$2,"")</f>
        <v>5.0078247261345856</v>
      </c>
      <c r="I178" s="6">
        <f>IF(ISNUMBER(kWh!I178),kWh!I178/kWp!I$2,"")</f>
        <v>5.1515151515151514</v>
      </c>
      <c r="J178" s="6">
        <f>IF(ISNUMBER(kWh!J178),kWh!J178/kWp!J$2,"")</f>
        <v>4.8780487804878048</v>
      </c>
      <c r="K178" s="6">
        <f>IF(ISNUMBER(kWh!K178),kWh!K178/kWp!K$2,"")</f>
        <v>4.6208112874779541</v>
      </c>
      <c r="L178" s="6">
        <f>IF(ISNUMBER(kWh!L178),kWh!L178/kWp!L$2,"")</f>
        <v>4.9114331723027371</v>
      </c>
      <c r="M178" s="6">
        <f>IF(ISNUMBER(kWh!M178),kWh!M178/kWp!M$2,"")</f>
        <v>5.4365079365079367</v>
      </c>
      <c r="N178" s="6">
        <f>IF(ISNUMBER(kWh!N178),kWh!N178/kWp!N$2,"")</f>
        <v>5.4621848739495791</v>
      </c>
      <c r="O178" s="6">
        <f>IF(ISNUMBER(kWh!O178),kWh!O178/kWp!O$2,"")</f>
        <v>5.2922227335480905</v>
      </c>
      <c r="P178" s="6">
        <f>IF(ISNUMBER(kWh!P178),kWh!P178/kWp!P$2,"")</f>
        <v>5.53732567678425</v>
      </c>
      <c r="Q178" s="6">
        <f>IF(ISNUMBER(kWh!Q178),kWh!Q178/kWp!Q$2,"")</f>
        <v>5.354411014788373</v>
      </c>
      <c r="R178" s="6">
        <f>IF(ISNUMBER(kWh!R178),kWh!R178/kWp!R$2,"")</f>
        <v>4.9415992812219223</v>
      </c>
      <c r="S178" s="6">
        <f>IF(ISNUMBER(kWh!S178),kWh!S178/kWp!S$2,"")</f>
        <v>5.0588235294117645</v>
      </c>
      <c r="T178" s="6">
        <f>IF(ISNUMBER(kWh!T178),kWh!T178/kWp!T$2,"")</f>
        <v>5.4281949934123848</v>
      </c>
      <c r="U178" s="6">
        <f>IF(ISNUMBER(kWh!U178),kWh!U178/kWp!U$2,"")</f>
        <v>5.2437417654808955</v>
      </c>
      <c r="V178" s="6">
        <f>IF(ISNUMBER(kWh!V178),kWh!V178/kWp!V$2,"")</f>
        <v>4.7245687692852449</v>
      </c>
      <c r="W178" s="6">
        <f t="shared" si="2"/>
        <v>5.0933939432358191</v>
      </c>
    </row>
    <row r="179" spans="1:23" x14ac:dyDescent="0.35">
      <c r="A179" s="1">
        <f>kWh!A179</f>
        <v>44798</v>
      </c>
      <c r="B179" s="6">
        <f>IF(ISNUMBER(kWh!B179),kWh!B179/kWp!B$2,"")</f>
        <v>4.5</v>
      </c>
      <c r="C179" s="6">
        <f>IF(ISNUMBER(kWh!C179),kWh!C179/kWp!C$2,"")</f>
        <v>4.6706586826347305</v>
      </c>
      <c r="D179" s="6">
        <f>IF(ISNUMBER(kWh!D179),kWh!D179/kWp!D$2,"")</f>
        <v>4.3403276803679223</v>
      </c>
      <c r="E179" s="6">
        <f>IF(ISNUMBER(kWh!E179),kWh!E179/kWp!E$2,"")</f>
        <v>5.015673981191223</v>
      </c>
      <c r="F179" s="6">
        <f>IF(ISNUMBER(kWh!F179),kWh!F179/kWp!F$2,"")</f>
        <v>5.2568697729988054</v>
      </c>
      <c r="G179" s="6">
        <f>IF(ISNUMBER(kWh!G179),kWh!G179/kWp!G$2,"")</f>
        <v>4.8677248677248679</v>
      </c>
      <c r="H179" s="6">
        <f>IF(ISNUMBER(kWh!H179),kWh!H179/kWp!H$2,"")</f>
        <v>4.9034950443401151</v>
      </c>
      <c r="I179" s="6">
        <f>IF(ISNUMBER(kWh!I179),kWh!I179/kWp!I$2,"")</f>
        <v>4.8484848484848486</v>
      </c>
      <c r="J179" s="6">
        <f>IF(ISNUMBER(kWh!J179),kWh!J179/kWp!J$2,"")</f>
        <v>4.742547425474255</v>
      </c>
      <c r="K179" s="6">
        <f>IF(ISNUMBER(kWh!K179),kWh!K179/kWp!K$2,"")</f>
        <v>4.4444444444444446</v>
      </c>
      <c r="L179" s="6">
        <f>IF(ISNUMBER(kWh!L179),kWh!L179/kWp!L$2,"")</f>
        <v>5.032206119162641</v>
      </c>
      <c r="M179" s="6">
        <f>IF(ISNUMBER(kWh!M179),kWh!M179/kWp!M$2,"")</f>
        <v>5.4365079365079367</v>
      </c>
      <c r="N179" s="6">
        <f>IF(ISNUMBER(kWh!N179),kWh!N179/kWp!N$2,"")</f>
        <v>5.6255835667600369</v>
      </c>
      <c r="O179" s="6">
        <f>IF(ISNUMBER(kWh!O179),kWh!O179/kWp!O$2,"")</f>
        <v>5.2001840773124712</v>
      </c>
      <c r="P179" s="6">
        <f>IF(ISNUMBER(kWh!P179),kWh!P179/kWp!P$2,"")</f>
        <v>5.4142739950779326</v>
      </c>
      <c r="Q179" s="6">
        <f>IF(ISNUMBER(kWh!Q179),kWh!Q179/kWp!Q$2,"")</f>
        <v>5.2524222335543094</v>
      </c>
      <c r="R179" s="6">
        <f>IF(ISNUMBER(kWh!R179),kWh!R179/kWp!R$2,"")</f>
        <v>4.8517520215633416</v>
      </c>
      <c r="S179" s="6" t="str">
        <f>IF(ISNUMBER(kWh!S179),kWh!S179/kWp!S$2,"")</f>
        <v/>
      </c>
      <c r="T179" s="6">
        <f>IF(ISNUMBER(kWh!T179),kWh!T179/kWp!T$2,"")</f>
        <v>5.2173913043478262</v>
      </c>
      <c r="U179" s="6">
        <f>IF(ISNUMBER(kWh!U179),kWh!U179/kWp!U$2,"")</f>
        <v>5.5072463768115938</v>
      </c>
      <c r="V179" s="6">
        <f>IF(ISNUMBER(kWh!V179),kWh!V179/kWp!V$2,"")</f>
        <v>5.0078405584500985</v>
      </c>
      <c r="W179" s="6">
        <f t="shared" si="2"/>
        <v>5.0067817468604705</v>
      </c>
    </row>
    <row r="180" spans="1:23" x14ac:dyDescent="0.35">
      <c r="A180" s="1">
        <f>kWh!A180</f>
        <v>44799</v>
      </c>
      <c r="B180" s="6">
        <f>IF(ISNUMBER(kWh!B180),kWh!B180/kWp!B$2,"")</f>
        <v>1.2619047619047619</v>
      </c>
      <c r="C180" s="6">
        <f>IF(ISNUMBER(kWh!C180),kWh!C180/kWp!C$2,"")</f>
        <v>1.1377245508982037</v>
      </c>
      <c r="D180" s="6">
        <f>IF(ISNUMBER(kWh!D180),kWh!D180/kWp!D$2,"")</f>
        <v>1.2647312446105203</v>
      </c>
      <c r="E180" s="6">
        <f>IF(ISNUMBER(kWh!E180),kWh!E180/kWp!E$2,"")</f>
        <v>1.4106583072100314</v>
      </c>
      <c r="F180" s="6">
        <f>IF(ISNUMBER(kWh!F180),kWh!F180/kWp!F$2,"")</f>
        <v>1.2544802867383513</v>
      </c>
      <c r="G180" s="6">
        <f>IF(ISNUMBER(kWh!G180),kWh!G180/kWp!G$2,"")</f>
        <v>1.3051146384479717</v>
      </c>
      <c r="H180" s="6">
        <f>IF(ISNUMBER(kWh!H180),kWh!H180/kWp!H$2,"")</f>
        <v>1.2519561815336464</v>
      </c>
      <c r="I180" s="6">
        <f>IF(ISNUMBER(kWh!I180),kWh!I180/kWp!I$2,"")</f>
        <v>1.4141414141414141</v>
      </c>
      <c r="J180" s="6">
        <f>IF(ISNUMBER(kWh!J180),kWh!J180/kWp!J$2,"")</f>
        <v>1.174345076784101</v>
      </c>
      <c r="K180" s="6">
        <f>IF(ISNUMBER(kWh!K180),kWh!K180/kWp!K$2,"")</f>
        <v>1.2345679012345678</v>
      </c>
      <c r="L180" s="6">
        <f>IF(ISNUMBER(kWh!L180),kWh!L180/kWp!L$2,"")</f>
        <v>1.2479871175523349</v>
      </c>
      <c r="M180" s="6">
        <f>IF(ISNUMBER(kWh!M180),kWh!M180/kWp!M$2,"")</f>
        <v>1.2698412698412698</v>
      </c>
      <c r="N180" s="6">
        <f>IF(ISNUMBER(kWh!N180),kWh!N180/kWp!N$2,"")</f>
        <v>1.4939309056956114</v>
      </c>
      <c r="O180" s="6">
        <f>IF(ISNUMBER(kWh!O180),kWh!O180/kWp!O$2,"")</f>
        <v>1.3345605154164748</v>
      </c>
      <c r="P180" s="6">
        <f>IF(ISNUMBER(kWh!P180),kWh!P180/kWp!P$2,"")</f>
        <v>1.1484823625922889</v>
      </c>
      <c r="Q180" s="6">
        <f>IF(ISNUMBER(kWh!Q180),kWh!Q180/kWp!Q$2,"")</f>
        <v>1.1218765935747068</v>
      </c>
      <c r="R180" s="6">
        <f>IF(ISNUMBER(kWh!R180),kWh!R180/kWp!R$2,"")</f>
        <v>1.2129380053908354</v>
      </c>
      <c r="S180" s="6">
        <f>IF(ISNUMBER(kWh!S180),kWh!S180/kWp!S$2,"")</f>
        <v>1.4438502673796791</v>
      </c>
      <c r="T180" s="6">
        <f>IF(ISNUMBER(kWh!T180),kWh!T180/kWp!T$2,"")</f>
        <v>1.4545454545454546</v>
      </c>
      <c r="U180" s="6">
        <f>IF(ISNUMBER(kWh!U180),kWh!U180/kWp!U$2,"")</f>
        <v>1.4229249011857708</v>
      </c>
      <c r="V180" s="6">
        <f>IF(ISNUMBER(kWh!V180),kWh!V180/kWp!V$2,"")</f>
        <v>1.1533208558854773</v>
      </c>
      <c r="W180" s="6">
        <f t="shared" si="2"/>
        <v>1.2863753625030225</v>
      </c>
    </row>
    <row r="181" spans="1:23" x14ac:dyDescent="0.35">
      <c r="A181" s="1">
        <f>kWh!A181</f>
        <v>44800</v>
      </c>
      <c r="B181" s="6">
        <f>IF(ISNUMBER(kWh!B181),kWh!B181/kWp!B$2,"")</f>
        <v>1.7142857142857142</v>
      </c>
      <c r="C181" s="6">
        <f>IF(ISNUMBER(kWh!C181),kWh!C181/kWp!C$2,"")</f>
        <v>1.437125748502994</v>
      </c>
      <c r="D181" s="6">
        <f>IF(ISNUMBER(kWh!D181),kWh!D181/kWp!D$2,"")</f>
        <v>1.5809140557631505</v>
      </c>
      <c r="E181" s="6">
        <f>IF(ISNUMBER(kWh!E181),kWh!E181/kWp!E$2,"")</f>
        <v>1.7241379310344829</v>
      </c>
      <c r="F181" s="6">
        <f>IF(ISNUMBER(kWh!F181),kWh!F181/kWp!F$2,"")</f>
        <v>1.7323775388291518</v>
      </c>
      <c r="G181" s="6">
        <f>IF(ISNUMBER(kWh!G181),kWh!G181/kWp!G$2,"")</f>
        <v>1.728395061728395</v>
      </c>
      <c r="H181" s="6">
        <f>IF(ISNUMBER(kWh!H181),kWh!H181/kWp!H$2,"")</f>
        <v>1.7214397496087639</v>
      </c>
      <c r="I181" s="6">
        <f>IF(ISNUMBER(kWh!I181),kWh!I181/kWp!I$2,"")</f>
        <v>1.5151515151515151</v>
      </c>
      <c r="J181" s="6">
        <f>IF(ISNUMBER(kWh!J181),kWh!J181/kWp!J$2,"")</f>
        <v>1.6711833785004517</v>
      </c>
      <c r="K181" s="6">
        <f>IF(ISNUMBER(kWh!K181),kWh!K181/kWp!K$2,"")</f>
        <v>1.728395061728395</v>
      </c>
      <c r="L181" s="6">
        <f>IF(ISNUMBER(kWh!L181),kWh!L181/kWp!L$2,"")</f>
        <v>1.6908212560386473</v>
      </c>
      <c r="M181" s="6">
        <f>IF(ISNUMBER(kWh!M181),kWh!M181/kWp!M$2,"")</f>
        <v>1.746031746031746</v>
      </c>
      <c r="N181" s="6">
        <f>IF(ISNUMBER(kWh!N181),kWh!N181/kWp!N$2,"")</f>
        <v>1.5406162464985993</v>
      </c>
      <c r="O181" s="6">
        <f>IF(ISNUMBER(kWh!O181),kWh!O181/kWp!O$2,"")</f>
        <v>1.7487344684767603</v>
      </c>
      <c r="P181" s="6">
        <f>IF(ISNUMBER(kWh!P181),kWh!P181/kWp!P$2,"")</f>
        <v>1.5586546349466777</v>
      </c>
      <c r="Q181" s="6">
        <f>IF(ISNUMBER(kWh!Q181),kWh!Q181/kWp!Q$2,"")</f>
        <v>1.4788373278939317</v>
      </c>
      <c r="R181" s="6">
        <f>IF(ISNUMBER(kWh!R181),kWh!R181/kWp!R$2,"")</f>
        <v>1.6621743036837375</v>
      </c>
      <c r="S181" s="6">
        <f>IF(ISNUMBER(kWh!S181),kWh!S181/kWp!S$2,"")</f>
        <v>1.7700534759358288</v>
      </c>
      <c r="T181" s="6">
        <f>IF(ISNUMBER(kWh!T181),kWh!T181/kWp!T$2,"")</f>
        <v>1.8234519104084321</v>
      </c>
      <c r="U181" s="6">
        <f>IF(ISNUMBER(kWh!U181),kWh!U181/kWp!U$2,"")</f>
        <v>1.8181818181818181</v>
      </c>
      <c r="V181" s="6">
        <f>IF(ISNUMBER(kWh!V181),kWh!V181/kWp!V$2,"")</f>
        <v>1.8007992311194294</v>
      </c>
      <c r="W181" s="6">
        <f t="shared" si="2"/>
        <v>1.675798198778506</v>
      </c>
    </row>
    <row r="182" spans="1:23" x14ac:dyDescent="0.35">
      <c r="A182" s="1">
        <f>kWh!A182</f>
        <v>44801</v>
      </c>
      <c r="B182" s="6">
        <f>IF(ISNUMBER(kWh!B182),kWh!B182/kWp!B$2,"")</f>
        <v>5.0714285714285712</v>
      </c>
      <c r="C182" s="6">
        <f>IF(ISNUMBER(kWh!C182),kWh!C182/kWp!C$2,"")</f>
        <v>4.9401197604790426</v>
      </c>
      <c r="D182" s="6">
        <f>IF(ISNUMBER(kWh!D182),kWh!D182/kWp!D$2,"")</f>
        <v>4.7427421672894514</v>
      </c>
      <c r="E182" s="6">
        <f>IF(ISNUMBER(kWh!E182),kWh!E182/kWp!E$2,"")</f>
        <v>5.3291536050156738</v>
      </c>
      <c r="F182" s="6">
        <f>IF(ISNUMBER(kWh!F182),kWh!F182/kWp!F$2,"")</f>
        <v>5.3763440860215059</v>
      </c>
      <c r="G182" s="6">
        <f>IF(ISNUMBER(kWh!G182),kWh!G182/kWp!G$2,"")</f>
        <v>5.3615520282186946</v>
      </c>
      <c r="H182" s="6">
        <f>IF(ISNUMBER(kWh!H182),kWh!H182/kWp!H$2,"")</f>
        <v>5.1643192488262919</v>
      </c>
      <c r="I182" s="6">
        <f>IF(ISNUMBER(kWh!I182),kWh!I182/kWp!I$2,"")</f>
        <v>5.1515151515151514</v>
      </c>
      <c r="J182" s="6">
        <f>IF(ISNUMBER(kWh!J182),kWh!J182/kWp!J$2,"")</f>
        <v>4.9232158988256547</v>
      </c>
      <c r="K182" s="6">
        <f>IF(ISNUMBER(kWh!K182),kWh!K182/kWp!K$2,"")</f>
        <v>4.7619047619047619</v>
      </c>
      <c r="L182" s="6">
        <f>IF(ISNUMBER(kWh!L182),kWh!L182/kWp!L$2,"")</f>
        <v>4.2673107890499198</v>
      </c>
      <c r="M182" s="6">
        <f>IF(ISNUMBER(kWh!M182),kWh!M182/kWp!M$2,"")</f>
        <v>4.8412698412698418</v>
      </c>
      <c r="N182" s="6">
        <f>IF(ISNUMBER(kWh!N182),kWh!N182/kWp!N$2,"")</f>
        <v>4.7852474323062557</v>
      </c>
      <c r="O182" s="6">
        <f>IF(ISNUMBER(kWh!O182),kWh!O182/kWp!O$2,"")</f>
        <v>5.0161067648412336</v>
      </c>
      <c r="P182" s="6">
        <f>IF(ISNUMBER(kWh!P182),kWh!P182/kWp!P$2,"")</f>
        <v>5.5783429040196886</v>
      </c>
      <c r="Q182" s="6">
        <f>IF(ISNUMBER(kWh!Q182),kWh!Q182/kWp!Q$2,"")</f>
        <v>5.2524222335543094</v>
      </c>
      <c r="R182" s="6">
        <f>IF(ISNUMBER(kWh!R182),kWh!R182/kWp!R$2,"")</f>
        <v>4.9865229110512121</v>
      </c>
      <c r="S182" s="6">
        <f>IF(ISNUMBER(kWh!S182),kWh!S182/kWp!S$2,"")</f>
        <v>5.0106951871657754</v>
      </c>
      <c r="T182" s="6">
        <f>IF(ISNUMBER(kWh!T182),kWh!T182/kWp!T$2,"")</f>
        <v>5.3649538866930175</v>
      </c>
      <c r="U182" s="6">
        <f>IF(ISNUMBER(kWh!U182),kWh!U182/kWp!U$2,"")</f>
        <v>5.3754940711462442</v>
      </c>
      <c r="V182" s="6">
        <f>IF(ISNUMBER(kWh!V182),kWh!V182/kWp!V$2,"")</f>
        <v>4.9066720623197932</v>
      </c>
      <c r="W182" s="6">
        <f t="shared" si="2"/>
        <v>5.0574920649020054</v>
      </c>
    </row>
    <row r="183" spans="1:23" x14ac:dyDescent="0.35">
      <c r="A183" s="1">
        <f>kWh!A183</f>
        <v>44802</v>
      </c>
      <c r="B183" s="6">
        <f>IF(ISNUMBER(kWh!B183),kWh!B183/kWp!B$2,"")</f>
        <v>4.8809523809523814</v>
      </c>
      <c r="C183" s="6">
        <f>IF(ISNUMBER(kWh!C183),kWh!C183/kWp!C$2,"")</f>
        <v>4.7604790419161676</v>
      </c>
      <c r="D183" s="6">
        <f>IF(ISNUMBER(kWh!D183),kWh!D183/kWp!D$2,"")</f>
        <v>4.4840471399827537</v>
      </c>
      <c r="E183" s="6">
        <f>IF(ISNUMBER(kWh!E183),kWh!E183/kWp!E$2,"")</f>
        <v>5.0940438871473352</v>
      </c>
      <c r="F183" s="6">
        <f>IF(ISNUMBER(kWh!F183),kWh!F183/kWp!F$2,"")</f>
        <v>5.4360812425328557</v>
      </c>
      <c r="G183" s="6">
        <f>IF(ISNUMBER(kWh!G183),kWh!G183/kWp!G$2,"")</f>
        <v>5.2910052910052912</v>
      </c>
      <c r="H183" s="6">
        <f>IF(ISNUMBER(kWh!H183),kWh!H183/kWp!H$2,"")</f>
        <v>5.1643192488262919</v>
      </c>
      <c r="I183" s="6">
        <f>IF(ISNUMBER(kWh!I183),kWh!I183/kWp!I$2,"")</f>
        <v>5.0505050505050502</v>
      </c>
      <c r="J183" s="6">
        <f>IF(ISNUMBER(kWh!J183),kWh!J183/kWp!J$2,"")</f>
        <v>5.0587172538392053</v>
      </c>
      <c r="K183" s="6">
        <f>IF(ISNUMBER(kWh!K183),kWh!K183/kWp!K$2,"")</f>
        <v>4.9029982363315696</v>
      </c>
      <c r="L183" s="6">
        <f>IF(ISNUMBER(kWh!L183),kWh!L183/kWp!L$2,"")</f>
        <v>4.4685990338164254</v>
      </c>
      <c r="M183" s="6">
        <f>IF(ISNUMBER(kWh!M183),kWh!M183/kWp!M$2,"")</f>
        <v>4.9603174603174605</v>
      </c>
      <c r="N183" s="6">
        <f>IF(ISNUMBER(kWh!N183),kWh!N183/kWp!N$2,"")</f>
        <v>4.8786181139122311</v>
      </c>
      <c r="O183" s="6">
        <f>IF(ISNUMBER(kWh!O183),kWh!O183/kWp!O$2,"")</f>
        <v>4.970087436723424</v>
      </c>
      <c r="P183" s="6">
        <f>IF(ISNUMBER(kWh!P183),kWh!P183/kWp!P$2,"")</f>
        <v>5.5783429040196886</v>
      </c>
      <c r="Q183" s="6">
        <f>IF(ISNUMBER(kWh!Q183),kWh!Q183/kWp!Q$2,"")</f>
        <v>5.3034166241713416</v>
      </c>
      <c r="R183" s="6">
        <f>IF(ISNUMBER(kWh!R183),kWh!R183/kWp!R$2,"")</f>
        <v>5.0314465408805029</v>
      </c>
      <c r="S183" s="6" t="str">
        <f>IF(ISNUMBER(kWh!S183),kWh!S183/kWp!S$2,"")</f>
        <v/>
      </c>
      <c r="T183" s="6">
        <f>IF(ISNUMBER(kWh!T183),kWh!T183/kWp!T$2,"")</f>
        <v>5.2490118577075098</v>
      </c>
      <c r="U183" s="6">
        <f>IF(ISNUMBER(kWh!U183),kWh!U183/kWp!U$2,"")</f>
        <v>5.2700922266139649</v>
      </c>
      <c r="V183" s="6">
        <f>IF(ISNUMBER(kWh!V183),kWh!V183/kWp!V$2,"")</f>
        <v>4.6942182204461531</v>
      </c>
      <c r="W183" s="6">
        <f t="shared" ref="W183:W246" si="3">AVERAGE(B183:V183)</f>
        <v>5.0263649595823807</v>
      </c>
    </row>
    <row r="184" spans="1:23" x14ac:dyDescent="0.35">
      <c r="A184" s="1">
        <f>kWh!A184</f>
        <v>44803</v>
      </c>
      <c r="B184" s="6">
        <f>IF(ISNUMBER(kWh!B184),kWh!B184/kWp!B$2,"")</f>
        <v>4.0476190476190474</v>
      </c>
      <c r="C184" s="6">
        <f>IF(ISNUMBER(kWh!C184),kWh!C184/kWp!C$2,"")</f>
        <v>4.1017964071856285</v>
      </c>
      <c r="D184" s="6">
        <f>IF(ISNUMBER(kWh!D184),kWh!D184/kWp!D$2,"")</f>
        <v>3.88042540960046</v>
      </c>
      <c r="E184" s="6">
        <f>IF(ISNUMBER(kWh!E184),kWh!E184/kWp!E$2,"")</f>
        <v>4.3103448275862073</v>
      </c>
      <c r="F184" s="6">
        <f>IF(ISNUMBER(kWh!F184),kWh!F184/kWp!F$2,"")</f>
        <v>4.3010752688172049</v>
      </c>
      <c r="G184" s="6">
        <f>IF(ISNUMBER(kWh!G184),kWh!G184/kWp!G$2,"")</f>
        <v>4.1975308641975309</v>
      </c>
      <c r="H184" s="6">
        <f>IF(ISNUMBER(kWh!H184),kWh!H184/kWp!H$2,"")</f>
        <v>4.0688575899843507</v>
      </c>
      <c r="I184" s="6">
        <f>IF(ISNUMBER(kWh!I184),kWh!I184/kWp!I$2,"")</f>
        <v>4.4444444444444446</v>
      </c>
      <c r="J184" s="6" t="str">
        <f>IF(ISNUMBER(kWh!J184),kWh!J184/kWp!J$2,"")</f>
        <v/>
      </c>
      <c r="K184" s="6">
        <f>IF(ISNUMBER(kWh!K184),kWh!K184/kWp!K$2,"")</f>
        <v>3.9153439153439153</v>
      </c>
      <c r="L184" s="6">
        <f>IF(ISNUMBER(kWh!L184),kWh!L184/kWp!L$2,"")</f>
        <v>3.9452495974235107</v>
      </c>
      <c r="M184" s="6">
        <f>IF(ISNUMBER(kWh!M184),kWh!M184/kWp!M$2,"")</f>
        <v>4.246031746031746</v>
      </c>
      <c r="N184" s="6">
        <f>IF(ISNUMBER(kWh!N184),kWh!N184/kWp!N$2,"")</f>
        <v>4.4584500466853401</v>
      </c>
      <c r="O184" s="6">
        <f>IF(ISNUMBER(kWh!O184),kWh!O184/kWp!O$2,"")</f>
        <v>4.2337781868384718</v>
      </c>
      <c r="P184" s="6">
        <f>IF(ISNUMBER(kWh!P184),kWh!P184/kWp!P$2,"")</f>
        <v>4.4708777686628389</v>
      </c>
      <c r="Q184" s="6">
        <f>IF(ISNUMBER(kWh!Q184),kWh!Q184/kWp!Q$2,"")</f>
        <v>4.2835288118306991</v>
      </c>
      <c r="R184" s="6">
        <f>IF(ISNUMBER(kWh!R184),kWh!R184/kWp!R$2,"")</f>
        <v>3.9083557951482475</v>
      </c>
      <c r="S184" s="6" t="str">
        <f>IF(ISNUMBER(kWh!S184),kWh!S184/kWp!S$2,"")</f>
        <v/>
      </c>
      <c r="T184" s="6">
        <f>IF(ISNUMBER(kWh!T184),kWh!T184/kWp!T$2,"")</f>
        <v>4.5217391304347823</v>
      </c>
      <c r="U184" s="6">
        <f>IF(ISNUMBER(kWh!U184),kWh!U184/kWp!U$2,"")</f>
        <v>4.874835309617918</v>
      </c>
      <c r="V184" s="6">
        <f>IF(ISNUMBER(kWh!V184),kWh!V184/kWp!V$2,"")</f>
        <v>4.2996610855379638</v>
      </c>
      <c r="W184" s="6">
        <f t="shared" si="3"/>
        <v>4.2373655396310692</v>
      </c>
    </row>
    <row r="185" spans="1:23" x14ac:dyDescent="0.35">
      <c r="A185" s="1">
        <f>kWh!A185</f>
        <v>44804</v>
      </c>
      <c r="B185" s="6">
        <f>IF(ISNUMBER(kWh!B185),kWh!B185/kWp!B$2,"")</f>
        <v>4.0476190476190474</v>
      </c>
      <c r="C185" s="6">
        <f>IF(ISNUMBER(kWh!C185),kWh!C185/kWp!C$2,"")</f>
        <v>4.5508982035928147</v>
      </c>
      <c r="D185" s="6">
        <f>IF(ISNUMBER(kWh!D185),kWh!D185/kWp!D$2,"")</f>
        <v>4.254096004599023</v>
      </c>
      <c r="E185" s="6">
        <f>IF(ISNUMBER(kWh!E185),kWh!E185/kWp!E$2,"")</f>
        <v>4.8197492163009406</v>
      </c>
      <c r="F185" s="6">
        <f>IF(ISNUMBER(kWh!F185),kWh!F185/kWp!F$2,"")</f>
        <v>4.4205495818399045</v>
      </c>
      <c r="G185" s="6">
        <f>IF(ISNUMBER(kWh!G185),kWh!G185/kWp!G$2,"")</f>
        <v>4.4797178130511464</v>
      </c>
      <c r="H185" s="6">
        <f>IF(ISNUMBER(kWh!H185),kWh!H185/kWp!H$2,"")</f>
        <v>4.2775169535732918</v>
      </c>
      <c r="I185" s="6">
        <f>IF(ISNUMBER(kWh!I185),kWh!I185/kWp!I$2,"")</f>
        <v>3.9393939393939394</v>
      </c>
      <c r="J185" s="6">
        <f>IF(ISNUMBER(kWh!J185),kWh!J185/kWp!J$2,"")</f>
        <v>4.2457091237579041</v>
      </c>
      <c r="K185" s="6">
        <f>IF(ISNUMBER(kWh!K185),kWh!K185/kWp!K$2,"")</f>
        <v>4.0211640211640214</v>
      </c>
      <c r="L185" s="6">
        <f>IF(ISNUMBER(kWh!L185),kWh!L185/kWp!L$2,"")</f>
        <v>3.8647342995169081</v>
      </c>
      <c r="M185" s="6">
        <f>IF(ISNUMBER(kWh!M185),kWh!M185/kWp!M$2,"")</f>
        <v>4.1269841269841274</v>
      </c>
      <c r="N185" s="6">
        <f>IF(ISNUMBER(kWh!N185),kWh!N185/kWp!N$2,"")</f>
        <v>3.9915966386554618</v>
      </c>
      <c r="O185" s="6">
        <f>IF(ISNUMBER(kWh!O185),kWh!O185/kWp!O$2,"")</f>
        <v>4.3718361711919007</v>
      </c>
      <c r="P185" s="6">
        <f>IF(ISNUMBER(kWh!P185),kWh!P185/kWp!P$2,"")</f>
        <v>4.6759639048400334</v>
      </c>
      <c r="Q185" s="6">
        <f>IF(ISNUMBER(kWh!Q185),kWh!Q185/kWp!Q$2,"")</f>
        <v>4.5385007649158595</v>
      </c>
      <c r="R185" s="6">
        <f>IF(ISNUMBER(kWh!R185),kWh!R185/kWp!R$2,"")</f>
        <v>4.1329739442946991</v>
      </c>
      <c r="S185" s="6" t="str">
        <f>IF(ISNUMBER(kWh!S185),kWh!S185/kWp!S$2,"")</f>
        <v/>
      </c>
      <c r="T185" s="6">
        <f>IF(ISNUMBER(kWh!T185),kWh!T185/kWp!T$2,"")</f>
        <v>4.7325428194993409</v>
      </c>
      <c r="U185" s="6">
        <f>IF(ISNUMBER(kWh!U185),kWh!U185/kWp!U$2,"")</f>
        <v>4.4005270092226612</v>
      </c>
      <c r="V185" s="6">
        <f>IF(ISNUMBER(kWh!V185),kWh!V185/kWp!V$2,"")</f>
        <v>3.9354544994688654</v>
      </c>
      <c r="W185" s="6">
        <f t="shared" si="3"/>
        <v>4.2913764041740947</v>
      </c>
    </row>
    <row r="186" spans="1:23" x14ac:dyDescent="0.35">
      <c r="A186" s="1">
        <f>kWh!A186</f>
        <v>44805</v>
      </c>
      <c r="B186" s="6">
        <f>IF(ISNUMBER(kWh!B186),kWh!B186/kWp!B$2,"")</f>
        <v>4.9285714285714288</v>
      </c>
      <c r="C186" s="6">
        <f>IF(ISNUMBER(kWh!C186),kWh!C186/kWp!C$2,"")</f>
        <v>4.7305389221556888</v>
      </c>
      <c r="D186" s="6">
        <f>IF(ISNUMBER(kWh!D186),kWh!D186/kWp!D$2,"")</f>
        <v>4.3978154642138545</v>
      </c>
      <c r="E186" s="6">
        <f>IF(ISNUMBER(kWh!E186),kWh!E186/kWp!E$2,"")</f>
        <v>4.976489028213166</v>
      </c>
      <c r="F186" s="6">
        <f>IF(ISNUMBER(kWh!F186),kWh!F186/kWp!F$2,"")</f>
        <v>5.1373954599761058</v>
      </c>
      <c r="G186" s="6">
        <f>IF(ISNUMBER(kWh!G186),kWh!G186/kWp!G$2,"")</f>
        <v>4.9382716049382713</v>
      </c>
      <c r="H186" s="6">
        <f>IF(ISNUMBER(kWh!H186),kWh!H186/kWp!H$2,"")</f>
        <v>4.7470005216484097</v>
      </c>
      <c r="I186" s="6">
        <f>IF(ISNUMBER(kWh!I186),kWh!I186/kWp!I$2,"")</f>
        <v>4.9494949494949489</v>
      </c>
      <c r="J186" s="6">
        <f>IF(ISNUMBER(kWh!J186),kWh!J186/kWp!J$2,"")</f>
        <v>4.6522131887985543</v>
      </c>
      <c r="K186" s="6">
        <f>IF(ISNUMBER(kWh!K186),kWh!K186/kWp!K$2,"")</f>
        <v>4.4797178130511464</v>
      </c>
      <c r="L186" s="6">
        <f>IF(ISNUMBER(kWh!L186),kWh!L186/kWp!L$2,"")</f>
        <v>4.9919484702093397</v>
      </c>
      <c r="M186" s="6">
        <f>IF(ISNUMBER(kWh!M186),kWh!M186/kWp!M$2,"")</f>
        <v>5.3968253968253972</v>
      </c>
      <c r="N186" s="6">
        <f>IF(ISNUMBER(kWh!N186),kWh!N186/kWp!N$2,"")</f>
        <v>4.598506069094304</v>
      </c>
      <c r="O186" s="6">
        <f>IF(ISNUMBER(kWh!O186),kWh!O186/kWp!O$2,"")</f>
        <v>5.1541647491946616</v>
      </c>
      <c r="P186" s="6">
        <f>IF(ISNUMBER(kWh!P186),kWh!P186/kWp!P$2,"")</f>
        <v>5.4963084495488106</v>
      </c>
      <c r="Q186" s="6">
        <f>IF(ISNUMBER(kWh!Q186),kWh!Q186/kWp!Q$2,"")</f>
        <v>5.354411014788373</v>
      </c>
      <c r="R186" s="6">
        <f>IF(ISNUMBER(kWh!R186),kWh!R186/kWp!R$2,"")</f>
        <v>4.8068283917340517</v>
      </c>
      <c r="S186" s="6">
        <f>IF(ISNUMBER(kWh!S186),kWh!S186/kWp!S$2,"")</f>
        <v>4.7272727272727275</v>
      </c>
      <c r="T186" s="6">
        <f>IF(ISNUMBER(kWh!T186),kWh!T186/kWp!T$2,"")</f>
        <v>5.1225296442687744</v>
      </c>
      <c r="U186" s="6">
        <f>IF(ISNUMBER(kWh!U186),kWh!U186/kWp!U$2,"")</f>
        <v>5.5862977602108037</v>
      </c>
      <c r="V186" s="6">
        <f>IF(ISNUMBER(kWh!V186),kWh!V186/kWp!V$2,"")</f>
        <v>5.0584248065152515</v>
      </c>
      <c r="W186" s="6">
        <f t="shared" si="3"/>
        <v>4.9633821838440033</v>
      </c>
    </row>
    <row r="187" spans="1:23" x14ac:dyDescent="0.35">
      <c r="A187" s="1">
        <f>kWh!A187</f>
        <v>44806</v>
      </c>
      <c r="B187" s="6">
        <f>IF(ISNUMBER(kWh!B187),kWh!B187/kWp!B$2,"")</f>
        <v>3.3333333333333335</v>
      </c>
      <c r="C187" s="6">
        <f>IF(ISNUMBER(kWh!C187),kWh!C187/kWp!C$2,"")</f>
        <v>3.2934131736526946</v>
      </c>
      <c r="D187" s="6">
        <f>IF(ISNUMBER(kWh!D187),kWh!D187/kWp!D$2,"")</f>
        <v>3.2193158953722336</v>
      </c>
      <c r="E187" s="6">
        <f>IF(ISNUMBER(kWh!E187),kWh!E187/kWp!E$2,"")</f>
        <v>3.6833855799373043</v>
      </c>
      <c r="F187" s="6">
        <f>IF(ISNUMBER(kWh!F187),kWh!F187/kWp!F$2,"")</f>
        <v>3.7037037037037042</v>
      </c>
      <c r="G187" s="6">
        <f>IF(ISNUMBER(kWh!G187),kWh!G187/kWp!G$2,"")</f>
        <v>3.7742504409171076</v>
      </c>
      <c r="H187" s="6">
        <f>IF(ISNUMBER(kWh!H187),kWh!H187/kWp!H$2,"")</f>
        <v>3.5993740219092336</v>
      </c>
      <c r="I187" s="6">
        <f>IF(ISNUMBER(kWh!I187),kWh!I187/kWp!I$2,"")</f>
        <v>3.0303030303030303</v>
      </c>
      <c r="J187" s="6">
        <f>IF(ISNUMBER(kWh!J187),kWh!J187/kWp!J$2,"")</f>
        <v>3.5230352303523036</v>
      </c>
      <c r="K187" s="6">
        <f>IF(ISNUMBER(kWh!K187),kWh!K187/kWp!K$2,"")</f>
        <v>3.4215167548500882</v>
      </c>
      <c r="L187" s="6">
        <f>IF(ISNUMBER(kWh!L187),kWh!L187/kWp!L$2,"")</f>
        <v>3.0595813204508855</v>
      </c>
      <c r="M187" s="6">
        <f>IF(ISNUMBER(kWh!M187),kWh!M187/kWp!M$2,"")</f>
        <v>3.253968253968254</v>
      </c>
      <c r="N187" s="6">
        <f>IF(ISNUMBER(kWh!N187),kWh!N187/kWp!N$2,"")</f>
        <v>3.8281979458450044</v>
      </c>
      <c r="O187" s="6">
        <f>IF(ISNUMBER(kWh!O187),kWh!O187/kWp!O$2,"")</f>
        <v>3.4514496088357109</v>
      </c>
      <c r="P187" s="6">
        <f>IF(ISNUMBER(kWh!P187),kWh!P187/kWp!P$2,"")</f>
        <v>3.8146021328958164</v>
      </c>
      <c r="Q187" s="6">
        <f>IF(ISNUMBER(kWh!Q187),kWh!Q187/kWp!Q$2,"")</f>
        <v>3.6206017338092811</v>
      </c>
      <c r="R187" s="6">
        <f>IF(ISNUMBER(kWh!R187),kWh!R187/kWp!R$2,"")</f>
        <v>3.5489667565139262</v>
      </c>
      <c r="S187" s="6" t="str">
        <f>IF(ISNUMBER(kWh!S187),kWh!S187/kWp!S$2,"")</f>
        <v/>
      </c>
      <c r="T187" s="6">
        <f>IF(ISNUMBER(kWh!T187),kWh!T187/kWp!T$2,"")</f>
        <v>3.552042160737813</v>
      </c>
      <c r="U187" s="6">
        <f>IF(ISNUMBER(kWh!U187),kWh!U187/kWp!U$2,"")</f>
        <v>4.0052700922266133</v>
      </c>
      <c r="V187" s="6">
        <f>IF(ISNUMBER(kWh!V187),kWh!V187/kWp!V$2,"")</f>
        <v>3.3891446203652182</v>
      </c>
      <c r="W187" s="6">
        <f t="shared" si="3"/>
        <v>3.5052727894989779</v>
      </c>
    </row>
    <row r="188" spans="1:23" x14ac:dyDescent="0.35">
      <c r="A188" s="1">
        <f>kWh!A188</f>
        <v>44807</v>
      </c>
      <c r="B188" s="6">
        <f>IF(ISNUMBER(kWh!B188),kWh!B188/kWp!B$2,"")</f>
        <v>3.5952380952380953</v>
      </c>
      <c r="C188" s="6">
        <f>IF(ISNUMBER(kWh!C188),kWh!C188/kWp!C$2,"")</f>
        <v>3.6826347305389224</v>
      </c>
      <c r="D188" s="6">
        <f>IF(ISNUMBER(kWh!D188),kWh!D188/kWp!D$2,"")</f>
        <v>3.3630353549870655</v>
      </c>
      <c r="E188" s="6">
        <f>IF(ISNUMBER(kWh!E188),kWh!E188/kWp!E$2,"")</f>
        <v>3.761755485893417</v>
      </c>
      <c r="F188" s="6">
        <f>IF(ISNUMBER(kWh!F188),kWh!F188/kWp!F$2,"")</f>
        <v>3.882915173237754</v>
      </c>
      <c r="G188" s="6">
        <f>IF(ISNUMBER(kWh!G188),kWh!G188/kWp!G$2,"")</f>
        <v>3.562610229276896</v>
      </c>
      <c r="H188" s="6">
        <f>IF(ISNUMBER(kWh!H188),kWh!H188/kWp!H$2,"")</f>
        <v>3.5472091810119983</v>
      </c>
      <c r="I188" s="6">
        <f>IF(ISNUMBER(kWh!I188),kWh!I188/kWp!I$2,"")</f>
        <v>3.9393939393939394</v>
      </c>
      <c r="J188" s="6" t="str">
        <f>IF(ISNUMBER(kWh!J188),kWh!J188/kWp!J$2,"")</f>
        <v/>
      </c>
      <c r="K188" s="6">
        <f>IF(ISNUMBER(kWh!K188),kWh!K188/kWp!K$2,"")</f>
        <v>3.6331569664902998</v>
      </c>
      <c r="L188" s="6">
        <f>IF(ISNUMBER(kWh!L188),kWh!L188/kWp!L$2,"")</f>
        <v>4.3075684380032202</v>
      </c>
      <c r="M188" s="6">
        <f>IF(ISNUMBER(kWh!M188),kWh!M188/kWp!M$2,"")</f>
        <v>4.5634920634920633</v>
      </c>
      <c r="N188" s="6">
        <f>IF(ISNUMBER(kWh!N188),kWh!N188/kWp!N$2,"")</f>
        <v>4.5751633986928102</v>
      </c>
      <c r="O188" s="6">
        <f>IF(ISNUMBER(kWh!O188),kWh!O188/kWp!O$2,"")</f>
        <v>4.2797975149562815</v>
      </c>
      <c r="P188" s="6">
        <f>IF(ISNUMBER(kWh!P188),kWh!P188/kWp!P$2,"")</f>
        <v>4.224774405250205</v>
      </c>
      <c r="Q188" s="6">
        <f>IF(ISNUMBER(kWh!Q188),kWh!Q188/kWp!Q$2,"")</f>
        <v>4.2835288118306991</v>
      </c>
      <c r="R188" s="6">
        <f>IF(ISNUMBER(kWh!R188),kWh!R188/kWp!R$2,"")</f>
        <v>3.6388140161725064</v>
      </c>
      <c r="S188" s="6" t="str">
        <f>IF(ISNUMBER(kWh!S188),kWh!S188/kWp!S$2,"")</f>
        <v/>
      </c>
      <c r="T188" s="6">
        <f>IF(ISNUMBER(kWh!T188),kWh!T188/kWp!T$2,"")</f>
        <v>3.8787878787878789</v>
      </c>
      <c r="U188" s="6" t="str">
        <f>IF(ISNUMBER(kWh!U188),kWh!U188/kWp!U$2,"")</f>
        <v/>
      </c>
      <c r="V188" s="6">
        <f>IF(ISNUMBER(kWh!V188),kWh!V188/kWp!V$2,"")</f>
        <v>4.1580251909555361</v>
      </c>
      <c r="W188" s="6">
        <f t="shared" si="3"/>
        <v>3.9376611596783104</v>
      </c>
    </row>
    <row r="189" spans="1:23" x14ac:dyDescent="0.35">
      <c r="A189" s="1">
        <f>kWh!A189</f>
        <v>44808</v>
      </c>
      <c r="B189" s="6">
        <f>IF(ISNUMBER(kWh!B189),kWh!B189/kWp!B$2,"")</f>
        <v>3.6428571428571428</v>
      </c>
      <c r="C189" s="6">
        <f>IF(ISNUMBER(kWh!C189),kWh!C189/kWp!C$2,"")</f>
        <v>3.8023952095808387</v>
      </c>
      <c r="D189" s="6">
        <f>IF(ISNUMBER(kWh!D189),kWh!D189/kWp!D$2,"")</f>
        <v>3.4492670307559643</v>
      </c>
      <c r="E189" s="6">
        <f>IF(ISNUMBER(kWh!E189),kWh!E189/kWp!E$2,"")</f>
        <v>3.957680250783699</v>
      </c>
      <c r="F189" s="6">
        <f>IF(ISNUMBER(kWh!F189),kWh!F189/kWp!F$2,"")</f>
        <v>3.6439665471923539</v>
      </c>
      <c r="G189" s="6">
        <f>IF(ISNUMBER(kWh!G189),kWh!G189/kWp!G$2,"")</f>
        <v>3.4215167548500882</v>
      </c>
      <c r="H189" s="6">
        <f>IF(ISNUMBER(kWh!H189),kWh!H189/kWp!H$2,"")</f>
        <v>3.3385498174230572</v>
      </c>
      <c r="I189" s="6">
        <f>IF(ISNUMBER(kWh!I189),kWh!I189/kWp!I$2,"")</f>
        <v>3.4343434343434343</v>
      </c>
      <c r="J189" s="6">
        <f>IF(ISNUMBER(kWh!J189),kWh!J189/kWp!J$2,"")</f>
        <v>3.2520325203252032</v>
      </c>
      <c r="K189" s="6">
        <f>IF(ISNUMBER(kWh!K189),kWh!K189/kWp!K$2,"")</f>
        <v>3.3156966490299822</v>
      </c>
      <c r="L189" s="6">
        <f>IF(ISNUMBER(kWh!L189),kWh!L189/kWp!L$2,"")</f>
        <v>3.9855072463768115</v>
      </c>
      <c r="M189" s="6">
        <f>IF(ISNUMBER(kWh!M189),kWh!M189/kWp!M$2,"")</f>
        <v>4.246031746031746</v>
      </c>
      <c r="N189" s="6">
        <f>IF(ISNUMBER(kWh!N189),kWh!N189/kWp!N$2,"")</f>
        <v>4.2483660130718954</v>
      </c>
      <c r="O189" s="6">
        <f>IF(ISNUMBER(kWh!O189),kWh!O189/kWp!O$2,"")</f>
        <v>4.0497008743672342</v>
      </c>
      <c r="P189" s="6">
        <f>IF(ISNUMBER(kWh!P189),kWh!P189/kWp!P$2,"")</f>
        <v>3.8966365873666944</v>
      </c>
      <c r="Q189" s="6">
        <f>IF(ISNUMBER(kWh!Q189),kWh!Q189/kWp!Q$2,"")</f>
        <v>3.977562468128506</v>
      </c>
      <c r="R189" s="6">
        <f>IF(ISNUMBER(kWh!R189),kWh!R189/kWp!R$2,"")</f>
        <v>3.3692722371967654</v>
      </c>
      <c r="S189" s="6" t="str">
        <f>IF(ISNUMBER(kWh!S189),kWh!S189/kWp!S$2,"")</f>
        <v/>
      </c>
      <c r="T189" s="6">
        <f>IF(ISNUMBER(kWh!T189),kWh!T189/kWp!T$2,"")</f>
        <v>4.1212121212121211</v>
      </c>
      <c r="U189" s="6">
        <f>IF(ISNUMBER(kWh!U189),kWh!U189/kWp!U$2,"")</f>
        <v>4.1633728590250323</v>
      </c>
      <c r="V189" s="6">
        <f>IF(ISNUMBER(kWh!V189),kWh!V189/kWp!V$2,"")</f>
        <v>4.2591936870858413</v>
      </c>
      <c r="W189" s="6">
        <f t="shared" si="3"/>
        <v>3.7787580598502202</v>
      </c>
    </row>
    <row r="190" spans="1:23" x14ac:dyDescent="0.35">
      <c r="A190" s="1">
        <f>kWh!A190</f>
        <v>44809</v>
      </c>
      <c r="B190" s="6">
        <f>IF(ISNUMBER(kWh!B190),kWh!B190/kWp!B$2,"")</f>
        <v>3.9523809523809526</v>
      </c>
      <c r="C190" s="6" t="str">
        <f>IF(ISNUMBER(kWh!C190),kWh!C190/kWp!C$2,"")</f>
        <v/>
      </c>
      <c r="D190" s="6">
        <f>IF(ISNUMBER(kWh!D190),kWh!D190/kWp!D$2,"")</f>
        <v>3.7941937338315608</v>
      </c>
      <c r="E190" s="6">
        <f>IF(ISNUMBER(kWh!E190),kWh!E190/kWp!E$2,"")</f>
        <v>4.3495297805642634</v>
      </c>
      <c r="F190" s="6">
        <f>IF(ISNUMBER(kWh!F190),kWh!F190/kWp!F$2,"")</f>
        <v>3.5842293906810041</v>
      </c>
      <c r="G190" s="6">
        <f>IF(ISNUMBER(kWh!G190),kWh!G190/kWp!G$2,"")</f>
        <v>3.3156966490299822</v>
      </c>
      <c r="H190" s="6">
        <f>IF(ISNUMBER(kWh!H190),kWh!H190/kWp!H$2,"")</f>
        <v>3.2342201356285867</v>
      </c>
      <c r="I190" s="6">
        <f>IF(ISNUMBER(kWh!I190),kWh!I190/kWp!I$2,"")</f>
        <v>3.2323232323232323</v>
      </c>
      <c r="J190" s="6">
        <f>IF(ISNUMBER(kWh!J190),kWh!J190/kWp!J$2,"")</f>
        <v>3.0713640469738031</v>
      </c>
      <c r="K190" s="6">
        <f>IF(ISNUMBER(kWh!K190),kWh!K190/kWp!K$2,"")</f>
        <v>3.0335097001763667</v>
      </c>
      <c r="L190" s="6">
        <f>IF(ISNUMBER(kWh!L190),kWh!L190/kWp!L$2,"")</f>
        <v>3.6231884057971016</v>
      </c>
      <c r="M190" s="6">
        <f>IF(ISNUMBER(kWh!M190),kWh!M190/kWp!M$2,"")</f>
        <v>3.9285714285714288</v>
      </c>
      <c r="N190" s="6">
        <f>IF(ISNUMBER(kWh!N190),kWh!N190/kWp!N$2,"")</f>
        <v>5.2754435107376283</v>
      </c>
      <c r="O190" s="6">
        <f>IF(ISNUMBER(kWh!O190),kWh!O190/kWp!O$2,"")</f>
        <v>3.7275655775425678</v>
      </c>
      <c r="P190" s="6">
        <f>IF(ISNUMBER(kWh!P190),kWh!P190/kWp!P$2,"")</f>
        <v>3.7735849056603774</v>
      </c>
      <c r="Q190" s="6">
        <f>IF(ISNUMBER(kWh!Q190),kWh!Q190/kWp!Q$2,"")</f>
        <v>3.7735849056603774</v>
      </c>
      <c r="R190" s="6">
        <f>IF(ISNUMBER(kWh!R190),kWh!R190/kWp!R$2,"")</f>
        <v>3.0997304582210239</v>
      </c>
      <c r="S190" s="6">
        <f>IF(ISNUMBER(kWh!S190),kWh!S190/kWp!S$2,"")</f>
        <v>4.0053475935828873</v>
      </c>
      <c r="T190" s="6">
        <f>IF(ISNUMBER(kWh!T190),kWh!T190/kWp!T$2,"")</f>
        <v>4.2371541501976289</v>
      </c>
      <c r="U190" s="6" t="str">
        <f>IF(ISNUMBER(kWh!U190),kWh!U190/kWp!U$2,"")</f>
        <v/>
      </c>
      <c r="V190" s="6">
        <f>IF(ISNUMBER(kWh!V190),kWh!V190/kWp!V$2,"")</f>
        <v>4.3401284839900853</v>
      </c>
      <c r="W190" s="6">
        <f t="shared" si="3"/>
        <v>3.7553551074500455</v>
      </c>
    </row>
    <row r="191" spans="1:23" x14ac:dyDescent="0.35">
      <c r="A191" s="1">
        <f>kWh!A191</f>
        <v>44810</v>
      </c>
      <c r="B191" s="6">
        <f>IF(ISNUMBER(kWh!B191),kWh!B191/kWp!B$2,"")</f>
        <v>4.6904761904761907</v>
      </c>
      <c r="C191" s="6">
        <f>IF(ISNUMBER(kWh!C191),kWh!C191/kWp!C$2,"")</f>
        <v>4.8203592814371259</v>
      </c>
      <c r="D191" s="6">
        <f>IF(ISNUMBER(kWh!D191),kWh!D191/kWp!D$2,"")</f>
        <v>4.2828398965219892</v>
      </c>
      <c r="E191" s="6">
        <f>IF(ISNUMBER(kWh!E191),kWh!E191/kWp!E$2,"")</f>
        <v>4.976489028213166</v>
      </c>
      <c r="F191" s="6">
        <f>IF(ISNUMBER(kWh!F191),kWh!F191/kWp!F$2,"")</f>
        <v>4.9581839904420555</v>
      </c>
      <c r="G191" s="6" t="str">
        <f>IF(ISNUMBER(kWh!G191),kWh!G191/kWp!G$2,"")</f>
        <v/>
      </c>
      <c r="H191" s="6">
        <f>IF(ISNUMBER(kWh!H191),kWh!H191/kWp!H$2,"")</f>
        <v>4.5383411580594686</v>
      </c>
      <c r="I191" s="6">
        <f>IF(ISNUMBER(kWh!I191),kWh!I191/kWp!I$2,"")</f>
        <v>4.8484848484848486</v>
      </c>
      <c r="J191" s="6">
        <f>IF(ISNUMBER(kWh!J191),kWh!J191/kWp!J$2,"")</f>
        <v>4.3812104787714539</v>
      </c>
      <c r="K191" s="6">
        <f>IF(ISNUMBER(kWh!K191),kWh!K191/kWp!K$2,"")</f>
        <v>4.1269841269841265</v>
      </c>
      <c r="L191" s="6" t="str">
        <f>IF(ISNUMBER(kWh!L191),kWh!L191/kWp!L$2,"")</f>
        <v/>
      </c>
      <c r="M191" s="6">
        <f>IF(ISNUMBER(kWh!M191),kWh!M191/kWp!M$2,"")</f>
        <v>4.9603174603174605</v>
      </c>
      <c r="N191" s="6">
        <f>IF(ISNUMBER(kWh!N191),kWh!N191/kWp!N$2,"")</f>
        <v>5.3454715219421098</v>
      </c>
      <c r="O191" s="6">
        <f>IF(ISNUMBER(kWh!O191),kWh!O191/kWp!O$2,"")</f>
        <v>4.8320294523699951</v>
      </c>
      <c r="P191" s="6">
        <f>IF(ISNUMBER(kWh!P191),kWh!P191/kWp!P$2,"")</f>
        <v>5.3732567678424941</v>
      </c>
      <c r="Q191" s="6">
        <f>IF(ISNUMBER(kWh!Q191),kWh!Q191/kWp!Q$2,"")</f>
        <v>5.2524222335543094</v>
      </c>
      <c r="R191" s="6">
        <f>IF(ISNUMBER(kWh!R191),kWh!R191/kWp!R$2,"")</f>
        <v>4.44743935309973</v>
      </c>
      <c r="S191" s="6">
        <f>IF(ISNUMBER(kWh!S191),kWh!S191/kWp!S$2,"")</f>
        <v>4.6363636363636367</v>
      </c>
      <c r="T191" s="6">
        <f>IF(ISNUMBER(kWh!T191),kWh!T191/kWp!T$2,"")</f>
        <v>5.0698287220026348</v>
      </c>
      <c r="U191" s="6">
        <f>IF(ISNUMBER(kWh!U191),kWh!U191/kWp!U$2,"")</f>
        <v>5.0856389986824766</v>
      </c>
      <c r="V191" s="6">
        <f>IF(ISNUMBER(kWh!V191),kWh!V191/kWp!V$2,"")</f>
        <v>4.7043350700591837</v>
      </c>
      <c r="W191" s="6">
        <f t="shared" si="3"/>
        <v>4.8068669587170776</v>
      </c>
    </row>
    <row r="192" spans="1:23" x14ac:dyDescent="0.35">
      <c r="A192" s="1">
        <f>kWh!A192</f>
        <v>44811</v>
      </c>
      <c r="B192" s="6">
        <f>IF(ISNUMBER(kWh!B192),kWh!B192/kWp!B$2,"")</f>
        <v>3.8095238095238093</v>
      </c>
      <c r="C192" s="6">
        <f>IF(ISNUMBER(kWh!C192),kWh!C192/kWp!C$2,"")</f>
        <v>3.5029940119760479</v>
      </c>
      <c r="D192" s="6">
        <f>IF(ISNUMBER(kWh!D192),kWh!D192/kWp!D$2,"")</f>
        <v>3.3055475711411324</v>
      </c>
      <c r="E192" s="6">
        <f>IF(ISNUMBER(kWh!E192),kWh!E192/kWp!E$2,"")</f>
        <v>3.8009404388714736</v>
      </c>
      <c r="F192" s="6">
        <f>IF(ISNUMBER(kWh!F192),kWh!F192/kWp!F$2,"")</f>
        <v>3.763440860215054</v>
      </c>
      <c r="G192" s="6">
        <f>IF(ISNUMBER(kWh!G192),kWh!G192/kWp!G$2,"")</f>
        <v>3.7037037037037037</v>
      </c>
      <c r="H192" s="6">
        <f>IF(ISNUMBER(kWh!H192),kWh!H192/kWp!H$2,"")</f>
        <v>3.5472091810119983</v>
      </c>
      <c r="I192" s="6" t="str">
        <f>IF(ISNUMBER(kWh!I192),kWh!I192/kWp!I$2,"")</f>
        <v/>
      </c>
      <c r="J192" s="6">
        <f>IF(ISNUMBER(kWh!J192),kWh!J192/kWp!J$2,"")</f>
        <v>3.4327009936766033</v>
      </c>
      <c r="K192" s="6">
        <f>IF(ISNUMBER(kWh!K192),kWh!K192/kWp!K$2,"")</f>
        <v>3.4567901234567899</v>
      </c>
      <c r="L192" s="6">
        <f>IF(ISNUMBER(kWh!L192),kWh!L192/kWp!L$2,"")</f>
        <v>3.8647342995169081</v>
      </c>
      <c r="M192" s="6">
        <f>IF(ISNUMBER(kWh!M192),kWh!M192/kWp!M$2,"")</f>
        <v>4.246031746031746</v>
      </c>
      <c r="N192" s="6" t="str">
        <f>IF(ISNUMBER(kWh!N192),kWh!N192/kWp!N$2,"")</f>
        <v/>
      </c>
      <c r="O192" s="6">
        <f>IF(ISNUMBER(kWh!O192),kWh!O192/kWp!O$2,"")</f>
        <v>4.0497008743672342</v>
      </c>
      <c r="P192" s="6">
        <f>IF(ISNUMBER(kWh!P192),kWh!P192/kWp!P$2,"")</f>
        <v>4.1017227235438884</v>
      </c>
      <c r="Q192" s="6">
        <f>IF(ISNUMBER(kWh!Q192),kWh!Q192/kWp!Q$2,"")</f>
        <v>4.0285568587455378</v>
      </c>
      <c r="R192" s="6">
        <f>IF(ISNUMBER(kWh!R192),kWh!R192/kWp!R$2,"")</f>
        <v>3.5489667565139262</v>
      </c>
      <c r="S192" s="6">
        <f>IF(ISNUMBER(kWh!S192),kWh!S192/kWp!S$2,"")</f>
        <v>3.4385026737967914</v>
      </c>
      <c r="T192" s="6">
        <f>IF(ISNUMBER(kWh!T192),kWh!T192/kWp!T$2,"")</f>
        <v>3.7101449275362319</v>
      </c>
      <c r="U192" s="6">
        <f>IF(ISNUMBER(kWh!U192),kWh!U192/kWp!U$2,"")</f>
        <v>4.0052700922266133</v>
      </c>
      <c r="V192" s="6">
        <f>IF(ISNUMBER(kWh!V192),kWh!V192/kWp!V$2,"")</f>
        <v>3.4903131164955234</v>
      </c>
      <c r="W192" s="6">
        <f t="shared" si="3"/>
        <v>3.7266734085447903</v>
      </c>
    </row>
    <row r="193" spans="1:23" x14ac:dyDescent="0.35">
      <c r="A193" s="1">
        <f>kWh!A193</f>
        <v>44812</v>
      </c>
      <c r="B193" s="6">
        <f>IF(ISNUMBER(kWh!B193),kWh!B193/kWp!B$2,"")</f>
        <v>2.6904761904761907</v>
      </c>
      <c r="C193" s="6">
        <f>IF(ISNUMBER(kWh!C193),kWh!C193/kWp!C$2,"")</f>
        <v>2.5449101796407185</v>
      </c>
      <c r="D193" s="6">
        <f>IF(ISNUMBER(kWh!D193),kWh!D193/kWp!D$2,"")</f>
        <v>2.6156941649899399</v>
      </c>
      <c r="E193" s="6">
        <f>IF(ISNUMBER(kWh!E193),kWh!E193/kWp!E$2,"")</f>
        <v>2.9780564263322886</v>
      </c>
      <c r="F193" s="6">
        <f>IF(ISNUMBER(kWh!F193),kWh!F193/kWp!F$2,"")</f>
        <v>2.9271206690561531</v>
      </c>
      <c r="G193" s="6">
        <f>IF(ISNUMBER(kWh!G193),kWh!G193/kWp!G$2,"")</f>
        <v>2.9629629629629628</v>
      </c>
      <c r="H193" s="6">
        <f>IF(ISNUMBER(kWh!H193),kWh!H193/kWp!H$2,"")</f>
        <v>2.8690662493479397</v>
      </c>
      <c r="I193" s="6">
        <f>IF(ISNUMBER(kWh!I193),kWh!I193/kWp!I$2,"")</f>
        <v>2.8282828282828283</v>
      </c>
      <c r="J193" s="6">
        <f>IF(ISNUMBER(kWh!J193),kWh!J193/kWp!J$2,"")</f>
        <v>2.7551942186088527</v>
      </c>
      <c r="K193" s="6">
        <f>IF(ISNUMBER(kWh!K193),kWh!K193/kWp!K$2,"")</f>
        <v>2.6455026455026456</v>
      </c>
      <c r="L193" s="6">
        <f>IF(ISNUMBER(kWh!L193),kWh!L193/kWp!L$2,"")</f>
        <v>2.1336553945249599</v>
      </c>
      <c r="M193" s="6">
        <f>IF(ISNUMBER(kWh!M193),kWh!M193/kWp!M$2,"")</f>
        <v>2.4603174603174605</v>
      </c>
      <c r="N193" s="6">
        <f>IF(ISNUMBER(kWh!N193),kWh!N193/kWp!N$2,"")</f>
        <v>2.3342670401493928</v>
      </c>
      <c r="O193" s="6">
        <f>IF(ISNUMBER(kWh!O193),kWh!O193/kWp!O$2,"")</f>
        <v>2.485043718361712</v>
      </c>
      <c r="P193" s="6">
        <f>IF(ISNUMBER(kWh!P193),kWh!P193/kWp!P$2,"")</f>
        <v>3.0762920426579163</v>
      </c>
      <c r="Q193" s="6">
        <f>IF(ISNUMBER(kWh!Q193),kWh!Q193/kWp!Q$2,"")</f>
        <v>2.6517083120856708</v>
      </c>
      <c r="R193" s="6">
        <f>IF(ISNUMBER(kWh!R193),kWh!R193/kWp!R$2,"")</f>
        <v>2.7852650494159925</v>
      </c>
      <c r="S193" s="6">
        <f>IF(ISNUMBER(kWh!S193),kWh!S193/kWp!S$2,"")</f>
        <v>2.893048128342246</v>
      </c>
      <c r="T193" s="6">
        <f>IF(ISNUMBER(kWh!T193),kWh!T193/kWp!T$2,"")</f>
        <v>2.5085638998682476</v>
      </c>
      <c r="U193" s="6">
        <f>IF(ISNUMBER(kWh!U193),kWh!U193/kWp!U$2,"")</f>
        <v>2.8985507246376812</v>
      </c>
      <c r="V193" s="6">
        <f>IF(ISNUMBER(kWh!V193),kWh!V193/kWp!V$2,"")</f>
        <v>2.6506145986139917</v>
      </c>
      <c r="W193" s="6">
        <f t="shared" si="3"/>
        <v>2.6997425192464659</v>
      </c>
    </row>
    <row r="194" spans="1:23" x14ac:dyDescent="0.35">
      <c r="A194" s="1">
        <f>kWh!A194</f>
        <v>44813</v>
      </c>
      <c r="B194" s="6">
        <f>IF(ISNUMBER(kWh!B194),kWh!B194/kWp!B$2,"")</f>
        <v>2.5238095238095237</v>
      </c>
      <c r="C194" s="6">
        <f>IF(ISNUMBER(kWh!C194),kWh!C194/kWp!C$2,"")</f>
        <v>2.5449101796407185</v>
      </c>
      <c r="D194" s="6">
        <f>IF(ISNUMBER(kWh!D194),kWh!D194/kWp!D$2,"")</f>
        <v>2.3569991376832422</v>
      </c>
      <c r="E194" s="6">
        <f>IF(ISNUMBER(kWh!E194),kWh!E194/kWp!E$2,"")</f>
        <v>2.6253918495297808</v>
      </c>
      <c r="F194" s="6">
        <f>IF(ISNUMBER(kWh!F194),kWh!F194/kWp!F$2,"")</f>
        <v>2.5686977299880529</v>
      </c>
      <c r="G194" s="6">
        <f>IF(ISNUMBER(kWh!G194),kWh!G194/kWp!G$2,"")</f>
        <v>2.3633156966490301</v>
      </c>
      <c r="H194" s="6">
        <f>IF(ISNUMBER(kWh!H194),kWh!H194/kWp!H$2,"")</f>
        <v>2.347417840375587</v>
      </c>
      <c r="I194" s="6">
        <f>IF(ISNUMBER(kWh!I194),kWh!I194/kWp!I$2,"")</f>
        <v>2.8282828282828283</v>
      </c>
      <c r="J194" s="6">
        <f>IF(ISNUMBER(kWh!J194),kWh!J194/kWp!J$2,"")</f>
        <v>2.3486901535682021</v>
      </c>
      <c r="K194" s="6">
        <f>IF(ISNUMBER(kWh!K194),kWh!K194/kWp!K$2,"")</f>
        <v>2.3633156966490301</v>
      </c>
      <c r="L194" s="6">
        <f>IF(ISNUMBER(kWh!L194),kWh!L194/kWp!L$2,"")</f>
        <v>3.4219001610305959</v>
      </c>
      <c r="M194" s="6">
        <f>IF(ISNUMBER(kWh!M194),kWh!M194/kWp!M$2,"")</f>
        <v>2.8571428571428572</v>
      </c>
      <c r="N194" s="6">
        <f>IF(ISNUMBER(kWh!N194),kWh!N194/kWp!N$2,"")</f>
        <v>2.8244631185807654</v>
      </c>
      <c r="O194" s="6">
        <f>IF(ISNUMBER(kWh!O194),kWh!O194/kWp!O$2,"")</f>
        <v>2.807179015186378</v>
      </c>
      <c r="P194" s="6">
        <f>IF(ISNUMBER(kWh!P194),kWh!P194/kWp!P$2,"")</f>
        <v>2.6251025430680888</v>
      </c>
      <c r="Q194" s="6">
        <f>IF(ISNUMBER(kWh!Q194),kWh!Q194/kWp!Q$2,"")</f>
        <v>2.6517083120856708</v>
      </c>
      <c r="R194" s="6">
        <f>IF(ISNUMBER(kWh!R194),kWh!R194/kWp!R$2,"")</f>
        <v>2.3809523809523809</v>
      </c>
      <c r="S194" s="6">
        <f>IF(ISNUMBER(kWh!S194),kWh!S194/kWp!S$2,"")</f>
        <v>2.4919786096256686</v>
      </c>
      <c r="T194" s="6">
        <f>IF(ISNUMBER(kWh!T194),kWh!T194/kWp!T$2,"")</f>
        <v>2.7931488801054019</v>
      </c>
      <c r="U194" s="6">
        <f>IF(ISNUMBER(kWh!U194),kWh!U194/kWp!U$2,"")</f>
        <v>2.9512516469038208</v>
      </c>
      <c r="V194" s="6">
        <f>IF(ISNUMBER(kWh!V194),kWh!V194/kWp!V$2,"")</f>
        <v>2.5696798017097477</v>
      </c>
      <c r="W194" s="6">
        <f t="shared" si="3"/>
        <v>2.6307303791698748</v>
      </c>
    </row>
    <row r="195" spans="1:23" x14ac:dyDescent="0.35">
      <c r="A195" s="1">
        <f>kWh!A195</f>
        <v>44814</v>
      </c>
      <c r="B195" s="6">
        <f>IF(ISNUMBER(kWh!B195),kWh!B195/kWp!B$2,"")</f>
        <v>1.0952380952380953</v>
      </c>
      <c r="C195" s="6">
        <f>IF(ISNUMBER(kWh!C195),kWh!C195/kWp!C$2,"")</f>
        <v>1.0479041916167666</v>
      </c>
      <c r="D195" s="6">
        <f>IF(ISNUMBER(kWh!D195),kWh!D195/kWp!D$2,"")</f>
        <v>1.0922678930727221</v>
      </c>
      <c r="E195" s="6">
        <f>IF(ISNUMBER(kWh!E195),kWh!E195/kWp!E$2,"")</f>
        <v>1.2147335423197492</v>
      </c>
      <c r="F195" s="6">
        <f>IF(ISNUMBER(kWh!F195),kWh!F195/kWp!F$2,"")</f>
        <v>1.1947431302270013</v>
      </c>
      <c r="G195" s="6">
        <f>IF(ISNUMBER(kWh!G195),kWh!G195/kWp!G$2,"")</f>
        <v>1.1992945326278659</v>
      </c>
      <c r="H195" s="6">
        <f>IF(ISNUMBER(kWh!H195),kWh!H195/kWp!H$2,"")</f>
        <v>1.1476264997391759</v>
      </c>
      <c r="I195" s="6">
        <f>IF(ISNUMBER(kWh!I195),kWh!I195/kWp!I$2,"")</f>
        <v>1.1111111111111112</v>
      </c>
      <c r="J195" s="6">
        <f>IF(ISNUMBER(kWh!J195),kWh!J195/kWp!J$2,"")</f>
        <v>1.084010840108401</v>
      </c>
      <c r="K195" s="6">
        <f>IF(ISNUMBER(kWh!K195),kWh!K195/kWp!K$2,"")</f>
        <v>1.0934744268077601</v>
      </c>
      <c r="L195" s="6">
        <f>IF(ISNUMBER(kWh!L195),kWh!L195/kWp!L$2,"")</f>
        <v>1.0466988727858293</v>
      </c>
      <c r="M195" s="6">
        <f>IF(ISNUMBER(kWh!M195),kWh!M195/kWp!M$2,"")</f>
        <v>1.1904761904761905</v>
      </c>
      <c r="N195" s="6">
        <f>IF(ISNUMBER(kWh!N195),kWh!N195/kWp!N$2,"")</f>
        <v>0.9570494864612511</v>
      </c>
      <c r="O195" s="6">
        <f>IF(ISNUMBER(kWh!O195),kWh!O195/kWp!O$2,"")</f>
        <v>1.1965025310630464</v>
      </c>
      <c r="P195" s="6">
        <f>IF(ISNUMBER(kWh!P195),kWh!P195/kWp!P$2,"")</f>
        <v>1.1074651353568499</v>
      </c>
      <c r="Q195" s="6">
        <f>IF(ISNUMBER(kWh!Q195),kWh!Q195/kWp!Q$2,"")</f>
        <v>1.0708822029576748</v>
      </c>
      <c r="R195" s="6">
        <f>IF(ISNUMBER(kWh!R195),kWh!R195/kWp!R$2,"")</f>
        <v>1.0781671159029649</v>
      </c>
      <c r="S195" s="6">
        <f>IF(ISNUMBER(kWh!S195),kWh!S195/kWp!S$2,"")</f>
        <v>1.2566844919786095</v>
      </c>
      <c r="T195" s="6">
        <f>IF(ISNUMBER(kWh!T195),kWh!T195/kWp!T$2,"")</f>
        <v>1.3069828722002634</v>
      </c>
      <c r="U195" s="6" t="str">
        <f>IF(ISNUMBER(kWh!U195),kWh!U195/kWp!U$2,"")</f>
        <v/>
      </c>
      <c r="V195" s="6">
        <f>IF(ISNUMBER(kWh!V195),kWh!V195/kWp!V$2,"")</f>
        <v>1.1128534574333553</v>
      </c>
      <c r="W195" s="6">
        <f t="shared" si="3"/>
        <v>1.1302083309742339</v>
      </c>
    </row>
    <row r="196" spans="1:23" x14ac:dyDescent="0.35">
      <c r="A196" s="1">
        <f>kWh!A196</f>
        <v>44815</v>
      </c>
      <c r="B196" s="6">
        <f>IF(ISNUMBER(kWh!B196),kWh!B196/kWp!B$2,"")</f>
        <v>2.4285714285714284</v>
      </c>
      <c r="C196" s="6">
        <f>IF(ISNUMBER(kWh!C196),kWh!C196/kWp!C$2,"")</f>
        <v>2.8443113772455093</v>
      </c>
      <c r="D196" s="6">
        <f>IF(ISNUMBER(kWh!D196),kWh!D196/kWp!D$2,"")</f>
        <v>2.6731819488358726</v>
      </c>
      <c r="E196" s="6">
        <f>IF(ISNUMBER(kWh!E196),kWh!E196/kWp!E$2,"")</f>
        <v>3.0564263322884013</v>
      </c>
      <c r="F196" s="6">
        <f>IF(ISNUMBER(kWh!F196),kWh!F196/kWp!F$2,"")</f>
        <v>3.4647550776583036</v>
      </c>
      <c r="G196" s="6">
        <f>IF(ISNUMBER(kWh!G196),kWh!G196/kWp!G$2,"")</f>
        <v>3.6684303350970016</v>
      </c>
      <c r="H196" s="6">
        <f>IF(ISNUMBER(kWh!H196),kWh!H196/kWp!H$2,"")</f>
        <v>3.3907146583202925</v>
      </c>
      <c r="I196" s="6">
        <f>IF(ISNUMBER(kWh!I196),kWh!I196/kWp!I$2,"")</f>
        <v>3.7373737373737375</v>
      </c>
      <c r="J196" s="6">
        <f>IF(ISNUMBER(kWh!J196),kWh!J196/kWp!J$2,"")</f>
        <v>3.1616982836495029</v>
      </c>
      <c r="K196" s="6">
        <f>IF(ISNUMBER(kWh!K196),kWh!K196/kWp!K$2,"")</f>
        <v>2.8571428571428572</v>
      </c>
      <c r="L196" s="6">
        <f>IF(ISNUMBER(kWh!L196),kWh!L196/kWp!L$2,"")</f>
        <v>2.1739130434782608</v>
      </c>
      <c r="M196" s="6">
        <f>IF(ISNUMBER(kWh!M196),kWh!M196/kWp!M$2,"")</f>
        <v>2.4206349206349209</v>
      </c>
      <c r="N196" s="6">
        <f>IF(ISNUMBER(kWh!N196),kWh!N196/kWp!N$2,"")</f>
        <v>2.4976657329598506</v>
      </c>
      <c r="O196" s="6">
        <f>IF(ISNUMBER(kWh!O196),kWh!O196/kWp!O$2,"")</f>
        <v>2.485043718361712</v>
      </c>
      <c r="P196" s="6">
        <f>IF(ISNUMBER(kWh!P196),kWh!P196/kWp!P$2,"")</f>
        <v>3.4864643150123054</v>
      </c>
      <c r="Q196" s="6">
        <f>IF(ISNUMBER(kWh!Q196),kWh!Q196/kWp!Q$2,"")</f>
        <v>3.0086690464048957</v>
      </c>
      <c r="R196" s="6">
        <f>IF(ISNUMBER(kWh!R196),kWh!R196/kWp!R$2,"")</f>
        <v>3.1446540880503142</v>
      </c>
      <c r="S196" s="6" t="str">
        <f>IF(ISNUMBER(kWh!S196),kWh!S196/kWp!S$2,"")</f>
        <v/>
      </c>
      <c r="T196" s="6">
        <f>IF(ISNUMBER(kWh!T196),kWh!T196/kWp!T$2,"")</f>
        <v>3.2674571805006587</v>
      </c>
      <c r="U196" s="6">
        <f>IF(ISNUMBER(kWh!U196),kWh!U196/kWp!U$2,"")</f>
        <v>2.6877470355731221</v>
      </c>
      <c r="V196" s="6">
        <f>IF(ISNUMBER(kWh!V196),kWh!V196/kWp!V$2,"")</f>
        <v>2.3976933582882292</v>
      </c>
      <c r="W196" s="6">
        <f t="shared" si="3"/>
        <v>2.9426274237723589</v>
      </c>
    </row>
    <row r="197" spans="1:23" x14ac:dyDescent="0.35">
      <c r="A197" s="1">
        <f>kWh!A197</f>
        <v>44816</v>
      </c>
      <c r="B197" s="6">
        <f>IF(ISNUMBER(kWh!B197),kWh!B197/kWp!B$2,"")</f>
        <v>4.0238095238095237</v>
      </c>
      <c r="C197" s="6">
        <f>IF(ISNUMBER(kWh!C197),kWh!C197/kWp!C$2,"")</f>
        <v>4.1616766467065869</v>
      </c>
      <c r="D197" s="6">
        <f>IF(ISNUMBER(kWh!D197),kWh!D197/kWp!D$2,"")</f>
        <v>3.7367059499856281</v>
      </c>
      <c r="E197" s="6">
        <f>IF(ISNUMBER(kWh!E197),kWh!E197/kWp!E$2,"")</f>
        <v>4.3103448275862073</v>
      </c>
      <c r="F197" s="6">
        <f>IF(ISNUMBER(kWh!F197),kWh!F197/kWp!F$2,"")</f>
        <v>4.6594982078853047</v>
      </c>
      <c r="G197" s="6">
        <f>IF(ISNUMBER(kWh!G197),kWh!G197/kWp!G$2,"")</f>
        <v>4.6208112874779541</v>
      </c>
      <c r="H197" s="6">
        <f>IF(ISNUMBER(kWh!H197),kWh!H197/kWp!H$2,"")</f>
        <v>4.3818466353677623</v>
      </c>
      <c r="I197" s="6">
        <f>IF(ISNUMBER(kWh!I197),kWh!I197/kWp!I$2,"")</f>
        <v>4.3434343434343434</v>
      </c>
      <c r="J197" s="6">
        <f>IF(ISNUMBER(kWh!J197),kWh!J197/kWp!J$2,"")</f>
        <v>4.290876242095754</v>
      </c>
      <c r="K197" s="6">
        <f>IF(ISNUMBER(kWh!K197),kWh!K197/kWp!K$2,"")</f>
        <v>4.0211640211640214</v>
      </c>
      <c r="L197" s="6">
        <f>IF(ISNUMBER(kWh!L197),kWh!L197/kWp!L$2,"")</f>
        <v>3.5426731078904994</v>
      </c>
      <c r="M197" s="6">
        <f>IF(ISNUMBER(kWh!M197),kWh!M197/kWp!M$2,"")</f>
        <v>4.0476190476190474</v>
      </c>
      <c r="N197" s="6">
        <f>IF(ISNUMBER(kWh!N197),kWh!N197/kWp!N$2,"")</f>
        <v>4.4117647058823524</v>
      </c>
      <c r="O197" s="6">
        <f>IF(ISNUMBER(kWh!O197),kWh!O197/kWp!O$2,"")</f>
        <v>4.1417395306028535</v>
      </c>
      <c r="P197" s="6">
        <f>IF(ISNUMBER(kWh!P197),kWh!P197/kWp!P$2,"")</f>
        <v>5.0041017227235445</v>
      </c>
      <c r="Q197" s="6">
        <f>IF(ISNUMBER(kWh!Q197),kWh!Q197/kWp!Q$2,"")</f>
        <v>4.6914839367669554</v>
      </c>
      <c r="R197" s="6">
        <f>IF(ISNUMBER(kWh!R197),kWh!R197/kWp!R$2,"")</f>
        <v>4.2677448337825696</v>
      </c>
      <c r="S197" s="6">
        <f>IF(ISNUMBER(kWh!S197),kWh!S197/kWp!S$2,"")</f>
        <v>4.1016042780748663</v>
      </c>
      <c r="T197" s="6">
        <f>IF(ISNUMBER(kWh!T197),kWh!T197/kWp!T$2,"")</f>
        <v>4.3530961791831357</v>
      </c>
      <c r="U197" s="6">
        <f>IF(ISNUMBER(kWh!U197),kWh!U197/kWp!U$2,"")</f>
        <v>4.4005270092226612</v>
      </c>
      <c r="V197" s="6">
        <f>IF(ISNUMBER(kWh!V197),kWh!V197/kWp!V$2,"")</f>
        <v>4.0366229955991706</v>
      </c>
      <c r="W197" s="6">
        <f t="shared" si="3"/>
        <v>4.2642450015647979</v>
      </c>
    </row>
    <row r="198" spans="1:23" x14ac:dyDescent="0.35">
      <c r="A198" s="1">
        <f>kWh!A198</f>
        <v>44817</v>
      </c>
      <c r="B198" s="6">
        <f>IF(ISNUMBER(kWh!B198),kWh!B198/kWp!B$2,"")</f>
        <v>3.5952380952380953</v>
      </c>
      <c r="C198" s="6">
        <f>IF(ISNUMBER(kWh!C198),kWh!C198/kWp!C$2,"")</f>
        <v>3.5928143712574854</v>
      </c>
      <c r="D198" s="6">
        <f>IF(ISNUMBER(kWh!D198),kWh!D198/kWp!D$2,"")</f>
        <v>3.1618281115263009</v>
      </c>
      <c r="E198" s="6">
        <f>IF(ISNUMBER(kWh!E198),kWh!E198/kWp!E$2,"")</f>
        <v>3.7225705329153604</v>
      </c>
      <c r="F198" s="6">
        <f>IF(ISNUMBER(kWh!F198),kWh!F198/kWp!F$2,"")</f>
        <v>3.5842293906810041</v>
      </c>
      <c r="G198" s="6">
        <f>IF(ISNUMBER(kWh!G198),kWh!G198/kWp!G$2,"")</f>
        <v>3.4215167548500882</v>
      </c>
      <c r="H198" s="6">
        <f>IF(ISNUMBER(kWh!H198),kWh!H198/kWp!H$2,"")</f>
        <v>3.3385498174230572</v>
      </c>
      <c r="I198" s="6">
        <f>IF(ISNUMBER(kWh!I198),kWh!I198/kWp!I$2,"")</f>
        <v>3.535353535353535</v>
      </c>
      <c r="J198" s="6">
        <f>IF(ISNUMBER(kWh!J198),kWh!J198/kWp!J$2,"")</f>
        <v>3.2068654019873533</v>
      </c>
      <c r="K198" s="6">
        <f>IF(ISNUMBER(kWh!K198),kWh!K198/kWp!K$2,"")</f>
        <v>3.1746031746031744</v>
      </c>
      <c r="L198" s="6">
        <f>IF(ISNUMBER(kWh!L198),kWh!L198/kWp!L$2,"")</f>
        <v>2.9790660225442833</v>
      </c>
      <c r="M198" s="6">
        <f>IF(ISNUMBER(kWh!M198),kWh!M198/kWp!M$2,"")</f>
        <v>3.4523809523809526</v>
      </c>
      <c r="N198" s="6">
        <f>IF(ISNUMBER(kWh!N198),kWh!N198/kWp!N$2,"")</f>
        <v>3.7348272642390286</v>
      </c>
      <c r="O198" s="6">
        <f>IF(ISNUMBER(kWh!O198),kWh!O198/kWp!O$2,"")</f>
        <v>3.5434882650713297</v>
      </c>
      <c r="P198" s="6">
        <f>IF(ISNUMBER(kWh!P198),kWh!P198/kWp!P$2,"")</f>
        <v>3.8146021328958164</v>
      </c>
      <c r="Q198" s="6">
        <f>IF(ISNUMBER(kWh!Q198),kWh!Q198/kWp!Q$2,"")</f>
        <v>3.7735849056603774</v>
      </c>
      <c r="R198" s="6">
        <f>IF(ISNUMBER(kWh!R198),kWh!R198/kWp!R$2,"")</f>
        <v>3.1895777178796045</v>
      </c>
      <c r="S198" s="6" t="str">
        <f>IF(ISNUMBER(kWh!S198),kWh!S198/kWp!S$2,"")</f>
        <v/>
      </c>
      <c r="T198" s="6">
        <f>IF(ISNUMBER(kWh!T198),kWh!T198/kWp!T$2,"")</f>
        <v>3.8260869565217392</v>
      </c>
      <c r="U198" s="6">
        <f>IF(ISNUMBER(kWh!U198),kWh!U198/kWp!U$2,"")</f>
        <v>3.5573122529644268</v>
      </c>
      <c r="V198" s="6">
        <f>IF(ISNUMBER(kWh!V198),kWh!V198/kWp!V$2,"")</f>
        <v>3.2576255753958216</v>
      </c>
      <c r="W198" s="6">
        <f t="shared" si="3"/>
        <v>3.4731060615694425</v>
      </c>
    </row>
    <row r="199" spans="1:23" x14ac:dyDescent="0.35">
      <c r="A199" s="1">
        <f>kWh!A199</f>
        <v>44818</v>
      </c>
      <c r="B199" s="6">
        <f>IF(ISNUMBER(kWh!B199),kWh!B199/kWp!B$2,"")</f>
        <v>0.59523809523809523</v>
      </c>
      <c r="C199" s="6">
        <f>IF(ISNUMBER(kWh!C199),kWh!C199/kWp!C$2,"")</f>
        <v>0.5988023952095809</v>
      </c>
      <c r="D199" s="6">
        <f>IF(ISNUMBER(kWh!D199),kWh!D199/kWp!D$2,"")</f>
        <v>0.63236562230526017</v>
      </c>
      <c r="E199" s="6">
        <f>IF(ISNUMBER(kWh!E199),kWh!E199/kWp!E$2,"")</f>
        <v>0.74451410658307215</v>
      </c>
      <c r="F199" s="6">
        <f>IF(ISNUMBER(kWh!F199),kWh!F199/kWp!F$2,"")</f>
        <v>0.65710872162485068</v>
      </c>
      <c r="G199" s="6">
        <f>IF(ISNUMBER(kWh!G199),kWh!G199/kWp!G$2,"")</f>
        <v>0.67019400352733682</v>
      </c>
      <c r="H199" s="6">
        <f>IF(ISNUMBER(kWh!H199),kWh!H199/kWp!H$2,"")</f>
        <v>0.6259780907668232</v>
      </c>
      <c r="I199" s="6">
        <f>IF(ISNUMBER(kWh!I199),kWh!I199/kWp!I$2,"")</f>
        <v>0.50505050505050508</v>
      </c>
      <c r="J199" s="6">
        <f>IF(ISNUMBER(kWh!J199),kWh!J199/kWp!J$2,"")</f>
        <v>0.58717253839205052</v>
      </c>
      <c r="K199" s="6">
        <f>IF(ISNUMBER(kWh!K199),kWh!K199/kWp!K$2,"")</f>
        <v>0.63492063492063489</v>
      </c>
      <c r="L199" s="6">
        <f>IF(ISNUMBER(kWh!L199),kWh!L199/kWp!L$2,"")</f>
        <v>0.60386473429951693</v>
      </c>
      <c r="M199" s="6">
        <f>IF(ISNUMBER(kWh!M199),kWh!M199/kWp!M$2,"")</f>
        <v>0.63492063492063489</v>
      </c>
      <c r="N199" s="6">
        <f>IF(ISNUMBER(kWh!N199),kWh!N199/kWp!N$2,"")</f>
        <v>0.70028011204481788</v>
      </c>
      <c r="O199" s="6">
        <f>IF(ISNUMBER(kWh!O199),kWh!O199/kWp!O$2,"")</f>
        <v>0.6442705936493327</v>
      </c>
      <c r="P199" s="6">
        <f>IF(ISNUMBER(kWh!P199),kWh!P199/kWp!P$2,"")</f>
        <v>0.57424118129614443</v>
      </c>
      <c r="Q199" s="6" t="str">
        <f>IF(ISNUMBER(kWh!Q199),kWh!Q199/kWp!Q$2,"")</f>
        <v/>
      </c>
      <c r="R199" s="6">
        <f>IF(ISNUMBER(kWh!R199),kWh!R199/kWp!R$2,"")</f>
        <v>0.58400718778077265</v>
      </c>
      <c r="S199" s="6">
        <f>IF(ISNUMBER(kWh!S199),kWh!S199/kWp!S$2,"")</f>
        <v>0.72727272727272729</v>
      </c>
      <c r="T199" s="6">
        <f>IF(ISNUMBER(kWh!T199),kWh!T199/kWp!T$2,"")</f>
        <v>0.76943346508563903</v>
      </c>
      <c r="U199" s="6">
        <f>IF(ISNUMBER(kWh!U199),kWh!U199/kWp!U$2,"")</f>
        <v>0.71146245059288538</v>
      </c>
      <c r="V199" s="6">
        <f>IF(ISNUMBER(kWh!V199),kWh!V199/kWp!V$2,"")</f>
        <v>0.64747837523395213</v>
      </c>
      <c r="W199" s="6">
        <f t="shared" si="3"/>
        <v>0.64242880878973152</v>
      </c>
    </row>
    <row r="200" spans="1:23" x14ac:dyDescent="0.35">
      <c r="A200" s="1">
        <f>kWh!A200</f>
        <v>44819</v>
      </c>
      <c r="B200" s="6">
        <f>IF(ISNUMBER(kWh!B200),kWh!B200/kWp!B$2,"")</f>
        <v>1.6190476190476191</v>
      </c>
      <c r="C200" s="6">
        <f>IF(ISNUMBER(kWh!C200),kWh!C200/kWp!C$2,"")</f>
        <v>1.5568862275449102</v>
      </c>
      <c r="D200" s="6">
        <f>IF(ISNUMBER(kWh!D200),kWh!D200/kWp!D$2,"")</f>
        <v>1.5809140557631505</v>
      </c>
      <c r="E200" s="6">
        <f>IF(ISNUMBER(kWh!E200),kWh!E200/kWp!E$2,"")</f>
        <v>1.7633228840125392</v>
      </c>
      <c r="F200" s="6">
        <f>IF(ISNUMBER(kWh!F200),kWh!F200/kWp!F$2,"")</f>
        <v>1.7323775388291518</v>
      </c>
      <c r="G200" s="6">
        <f>IF(ISNUMBER(kWh!G200),kWh!G200/kWp!G$2,"")</f>
        <v>1.7989417989417988</v>
      </c>
      <c r="H200" s="6">
        <f>IF(ISNUMBER(kWh!H200),kWh!H200/kWp!H$2,"")</f>
        <v>1.6692749087115286</v>
      </c>
      <c r="I200" s="6">
        <f>IF(ISNUMBER(kWh!I200),kWh!I200/kWp!I$2,"")</f>
        <v>1.6161616161616161</v>
      </c>
      <c r="J200" s="6">
        <f>IF(ISNUMBER(kWh!J200),kWh!J200/kWp!J$2,"")</f>
        <v>1.5808491418247514</v>
      </c>
      <c r="K200" s="6">
        <f>IF(ISNUMBER(kWh!K200),kWh!K200/kWp!K$2,"")</f>
        <v>1.5167548500881833</v>
      </c>
      <c r="L200" s="6">
        <f>IF(ISNUMBER(kWh!L200),kWh!L200/kWp!L$2,"")</f>
        <v>1.5700483091787441</v>
      </c>
      <c r="M200" s="6">
        <f>IF(ISNUMBER(kWh!M200),kWh!M200/kWp!M$2,"")</f>
        <v>1.626984126984127</v>
      </c>
      <c r="N200" s="6">
        <f>IF(ISNUMBER(kWh!N200),kWh!N200/kWp!N$2,"")</f>
        <v>1.657329598506069</v>
      </c>
      <c r="O200" s="6">
        <f>IF(ISNUMBER(kWh!O200),kWh!O200/kWp!O$2,"")</f>
        <v>1.6566958122411413</v>
      </c>
      <c r="P200" s="6">
        <f>IF(ISNUMBER(kWh!P200),kWh!P200/kWp!P$2,"")</f>
        <v>1.6817063166529944</v>
      </c>
      <c r="Q200" s="6">
        <f>IF(ISNUMBER(kWh!Q200),kWh!Q200/kWp!Q$2,"")</f>
        <v>1.580826109127996</v>
      </c>
      <c r="R200" s="6">
        <f>IF(ISNUMBER(kWh!R200),kWh!R200/kWp!R$2,"")</f>
        <v>1.6172506738544474</v>
      </c>
      <c r="S200" s="6" t="str">
        <f>IF(ISNUMBER(kWh!S200),kWh!S200/kWp!S$2,"")</f>
        <v/>
      </c>
      <c r="T200" s="6">
        <f>IF(ISNUMBER(kWh!T200),kWh!T200/kWp!T$2,"")</f>
        <v>1.8339920948616601</v>
      </c>
      <c r="U200" s="6">
        <f>IF(ISNUMBER(kWh!U200),kWh!U200/kWp!U$2,"")</f>
        <v>2.0816864295125161</v>
      </c>
      <c r="V200" s="6">
        <f>IF(ISNUMBER(kWh!V200),kWh!V200/kWp!V$2,"")</f>
        <v>1.8412666295715514</v>
      </c>
      <c r="W200" s="6">
        <f t="shared" si="3"/>
        <v>1.679115837070825</v>
      </c>
    </row>
    <row r="201" spans="1:23" x14ac:dyDescent="0.35">
      <c r="A201" s="1">
        <f>kWh!A201</f>
        <v>44820</v>
      </c>
      <c r="B201" s="6">
        <f>IF(ISNUMBER(kWh!B201),kWh!B201/kWp!B$2,"")</f>
        <v>2.9047619047619047</v>
      </c>
      <c r="C201" s="6">
        <f>IF(ISNUMBER(kWh!C201),kWh!C201/kWp!C$2,"")</f>
        <v>2.9341317365269464</v>
      </c>
      <c r="D201" s="6">
        <f>IF(ISNUMBER(kWh!D201),kWh!D201/kWp!D$2,"")</f>
        <v>2.7306697326818052</v>
      </c>
      <c r="E201" s="6">
        <f>IF(ISNUMBER(kWh!E201),kWh!E201/kWp!E$2,"")</f>
        <v>3.1739811912225706</v>
      </c>
      <c r="F201" s="6">
        <f>IF(ISNUMBER(kWh!F201),kWh!F201/kWp!F$2,"")</f>
        <v>3.2855436081242537</v>
      </c>
      <c r="G201" s="6">
        <f>IF(ISNUMBER(kWh!G201),kWh!G201/kWp!G$2,"")</f>
        <v>3.3862433862433861</v>
      </c>
      <c r="H201" s="6">
        <f>IF(ISNUMBER(kWh!H201),kWh!H201/kWp!H$2,"")</f>
        <v>3.1820552947313514</v>
      </c>
      <c r="I201" s="6">
        <f>IF(ISNUMBER(kWh!I201),kWh!I201/kWp!I$2,"")</f>
        <v>3.0303030303030303</v>
      </c>
      <c r="J201" s="6">
        <f>IF(ISNUMBER(kWh!J201),kWh!J201/kWp!J$2,"")</f>
        <v>3.0713640469738031</v>
      </c>
      <c r="K201" s="6">
        <f>IF(ISNUMBER(kWh!K201),kWh!K201/kWp!K$2,"")</f>
        <v>2.7865961199294533</v>
      </c>
      <c r="L201" s="6">
        <f>IF(ISNUMBER(kWh!L201),kWh!L201/kWp!L$2,"")</f>
        <v>2.5362318840579712</v>
      </c>
      <c r="M201" s="6">
        <f>IF(ISNUMBER(kWh!M201),kWh!M201/kWp!M$2,"")</f>
        <v>2.8571428571428572</v>
      </c>
      <c r="N201" s="6">
        <f>IF(ISNUMBER(kWh!N201),kWh!N201/kWp!N$2,"")</f>
        <v>2.7310924369747895</v>
      </c>
      <c r="O201" s="6">
        <f>IF(ISNUMBER(kWh!O201),kWh!O201/kWp!O$2,"")</f>
        <v>2.9452369995398064</v>
      </c>
      <c r="P201" s="6">
        <f>IF(ISNUMBER(kWh!P201),kWh!P201/kWp!P$2,"")</f>
        <v>3.6095159967186219</v>
      </c>
      <c r="Q201" s="6">
        <f>IF(ISNUMBER(kWh!Q201),kWh!Q201/kWp!Q$2,"")</f>
        <v>3.3146353901070884</v>
      </c>
      <c r="R201" s="6">
        <f>IF(ISNUMBER(kWh!R201),kWh!R201/kWp!R$2,"")</f>
        <v>3.0997304582210239</v>
      </c>
      <c r="S201" s="6">
        <f>IF(ISNUMBER(kWh!S201),kWh!S201/kWp!S$2,"")</f>
        <v>3.0695187165775399</v>
      </c>
      <c r="T201" s="6">
        <f>IF(ISNUMBER(kWh!T201),kWh!T201/kWp!T$2,"")</f>
        <v>3.204216073781291</v>
      </c>
      <c r="U201" s="6">
        <f>IF(ISNUMBER(kWh!U201),kWh!U201/kWp!U$2,"")</f>
        <v>2.6613965744400523</v>
      </c>
      <c r="V201" s="6">
        <f>IF(ISNUMBER(kWh!V201),kWh!V201/kWp!V$2,"")</f>
        <v>2.7821336435833883</v>
      </c>
      <c r="W201" s="6">
        <f t="shared" si="3"/>
        <v>3.0141190991734725</v>
      </c>
    </row>
    <row r="202" spans="1:23" x14ac:dyDescent="0.35">
      <c r="A202" s="1">
        <f>kWh!A202</f>
        <v>44821</v>
      </c>
      <c r="B202" s="6">
        <f>IF(ISNUMBER(kWh!B202),kWh!B202/kWp!B$2,"")</f>
        <v>3.2142857142857144</v>
      </c>
      <c r="C202" s="6">
        <f>IF(ISNUMBER(kWh!C202),kWh!C202/kWp!C$2,"")</f>
        <v>3.2934131736526946</v>
      </c>
      <c r="D202" s="6">
        <f>IF(ISNUMBER(kWh!D202),kWh!D202/kWp!D$2,"")</f>
        <v>2.8169014084507045</v>
      </c>
      <c r="E202" s="6">
        <f>IF(ISNUMBER(kWh!E202),kWh!E202/kWp!E$2,"")</f>
        <v>3.2915360501567399</v>
      </c>
      <c r="F202" s="6">
        <f>IF(ISNUMBER(kWh!F202),kWh!F202/kWp!F$2,"")</f>
        <v>3.4647550776583036</v>
      </c>
      <c r="G202" s="6">
        <f>IF(ISNUMBER(kWh!G202),kWh!G202/kWp!G$2,"")</f>
        <v>3.2804232804232805</v>
      </c>
      <c r="H202" s="6">
        <f>IF(ISNUMBER(kWh!H202),kWh!H202/kWp!H$2,"")</f>
        <v>3.1820552947313514</v>
      </c>
      <c r="I202" s="6">
        <f>IF(ISNUMBER(kWh!I202),kWh!I202/kWp!I$2,"")</f>
        <v>3.4343434343434343</v>
      </c>
      <c r="J202" s="6">
        <f>IF(ISNUMBER(kWh!J202),kWh!J202/kWp!J$2,"")</f>
        <v>3.116531165311653</v>
      </c>
      <c r="K202" s="6">
        <f>IF(ISNUMBER(kWh!K202),kWh!K202/kWp!K$2,"")</f>
        <v>2.998236331569665</v>
      </c>
      <c r="L202" s="6">
        <f>IF(ISNUMBER(kWh!L202),kWh!L202/kWp!L$2,"")</f>
        <v>3.0595813204508855</v>
      </c>
      <c r="M202" s="6">
        <f>IF(ISNUMBER(kWh!M202),kWh!M202/kWp!M$2,"")</f>
        <v>3.412698412698413</v>
      </c>
      <c r="N202" s="6">
        <f>IF(ISNUMBER(kWh!N202),kWh!N202/kWp!N$2,"")</f>
        <v>2.9411764705882351</v>
      </c>
      <c r="O202" s="6">
        <f>IF(ISNUMBER(kWh!O202),kWh!O202/kWp!O$2,"")</f>
        <v>3.4054302807179013</v>
      </c>
      <c r="P202" s="6">
        <f>IF(ISNUMBER(kWh!P202),kWh!P202/kWp!P$2,"")</f>
        <v>3.8556193601312554</v>
      </c>
      <c r="Q202" s="6">
        <f>IF(ISNUMBER(kWh!Q202),kWh!Q202/kWp!Q$2,"")</f>
        <v>3.6715961244263133</v>
      </c>
      <c r="R202" s="6">
        <f>IF(ISNUMBER(kWh!R202),kWh!R202/kWp!R$2,"")</f>
        <v>3.1895777178796045</v>
      </c>
      <c r="S202" s="6">
        <f>IF(ISNUMBER(kWh!S202),kWh!S202/kWp!S$2,"")</f>
        <v>3.1336898395721926</v>
      </c>
      <c r="T202" s="6">
        <f>IF(ISNUMBER(kWh!T202),kWh!T202/kWp!T$2,"")</f>
        <v>3.3517786561264824</v>
      </c>
      <c r="U202" s="6">
        <f>IF(ISNUMBER(kWh!U202),kWh!U202/kWp!U$2,"")</f>
        <v>3.7417654808959155</v>
      </c>
      <c r="V202" s="6">
        <f>IF(ISNUMBER(kWh!V202),kWh!V202/kWp!V$2,"")</f>
        <v>3.3790277707521876</v>
      </c>
      <c r="W202" s="6">
        <f t="shared" si="3"/>
        <v>3.2968772554677588</v>
      </c>
    </row>
    <row r="203" spans="1:23" x14ac:dyDescent="0.35">
      <c r="A203" s="1">
        <f>kWh!A203</f>
        <v>44822</v>
      </c>
      <c r="B203" s="6">
        <f>IF(ISNUMBER(kWh!B203),kWh!B203/kWp!B$2,"")</f>
        <v>0.47619047619047616</v>
      </c>
      <c r="C203" s="6">
        <f>IF(ISNUMBER(kWh!C203),kWh!C203/kWp!C$2,"")</f>
        <v>0.56886227544910184</v>
      </c>
      <c r="D203" s="6">
        <f>IF(ISNUMBER(kWh!D203),kWh!D203/kWp!D$2,"")</f>
        <v>0.63236562230526017</v>
      </c>
      <c r="E203" s="6">
        <f>IF(ISNUMBER(kWh!E203),kWh!E203/kWp!E$2,"")</f>
        <v>0.70532915360501569</v>
      </c>
      <c r="F203" s="6">
        <f>IF(ISNUMBER(kWh!F203),kWh!F203/kWp!F$2,"")</f>
        <v>0.53763440860215062</v>
      </c>
      <c r="G203" s="6">
        <f>IF(ISNUMBER(kWh!G203),kWh!G203/kWp!G$2,"")</f>
        <v>0.56437389770723101</v>
      </c>
      <c r="H203" s="6">
        <f>IF(ISNUMBER(kWh!H203),kWh!H203/kWp!H$2,"")</f>
        <v>0.57381324986958793</v>
      </c>
      <c r="I203" s="6">
        <f>IF(ISNUMBER(kWh!I203),kWh!I203/kWp!I$2,"")</f>
        <v>0.60606060606060608</v>
      </c>
      <c r="J203" s="6">
        <f>IF(ISNUMBER(kWh!J203),kWh!J203/kWp!J$2,"")</f>
        <v>0.49683830171635046</v>
      </c>
      <c r="K203" s="6">
        <f>IF(ISNUMBER(kWh!K203),kWh!K203/kWp!K$2,"")</f>
        <v>0.56437389770723101</v>
      </c>
      <c r="L203" s="6" t="str">
        <f>IF(ISNUMBER(kWh!L203),kWh!L203/kWp!L$2,"")</f>
        <v/>
      </c>
      <c r="M203" s="6">
        <f>IF(ISNUMBER(kWh!M203),kWh!M203/kWp!M$2,"")</f>
        <v>0.51587301587301593</v>
      </c>
      <c r="N203" s="6" t="str">
        <f>IF(ISNUMBER(kWh!N203),kWh!N203/kWp!N$2,"")</f>
        <v/>
      </c>
      <c r="O203" s="6">
        <f>IF(ISNUMBER(kWh!O203),kWh!O203/kWp!O$2,"")</f>
        <v>0.55223193741371379</v>
      </c>
      <c r="P203" s="6">
        <f>IF(ISNUMBER(kWh!P203),kWh!P203/kWp!P$2,"")</f>
        <v>0.49220672682526662</v>
      </c>
      <c r="Q203" s="6">
        <f>IF(ISNUMBER(kWh!Q203),kWh!Q203/kWp!Q$2,"")</f>
        <v>0.45894951555328917</v>
      </c>
      <c r="R203" s="6">
        <f>IF(ISNUMBER(kWh!R203),kWh!R203/kWp!R$2,"")</f>
        <v>0.53908355795148244</v>
      </c>
      <c r="S203" s="6">
        <f>IF(ISNUMBER(kWh!S203),kWh!S203/kWp!S$2,"")</f>
        <v>0.64171122994652408</v>
      </c>
      <c r="T203" s="6">
        <f>IF(ISNUMBER(kWh!T203),kWh!T203/kWp!T$2,"")</f>
        <v>0.69565217391304346</v>
      </c>
      <c r="U203" s="6">
        <f>IF(ISNUMBER(kWh!U203),kWh!U203/kWp!U$2,"")</f>
        <v>0.81686429512516467</v>
      </c>
      <c r="V203" s="6">
        <f>IF(ISNUMBER(kWh!V203),kWh!V203/kWp!V$2,"")</f>
        <v>0.69806262329910462</v>
      </c>
      <c r="W203" s="6">
        <f t="shared" si="3"/>
        <v>0.58613036658492723</v>
      </c>
    </row>
    <row r="204" spans="1:23" x14ac:dyDescent="0.35">
      <c r="A204" s="1">
        <f>kWh!A204</f>
        <v>44823</v>
      </c>
      <c r="B204" s="6">
        <f>IF(ISNUMBER(kWh!B204),kWh!B204/kWp!B$2,"")</f>
        <v>2.9285714285714284</v>
      </c>
      <c r="C204" s="6">
        <f>IF(ISNUMBER(kWh!C204),kWh!C204/kWp!C$2,"")</f>
        <v>3.1736526946107784</v>
      </c>
      <c r="D204" s="6">
        <f>IF(ISNUMBER(kWh!D204),kWh!D204/kWp!D$2,"")</f>
        <v>2.7881575165277379</v>
      </c>
      <c r="E204" s="6">
        <f>IF(ISNUMBER(kWh!E204),kWh!E204/kWp!E$2,"")</f>
        <v>3.1739811912225706</v>
      </c>
      <c r="F204" s="6">
        <f>IF(ISNUMBER(kWh!F204),kWh!F204/kWp!F$2,"")</f>
        <v>3.4647550776583036</v>
      </c>
      <c r="G204" s="6">
        <f>IF(ISNUMBER(kWh!G204),kWh!G204/kWp!G$2,"")</f>
        <v>3.2804232804232805</v>
      </c>
      <c r="H204" s="6">
        <f>IF(ISNUMBER(kWh!H204),kWh!H204/kWp!H$2,"")</f>
        <v>3.1820552947313514</v>
      </c>
      <c r="I204" s="6">
        <f>IF(ISNUMBER(kWh!I204),kWh!I204/kWp!I$2,"")</f>
        <v>3.7373737373737375</v>
      </c>
      <c r="J204" s="6">
        <f>IF(ISNUMBER(kWh!J204),kWh!J204/kWp!J$2,"")</f>
        <v>3.1616982836495029</v>
      </c>
      <c r="K204" s="6" t="str">
        <f>IF(ISNUMBER(kWh!K204),kWh!K204/kWp!K$2,"")</f>
        <v/>
      </c>
      <c r="L204" s="6">
        <f>IF(ISNUMBER(kWh!L204),kWh!L204/kWp!L$2,"")</f>
        <v>3.2608695652173911</v>
      </c>
      <c r="M204" s="6">
        <f>IF(ISNUMBER(kWh!M204),kWh!M204/kWp!M$2,"")</f>
        <v>3.5317460317460316</v>
      </c>
      <c r="N204" s="6">
        <f>IF(ISNUMBER(kWh!N204),kWh!N204/kWp!N$2,"")</f>
        <v>2.7777777777777777</v>
      </c>
      <c r="O204" s="6">
        <f>IF(ISNUMBER(kWh!O204),kWh!O204/kWp!O$2,"")</f>
        <v>3.5895075931891394</v>
      </c>
      <c r="P204" s="6">
        <f>IF(ISNUMBER(kWh!P204),kWh!P204/kWp!P$2,"")</f>
        <v>3.8966365873666944</v>
      </c>
      <c r="Q204" s="6">
        <f>IF(ISNUMBER(kWh!Q204),kWh!Q204/kWp!Q$2,"")</f>
        <v>3.8245792962774097</v>
      </c>
      <c r="R204" s="6" t="str">
        <f>IF(ISNUMBER(kWh!R204),kWh!R204/kWp!R$2,"")</f>
        <v/>
      </c>
      <c r="S204" s="6">
        <f>IF(ISNUMBER(kWh!S204),kWh!S204/kWp!S$2,"")</f>
        <v>3.1283422459893049</v>
      </c>
      <c r="T204" s="6">
        <f>IF(ISNUMBER(kWh!T204),kWh!T204/kWp!T$2,"")</f>
        <v>3.2358366271409751</v>
      </c>
      <c r="U204" s="6">
        <f>IF(ISNUMBER(kWh!U204),kWh!U204/kWp!U$2,"")</f>
        <v>3.5573122529644268</v>
      </c>
      <c r="V204" s="6">
        <f>IF(ISNUMBER(kWh!V204),kWh!V204/kWp!V$2,"")</f>
        <v>3.3891446203652182</v>
      </c>
      <c r="W204" s="6">
        <f t="shared" si="3"/>
        <v>3.3201274264633192</v>
      </c>
    </row>
    <row r="205" spans="1:23" x14ac:dyDescent="0.35">
      <c r="A205" s="1">
        <f>kWh!A205</f>
        <v>44824</v>
      </c>
      <c r="B205" s="6">
        <f>IF(ISNUMBER(kWh!B205),kWh!B205/kWp!B$2,"")</f>
        <v>3.2857142857142856</v>
      </c>
      <c r="C205" s="6">
        <f>IF(ISNUMBER(kWh!C205),kWh!C205/kWp!C$2,"")</f>
        <v>3.6227544910179641</v>
      </c>
      <c r="D205" s="6">
        <f>IF(ISNUMBER(kWh!D205),kWh!D205/kWp!D$2,"")</f>
        <v>3.1043403276803678</v>
      </c>
      <c r="E205" s="6" t="str">
        <f>IF(ISNUMBER(kWh!E205),kWh!E205/kWp!E$2,"")</f>
        <v/>
      </c>
      <c r="F205" s="6">
        <f>IF(ISNUMBER(kWh!F205),kWh!F205/kWp!F$2,"")</f>
        <v>4.0023894862604541</v>
      </c>
      <c r="G205" s="6">
        <f>IF(ISNUMBER(kWh!G205),kWh!G205/kWp!G$2,"")</f>
        <v>3.7389770723104054</v>
      </c>
      <c r="H205" s="6">
        <f>IF(ISNUMBER(kWh!H205),kWh!H205/kWp!H$2,"")</f>
        <v>3.4428794992175278</v>
      </c>
      <c r="I205" s="6">
        <f>IF(ISNUMBER(kWh!I205),kWh!I205/kWp!I$2,"")</f>
        <v>4.8484848484848486</v>
      </c>
      <c r="J205" s="6">
        <f>IF(ISNUMBER(kWh!J205),kWh!J205/kWp!J$2,"")</f>
        <v>3.4327009936766033</v>
      </c>
      <c r="K205" s="6" t="str">
        <f>IF(ISNUMBER(kWh!K205),kWh!K205/kWp!K$2,"")</f>
        <v/>
      </c>
      <c r="L205" s="6">
        <f>IF(ISNUMBER(kWh!L205),kWh!L205/kWp!L$2,"")</f>
        <v>3.9452495974235107</v>
      </c>
      <c r="M205" s="6">
        <f>IF(ISNUMBER(kWh!M205),kWh!M205/kWp!M$2,"")</f>
        <v>4.246031746031746</v>
      </c>
      <c r="N205" s="6">
        <f>IF(ISNUMBER(kWh!N205),kWh!N205/kWp!N$2,"")</f>
        <v>4.3884220354808585</v>
      </c>
      <c r="O205" s="6">
        <f>IF(ISNUMBER(kWh!O205),kWh!O205/kWp!O$2,"")</f>
        <v>3.957662218131615</v>
      </c>
      <c r="P205" s="6">
        <f>IF(ISNUMBER(kWh!P205),kWh!P205/kWp!P$2,"")</f>
        <v>4.634946677604594</v>
      </c>
      <c r="Q205" s="6">
        <f>IF(ISNUMBER(kWh!Q205),kWh!Q205/kWp!Q$2,"")</f>
        <v>4.5385007649158595</v>
      </c>
      <c r="R205" s="6" t="str">
        <f>IF(ISNUMBER(kWh!R205),kWh!R205/kWp!R$2,"")</f>
        <v/>
      </c>
      <c r="S205" s="6" t="str">
        <f>IF(ISNUMBER(kWh!S205),kWh!S205/kWp!S$2,"")</f>
        <v/>
      </c>
      <c r="T205" s="6">
        <f>IF(ISNUMBER(kWh!T205),kWh!T205/kWp!T$2,"")</f>
        <v>3.5098814229249014</v>
      </c>
      <c r="U205" s="6" t="str">
        <f>IF(ISNUMBER(kWh!U205),kWh!U205/kWp!U$2,"")</f>
        <v/>
      </c>
      <c r="V205" s="6">
        <f>IF(ISNUMBER(kWh!V205),kWh!V205/kWp!V$2,"")</f>
        <v>4.1580251909555361</v>
      </c>
      <c r="W205" s="6">
        <f t="shared" si="3"/>
        <v>3.9285600411144426</v>
      </c>
    </row>
    <row r="206" spans="1:23" x14ac:dyDescent="0.35">
      <c r="A206" s="1">
        <f>kWh!A206</f>
        <v>44825</v>
      </c>
      <c r="B206" s="6">
        <f>IF(ISNUMBER(kWh!B206),kWh!B206/kWp!B$2,"")</f>
        <v>4.4285714285714288</v>
      </c>
      <c r="C206" s="6">
        <f>IF(ISNUMBER(kWh!C206),kWh!C206/kWp!C$2,"")</f>
        <v>4.8502994011976046</v>
      </c>
      <c r="D206" s="6">
        <f>IF(ISNUMBER(kWh!D206),kWh!D206/kWp!D$2,"")</f>
        <v>3.88042540960046</v>
      </c>
      <c r="E206" s="6">
        <f>IF(ISNUMBER(kWh!E206),kWh!E206/kWp!E$2,"")</f>
        <v>4.7805642633228844</v>
      </c>
      <c r="F206" s="6">
        <f>IF(ISNUMBER(kWh!F206),kWh!F206/kWp!F$2,"")</f>
        <v>5.077658303464756</v>
      </c>
      <c r="G206" s="6">
        <f>IF(ISNUMBER(kWh!G206),kWh!G206/kWp!G$2,"")</f>
        <v>4.7619047619047619</v>
      </c>
      <c r="H206" s="6">
        <f>IF(ISNUMBER(kWh!H206),kWh!H206/kWp!H$2,"")</f>
        <v>4.4861763171622329</v>
      </c>
      <c r="I206" s="6">
        <f>IF(ISNUMBER(kWh!I206),kWh!I206/kWp!I$2,"")</f>
        <v>4.7474747474747474</v>
      </c>
      <c r="J206" s="6">
        <f>IF(ISNUMBER(kWh!J206),kWh!J206/kWp!J$2,"")</f>
        <v>4.4263775971093047</v>
      </c>
      <c r="K206" s="6" t="str">
        <f>IF(ISNUMBER(kWh!K206),kWh!K206/kWp!K$2,"")</f>
        <v/>
      </c>
      <c r="L206" s="6">
        <f>IF(ISNUMBER(kWh!L206),kWh!L206/kWp!L$2,"")</f>
        <v>4.3075684380032202</v>
      </c>
      <c r="M206" s="6">
        <f>IF(ISNUMBER(kWh!M206),kWh!M206/kWp!M$2,"")</f>
        <v>4.8412698412698418</v>
      </c>
      <c r="N206" s="6">
        <f>IF(ISNUMBER(kWh!N206),kWh!N206/kWp!N$2,"")</f>
        <v>5.1353874883286643</v>
      </c>
      <c r="O206" s="6">
        <f>IF(ISNUMBER(kWh!O206),kWh!O206/kWp!O$2,"")</f>
        <v>4.6939714680165672</v>
      </c>
      <c r="P206" s="6">
        <f>IF(ISNUMBER(kWh!P206),kWh!P206/kWp!P$2,"")</f>
        <v>5.8244462674323216</v>
      </c>
      <c r="Q206" s="6">
        <f>IF(ISNUMBER(kWh!Q206),kWh!Q206/kWp!Q$2,"")</f>
        <v>5.6603773584905666</v>
      </c>
      <c r="R206" s="6">
        <f>IF(ISNUMBER(kWh!R206),kWh!R206/kWp!R$2,"")</f>
        <v>4.5822102425876006</v>
      </c>
      <c r="S206" s="6" t="str">
        <f>IF(ISNUMBER(kWh!S206),kWh!S206/kWp!S$2,"")</f>
        <v/>
      </c>
      <c r="T206" s="6">
        <f>IF(ISNUMBER(kWh!T206),kWh!T206/kWp!T$2,"")</f>
        <v>4.8906455862977598</v>
      </c>
      <c r="U206" s="6">
        <f>IF(ISNUMBER(kWh!U206),kWh!U206/kWp!U$2,"")</f>
        <v>4.5322793148880098</v>
      </c>
      <c r="V206" s="6">
        <f>IF(ISNUMBER(kWh!V206),kWh!V206/kWp!V$2,"")</f>
        <v>4.1782588901815974</v>
      </c>
      <c r="W206" s="6">
        <f t="shared" si="3"/>
        <v>4.7413614276475968</v>
      </c>
    </row>
    <row r="207" spans="1:23" x14ac:dyDescent="0.35">
      <c r="A207" s="1">
        <f>kWh!A207</f>
        <v>44826</v>
      </c>
      <c r="B207" s="6">
        <f>IF(ISNUMBER(kWh!B207),kWh!B207/kWp!B$2,"")</f>
        <v>2.4047619047619047</v>
      </c>
      <c r="C207" s="6">
        <f>IF(ISNUMBER(kWh!C207),kWh!C207/kWp!C$2,"")</f>
        <v>2.3652694610778444</v>
      </c>
      <c r="D207" s="6">
        <f>IF(ISNUMBER(kWh!D207),kWh!D207/kWp!D$2,"")</f>
        <v>2.0695602184535788</v>
      </c>
      <c r="E207" s="6">
        <f>IF(ISNUMBER(kWh!E207),kWh!E207/kWp!E$2,"")</f>
        <v>2.4686520376175549</v>
      </c>
      <c r="F207" s="6">
        <f>IF(ISNUMBER(kWh!F207),kWh!F207/kWp!F$2,"")</f>
        <v>2.3297491039426523</v>
      </c>
      <c r="G207" s="6">
        <f>IF(ISNUMBER(kWh!G207),kWh!G207/kWp!G$2,"")</f>
        <v>2.2222222222222223</v>
      </c>
      <c r="H207" s="6">
        <f>IF(ISNUMBER(kWh!H207),kWh!H207/kWp!H$2,"")</f>
        <v>2.1909233176838812</v>
      </c>
      <c r="I207" s="6">
        <f>IF(ISNUMBER(kWh!I207),kWh!I207/kWp!I$2,"")</f>
        <v>2.4242424242424243</v>
      </c>
      <c r="J207" s="6">
        <f>IF(ISNUMBER(kWh!J207),kWh!J207/kWp!J$2,"")</f>
        <v>2.168021680216802</v>
      </c>
      <c r="K207" s="6">
        <f>IF(ISNUMBER(kWh!K207),kWh!K207/kWp!K$2,"")</f>
        <v>2.1869488536155202</v>
      </c>
      <c r="L207" s="6">
        <f>IF(ISNUMBER(kWh!L207),kWh!L207/kWp!L$2,"")</f>
        <v>2.4959742351046699</v>
      </c>
      <c r="M207" s="6">
        <f>IF(ISNUMBER(kWh!M207),kWh!M207/kWp!M$2,"")</f>
        <v>2.6190476190476191</v>
      </c>
      <c r="N207" s="6">
        <f>IF(ISNUMBER(kWh!N207),kWh!N207/kWp!N$2,"")</f>
        <v>2.8711484593837531</v>
      </c>
      <c r="O207" s="6">
        <f>IF(ISNUMBER(kWh!O207),kWh!O207/kWp!O$2,"")</f>
        <v>2.5770823745973308</v>
      </c>
      <c r="P207" s="6">
        <f>IF(ISNUMBER(kWh!P207),kWh!P207/kWp!P$2,"")</f>
        <v>2.4200164068908943</v>
      </c>
      <c r="Q207" s="6">
        <f>IF(ISNUMBER(kWh!Q207),kWh!Q207/kWp!Q$2,"")</f>
        <v>2.4987251402345745</v>
      </c>
      <c r="R207" s="6">
        <f>IF(ISNUMBER(kWh!R207),kWh!R207/kWp!R$2,"")</f>
        <v>2.1563342318059298</v>
      </c>
      <c r="S207" s="6" t="str">
        <f>IF(ISNUMBER(kWh!S207),kWh!S207/kWp!S$2,"")</f>
        <v/>
      </c>
      <c r="T207" s="6">
        <f>IF(ISNUMBER(kWh!T207),kWh!T207/kWp!T$2,"")</f>
        <v>2.6139657444005269</v>
      </c>
      <c r="U207" s="6">
        <f>IF(ISNUMBER(kWh!U207),kWh!U207/kWp!U$2,"")</f>
        <v>2.5296442687747032</v>
      </c>
      <c r="V207" s="6">
        <f>IF(ISNUMBER(kWh!V207),kWh!V207/kWp!V$2,"")</f>
        <v>2.3471091102230766</v>
      </c>
      <c r="W207" s="6">
        <f t="shared" si="3"/>
        <v>2.3979699407148729</v>
      </c>
    </row>
    <row r="208" spans="1:23" x14ac:dyDescent="0.35">
      <c r="A208" s="1">
        <f>kWh!A208</f>
        <v>44827</v>
      </c>
      <c r="B208" s="6">
        <f>IF(ISNUMBER(kWh!B208),kWh!B208/kWp!B$2,"")</f>
        <v>1.4285714285714286</v>
      </c>
      <c r="C208" s="6">
        <f>IF(ISNUMBER(kWh!C208),kWh!C208/kWp!C$2,"")</f>
        <v>1.437125748502994</v>
      </c>
      <c r="D208" s="6">
        <f>IF(ISNUMBER(kWh!D208),kWh!D208/kWp!D$2,"")</f>
        <v>1.3797068123023857</v>
      </c>
      <c r="E208" s="6">
        <f>IF(ISNUMBER(kWh!E208),kWh!E208/kWp!E$2,"")</f>
        <v>1.6457680250783699</v>
      </c>
      <c r="F208" s="6">
        <f>IF(ISNUMBER(kWh!F208),kWh!F208/kWp!F$2,"")</f>
        <v>1.4336917562724016</v>
      </c>
      <c r="G208" s="6">
        <f>IF(ISNUMBER(kWh!G208),kWh!G208/kWp!G$2,"")</f>
        <v>1.4462081128747795</v>
      </c>
      <c r="H208" s="6">
        <f>IF(ISNUMBER(kWh!H208),kWh!H208/kWp!H$2,"")</f>
        <v>1.4084507042253522</v>
      </c>
      <c r="I208" s="6">
        <f>IF(ISNUMBER(kWh!I208),kWh!I208/kWp!I$2,"")</f>
        <v>1.3131313131313131</v>
      </c>
      <c r="J208" s="6">
        <f>IF(ISNUMBER(kWh!J208),kWh!J208/kWp!J$2,"")</f>
        <v>1.3550135501355014</v>
      </c>
      <c r="K208" s="6">
        <f>IF(ISNUMBER(kWh!K208),kWh!K208/kWp!K$2,"")</f>
        <v>1.4109347442680775</v>
      </c>
      <c r="L208" s="6">
        <f>IF(ISNUMBER(kWh!L208),kWh!L208/kWp!L$2,"")</f>
        <v>1.4492753623188406</v>
      </c>
      <c r="M208" s="6">
        <f>IF(ISNUMBER(kWh!M208),kWh!M208/kWp!M$2,"")</f>
        <v>1.5079365079365079</v>
      </c>
      <c r="N208" s="6">
        <f>IF(ISNUMBER(kWh!N208),kWh!N208/kWp!N$2,"")</f>
        <v>0.79365079365079361</v>
      </c>
      <c r="O208" s="6">
        <f>IF(ISNUMBER(kWh!O208),kWh!O208/kWp!O$2,"")</f>
        <v>1.5646571560055222</v>
      </c>
      <c r="P208" s="6">
        <f>IF(ISNUMBER(kWh!P208),kWh!P208/kWp!P$2,"")</f>
        <v>1.3535684987694832</v>
      </c>
      <c r="Q208" s="6">
        <f>IF(ISNUMBER(kWh!Q208),kWh!Q208/kWp!Q$2,"")</f>
        <v>1.3258541560428354</v>
      </c>
      <c r="R208" s="6">
        <f>IF(ISNUMBER(kWh!R208),kWh!R208/kWp!R$2,"")</f>
        <v>1.3477088948787062</v>
      </c>
      <c r="S208" s="6">
        <f>IF(ISNUMBER(kWh!S208),kWh!S208/kWp!S$2,"")</f>
        <v>1.641711229946524</v>
      </c>
      <c r="T208" s="6">
        <f>IF(ISNUMBER(kWh!T208),kWh!T208/kWp!T$2,"")</f>
        <v>1.6442687747035574</v>
      </c>
      <c r="U208" s="6">
        <f>IF(ISNUMBER(kWh!U208),kWh!U208/kWp!U$2,"")</f>
        <v>1.3438735177865611</v>
      </c>
      <c r="V208" s="6">
        <f>IF(ISNUMBER(kWh!V208),kWh!V208/kWp!V$2,"")</f>
        <v>1.3657746977591179</v>
      </c>
      <c r="W208" s="6">
        <f t="shared" si="3"/>
        <v>1.4093753231029076</v>
      </c>
    </row>
    <row r="209" spans="1:23" x14ac:dyDescent="0.35">
      <c r="A209" s="1">
        <f>kWh!A209</f>
        <v>44828</v>
      </c>
      <c r="B209" s="6">
        <f>IF(ISNUMBER(kWh!B209),kWh!B209/kWp!B$2,"")</f>
        <v>3.5238095238095237</v>
      </c>
      <c r="C209" s="6">
        <f>IF(ISNUMBER(kWh!C209),kWh!C209/kWp!C$2,"")</f>
        <v>3.5628742514970062</v>
      </c>
      <c r="D209" s="6">
        <f>IF(ISNUMBER(kWh!D209),kWh!D209/kWp!D$2,"")</f>
        <v>2.8169014084507045</v>
      </c>
      <c r="E209" s="6">
        <f>IF(ISNUMBER(kWh!E209),kWh!E209/kWp!E$2,"")</f>
        <v>3.4090909090909092</v>
      </c>
      <c r="F209" s="6">
        <f>IF(ISNUMBER(kWh!F209),kWh!F209/kWp!F$2,"")</f>
        <v>4.1218637992831546</v>
      </c>
      <c r="G209" s="6">
        <f>IF(ISNUMBER(kWh!G209),kWh!G209/kWp!G$2,"")</f>
        <v>3.9858906525573192</v>
      </c>
      <c r="H209" s="6">
        <f>IF(ISNUMBER(kWh!H209),kWh!H209/kWp!H$2,"")</f>
        <v>3.7037037037037042</v>
      </c>
      <c r="I209" s="6">
        <f>IF(ISNUMBER(kWh!I209),kWh!I209/kWp!I$2,"")</f>
        <v>4.2424242424242422</v>
      </c>
      <c r="J209" s="6">
        <f>IF(ISNUMBER(kWh!J209),kWh!J209/kWp!J$2,"")</f>
        <v>3.7488708220415536</v>
      </c>
      <c r="K209" s="6">
        <f>IF(ISNUMBER(kWh!K209),kWh!K209/kWp!K$2,"")</f>
        <v>3.3862433862433861</v>
      </c>
      <c r="L209" s="6">
        <f>IF(ISNUMBER(kWh!L209),kWh!L209/kWp!L$2,"")</f>
        <v>3.5426731078904994</v>
      </c>
      <c r="M209" s="6">
        <f>IF(ISNUMBER(kWh!M209),kWh!M209/kWp!M$2,"")</f>
        <v>3.8492063492063493</v>
      </c>
      <c r="N209" s="6">
        <f>IF(ISNUMBER(kWh!N209),kWh!N209/kWp!N$2,"")</f>
        <v>3.6414565826330527</v>
      </c>
      <c r="O209" s="6">
        <f>IF(ISNUMBER(kWh!O209),kWh!O209/kWp!O$2,"")</f>
        <v>3.9116428900138058</v>
      </c>
      <c r="P209" s="6">
        <f>IF(ISNUMBER(kWh!P209),kWh!P209/kWp!P$2,"")</f>
        <v>4.8400328137817885</v>
      </c>
      <c r="Q209" s="6">
        <f>IF(ISNUMBER(kWh!Q209),kWh!Q209/kWp!Q$2,"")</f>
        <v>4.640489546149924</v>
      </c>
      <c r="R209" s="6">
        <f>IF(ISNUMBER(kWh!R209),kWh!R209/kWp!R$2,"")</f>
        <v>3.9083557951482475</v>
      </c>
      <c r="S209" s="6">
        <f>IF(ISNUMBER(kWh!S209),kWh!S209/kWp!S$2,"")</f>
        <v>3.3101604278074865</v>
      </c>
      <c r="T209" s="6">
        <f>IF(ISNUMBER(kWh!T209),kWh!T209/kWp!T$2,"")</f>
        <v>3.5204216073781289</v>
      </c>
      <c r="U209" s="6">
        <f>IF(ISNUMBER(kWh!U209),kWh!U209/kWp!U$2,"")</f>
        <v>4.1370223978919629</v>
      </c>
      <c r="V209" s="6">
        <f>IF(ISNUMBER(kWh!V209),kWh!V209/kWp!V$2,"")</f>
        <v>3.8949871010167434</v>
      </c>
      <c r="W209" s="6">
        <f t="shared" si="3"/>
        <v>3.7951486341914049</v>
      </c>
    </row>
    <row r="210" spans="1:23" x14ac:dyDescent="0.35">
      <c r="A210" s="1">
        <f>kWh!A210</f>
        <v>44829</v>
      </c>
      <c r="B210" s="6">
        <f>IF(ISNUMBER(kWh!B210),kWh!B210/kWp!B$2,"")</f>
        <v>1.2619047619047619</v>
      </c>
      <c r="C210" s="6">
        <f>IF(ISNUMBER(kWh!C210),kWh!C210/kWp!C$2,"")</f>
        <v>1.2275449101796407</v>
      </c>
      <c r="D210" s="6">
        <f>IF(ISNUMBER(kWh!D210),kWh!D210/kWp!D$2,"")</f>
        <v>1.2072434607645877</v>
      </c>
      <c r="E210" s="6">
        <f>IF(ISNUMBER(kWh!E210),kWh!E210/kWp!E$2,"")</f>
        <v>1.4498432601880877</v>
      </c>
      <c r="F210" s="6">
        <f>IF(ISNUMBER(kWh!F210),kWh!F210/kWp!F$2,"")</f>
        <v>1.3142174432497014</v>
      </c>
      <c r="G210" s="6">
        <f>IF(ISNUMBER(kWh!G210),kWh!G210/kWp!G$2,"")</f>
        <v>1.3051146384479717</v>
      </c>
      <c r="H210" s="6">
        <f>IF(ISNUMBER(kWh!H210),kWh!H210/kWp!H$2,"")</f>
        <v>1.2519561815336464</v>
      </c>
      <c r="I210" s="6">
        <f>IF(ISNUMBER(kWh!I210),kWh!I210/kWp!I$2,"")</f>
        <v>1.3131313131313131</v>
      </c>
      <c r="J210" s="6">
        <f>IF(ISNUMBER(kWh!J210),kWh!J210/kWp!J$2,"")</f>
        <v>1.2195121951219512</v>
      </c>
      <c r="K210" s="6">
        <f>IF(ISNUMBER(kWh!K210),kWh!K210/kWp!K$2,"")</f>
        <v>1.2698412698412698</v>
      </c>
      <c r="L210" s="6">
        <f>IF(ISNUMBER(kWh!L210),kWh!L210/kWp!L$2,"")</f>
        <v>1.2077294685990339</v>
      </c>
      <c r="M210" s="6">
        <f>IF(ISNUMBER(kWh!M210),kWh!M210/kWp!M$2,"")</f>
        <v>1.2698412698412698</v>
      </c>
      <c r="N210" s="6">
        <f>IF(ISNUMBER(kWh!N210),kWh!N210/kWp!N$2,"")</f>
        <v>1.4005602240896358</v>
      </c>
      <c r="O210" s="6">
        <f>IF(ISNUMBER(kWh!O210),kWh!O210/kWp!O$2,"")</f>
        <v>1.2885411872986654</v>
      </c>
      <c r="P210" s="6">
        <f>IF(ISNUMBER(kWh!P210),kWh!P210/kWp!P$2,"")</f>
        <v>1.2305168170631666</v>
      </c>
      <c r="Q210" s="6">
        <f>IF(ISNUMBER(kWh!Q210),kWh!Q210/kWp!Q$2,"")</f>
        <v>1.1728709841917389</v>
      </c>
      <c r="R210" s="6">
        <f>IF(ISNUMBER(kWh!R210),kWh!R210/kWp!R$2,"")</f>
        <v>1.2129380053908354</v>
      </c>
      <c r="S210" s="6" t="str">
        <f>IF(ISNUMBER(kWh!S210),kWh!S210/kWp!S$2,"")</f>
        <v/>
      </c>
      <c r="T210" s="6">
        <f>IF(ISNUMBER(kWh!T210),kWh!T210/kWp!T$2,"")</f>
        <v>1.4123847167325427</v>
      </c>
      <c r="U210" s="6">
        <f>IF(ISNUMBER(kWh!U210),kWh!U210/kWp!U$2,"")</f>
        <v>1.2121212121212119</v>
      </c>
      <c r="V210" s="6">
        <f>IF(ISNUMBER(kWh!V210),kWh!V210/kWp!V$2,"")</f>
        <v>1.1735545551115383</v>
      </c>
      <c r="W210" s="6">
        <f t="shared" si="3"/>
        <v>1.2700683937401283</v>
      </c>
    </row>
    <row r="211" spans="1:23" x14ac:dyDescent="0.35">
      <c r="A211" s="1">
        <f>kWh!A211</f>
        <v>44830</v>
      </c>
      <c r="B211" s="6">
        <f>IF(ISNUMBER(kWh!B211),kWh!B211/kWp!B$2,"")</f>
        <v>1.5714285714285714</v>
      </c>
      <c r="C211" s="6">
        <f>IF(ISNUMBER(kWh!C211),kWh!C211/kWp!C$2,"")</f>
        <v>1.6467065868263473</v>
      </c>
      <c r="D211" s="6">
        <f>IF(ISNUMBER(kWh!D211),kWh!D211/kWp!D$2,"")</f>
        <v>1.5809140557631505</v>
      </c>
      <c r="E211" s="6">
        <f>IF(ISNUMBER(kWh!E211),kWh!E211/kWp!E$2,"")</f>
        <v>1.8416927899686522</v>
      </c>
      <c r="F211" s="6">
        <f>IF(ISNUMBER(kWh!F211),kWh!F211/kWp!F$2,"")</f>
        <v>1.6726403823178018</v>
      </c>
      <c r="G211" s="6">
        <f>IF(ISNUMBER(kWh!G211),kWh!G211/kWp!G$2,"")</f>
        <v>1.6578483245149911</v>
      </c>
      <c r="H211" s="6">
        <f>IF(ISNUMBER(kWh!H211),kWh!H211/kWp!H$2,"")</f>
        <v>1.6171100678142933</v>
      </c>
      <c r="I211" s="6">
        <f>IF(ISNUMBER(kWh!I211),kWh!I211/kWp!I$2,"")</f>
        <v>1.5151515151515151</v>
      </c>
      <c r="J211" s="6">
        <f>IF(ISNUMBER(kWh!J211),kWh!J211/kWp!J$2,"")</f>
        <v>1.5356820234869015</v>
      </c>
      <c r="K211" s="6">
        <f>IF(ISNUMBER(kWh!K211),kWh!K211/kWp!K$2,"")</f>
        <v>1.5167548500881833</v>
      </c>
      <c r="L211" s="6">
        <f>IF(ISNUMBER(kWh!L211),kWh!L211/kWp!L$2,"")</f>
        <v>1.4492753623188406</v>
      </c>
      <c r="M211" s="6">
        <f>IF(ISNUMBER(kWh!M211),kWh!M211/kWp!M$2,"")</f>
        <v>1.5873015873015874</v>
      </c>
      <c r="N211" s="6">
        <f>IF(ISNUMBER(kWh!N211),kWh!N211/kWp!N$2,"")</f>
        <v>1.5406162464985993</v>
      </c>
      <c r="O211" s="6">
        <f>IF(ISNUMBER(kWh!O211),kWh!O211/kWp!O$2,"")</f>
        <v>1.6566958122411413</v>
      </c>
      <c r="P211" s="6">
        <f>IF(ISNUMBER(kWh!P211),kWh!P211/kWp!P$2,"")</f>
        <v>1.5996718621821167</v>
      </c>
      <c r="Q211" s="6">
        <f>IF(ISNUMBER(kWh!Q211),kWh!Q211/kWp!Q$2,"")</f>
        <v>1.5298317185109638</v>
      </c>
      <c r="R211" s="6">
        <f>IF(ISNUMBER(kWh!R211),kWh!R211/kWp!R$2,"")</f>
        <v>1.4824797843665767</v>
      </c>
      <c r="S211" s="6" t="str">
        <f>IF(ISNUMBER(kWh!S211),kWh!S211/kWp!S$2,"")</f>
        <v/>
      </c>
      <c r="T211" s="6">
        <f>IF(ISNUMBER(kWh!T211),kWh!T211/kWp!T$2,"")</f>
        <v>1.8972332015810276</v>
      </c>
      <c r="U211" s="6">
        <f>IF(ISNUMBER(kWh!U211),kWh!U211/kWp!U$2,"")</f>
        <v>1.4492753623188406</v>
      </c>
      <c r="V211" s="6" t="str">
        <f>IF(ISNUMBER(kWh!V211),kWh!V211/kWp!V$2,"")</f>
        <v/>
      </c>
      <c r="W211" s="6">
        <f t="shared" si="3"/>
        <v>1.5972794791936893</v>
      </c>
    </row>
    <row r="212" spans="1:23" x14ac:dyDescent="0.35">
      <c r="A212" s="1">
        <f>kWh!A212</f>
        <v>44831</v>
      </c>
      <c r="B212" s="6" t="str">
        <f>IF(ISNUMBER(kWh!B212),kWh!B212/kWp!B$2,"")</f>
        <v/>
      </c>
      <c r="C212" s="6" t="str">
        <f>IF(ISNUMBER(kWh!C212),kWh!C212/kWp!C$2,"")</f>
        <v/>
      </c>
      <c r="D212" s="6" t="str">
        <f>IF(ISNUMBER(kWh!D212),kWh!D212/kWp!D$2,"")</f>
        <v/>
      </c>
      <c r="E212" s="6" t="str">
        <f>IF(ISNUMBER(kWh!E212),kWh!E212/kWp!E$2,"")</f>
        <v/>
      </c>
      <c r="F212" s="6" t="str">
        <f>IF(ISNUMBER(kWh!F212),kWh!F212/kWp!F$2,"")</f>
        <v/>
      </c>
      <c r="G212" s="6" t="str">
        <f>IF(ISNUMBER(kWh!G212),kWh!G212/kWp!G$2,"")</f>
        <v/>
      </c>
      <c r="H212" s="6" t="str">
        <f>IF(ISNUMBER(kWh!H212),kWh!H212/kWp!H$2,"")</f>
        <v/>
      </c>
      <c r="I212" s="6" t="str">
        <f>IF(ISNUMBER(kWh!I212),kWh!I212/kWp!I$2,"")</f>
        <v/>
      </c>
      <c r="J212" s="6" t="str">
        <f>IF(ISNUMBER(kWh!J212),kWh!J212/kWp!J$2,"")</f>
        <v/>
      </c>
      <c r="K212" s="6" t="str">
        <f>IF(ISNUMBER(kWh!K212),kWh!K212/kWp!K$2,"")</f>
        <v/>
      </c>
      <c r="L212" s="6" t="str">
        <f>IF(ISNUMBER(kWh!L212),kWh!L212/kWp!L$2,"")</f>
        <v/>
      </c>
      <c r="M212" s="6" t="str">
        <f>IF(ISNUMBER(kWh!M212),kWh!M212/kWp!M$2,"")</f>
        <v/>
      </c>
      <c r="N212" s="6" t="str">
        <f>IF(ISNUMBER(kWh!N212),kWh!N212/kWp!N$2,"")</f>
        <v/>
      </c>
      <c r="O212" s="6" t="str">
        <f>IF(ISNUMBER(kWh!O212),kWh!O212/kWp!O$2,"")</f>
        <v/>
      </c>
      <c r="P212" s="6" t="str">
        <f>IF(ISNUMBER(kWh!P212),kWh!P212/kWp!P$2,"")</f>
        <v/>
      </c>
      <c r="Q212" s="6" t="str">
        <f>IF(ISNUMBER(kWh!Q212),kWh!Q212/kWp!Q$2,"")</f>
        <v/>
      </c>
      <c r="R212" s="6" t="str">
        <f>IF(ISNUMBER(kWh!R212),kWh!R212/kWp!R$2,"")</f>
        <v/>
      </c>
      <c r="S212" s="6" t="str">
        <f>IF(ISNUMBER(kWh!S212),kWh!S212/kWp!S$2,"")</f>
        <v/>
      </c>
      <c r="T212" s="6" t="str">
        <f>IF(ISNUMBER(kWh!T212),kWh!T212/kWp!T$2,"")</f>
        <v/>
      </c>
      <c r="U212" s="6" t="str">
        <f>IF(ISNUMBER(kWh!U212),kWh!U212/kWp!U$2,"")</f>
        <v/>
      </c>
      <c r="V212" s="6">
        <f>IF(ISNUMBER(kWh!V212),kWh!V212/kWp!V$2,"")</f>
        <v>1.4770600435024535</v>
      </c>
      <c r="W212" s="6">
        <f t="shared" si="3"/>
        <v>1.4770600435024535</v>
      </c>
    </row>
    <row r="213" spans="1:23" x14ac:dyDescent="0.35">
      <c r="A213" s="1">
        <f>kWh!A213</f>
        <v>44832</v>
      </c>
      <c r="B213" s="6">
        <f>IF(ISNUMBER(kWh!B213),kWh!B213/kWp!B$2,"")</f>
        <v>1.0238095238095237</v>
      </c>
      <c r="C213" s="6">
        <f>IF(ISNUMBER(kWh!C213),kWh!C213/kWp!C$2,"")</f>
        <v>1.1077844311377245</v>
      </c>
      <c r="D213" s="6">
        <f>IF(ISNUMBER(kWh!D213),kWh!D213/kWp!D$2,"")</f>
        <v>1.0635240011497558</v>
      </c>
      <c r="E213" s="6">
        <f>IF(ISNUMBER(kWh!E213),kWh!E213/kWp!E$2,"")</f>
        <v>1.2539184952978057</v>
      </c>
      <c r="F213" s="6">
        <f>IF(ISNUMBER(kWh!F213),kWh!F213/kWp!F$2,"")</f>
        <v>1.0752688172043012</v>
      </c>
      <c r="G213" s="6">
        <f>IF(ISNUMBER(kWh!G213),kWh!G213/kWp!G$2,"")</f>
        <v>1.128747795414462</v>
      </c>
      <c r="H213" s="6">
        <f>IF(ISNUMBER(kWh!H213),kWh!H213/kWp!H$2,"")</f>
        <v>1.0954616588419406</v>
      </c>
      <c r="I213" s="6">
        <f>IF(ISNUMBER(kWh!I213),kWh!I213/kWp!I$2,"")</f>
        <v>1.3131313131313131</v>
      </c>
      <c r="J213" s="6">
        <f>IF(ISNUMBER(kWh!J213),kWh!J213/kWp!J$2,"")</f>
        <v>1.084010840108401</v>
      </c>
      <c r="K213" s="6">
        <f>IF(ISNUMBER(kWh!K213),kWh!K213/kWp!K$2,"")</f>
        <v>1.0934744268077601</v>
      </c>
      <c r="L213" s="6">
        <f>IF(ISNUMBER(kWh!L213),kWh!L213/kWp!L$2,"")</f>
        <v>1.0064412238325282</v>
      </c>
      <c r="M213" s="6">
        <f>IF(ISNUMBER(kWh!M213),kWh!M213/kWp!M$2,"")</f>
        <v>1.0317460317460319</v>
      </c>
      <c r="N213" s="6">
        <f>IF(ISNUMBER(kWh!N213),kWh!N213/kWp!N$2,"")</f>
        <v>1.0971055088702146</v>
      </c>
      <c r="O213" s="6">
        <f>IF(ISNUMBER(kWh!O213),kWh!O213/kWp!O$2,"")</f>
        <v>1.1044638748274276</v>
      </c>
      <c r="P213" s="6">
        <f>IF(ISNUMBER(kWh!P213),kWh!P213/kWp!P$2,"")</f>
        <v>1.1484823625922889</v>
      </c>
      <c r="Q213" s="6">
        <f>IF(ISNUMBER(kWh!Q213),kWh!Q213/kWp!Q$2,"")</f>
        <v>1.0708822029576748</v>
      </c>
      <c r="R213" s="6">
        <f>IF(ISNUMBER(kWh!R213),kWh!R213/kWp!R$2,"")</f>
        <v>1.123090745732255</v>
      </c>
      <c r="S213" s="6" t="str">
        <f>IF(ISNUMBER(kWh!S213),kWh!S213/kWp!S$2,"")</f>
        <v/>
      </c>
      <c r="T213" s="6">
        <f>IF(ISNUMBER(kWh!T213),kWh!T213/kWp!T$2,"")</f>
        <v>1.1488801054018445</v>
      </c>
      <c r="U213" s="6" t="str">
        <f>IF(ISNUMBER(kWh!U213),kWh!U213/kWp!U$2,"")</f>
        <v/>
      </c>
      <c r="V213" s="6">
        <f>IF(ISNUMBER(kWh!V213),kWh!V213/kWp!V$2,"")</f>
        <v>1.7299812838282158</v>
      </c>
      <c r="W213" s="6">
        <f t="shared" si="3"/>
        <v>1.1421160338258667</v>
      </c>
    </row>
    <row r="214" spans="1:23" x14ac:dyDescent="0.35">
      <c r="A214" s="1">
        <f>kWh!A214</f>
        <v>44833</v>
      </c>
      <c r="B214" s="6">
        <f>IF(ISNUMBER(kWh!B214),kWh!B214/kWp!B$2,"")</f>
        <v>3.4285714285714284</v>
      </c>
      <c r="C214" s="6">
        <f>IF(ISNUMBER(kWh!C214),kWh!C214/kWp!C$2,"")</f>
        <v>3.7425149700598803</v>
      </c>
      <c r="D214" s="6">
        <f>IF(ISNUMBER(kWh!D214),kWh!D214/kWp!D$2,"")</f>
        <v>2.8169014084507045</v>
      </c>
      <c r="E214" s="6">
        <f>IF(ISNUMBER(kWh!E214),kWh!E214/kWp!E$2,"")</f>
        <v>3.3699059561128526</v>
      </c>
      <c r="F214" s="6">
        <f>IF(ISNUMBER(kWh!F214),kWh!F214/kWp!F$2,"")</f>
        <v>4.4205495818399045</v>
      </c>
      <c r="G214" s="6">
        <f>IF(ISNUMBER(kWh!G214),kWh!G214/kWp!G$2,"")</f>
        <v>4.1975308641975309</v>
      </c>
      <c r="H214" s="6">
        <f>IF(ISNUMBER(kWh!H214),kWh!H214/kWp!H$2,"")</f>
        <v>3.9123630672926453</v>
      </c>
      <c r="I214" s="6">
        <f>IF(ISNUMBER(kWh!I214),kWh!I214/kWp!I$2,"")</f>
        <v>2.8282828282828283</v>
      </c>
      <c r="J214" s="6">
        <f>IF(ISNUMBER(kWh!J214),kWh!J214/kWp!J$2,"")</f>
        <v>3.8392050587172539</v>
      </c>
      <c r="K214" s="6">
        <f>IF(ISNUMBER(kWh!K214),kWh!K214/kWp!K$2,"")</f>
        <v>3.5273368606701938</v>
      </c>
      <c r="L214" s="6">
        <f>IF(ISNUMBER(kWh!L214),kWh!L214/kWp!L$2,"")</f>
        <v>3.6634460547504024</v>
      </c>
      <c r="M214" s="6">
        <f>IF(ISNUMBER(kWh!M214),kWh!M214/kWp!M$2,"")</f>
        <v>4.2857142857142856</v>
      </c>
      <c r="N214" s="6">
        <f>IF(ISNUMBER(kWh!N214),kWh!N214/kWp!N$2,"")</f>
        <v>3.244631185807656</v>
      </c>
      <c r="O214" s="6">
        <f>IF(ISNUMBER(kWh!O214),kWh!O214/kWp!O$2,"")</f>
        <v>4.0497008743672342</v>
      </c>
      <c r="P214" s="6">
        <f>IF(ISNUMBER(kWh!P214),kWh!P214/kWp!P$2,"")</f>
        <v>5.2912223133716161</v>
      </c>
      <c r="Q214" s="6">
        <f>IF(ISNUMBER(kWh!Q214),kWh!Q214/kWp!Q$2,"")</f>
        <v>4.997450280469149</v>
      </c>
      <c r="R214" s="6">
        <f>IF(ISNUMBER(kWh!R214),kWh!R214/kWp!R$2,"")</f>
        <v>4.0431266846361185</v>
      </c>
      <c r="S214" s="6" t="str">
        <f>IF(ISNUMBER(kWh!S214),kWh!S214/kWp!S$2,"")</f>
        <v/>
      </c>
      <c r="T214" s="6">
        <f>IF(ISNUMBER(kWh!T214),kWh!T214/kWp!T$2,"")</f>
        <v>3.7417654808959155</v>
      </c>
      <c r="U214" s="6">
        <f>IF(ISNUMBER(kWh!U214),kWh!U214/kWp!U$2,"")</f>
        <v>3.978919631093544</v>
      </c>
      <c r="V214" s="6">
        <f>IF(ISNUMBER(kWh!V214),kWh!V214/kWp!V$2,"")</f>
        <v>3.2980929738479436</v>
      </c>
      <c r="W214" s="6">
        <f t="shared" si="3"/>
        <v>3.833861589457455</v>
      </c>
    </row>
    <row r="215" spans="1:23" x14ac:dyDescent="0.35">
      <c r="A215" s="1">
        <f>kWh!A215</f>
        <v>44834</v>
      </c>
      <c r="B215" s="6">
        <f>IF(ISNUMBER(kWh!B215),kWh!B215/kWp!B$2,"")</f>
        <v>3.9761904761904763</v>
      </c>
      <c r="C215" s="6">
        <f>IF(ISNUMBER(kWh!C215),kWh!C215/kWp!C$2,"")</f>
        <v>4.4910179640718564</v>
      </c>
      <c r="D215" s="6">
        <f>IF(ISNUMBER(kWh!D215),kWh!D215/kWp!D$2,"")</f>
        <v>3.4205231388329982</v>
      </c>
      <c r="E215" s="6">
        <f>IF(ISNUMBER(kWh!E215),kWh!E215/kWp!E$2,"")</f>
        <v>4.1144200626959249</v>
      </c>
      <c r="F215" s="6">
        <f>IF(ISNUMBER(kWh!F215),kWh!F215/kWp!F$2,"")</f>
        <v>4.540023894862605</v>
      </c>
      <c r="G215" s="6">
        <f>IF(ISNUMBER(kWh!G215),kWh!G215/kWp!G$2,"")</f>
        <v>4.1975308641975309</v>
      </c>
      <c r="H215" s="6">
        <f>IF(ISNUMBER(kWh!H215),kWh!H215/kWp!H$2,"")</f>
        <v>3.9645279081898805</v>
      </c>
      <c r="I215" s="6">
        <f>IF(ISNUMBER(kWh!I215),kWh!I215/kWp!I$2,"")</f>
        <v>4.6464646464646462</v>
      </c>
      <c r="J215" s="6">
        <f>IF(ISNUMBER(kWh!J215),kWh!J215/kWp!J$2,"")</f>
        <v>3.9295392953929538</v>
      </c>
      <c r="K215" s="6">
        <f>IF(ISNUMBER(kWh!K215),kWh!K215/kWp!K$2,"")</f>
        <v>3.6331569664902998</v>
      </c>
      <c r="L215" s="6">
        <f>IF(ISNUMBER(kWh!L215),kWh!L215/kWp!L$2,"")</f>
        <v>3.743961352657005</v>
      </c>
      <c r="M215" s="6">
        <f>IF(ISNUMBER(kWh!M215),kWh!M215/kWp!M$2,"")</f>
        <v>4.3650793650793656</v>
      </c>
      <c r="N215" s="6">
        <f>IF(ISNUMBER(kWh!N215),kWh!N215/kWp!N$2,"")</f>
        <v>4.5751633986928102</v>
      </c>
      <c r="O215" s="6">
        <f>IF(ISNUMBER(kWh!O215),kWh!O215/kWp!O$2,"")</f>
        <v>4.3258168430740911</v>
      </c>
      <c r="P215" s="6">
        <f>IF(ISNUMBER(kWh!P215),kWh!P215/kWp!P$2,"")</f>
        <v>5.3732567678424941</v>
      </c>
      <c r="Q215" s="6">
        <f>IF(ISNUMBER(kWh!Q215),kWh!Q215/kWp!Q$2,"")</f>
        <v>5.2524222335543094</v>
      </c>
      <c r="R215" s="6">
        <f>IF(ISNUMBER(kWh!R215),kWh!R215/kWp!R$2,"")</f>
        <v>4.1329739442946991</v>
      </c>
      <c r="S215" s="6" t="str">
        <f>IF(ISNUMBER(kWh!S215),kWh!S215/kWp!S$2,"")</f>
        <v/>
      </c>
      <c r="T215" s="6">
        <f>IF(ISNUMBER(kWh!T215),kWh!T215/kWp!T$2,"")</f>
        <v>4.2371541501976289</v>
      </c>
      <c r="U215" s="6">
        <f>IF(ISNUMBER(kWh!U215),kWh!U215/kWp!U$2,"")</f>
        <v>4.1370223978919629</v>
      </c>
      <c r="V215" s="6" t="str">
        <f>IF(ISNUMBER(kWh!V215),kWh!V215/kWp!V$2,"")</f>
        <v/>
      </c>
      <c r="W215" s="6">
        <f t="shared" si="3"/>
        <v>4.2661181931933436</v>
      </c>
    </row>
    <row r="216" spans="1:23" x14ac:dyDescent="0.35">
      <c r="A216" s="1">
        <f>kWh!A216</f>
        <v>44835</v>
      </c>
      <c r="B216" s="6">
        <f>IF(ISNUMBER(kWh!B216),kWh!B216/kWp!B$2,"")</f>
        <v>1.9285714285714286</v>
      </c>
      <c r="C216" s="6">
        <f>IF(ISNUMBER(kWh!C216),kWh!C216/kWp!C$2,"")</f>
        <v>2.3652694610778444</v>
      </c>
      <c r="D216" s="6" t="str">
        <f>IF(ISNUMBER(kWh!D216),kWh!D216/kWp!D$2,"")</f>
        <v/>
      </c>
      <c r="E216" s="6">
        <f>IF(ISNUMBER(kWh!E216),kWh!E216/kWp!E$2,"")</f>
        <v>2.2727272727272729</v>
      </c>
      <c r="F216" s="6">
        <f>IF(ISNUMBER(kWh!F216),kWh!F216/kWp!F$2,"")</f>
        <v>2.4492234169653528</v>
      </c>
      <c r="G216" s="6">
        <f>IF(ISNUMBER(kWh!G216),kWh!G216/kWp!G$2,"")</f>
        <v>2.5396825396825395</v>
      </c>
      <c r="H216" s="6">
        <f>IF(ISNUMBER(kWh!H216),kWh!H216/kWp!H$2,"")</f>
        <v>2.347417840375587</v>
      </c>
      <c r="I216" s="6">
        <f>IF(ISNUMBER(kWh!I216),kWh!I216/kWp!I$2,"")</f>
        <v>2.2222222222222223</v>
      </c>
      <c r="J216" s="6">
        <f>IF(ISNUMBER(kWh!J216),kWh!J216/kWp!J$2,"")</f>
        <v>2.3035230352303522</v>
      </c>
      <c r="K216" s="6">
        <f>IF(ISNUMBER(kWh!K216),kWh!K216/kWp!K$2,"")</f>
        <v>1.9400352733686066</v>
      </c>
      <c r="L216" s="6">
        <f>IF(ISNUMBER(kWh!L216),kWh!L216/kWp!L$2,"")</f>
        <v>1.5700483091787441</v>
      </c>
      <c r="M216" s="6">
        <f>IF(ISNUMBER(kWh!M216),kWh!M216/kWp!M$2,"")</f>
        <v>1.8650793650793651</v>
      </c>
      <c r="N216" s="6">
        <f>IF(ISNUMBER(kWh!N216),kWh!N216/kWp!N$2,"")</f>
        <v>1.5172735760971054</v>
      </c>
      <c r="O216" s="6">
        <f>IF(ISNUMBER(kWh!O216),kWh!O216/kWp!O$2,"")</f>
        <v>2.0248504371836171</v>
      </c>
      <c r="P216" s="6">
        <f>IF(ISNUMBER(kWh!P216),kWh!P216/kWp!P$2,"")</f>
        <v>2.7891714520098443</v>
      </c>
      <c r="Q216" s="6">
        <f>IF(ISNUMBER(kWh!Q216),kWh!Q216/kWp!Q$2,"")</f>
        <v>2.4477307496175422</v>
      </c>
      <c r="R216" s="6">
        <f>IF(ISNUMBER(kWh!R216),kWh!R216/kWp!R$2,"")</f>
        <v>2.3809523809523809</v>
      </c>
      <c r="S216" s="6">
        <f>IF(ISNUMBER(kWh!S216),kWh!S216/kWp!S$2,"")</f>
        <v>2.2352941176470589</v>
      </c>
      <c r="T216" s="6">
        <f>IF(ISNUMBER(kWh!T216),kWh!T216/kWp!T$2,"")</f>
        <v>2.3610013175230566</v>
      </c>
      <c r="U216" s="6">
        <f>IF(ISNUMBER(kWh!U216),kWh!U216/kWp!U$2,"")</f>
        <v>2.6350461133069825</v>
      </c>
      <c r="V216" s="6" t="str">
        <f>IF(ISNUMBER(kWh!V216),kWh!V216/kWp!V$2,"")</f>
        <v/>
      </c>
      <c r="W216" s="6">
        <f t="shared" si="3"/>
        <v>2.2207958057272053</v>
      </c>
    </row>
    <row r="217" spans="1:23" x14ac:dyDescent="0.35">
      <c r="A217" s="1">
        <f>kWh!A217</f>
        <v>44836</v>
      </c>
      <c r="B217" s="6">
        <f>IF(ISNUMBER(kWh!B217),kWh!B217/kWp!B$2,"")</f>
        <v>1.3333333333333333</v>
      </c>
      <c r="C217" s="6">
        <f>IF(ISNUMBER(kWh!C217),kWh!C217/kWp!C$2,"")</f>
        <v>1.2874251497005988</v>
      </c>
      <c r="D217" s="6">
        <f>IF(ISNUMBER(kWh!D217),kWh!D217/kWp!D$2,"")</f>
        <v>1.235987352687554</v>
      </c>
      <c r="E217" s="6">
        <f>IF(ISNUMBER(kWh!E217),kWh!E217/kWp!E$2,"")</f>
        <v>1.4498432601880877</v>
      </c>
      <c r="F217" s="6">
        <f>IF(ISNUMBER(kWh!F217),kWh!F217/kWp!F$2,"")</f>
        <v>1.5531660692951017</v>
      </c>
      <c r="G217" s="6">
        <f>IF(ISNUMBER(kWh!G217),kWh!G217/kWp!G$2,"")</f>
        <v>1.6225749559082892</v>
      </c>
      <c r="H217" s="6">
        <f>IF(ISNUMBER(kWh!H217),kWh!H217/kWp!H$2,"")</f>
        <v>1.5127803860198228</v>
      </c>
      <c r="I217" s="6">
        <f>IF(ISNUMBER(kWh!I217),kWh!I217/kWp!I$2,"")</f>
        <v>1.8181818181818181</v>
      </c>
      <c r="J217" s="6">
        <f>IF(ISNUMBER(kWh!J217),kWh!J217/kWp!J$2,"")</f>
        <v>1.4905149051490514</v>
      </c>
      <c r="K217" s="6">
        <f>IF(ISNUMBER(kWh!K217),kWh!K217/kWp!K$2,"")</f>
        <v>1.5167548500881833</v>
      </c>
      <c r="L217" s="6">
        <f>IF(ISNUMBER(kWh!L217),kWh!L217/kWp!L$2,"")</f>
        <v>1.4492753623188406</v>
      </c>
      <c r="M217" s="6">
        <f>IF(ISNUMBER(kWh!M217),kWh!M217/kWp!M$2,"")</f>
        <v>1.5476190476190477</v>
      </c>
      <c r="N217" s="6">
        <f>IF(ISNUMBER(kWh!N217),kWh!N217/kWp!N$2,"")</f>
        <v>1.7040149393090569</v>
      </c>
      <c r="O217" s="6">
        <f>IF(ISNUMBER(kWh!O217),kWh!O217/kWp!O$2,"")</f>
        <v>1.6106764841233319</v>
      </c>
      <c r="P217" s="6">
        <f>IF(ISNUMBER(kWh!P217),kWh!P217/kWp!P$2,"")</f>
        <v>1.6817063166529944</v>
      </c>
      <c r="Q217" s="6">
        <f>IF(ISNUMBER(kWh!Q217),kWh!Q217/kWp!Q$2,"")</f>
        <v>1.580826109127996</v>
      </c>
      <c r="R217" s="6">
        <f>IF(ISNUMBER(kWh!R217),kWh!R217/kWp!R$2,"")</f>
        <v>1.527403414195867</v>
      </c>
      <c r="S217" s="6">
        <f>IF(ISNUMBER(kWh!S217),kWh!S217/kWp!S$2,"")</f>
        <v>1.4438502673796791</v>
      </c>
      <c r="T217" s="6">
        <f>IF(ISNUMBER(kWh!T217),kWh!T217/kWp!T$2,"")</f>
        <v>1.5072463768115942</v>
      </c>
      <c r="U217" s="6" t="str">
        <f>IF(ISNUMBER(kWh!U217),kWh!U217/kWp!U$2,"")</f>
        <v/>
      </c>
      <c r="V217" s="6" t="str">
        <f>IF(ISNUMBER(kWh!V217),kWh!V217/kWp!V$2,"")</f>
        <v/>
      </c>
      <c r="W217" s="6">
        <f t="shared" si="3"/>
        <v>1.5196410735836976</v>
      </c>
    </row>
    <row r="218" spans="1:23" x14ac:dyDescent="0.35">
      <c r="A218" s="1">
        <f>kWh!A218</f>
        <v>44837</v>
      </c>
      <c r="B218" s="6">
        <f>IF(ISNUMBER(kWh!B218),kWh!B218/kWp!B$2,"")</f>
        <v>2.6666666666666665</v>
      </c>
      <c r="C218" s="6">
        <f>IF(ISNUMBER(kWh!C218),kWh!C218/kWp!C$2,"")</f>
        <v>2.7544910179640718</v>
      </c>
      <c r="D218" s="6">
        <f>IF(ISNUMBER(kWh!D218),kWh!D218/kWp!D$2,"")</f>
        <v>1.9545846507617133</v>
      </c>
      <c r="E218" s="6">
        <f>IF(ISNUMBER(kWh!E218),kWh!E218/kWp!E$2,"")</f>
        <v>2.3510971786833856</v>
      </c>
      <c r="F218" s="6">
        <f>IF(ISNUMBER(kWh!F218),kWh!F218/kWp!F$2,"")</f>
        <v>2.9271206690561531</v>
      </c>
      <c r="G218" s="6">
        <f>IF(ISNUMBER(kWh!G218),kWh!G218/kWp!G$2,"")</f>
        <v>2.7865961199294533</v>
      </c>
      <c r="H218" s="6">
        <f>IF(ISNUMBER(kWh!H218),kWh!H218/kWp!H$2,"")</f>
        <v>2.6082420448617634</v>
      </c>
      <c r="I218" s="6">
        <f>IF(ISNUMBER(kWh!I218),kWh!I218/kWp!I$2,"")</f>
        <v>2.8282828282828283</v>
      </c>
      <c r="J218" s="6">
        <f>IF(ISNUMBER(kWh!J218),kWh!J218/kWp!J$2,"")</f>
        <v>2.6196928635953025</v>
      </c>
      <c r="K218" s="6">
        <f>IF(ISNUMBER(kWh!K218),kWh!K218/kWp!K$2,"")</f>
        <v>2.4338624338624339</v>
      </c>
      <c r="L218" s="6">
        <f>IF(ISNUMBER(kWh!L218),kWh!L218/kWp!L$2,"")</f>
        <v>2.6570048309178742</v>
      </c>
      <c r="M218" s="6">
        <f>IF(ISNUMBER(kWh!M218),kWh!M218/kWp!M$2,"")</f>
        <v>3.0158730158730158</v>
      </c>
      <c r="N218" s="6">
        <f>IF(ISNUMBER(kWh!N218),kWh!N218/kWp!N$2,"")</f>
        <v>2.5443510737628383</v>
      </c>
      <c r="O218" s="6">
        <f>IF(ISNUMBER(kWh!O218),kWh!O218/kWp!O$2,"")</f>
        <v>3.0372756557754257</v>
      </c>
      <c r="P218" s="6">
        <f>IF(ISNUMBER(kWh!P218),kWh!P218/kWp!P$2,"")</f>
        <v>3.3634126333059888</v>
      </c>
      <c r="Q218" s="6">
        <f>IF(ISNUMBER(kWh!Q218),kWh!Q218/kWp!Q$2,"")</f>
        <v>3.3656297807241202</v>
      </c>
      <c r="R218" s="6">
        <f>IF(ISNUMBER(kWh!R218),kWh!R218/kWp!R$2,"")</f>
        <v>2.6954177897574123</v>
      </c>
      <c r="S218" s="6">
        <f>IF(ISNUMBER(kWh!S218),kWh!S218/kWp!S$2,"")</f>
        <v>2.5989304812834226</v>
      </c>
      <c r="T218" s="6">
        <f>IF(ISNUMBER(kWh!T218),kWh!T218/kWp!T$2,"")</f>
        <v>2.9407114624505928</v>
      </c>
      <c r="U218" s="6">
        <f>IF(ISNUMBER(kWh!U218),kWh!U218/kWp!U$2,"")</f>
        <v>2.7404479578392618</v>
      </c>
      <c r="V218" s="6">
        <f>IF(ISNUMBER(kWh!V218),kWh!V218/kWp!V$2,"")</f>
        <v>2.9237695381658151</v>
      </c>
      <c r="W218" s="6">
        <f t="shared" si="3"/>
        <v>2.7530219377866452</v>
      </c>
    </row>
    <row r="219" spans="1:23" x14ac:dyDescent="0.35">
      <c r="A219" s="1">
        <f>kWh!A219</f>
        <v>44838</v>
      </c>
      <c r="B219" s="6">
        <f>IF(ISNUMBER(kWh!B219),kWh!B219/kWp!B$2,"")</f>
        <v>3.7857142857142856</v>
      </c>
      <c r="C219" s="6">
        <f>IF(ISNUMBER(kWh!C219),kWh!C219/kWp!C$2,"")</f>
        <v>4.1616766467065869</v>
      </c>
      <c r="D219" s="6">
        <f>IF(ISNUMBER(kWh!D219),kWh!D219/kWp!D$2,"")</f>
        <v>3.1330842196033344</v>
      </c>
      <c r="E219" s="6">
        <f>IF(ISNUMBER(kWh!E219),kWh!E219/kWp!E$2,"")</f>
        <v>3.6833855799373043</v>
      </c>
      <c r="F219" s="6">
        <f>IF(ISNUMBER(kWh!F219),kWh!F219/kWp!F$2,"")</f>
        <v>4.4205495818399045</v>
      </c>
      <c r="G219" s="6">
        <f>IF(ISNUMBER(kWh!G219),kWh!G219/kWp!G$2,"")</f>
        <v>4.2680776014109343</v>
      </c>
      <c r="H219" s="6">
        <f>IF(ISNUMBER(kWh!H219),kWh!H219/kWp!H$2,"")</f>
        <v>4.0166927490871158</v>
      </c>
      <c r="I219" s="6">
        <f>IF(ISNUMBER(kWh!I219),kWh!I219/kWp!I$2,"")</f>
        <v>4.2424242424242422</v>
      </c>
      <c r="J219" s="6">
        <f>IF(ISNUMBER(kWh!J219),kWh!J219/kWp!J$2,"")</f>
        <v>4.0650406504065035</v>
      </c>
      <c r="K219" s="6">
        <f>IF(ISNUMBER(kWh!K219),kWh!K219/kWp!K$2,"")</f>
        <v>3.4920634920634921</v>
      </c>
      <c r="L219" s="6">
        <f>IF(ISNUMBER(kWh!L219),kWh!L219/kWp!L$2,"")</f>
        <v>3.0998389694041868</v>
      </c>
      <c r="M219" s="6">
        <f>IF(ISNUMBER(kWh!M219),kWh!M219/kWp!M$2,"")</f>
        <v>3.7301587301587302</v>
      </c>
      <c r="N219" s="6">
        <f>IF(ISNUMBER(kWh!N219),kWh!N219/kWp!N$2,"")</f>
        <v>3.9449112978524741</v>
      </c>
      <c r="O219" s="6">
        <f>IF(ISNUMBER(kWh!O219),kWh!O219/kWp!O$2,"")</f>
        <v>3.957662218131615</v>
      </c>
      <c r="P219" s="6">
        <f>IF(ISNUMBER(kWh!P219),kWh!P219/kWp!P$2,"")</f>
        <v>5.2912223133716161</v>
      </c>
      <c r="Q219" s="6">
        <f>IF(ISNUMBER(kWh!Q219),kWh!Q219/kWp!Q$2,"")</f>
        <v>5.0484446710861803</v>
      </c>
      <c r="R219" s="6">
        <f>IF(ISNUMBER(kWh!R219),kWh!R219/kWp!R$2,"")</f>
        <v>4.177897574123989</v>
      </c>
      <c r="S219" s="6">
        <f>IF(ISNUMBER(kWh!S219),kWh!S219/kWp!S$2,"")</f>
        <v>3.5133689839572191</v>
      </c>
      <c r="T219" s="6">
        <f>IF(ISNUMBER(kWh!T219),kWh!T219/kWp!T$2,"")</f>
        <v>3.9736495388669302</v>
      </c>
      <c r="U219" s="6">
        <f>IF(ISNUMBER(kWh!U219),kWh!U219/kWp!U$2,"")</f>
        <v>4.057971014492753</v>
      </c>
      <c r="V219" s="6">
        <f>IF(ISNUMBER(kWh!V219),kWh!V219/kWp!V$2,"")</f>
        <v>3.6825332591431028</v>
      </c>
      <c r="W219" s="6">
        <f t="shared" si="3"/>
        <v>3.9879222676086905</v>
      </c>
    </row>
    <row r="220" spans="1:23" x14ac:dyDescent="0.35">
      <c r="A220" s="1">
        <f>kWh!A220</f>
        <v>44839</v>
      </c>
      <c r="B220" s="6">
        <f>IF(ISNUMBER(kWh!B220),kWh!B220/kWp!B$2,"")</f>
        <v>2.5</v>
      </c>
      <c r="C220" s="6">
        <f>IF(ISNUMBER(kWh!C220),kWh!C220/kWp!C$2,"")</f>
        <v>2.6646706586826348</v>
      </c>
      <c r="D220" s="6">
        <f>IF(ISNUMBER(kWh!D220),kWh!D220/kWp!D$2,"")</f>
        <v>2.1845357861454442</v>
      </c>
      <c r="E220" s="6">
        <f>IF(ISNUMBER(kWh!E220),kWh!E220/kWp!E$2,"")</f>
        <v>2.4294670846394983</v>
      </c>
      <c r="F220" s="6">
        <f>IF(ISNUMBER(kWh!F220),kWh!F220/kWp!F$2,"")</f>
        <v>3.3452807646356035</v>
      </c>
      <c r="G220" s="6">
        <f>IF(ISNUMBER(kWh!G220),kWh!G220/kWp!G$2,"")</f>
        <v>3.3862433862433861</v>
      </c>
      <c r="H220" s="6">
        <f>IF(ISNUMBER(kWh!H220),kWh!H220/kWp!H$2,"")</f>
        <v>3.1820552947313514</v>
      </c>
      <c r="I220" s="6">
        <f>IF(ISNUMBER(kWh!I220),kWh!I220/kWp!I$2,"")</f>
        <v>2.9292929292929291</v>
      </c>
      <c r="J220" s="6">
        <f>IF(ISNUMBER(kWh!J220),kWh!J220/kWp!J$2,"")</f>
        <v>3.116531165311653</v>
      </c>
      <c r="K220" s="6">
        <f>IF(ISNUMBER(kWh!K220),kWh!K220/kWp!K$2,"")</f>
        <v>2.4691358024691357</v>
      </c>
      <c r="L220" s="6">
        <f>IF(ISNUMBER(kWh!L220),kWh!L220/kWp!L$2,"")</f>
        <v>1.6103059581320451</v>
      </c>
      <c r="M220" s="6">
        <f>IF(ISNUMBER(kWh!M220),kWh!M220/kWp!M$2,"")</f>
        <v>1.9444444444444444</v>
      </c>
      <c r="N220" s="6">
        <f>IF(ISNUMBER(kWh!N220),kWh!N220/kWp!N$2,"")</f>
        <v>2.3809523809523809</v>
      </c>
      <c r="O220" s="6">
        <f>IF(ISNUMBER(kWh!O220),kWh!O220/kWp!O$2,"")</f>
        <v>2.2549470777726643</v>
      </c>
      <c r="P220" s="6">
        <f>IF(ISNUMBER(kWh!P220),kWh!P220/kWp!P$2,"")</f>
        <v>3.7325676784249384</v>
      </c>
      <c r="Q220" s="6">
        <f>IF(ISNUMBER(kWh!Q220),kWh!Q220/kWp!Q$2,"")</f>
        <v>3.2126466088730239</v>
      </c>
      <c r="R220" s="6">
        <f>IF(ISNUMBER(kWh!R220),kWh!R220/kWp!R$2,"")</f>
        <v>3.1895777178796045</v>
      </c>
      <c r="S220" s="6">
        <f>IF(ISNUMBER(kWh!S220),kWh!S220/kWp!S$2,"")</f>
        <v>2.6203208556149731</v>
      </c>
      <c r="T220" s="6">
        <f>IF(ISNUMBER(kWh!T220),kWh!T220/kWp!T$2,"")</f>
        <v>2.6877470355731226</v>
      </c>
      <c r="U220" s="6">
        <f>IF(ISNUMBER(kWh!U220),kWh!U220/kWp!U$2,"")</f>
        <v>2.6086956521739126</v>
      </c>
      <c r="V220" s="6">
        <f>IF(ISNUMBER(kWh!V220),kWh!V220/kWp!V$2,"")</f>
        <v>2.4482776063533818</v>
      </c>
      <c r="W220" s="6">
        <f t="shared" si="3"/>
        <v>2.7094140899212436</v>
      </c>
    </row>
    <row r="221" spans="1:23" x14ac:dyDescent="0.35">
      <c r="A221" s="1">
        <f>kWh!A221</f>
        <v>44840</v>
      </c>
      <c r="B221" s="6" t="str">
        <f>IF(ISNUMBER(kWh!B221),kWh!B221/kWp!B$2,"")</f>
        <v/>
      </c>
      <c r="C221" s="6">
        <f>IF(ISNUMBER(kWh!C221),kWh!C221/kWp!C$2,"")</f>
        <v>4.3113772455089823</v>
      </c>
      <c r="D221" s="6">
        <f>IF(ISNUMBER(kWh!D221),kWh!D221/kWp!D$2,"")</f>
        <v>3.1618281115263009</v>
      </c>
      <c r="E221" s="6">
        <f>IF(ISNUMBER(kWh!E221),kWh!E221/kWp!E$2,"")</f>
        <v>3.7225705329153604</v>
      </c>
      <c r="F221" s="6">
        <f>IF(ISNUMBER(kWh!F221),kWh!F221/kWp!F$2,"")</f>
        <v>4.7192353643966554</v>
      </c>
      <c r="G221" s="6">
        <f>IF(ISNUMBER(kWh!G221),kWh!G221/kWp!G$2,"")</f>
        <v>4.3738977072310403</v>
      </c>
      <c r="H221" s="6">
        <f>IF(ISNUMBER(kWh!H221),kWh!H221/kWp!H$2,"")</f>
        <v>4.1210224308815864</v>
      </c>
      <c r="I221" s="6">
        <f>IF(ISNUMBER(kWh!I221),kWh!I221/kWp!I$2,"")</f>
        <v>4.4444444444444446</v>
      </c>
      <c r="J221" s="6">
        <f>IF(ISNUMBER(kWh!J221),kWh!J221/kWp!J$2,"")</f>
        <v>4.1553748870822043</v>
      </c>
      <c r="K221" s="6">
        <f>IF(ISNUMBER(kWh!K221),kWh!K221/kWp!K$2,"")</f>
        <v>3.5273368606701938</v>
      </c>
      <c r="L221" s="6">
        <f>IF(ISNUMBER(kWh!L221),kWh!L221/kWp!L$2,"")</f>
        <v>3.5024154589371981</v>
      </c>
      <c r="M221" s="6">
        <f>IF(ISNUMBER(kWh!M221),kWh!M221/kWp!M$2,"")</f>
        <v>4.2857142857142856</v>
      </c>
      <c r="N221" s="6">
        <f>IF(ISNUMBER(kWh!N221),kWh!N221/kWp!N$2,"")</f>
        <v>4.4117647058823524</v>
      </c>
      <c r="O221" s="6">
        <f>IF(ISNUMBER(kWh!O221),kWh!O221/kWp!O$2,"")</f>
        <v>4.2797975149562815</v>
      </c>
      <c r="P221" s="6">
        <f>IF(ISNUMBER(kWh!P221),kWh!P221/kWp!P$2,"")</f>
        <v>5.8244462674323216</v>
      </c>
      <c r="Q221" s="6">
        <f>IF(ISNUMBER(kWh!Q221),kWh!Q221/kWp!Q$2,"")</f>
        <v>5.558388577256502</v>
      </c>
      <c r="R221" s="6">
        <f>IF(ISNUMBER(kWh!R221),kWh!R221/kWp!R$2,"")</f>
        <v>4.3575920934411494</v>
      </c>
      <c r="S221" s="6">
        <f>IF(ISNUMBER(kWh!S221),kWh!S221/kWp!S$2,"")</f>
        <v>3.3636363636363638</v>
      </c>
      <c r="T221" s="6">
        <f>IF(ISNUMBER(kWh!T221),kWh!T221/kWp!T$2,"")</f>
        <v>3.9841897233201582</v>
      </c>
      <c r="U221" s="6">
        <f>IF(ISNUMBER(kWh!U221),kWh!U221/kWp!U$2,"")</f>
        <v>4.1106719367588926</v>
      </c>
      <c r="V221" s="6">
        <f>IF(ISNUMBER(kWh!V221),kWh!V221/kWp!V$2,"")</f>
        <v>3.82416915372553</v>
      </c>
      <c r="W221" s="6">
        <f t="shared" si="3"/>
        <v>4.20199368328589</v>
      </c>
    </row>
    <row r="222" spans="1:23" x14ac:dyDescent="0.35">
      <c r="A222" s="1">
        <f>kWh!A222</f>
        <v>44841</v>
      </c>
      <c r="B222" s="6">
        <f>IF(ISNUMBER(kWh!B222),kWh!B222/kWp!B$2,"")</f>
        <v>3.9523809523809526</v>
      </c>
      <c r="C222" s="6">
        <f>IF(ISNUMBER(kWh!C222),kWh!C222/kWp!C$2,"")</f>
        <v>4.341317365269461</v>
      </c>
      <c r="D222" s="6">
        <f>IF(ISNUMBER(kWh!D222),kWh!D222/kWp!D$2,"")</f>
        <v>3.0468525438344352</v>
      </c>
      <c r="E222" s="6">
        <f>IF(ISNUMBER(kWh!E222),kWh!E222/kWp!E$2,"")</f>
        <v>3.565830721003135</v>
      </c>
      <c r="F222" s="6">
        <f>IF(ISNUMBER(kWh!F222),kWh!F222/kWp!F$2,"")</f>
        <v>4.4802867383512552</v>
      </c>
      <c r="G222" s="6">
        <f>IF(ISNUMBER(kWh!G222),kWh!G222/kWp!G$2,"")</f>
        <v>4.1622574955908291</v>
      </c>
      <c r="H222" s="6">
        <f>IF(ISNUMBER(kWh!H222),kWh!H222/kWp!H$2,"")</f>
        <v>3.9123630672926453</v>
      </c>
      <c r="I222" s="6">
        <f>IF(ISNUMBER(kWh!I222),kWh!I222/kWp!I$2,"")</f>
        <v>4.4444444444444446</v>
      </c>
      <c r="J222" s="6">
        <f>IF(ISNUMBER(kWh!J222),kWh!J222/kWp!J$2,"")</f>
        <v>3.9295392953929538</v>
      </c>
      <c r="K222" s="6">
        <f>IF(ISNUMBER(kWh!K222),kWh!K222/kWp!K$2,"")</f>
        <v>3.3862433862433861</v>
      </c>
      <c r="L222" s="6">
        <f>IF(ISNUMBER(kWh!L222),kWh!L222/kWp!L$2,"")</f>
        <v>3.3816425120772946</v>
      </c>
      <c r="M222" s="6">
        <f>IF(ISNUMBER(kWh!M222),kWh!M222/kWp!M$2,"")</f>
        <v>4.1269841269841274</v>
      </c>
      <c r="N222" s="6">
        <f>IF(ISNUMBER(kWh!N222),kWh!N222/kWp!N$2,"")</f>
        <v>4.2717086834733893</v>
      </c>
      <c r="O222" s="6">
        <f>IF(ISNUMBER(kWh!O222),kWh!O222/kWp!O$2,"")</f>
        <v>4.0957202024850439</v>
      </c>
      <c r="P222" s="6">
        <f>IF(ISNUMBER(kWh!P222),kWh!P222/kWp!P$2,"")</f>
        <v>5.53732567678425</v>
      </c>
      <c r="Q222" s="6">
        <f>IF(ISNUMBER(kWh!Q222),kWh!Q222/kWp!Q$2,"")</f>
        <v>5.3034166241713416</v>
      </c>
      <c r="R222" s="6">
        <f>IF(ISNUMBER(kWh!R222),kWh!R222/kWp!R$2,"")</f>
        <v>4.1329739442946991</v>
      </c>
      <c r="S222" s="6">
        <f>IF(ISNUMBER(kWh!S222),kWh!S222/kWp!S$2,"")</f>
        <v>3.3796791443850269</v>
      </c>
      <c r="T222" s="6">
        <f>IF(ISNUMBER(kWh!T222),kWh!T222/kWp!T$2,"")</f>
        <v>4.0685111989459815</v>
      </c>
      <c r="U222" s="6">
        <f>IF(ISNUMBER(kWh!U222),kWh!U222/kWp!U$2,"")</f>
        <v>4.1370223978919629</v>
      </c>
      <c r="V222" s="6">
        <f>IF(ISNUMBER(kWh!V222),kWh!V222/kWp!V$2,"")</f>
        <v>3.7533512064343162</v>
      </c>
      <c r="W222" s="6">
        <f t="shared" si="3"/>
        <v>4.0671357965586168</v>
      </c>
    </row>
    <row r="223" spans="1:23" x14ac:dyDescent="0.35">
      <c r="A223" s="1">
        <f>kWh!A223</f>
        <v>44842</v>
      </c>
      <c r="B223" s="6">
        <f>IF(ISNUMBER(kWh!B223),kWh!B223/kWp!B$2,"")</f>
        <v>2.5</v>
      </c>
      <c r="C223" s="6">
        <f>IF(ISNUMBER(kWh!C223),kWh!C223/kWp!C$2,"")</f>
        <v>2.8443113772455093</v>
      </c>
      <c r="D223" s="6">
        <f>IF(ISNUMBER(kWh!D223),kWh!D223/kWp!D$2,"")</f>
        <v>2.3857430296062088</v>
      </c>
      <c r="E223" s="6">
        <f>IF(ISNUMBER(kWh!E223),kWh!E223/kWp!E$2,"")</f>
        <v>2.7821316614420062</v>
      </c>
      <c r="F223" s="6">
        <f>IF(ISNUMBER(kWh!F223),kWh!F223/kWp!F$2,"")</f>
        <v>2.4492234169653528</v>
      </c>
      <c r="G223" s="6">
        <f>IF(ISNUMBER(kWh!G223),kWh!G223/kWp!G$2,"")</f>
        <v>2.3985890652557318</v>
      </c>
      <c r="H223" s="6">
        <f>IF(ISNUMBER(kWh!H223),kWh!H223/kWp!H$2,"")</f>
        <v>2.2430881585811164</v>
      </c>
      <c r="I223" s="6" t="str">
        <f>IF(ISNUMBER(kWh!I223),kWh!I223/kWp!I$2,"")</f>
        <v/>
      </c>
      <c r="J223" s="6">
        <f>IF(ISNUMBER(kWh!J223),kWh!J223/kWp!J$2,"")</f>
        <v>2.1228545618789521</v>
      </c>
      <c r="K223" s="6" t="str">
        <f>IF(ISNUMBER(kWh!K223),kWh!K223/kWp!K$2,"")</f>
        <v/>
      </c>
      <c r="L223" s="6">
        <f>IF(ISNUMBER(kWh!L223),kWh!L223/kWp!L$2,"")</f>
        <v>1.6908212560386473</v>
      </c>
      <c r="M223" s="6">
        <f>IF(ISNUMBER(kWh!M223),kWh!M223/kWp!M$2,"")</f>
        <v>2.0634920634920637</v>
      </c>
      <c r="N223" s="6">
        <f>IF(ISNUMBER(kWh!N223),kWh!N223/kWp!N$2,"")</f>
        <v>2.2875816993464051</v>
      </c>
      <c r="O223" s="6">
        <f>IF(ISNUMBER(kWh!O223),kWh!O223/kWp!O$2,"")</f>
        <v>2.2089277496548552</v>
      </c>
      <c r="P223" s="6">
        <f>IF(ISNUMBER(kWh!P223),kWh!P223/kWp!P$2,"")</f>
        <v>2.8301886792452833</v>
      </c>
      <c r="Q223" s="6">
        <f>IF(ISNUMBER(kWh!Q223),kWh!Q223/kWp!Q$2,"")</f>
        <v>2.6007139214686386</v>
      </c>
      <c r="R223" s="6">
        <f>IF(ISNUMBER(kWh!R223),kWh!R223/kWp!R$2,"")</f>
        <v>2.2012578616352201</v>
      </c>
      <c r="S223" s="6">
        <f>IF(ISNUMBER(kWh!S223),kWh!S223/kWp!S$2,"")</f>
        <v>2.3796791443850269</v>
      </c>
      <c r="T223" s="6">
        <f>IF(ISNUMBER(kWh!T223),kWh!T223/kWp!T$2,"")</f>
        <v>2.6455862977602109</v>
      </c>
      <c r="U223" s="6">
        <f>IF(ISNUMBER(kWh!U223),kWh!U223/kWp!U$2,"")</f>
        <v>2.397891963109354</v>
      </c>
      <c r="V223" s="6">
        <f>IF(ISNUMBER(kWh!V223),kWh!V223/kWp!V$2,"")</f>
        <v>1.9222014264757954</v>
      </c>
      <c r="W223" s="6">
        <f t="shared" si="3"/>
        <v>2.3660149122940197</v>
      </c>
    </row>
    <row r="224" spans="1:23" x14ac:dyDescent="0.35">
      <c r="A224" s="1">
        <f>kWh!A224</f>
        <v>44843</v>
      </c>
      <c r="B224" s="6">
        <f>IF(ISNUMBER(kWh!B224),kWh!B224/kWp!B$2,"")</f>
        <v>4.0238095238095237</v>
      </c>
      <c r="C224" s="6">
        <f>IF(ISNUMBER(kWh!C224),kWh!C224/kWp!C$2,"")</f>
        <v>4.431137724550898</v>
      </c>
      <c r="D224" s="6">
        <f>IF(ISNUMBER(kWh!D224),kWh!D224/kWp!D$2,"")</f>
        <v>3.1618281115263009</v>
      </c>
      <c r="E224" s="6">
        <f>IF(ISNUMBER(kWh!E224),kWh!E224/kWp!E$2,"")</f>
        <v>3.565830721003135</v>
      </c>
      <c r="F224" s="6">
        <f>IF(ISNUMBER(kWh!F224),kWh!F224/kWp!F$2,"")</f>
        <v>4.5997610513739549</v>
      </c>
      <c r="G224" s="6">
        <f>IF(ISNUMBER(kWh!G224),kWh!G224/kWp!G$2,"")</f>
        <v>4.1622574955908291</v>
      </c>
      <c r="H224" s="6">
        <f>IF(ISNUMBER(kWh!H224),kWh!H224/kWp!H$2,"")</f>
        <v>3.9645279081898805</v>
      </c>
      <c r="I224" s="6">
        <f>IF(ISNUMBER(kWh!I224),kWh!I224/kWp!I$2,"")</f>
        <v>4.545454545454545</v>
      </c>
      <c r="J224" s="6">
        <f>IF(ISNUMBER(kWh!J224),kWh!J224/kWp!J$2,"")</f>
        <v>4.0198735320686536</v>
      </c>
      <c r="K224" s="6">
        <f>IF(ISNUMBER(kWh!K224),kWh!K224/kWp!K$2,"")</f>
        <v>3.3509700176366843</v>
      </c>
      <c r="L224" s="6">
        <f>IF(ISNUMBER(kWh!L224),kWh!L224/kWp!L$2,"")</f>
        <v>3.3816425120772946</v>
      </c>
      <c r="M224" s="6">
        <f>IF(ISNUMBER(kWh!M224),kWh!M224/kWp!M$2,"")</f>
        <v>4.166666666666667</v>
      </c>
      <c r="N224" s="6">
        <f>IF(ISNUMBER(kWh!N224),kWh!N224/kWp!N$2,"")</f>
        <v>4.3884220354808585</v>
      </c>
      <c r="O224" s="6">
        <f>IF(ISNUMBER(kWh!O224),kWh!O224/kWp!O$2,"")</f>
        <v>4.1417395306028535</v>
      </c>
      <c r="P224" s="6">
        <f>IF(ISNUMBER(kWh!P224),kWh!P224/kWp!P$2,"")</f>
        <v>5.7013945857260051</v>
      </c>
      <c r="Q224" s="6">
        <f>IF(ISNUMBER(kWh!Q224),kWh!Q224/kWp!Q$2,"")</f>
        <v>5.4563997960224375</v>
      </c>
      <c r="R224" s="6">
        <f>IF(ISNUMBER(kWh!R224),kWh!R224/kWp!R$2,"")</f>
        <v>4.2228212039532789</v>
      </c>
      <c r="S224" s="6">
        <f>IF(ISNUMBER(kWh!S224),kWh!S224/kWp!S$2,"")</f>
        <v>3.3155080213903743</v>
      </c>
      <c r="T224" s="6">
        <f>IF(ISNUMBER(kWh!T224),kWh!T224/kWp!T$2,"")</f>
        <v>4.0685111989459815</v>
      </c>
      <c r="U224" s="6">
        <f>IF(ISNUMBER(kWh!U224),kWh!U224/kWp!U$2,"")</f>
        <v>4.1633728590250323</v>
      </c>
      <c r="V224" s="6">
        <f>IF(ISNUMBER(kWh!V224),kWh!V224/kWp!V$2,"")</f>
        <v>3.7230006575952248</v>
      </c>
      <c r="W224" s="6">
        <f t="shared" si="3"/>
        <v>4.1216633189852576</v>
      </c>
    </row>
    <row r="225" spans="1:23" x14ac:dyDescent="0.35">
      <c r="A225" s="1">
        <f>kWh!A225</f>
        <v>44844</v>
      </c>
      <c r="B225" s="6">
        <f>IF(ISNUMBER(kWh!B225),kWh!B225/kWp!B$2,"")</f>
        <v>2.9285714285714284</v>
      </c>
      <c r="C225" s="6">
        <f>IF(ISNUMBER(kWh!C225),kWh!C225/kWp!C$2,"")</f>
        <v>3.1137724550898205</v>
      </c>
      <c r="D225" s="6">
        <f>IF(ISNUMBER(kWh!D225),kWh!D225/kWp!D$2,"")</f>
        <v>2.2420235699913769</v>
      </c>
      <c r="E225" s="6">
        <f>IF(ISNUMBER(kWh!E225),kWh!E225/kWp!E$2,"")</f>
        <v>2.6645768025078369</v>
      </c>
      <c r="F225" s="6">
        <f>IF(ISNUMBER(kWh!F225),kWh!F225/kWp!F$2,"")</f>
        <v>2.9271206690561531</v>
      </c>
      <c r="G225" s="6">
        <f>IF(ISNUMBER(kWh!G225),kWh!G225/kWp!G$2,"")</f>
        <v>2.5749559082892417</v>
      </c>
      <c r="H225" s="6">
        <f>IF(ISNUMBER(kWh!H225),kWh!H225/kWp!H$2,"")</f>
        <v>2.5039123630672928</v>
      </c>
      <c r="I225" s="6">
        <f>IF(ISNUMBER(kWh!I225),kWh!I225/kWp!I$2,"")</f>
        <v>3.2323232323232323</v>
      </c>
      <c r="J225" s="6">
        <f>IF(ISNUMBER(kWh!J225),kWh!J225/kWp!J$2,"")</f>
        <v>2.5293586269196027</v>
      </c>
      <c r="K225" s="6">
        <f>IF(ISNUMBER(kWh!K225),kWh!K225/kWp!K$2,"")</f>
        <v>2.3985890652557318</v>
      </c>
      <c r="L225" s="6">
        <f>IF(ISNUMBER(kWh!L225),kWh!L225/kWp!L$2,"")</f>
        <v>2.818035426731079</v>
      </c>
      <c r="M225" s="6">
        <f>IF(ISNUMBER(kWh!M225),kWh!M225/kWp!M$2,"")</f>
        <v>3.3333333333333335</v>
      </c>
      <c r="N225" s="6">
        <f>IF(ISNUMBER(kWh!N225),kWh!N225/kWp!N$2,"")</f>
        <v>3.2679738562091503</v>
      </c>
      <c r="O225" s="6">
        <f>IF(ISNUMBER(kWh!O225),kWh!O225/kWp!O$2,"")</f>
        <v>3.1753336401288541</v>
      </c>
      <c r="P225" s="6">
        <f>IF(ISNUMBER(kWh!P225),kWh!P225/kWp!P$2,"")</f>
        <v>3.4454470877768664</v>
      </c>
      <c r="Q225" s="6">
        <f>IF(ISNUMBER(kWh!Q225),kWh!Q225/kWp!Q$2,"")</f>
        <v>3.5696073431922488</v>
      </c>
      <c r="R225" s="6">
        <f>IF(ISNUMBER(kWh!R225),kWh!R225/kWp!R$2,"")</f>
        <v>2.6055705300988317</v>
      </c>
      <c r="S225" s="6" t="str">
        <f>IF(ISNUMBER(kWh!S225),kWh!S225/kWp!S$2,"")</f>
        <v/>
      </c>
      <c r="T225" s="6">
        <f>IF(ISNUMBER(kWh!T225),kWh!T225/kWp!T$2,"")</f>
        <v>2.9723320158102768</v>
      </c>
      <c r="U225" s="6">
        <f>IF(ISNUMBER(kWh!U225),kWh!U225/kWp!U$2,"")</f>
        <v>2.924901185770751</v>
      </c>
      <c r="V225" s="6">
        <f>IF(ISNUMBER(kWh!V225),kWh!V225/kWp!V$2,"")</f>
        <v>2.6303808993879305</v>
      </c>
      <c r="W225" s="6">
        <f t="shared" si="3"/>
        <v>2.8929059719755519</v>
      </c>
    </row>
    <row r="226" spans="1:23" x14ac:dyDescent="0.35">
      <c r="A226" s="1">
        <f>kWh!A226</f>
        <v>44845</v>
      </c>
      <c r="B226" s="6">
        <f>IF(ISNUMBER(kWh!B226),kWh!B226/kWp!B$2,"")</f>
        <v>3.3809523809523809</v>
      </c>
      <c r="C226" s="6">
        <f>IF(ISNUMBER(kWh!C226),kWh!C226/kWp!C$2,"")</f>
        <v>3.7125748502994012</v>
      </c>
      <c r="D226" s="6">
        <f>IF(ISNUMBER(kWh!D226),kWh!D226/kWp!D$2,"")</f>
        <v>2.6156941649899399</v>
      </c>
      <c r="E226" s="6">
        <f>IF(ISNUMBER(kWh!E226),kWh!E226/kWp!E$2,"")</f>
        <v>2.8996865203761755</v>
      </c>
      <c r="F226" s="6">
        <f>IF(ISNUMBER(kWh!F226),kWh!F226/kWp!F$2,"")</f>
        <v>3.9426523297491043</v>
      </c>
      <c r="G226" s="6">
        <f>IF(ISNUMBER(kWh!G226),kWh!G226/kWp!G$2,"")</f>
        <v>3.5978835978835977</v>
      </c>
      <c r="H226" s="6">
        <f>IF(ISNUMBER(kWh!H226),kWh!H226/kWp!H$2,"")</f>
        <v>3.4428794992175278</v>
      </c>
      <c r="I226" s="6">
        <f>IF(ISNUMBER(kWh!I226),kWh!I226/kWp!I$2,"")</f>
        <v>3.9393939393939394</v>
      </c>
      <c r="J226" s="6">
        <f>IF(ISNUMBER(kWh!J226),kWh!J226/kWp!J$2,"")</f>
        <v>3.4327009936766033</v>
      </c>
      <c r="K226" s="6">
        <f>IF(ISNUMBER(kWh!K226),kWh!K226/kWp!K$2,"")</f>
        <v>2.9276895943562611</v>
      </c>
      <c r="L226" s="6">
        <f>IF(ISNUMBER(kWh!L226),kWh!L226/kWp!L$2,"")</f>
        <v>3.1400966183574881</v>
      </c>
      <c r="M226" s="6">
        <f>IF(ISNUMBER(kWh!M226),kWh!M226/kWp!M$2,"")</f>
        <v>3.8095238095238098</v>
      </c>
      <c r="N226" s="6">
        <f>IF(ISNUMBER(kWh!N226),kWh!N226/kWp!N$2,"")</f>
        <v>3.3380018674136318</v>
      </c>
      <c r="O226" s="6">
        <f>IF(ISNUMBER(kWh!O226),kWh!O226/kWp!O$2,"")</f>
        <v>3.7275655775425678</v>
      </c>
      <c r="P226" s="6">
        <f>IF(ISNUMBER(kWh!P226),kWh!P226/kWp!P$2,"")</f>
        <v>4.8810500410172271</v>
      </c>
      <c r="Q226" s="6">
        <f>IF(ISNUMBER(kWh!Q226),kWh!Q226/kWp!Q$2,"")</f>
        <v>4.7424783273839877</v>
      </c>
      <c r="R226" s="6">
        <f>IF(ISNUMBER(kWh!R226),kWh!R226/kWp!R$2,"")</f>
        <v>3.5938903863432161</v>
      </c>
      <c r="S226" s="6">
        <f>IF(ISNUMBER(kWh!S226),kWh!S226/kWp!S$2,"")</f>
        <v>2.8021390374331552</v>
      </c>
      <c r="T226" s="6">
        <f>IF(ISNUMBER(kWh!T226),kWh!T226/kWp!T$2,"")</f>
        <v>3.5731225296442686</v>
      </c>
      <c r="U226" s="6">
        <f>IF(ISNUMBER(kWh!U226),kWh!U226/kWp!U$2,"")</f>
        <v>3.5573122529644268</v>
      </c>
      <c r="V226" s="6">
        <f>IF(ISNUMBER(kWh!V226),kWh!V226/kWp!V$2,"")</f>
        <v>3.1766907784915777</v>
      </c>
      <c r="W226" s="6">
        <f t="shared" si="3"/>
        <v>3.5349513855719188</v>
      </c>
    </row>
    <row r="227" spans="1:23" x14ac:dyDescent="0.35">
      <c r="A227" s="1">
        <f>kWh!A227</f>
        <v>44846</v>
      </c>
      <c r="B227" s="6">
        <f>IF(ISNUMBER(kWh!B227),kWh!B227/kWp!B$2,"")</f>
        <v>3.1904761904761907</v>
      </c>
      <c r="C227" s="6">
        <f>IF(ISNUMBER(kWh!C227),kWh!C227/kWp!C$2,"")</f>
        <v>3.5628742514970062</v>
      </c>
      <c r="D227" s="6">
        <f>IF(ISNUMBER(kWh!D227),kWh!D227/kWp!D$2,"")</f>
        <v>2.5294624892210407</v>
      </c>
      <c r="E227" s="6">
        <f>IF(ISNUMBER(kWh!E227),kWh!E227/kWp!E$2,"")</f>
        <v>2.938871473354232</v>
      </c>
      <c r="F227" s="6">
        <f>IF(ISNUMBER(kWh!F227),kWh!F227/kWp!F$2,"")</f>
        <v>3.5842293906810041</v>
      </c>
      <c r="G227" s="6">
        <f>IF(ISNUMBER(kWh!G227),kWh!G227/kWp!G$2,"")</f>
        <v>3.2804232804232805</v>
      </c>
      <c r="H227" s="6">
        <f>IF(ISNUMBER(kWh!H227),kWh!H227/kWp!H$2,"")</f>
        <v>3.0777256129368809</v>
      </c>
      <c r="I227" s="6">
        <f>IF(ISNUMBER(kWh!I227),kWh!I227/kWp!I$2,"")</f>
        <v>3.6363636363636362</v>
      </c>
      <c r="J227" s="6">
        <f>IF(ISNUMBER(kWh!J227),kWh!J227/kWp!J$2,"")</f>
        <v>3.116531165311653</v>
      </c>
      <c r="K227" s="6">
        <f>IF(ISNUMBER(kWh!K227),kWh!K227/kWp!K$2,"")</f>
        <v>2.7865961199294533</v>
      </c>
      <c r="L227" s="6">
        <f>IF(ISNUMBER(kWh!L227),kWh!L227/kWp!L$2,"")</f>
        <v>2.9388083735909825</v>
      </c>
      <c r="M227" s="6">
        <f>IF(ISNUMBER(kWh!M227),kWh!M227/kWp!M$2,"")</f>
        <v>3.5317460317460316</v>
      </c>
      <c r="N227" s="6">
        <f>IF(ISNUMBER(kWh!N227),kWh!N227/kWp!N$2,"")</f>
        <v>3.7348272642390286</v>
      </c>
      <c r="O227" s="6">
        <f>IF(ISNUMBER(kWh!O227),kWh!O227/kWp!O$2,"")</f>
        <v>3.4514496088357109</v>
      </c>
      <c r="P227" s="6">
        <f>IF(ISNUMBER(kWh!P227),kWh!P227/kWp!P$2,"")</f>
        <v>4.3478260869565215</v>
      </c>
      <c r="Q227" s="6">
        <f>IF(ISNUMBER(kWh!Q227),kWh!Q227/kWp!Q$2,"")</f>
        <v>4.2835288118306991</v>
      </c>
      <c r="R227" s="6">
        <f>IF(ISNUMBER(kWh!R227),kWh!R227/kWp!R$2,"")</f>
        <v>3.2345013477088949</v>
      </c>
      <c r="S227" s="6">
        <f>IF(ISNUMBER(kWh!S227),kWh!S227/kWp!S$2,"")</f>
        <v>2.7967914438502675</v>
      </c>
      <c r="T227" s="6">
        <f>IF(ISNUMBER(kWh!T227),kWh!T227/kWp!T$2,"")</f>
        <v>3.2674571805006587</v>
      </c>
      <c r="U227" s="6">
        <f>IF(ISNUMBER(kWh!U227),kWh!U227/kWp!U$2,"")</f>
        <v>3.214756258234519</v>
      </c>
      <c r="V227" s="6">
        <f>IF(ISNUMBER(kWh!V227),kWh!V227/kWp!V$2,"")</f>
        <v>3.0249380342961203</v>
      </c>
      <c r="W227" s="6">
        <f t="shared" si="3"/>
        <v>3.3109611453325622</v>
      </c>
    </row>
    <row r="228" spans="1:23" x14ac:dyDescent="0.35">
      <c r="A228" s="1">
        <f>kWh!A228</f>
        <v>44847</v>
      </c>
      <c r="B228" s="6">
        <f>IF(ISNUMBER(kWh!B228),kWh!B228/kWp!B$2,"")</f>
        <v>1.2857142857142858</v>
      </c>
      <c r="C228" s="6">
        <f>IF(ISNUMBER(kWh!C228),kWh!C228/kWp!C$2,"")</f>
        <v>1.3173652694610778</v>
      </c>
      <c r="D228" s="6">
        <f>IF(ISNUMBER(kWh!D228),kWh!D228/kWp!D$2,"")</f>
        <v>1.0922678930727221</v>
      </c>
      <c r="E228" s="6">
        <f>IF(ISNUMBER(kWh!E228),kWh!E228/kWp!E$2,"")</f>
        <v>1.3322884012539185</v>
      </c>
      <c r="F228" s="6">
        <f>IF(ISNUMBER(kWh!F228),kWh!F228/kWp!F$2,"")</f>
        <v>1.3142174432497014</v>
      </c>
      <c r="G228" s="6">
        <f>IF(ISNUMBER(kWh!G228),kWh!G228/kWp!G$2,"")</f>
        <v>1.2345679012345678</v>
      </c>
      <c r="H228" s="6">
        <f>IF(ISNUMBER(kWh!H228),kWh!H228/kWp!H$2,"")</f>
        <v>1.1997913406364111</v>
      </c>
      <c r="I228" s="6">
        <f>IF(ISNUMBER(kWh!I228),kWh!I228/kWp!I$2,"")</f>
        <v>1.6161616161616161</v>
      </c>
      <c r="J228" s="6">
        <f>IF(ISNUMBER(kWh!J228),kWh!J228/kWp!J$2,"")</f>
        <v>1.174345076784101</v>
      </c>
      <c r="K228" s="6">
        <f>IF(ISNUMBER(kWh!K228),kWh!K228/kWp!K$2,"")</f>
        <v>1.1992945326278659</v>
      </c>
      <c r="L228" s="6">
        <f>IF(ISNUMBER(kWh!L228),kWh!L228/kWp!L$2,"")</f>
        <v>1.288244766505636</v>
      </c>
      <c r="M228" s="6">
        <f>IF(ISNUMBER(kWh!M228),kWh!M228/kWp!M$2,"")</f>
        <v>1.4285714285714286</v>
      </c>
      <c r="N228" s="6">
        <f>IF(ISNUMBER(kWh!N228),kWh!N228/kWp!N$2,"")</f>
        <v>1.7040149393090569</v>
      </c>
      <c r="O228" s="6">
        <f>IF(ISNUMBER(kWh!O228),kWh!O228/kWp!O$2,"")</f>
        <v>1.4265991716520938</v>
      </c>
      <c r="P228" s="6">
        <f>IF(ISNUMBER(kWh!P228),kWh!P228/kWp!P$2,"")</f>
        <v>1.3535684987694832</v>
      </c>
      <c r="Q228" s="6">
        <f>IF(ISNUMBER(kWh!Q228),kWh!Q228/kWp!Q$2,"")</f>
        <v>1.4278429372768995</v>
      </c>
      <c r="R228" s="6">
        <f>IF(ISNUMBER(kWh!R228),kWh!R228/kWp!R$2,"")</f>
        <v>1.2129380053908354</v>
      </c>
      <c r="S228" s="6">
        <f>IF(ISNUMBER(kWh!S228),kWh!S228/kWp!S$2,"")</f>
        <v>1.2566844919786095</v>
      </c>
      <c r="T228" s="6">
        <f>IF(ISNUMBER(kWh!T228),kWh!T228/kWp!T$2,"")</f>
        <v>1.4123847167325427</v>
      </c>
      <c r="U228" s="6">
        <f>IF(ISNUMBER(kWh!U228),kWh!U228/kWp!U$2,"")</f>
        <v>1.4492753623188406</v>
      </c>
      <c r="V228" s="6">
        <f>IF(ISNUMBER(kWh!V228),kWh!V228/kWp!V$2,"")</f>
        <v>1.2747230512418433</v>
      </c>
      <c r="W228" s="6">
        <f t="shared" si="3"/>
        <v>1.3333743395211208</v>
      </c>
    </row>
    <row r="229" spans="1:23" x14ac:dyDescent="0.35">
      <c r="A229" s="1">
        <f>kWh!A229</f>
        <v>44848</v>
      </c>
      <c r="B229" s="6">
        <f>IF(ISNUMBER(kWh!B229),kWh!B229/kWp!B$2,"")</f>
        <v>0.83333333333333337</v>
      </c>
      <c r="C229" s="6">
        <f>IF(ISNUMBER(kWh!C229),kWh!C229/kWp!C$2,"")</f>
        <v>0.89820359281437134</v>
      </c>
      <c r="D229" s="6">
        <f>IF(ISNUMBER(kWh!D229),kWh!D229/kWp!D$2,"")</f>
        <v>0.89106064961195752</v>
      </c>
      <c r="E229" s="6">
        <f>IF(ISNUMBER(kWh!E229),kWh!E229/kWp!E$2,"")</f>
        <v>1.0579937304075235</v>
      </c>
      <c r="F229" s="6">
        <f>IF(ISNUMBER(kWh!F229),kWh!F229/kWp!F$2,"")</f>
        <v>0.83632019115890088</v>
      </c>
      <c r="G229" s="6">
        <f>IF(ISNUMBER(kWh!G229),kWh!G229/kWp!G$2,"")</f>
        <v>0.81128747795414458</v>
      </c>
      <c r="H229" s="6">
        <f>IF(ISNUMBER(kWh!H229),kWh!H229/kWp!H$2,"")</f>
        <v>0.78247261345852903</v>
      </c>
      <c r="I229" s="6">
        <f>IF(ISNUMBER(kWh!I229),kWh!I229/kWp!I$2,"")</f>
        <v>1.7171717171717171</v>
      </c>
      <c r="J229" s="6">
        <f>IF(ISNUMBER(kWh!J229),kWh!J229/kWp!J$2,"")</f>
        <v>0.85817524841915083</v>
      </c>
      <c r="K229" s="6" t="str">
        <f>IF(ISNUMBER(kWh!K229),kWh!K229/kWp!K$2,"")</f>
        <v/>
      </c>
      <c r="L229" s="6">
        <f>IF(ISNUMBER(kWh!L229),kWh!L229/kWp!L$2,"")</f>
        <v>0.76489533011272137</v>
      </c>
      <c r="M229" s="6">
        <f>IF(ISNUMBER(kWh!M229),kWh!M229/kWp!M$2,"")</f>
        <v>0.83333333333333337</v>
      </c>
      <c r="N229" s="6">
        <f>IF(ISNUMBER(kWh!N229),kWh!N229/kWp!N$2,"")</f>
        <v>1.003734827264239</v>
      </c>
      <c r="O229" s="6">
        <f>IF(ISNUMBER(kWh!O229),kWh!O229/kWp!O$2,"")</f>
        <v>0.87436723423838014</v>
      </c>
      <c r="P229" s="6">
        <f>IF(ISNUMBER(kWh!P229),kWh!P229/kWp!P$2,"")</f>
        <v>0.73831009023789995</v>
      </c>
      <c r="Q229" s="6" t="str">
        <f>IF(ISNUMBER(kWh!Q229),kWh!Q229/kWp!Q$2,"")</f>
        <v/>
      </c>
      <c r="R229" s="6" t="str">
        <f>IF(ISNUMBER(kWh!R229),kWh!R229/kWp!R$2,"")</f>
        <v/>
      </c>
      <c r="S229" s="6">
        <f>IF(ISNUMBER(kWh!S229),kWh!S229/kWp!S$2,"")</f>
        <v>1.053475935828877</v>
      </c>
      <c r="T229" s="6">
        <f>IF(ISNUMBER(kWh!T229),kWh!T229/kWp!T$2,"")</f>
        <v>1.075098814229249</v>
      </c>
      <c r="U229" s="6" t="str">
        <f>IF(ISNUMBER(kWh!U229),kWh!U229/kWp!U$2,"")</f>
        <v/>
      </c>
      <c r="V229" s="6">
        <f>IF(ISNUMBER(kWh!V229),kWh!V229/kWp!V$2,"")</f>
        <v>0.85993221710759271</v>
      </c>
      <c r="W229" s="6">
        <f t="shared" si="3"/>
        <v>0.93465684333423049</v>
      </c>
    </row>
    <row r="230" spans="1:23" x14ac:dyDescent="0.35">
      <c r="A230" s="1">
        <f>kWh!A230</f>
        <v>44849</v>
      </c>
      <c r="B230" s="6" t="str">
        <f>IF(ISNUMBER(kWh!B230),kWh!B230/kWp!B$2,"")</f>
        <v/>
      </c>
      <c r="C230" s="6" t="str">
        <f>IF(ISNUMBER(kWh!C230),kWh!C230/kWp!C$2,"")</f>
        <v/>
      </c>
      <c r="D230" s="6" t="str">
        <f>IF(ISNUMBER(kWh!D230),kWh!D230/kWp!D$2,"")</f>
        <v/>
      </c>
      <c r="E230" s="6" t="str">
        <f>IF(ISNUMBER(kWh!E230),kWh!E230/kWp!E$2,"")</f>
        <v/>
      </c>
      <c r="F230" s="6" t="str">
        <f>IF(ISNUMBER(kWh!F230),kWh!F230/kWp!F$2,"")</f>
        <v/>
      </c>
      <c r="G230" s="6" t="str">
        <f>IF(ISNUMBER(kWh!G230),kWh!G230/kWp!G$2,"")</f>
        <v/>
      </c>
      <c r="H230" s="6" t="str">
        <f>IF(ISNUMBER(kWh!H230),kWh!H230/kWp!H$2,"")</f>
        <v/>
      </c>
      <c r="I230" s="6" t="str">
        <f>IF(ISNUMBER(kWh!I230),kWh!I230/kWp!I$2,"")</f>
        <v/>
      </c>
      <c r="J230" s="6" t="str">
        <f>IF(ISNUMBER(kWh!J230),kWh!J230/kWp!J$2,"")</f>
        <v/>
      </c>
      <c r="K230" s="6" t="str">
        <f>IF(ISNUMBER(kWh!K230),kWh!K230/kWp!K$2,"")</f>
        <v/>
      </c>
      <c r="L230" s="6" t="str">
        <f>IF(ISNUMBER(kWh!L230),kWh!L230/kWp!L$2,"")</f>
        <v/>
      </c>
      <c r="M230" s="6" t="str">
        <f>IF(ISNUMBER(kWh!M230),kWh!M230/kWp!M$2,"")</f>
        <v/>
      </c>
      <c r="N230" s="6" t="str">
        <f>IF(ISNUMBER(kWh!N230),kWh!N230/kWp!N$2,"")</f>
        <v/>
      </c>
      <c r="O230" s="6" t="str">
        <f>IF(ISNUMBER(kWh!O230),kWh!O230/kWp!O$2,"")</f>
        <v/>
      </c>
      <c r="P230" s="6" t="str">
        <f>IF(ISNUMBER(kWh!P230),kWh!P230/kWp!P$2,"")</f>
        <v/>
      </c>
      <c r="Q230" s="6" t="str">
        <f>IF(ISNUMBER(kWh!Q230),kWh!Q230/kWp!Q$2,"")</f>
        <v/>
      </c>
      <c r="R230" s="6" t="str">
        <f>IF(ISNUMBER(kWh!R230),kWh!R230/kWp!R$2,"")</f>
        <v/>
      </c>
      <c r="S230" s="6" t="str">
        <f>IF(ISNUMBER(kWh!S230),kWh!S230/kWp!S$2,"")</f>
        <v/>
      </c>
      <c r="T230" s="6" t="str">
        <f>IF(ISNUMBER(kWh!T230),kWh!T230/kWp!T$2,"")</f>
        <v/>
      </c>
      <c r="U230" s="6">
        <f>IF(ISNUMBER(kWh!U230),kWh!U230/kWp!U$2,"")</f>
        <v>1.7391304347826086</v>
      </c>
      <c r="V230" s="6">
        <f>IF(ISNUMBER(kWh!V230),kWh!V230/kWp!V$2,"")</f>
        <v>1.5175274419545755</v>
      </c>
      <c r="W230" s="6">
        <f t="shared" si="3"/>
        <v>1.6283289383685919</v>
      </c>
    </row>
    <row r="231" spans="1:23" x14ac:dyDescent="0.35">
      <c r="A231" s="1">
        <f>kWh!A231</f>
        <v>44850</v>
      </c>
      <c r="B231" s="6">
        <f>IF(ISNUMBER(kWh!B231),kWh!B231/kWp!B$2,"")</f>
        <v>2.9047619047619047</v>
      </c>
      <c r="C231" s="6">
        <f>IF(ISNUMBER(kWh!C231),kWh!C231/kWp!C$2,"")</f>
        <v>3.3233532934131738</v>
      </c>
      <c r="D231" s="6">
        <f>IF(ISNUMBER(kWh!D231),kWh!D231/kWp!D$2,"")</f>
        <v>2.2420235699913769</v>
      </c>
      <c r="E231" s="6">
        <f>IF(ISNUMBER(kWh!E231),kWh!E231/kWp!E$2,"")</f>
        <v>2.6253918495297808</v>
      </c>
      <c r="F231" s="6">
        <f>IF(ISNUMBER(kWh!F231),kWh!F231/kWp!F$2,"")</f>
        <v>3.1063321385902034</v>
      </c>
      <c r="G231" s="6" t="str">
        <f>IF(ISNUMBER(kWh!G231),kWh!G231/kWp!G$2,"")</f>
        <v/>
      </c>
      <c r="H231" s="6">
        <f>IF(ISNUMBER(kWh!H231),kWh!H231/kWp!H$2,"")</f>
        <v>2.7125717266562339</v>
      </c>
      <c r="I231" s="6">
        <f>IF(ISNUMBER(kWh!I231),kWh!I231/kWp!I$2,"")</f>
        <v>3.333333333333333</v>
      </c>
      <c r="J231" s="6" t="str">
        <f>IF(ISNUMBER(kWh!J231),kWh!J231/kWp!J$2,"")</f>
        <v/>
      </c>
      <c r="K231" s="6" t="str">
        <f>IF(ISNUMBER(kWh!K231),kWh!K231/kWp!K$2,"")</f>
        <v/>
      </c>
      <c r="L231" s="6">
        <f>IF(ISNUMBER(kWh!L231),kWh!L231/kWp!L$2,"")</f>
        <v>2.6570048309178742</v>
      </c>
      <c r="M231" s="6">
        <f>IF(ISNUMBER(kWh!M231),kWh!M231/kWp!M$2,"")</f>
        <v>3.2142857142857144</v>
      </c>
      <c r="N231" s="6">
        <f>IF(ISNUMBER(kWh!N231),kWh!N231/kWp!N$2,"")</f>
        <v>3.0345471521942109</v>
      </c>
      <c r="O231" s="6">
        <f>IF(ISNUMBER(kWh!O231),kWh!O231/kWp!O$2,"")</f>
        <v>3.2673722963644729</v>
      </c>
      <c r="P231" s="6">
        <f>IF(ISNUMBER(kWh!P231),kWh!P231/kWp!P$2,"")</f>
        <v>3.8966365873666944</v>
      </c>
      <c r="Q231" s="6">
        <f>IF(ISNUMBER(kWh!Q231),kWh!Q231/kWp!Q$2,"")</f>
        <v>3.977562468128506</v>
      </c>
      <c r="R231" s="6">
        <f>IF(ISNUMBER(kWh!R231),kWh!R231/kWp!R$2,"")</f>
        <v>2.8751123090745732</v>
      </c>
      <c r="S231" s="6">
        <f>IF(ISNUMBER(kWh!S231),kWh!S231/kWp!S$2,"")</f>
        <v>2.5240641711229945</v>
      </c>
      <c r="T231" s="6">
        <f>IF(ISNUMBER(kWh!T231),kWh!T231/kWp!T$2,"")</f>
        <v>2.8985507246376812</v>
      </c>
      <c r="U231" s="6">
        <f>IF(ISNUMBER(kWh!U231),kWh!U231/kWp!U$2,"")</f>
        <v>3.0566534914361001</v>
      </c>
      <c r="V231" s="6">
        <f>IF(ISNUMBER(kWh!V231),kWh!V231/kWp!V$2,"")</f>
        <v>2.7720167939703577</v>
      </c>
      <c r="W231" s="6">
        <f t="shared" si="3"/>
        <v>3.0234207975430656</v>
      </c>
    </row>
    <row r="232" spans="1:23" x14ac:dyDescent="0.35">
      <c r="A232" s="1">
        <f>kWh!A232</f>
        <v>44851</v>
      </c>
      <c r="B232" s="6">
        <f>IF(ISNUMBER(kWh!B232),kWh!B232/kWp!B$2,"")</f>
        <v>1.0714285714285714</v>
      </c>
      <c r="C232" s="6">
        <f>IF(ISNUMBER(kWh!C232),kWh!C232/kWp!C$2,"")</f>
        <v>1.1077844311377245</v>
      </c>
      <c r="D232" s="6">
        <f>IF(ISNUMBER(kWh!D232),kWh!D232/kWp!D$2,"")</f>
        <v>0.83357286576602474</v>
      </c>
      <c r="E232" s="6">
        <f>IF(ISNUMBER(kWh!E232),kWh!E232/kWp!E$2,"")</f>
        <v>1.0579937304075235</v>
      </c>
      <c r="F232" s="6">
        <f>IF(ISNUMBER(kWh!F232),kWh!F232/kWp!F$2,"")</f>
        <v>0.95579450418160106</v>
      </c>
      <c r="G232" s="6" t="str">
        <f>IF(ISNUMBER(kWh!G232),kWh!G232/kWp!G$2,"")</f>
        <v/>
      </c>
      <c r="H232" s="6">
        <f>IF(ISNUMBER(kWh!H232),kWh!H232/kWp!H$2,"")</f>
        <v>0.83463745435576431</v>
      </c>
      <c r="I232" s="6">
        <f>IF(ISNUMBER(kWh!I232),kWh!I232/kWp!I$2,"")</f>
        <v>1.3131313131313131</v>
      </c>
      <c r="J232" s="6" t="str">
        <f>IF(ISNUMBER(kWh!J232),kWh!J232/kWp!J$2,"")</f>
        <v/>
      </c>
      <c r="K232" s="6" t="str">
        <f>IF(ISNUMBER(kWh!K232),kWh!K232/kWp!K$2,"")</f>
        <v/>
      </c>
      <c r="L232" s="6">
        <f>IF(ISNUMBER(kWh!L232),kWh!L232/kWp!L$2,"")</f>
        <v>1.1674718196457328</v>
      </c>
      <c r="M232" s="6">
        <f>IF(ISNUMBER(kWh!M232),kWh!M232/kWp!M$2,"")</f>
        <v>1.2698412698412698</v>
      </c>
      <c r="N232" s="6">
        <f>IF(ISNUMBER(kWh!N232),kWh!N232/kWp!N$2,"")</f>
        <v>1.4239028944911296</v>
      </c>
      <c r="O232" s="6">
        <f>IF(ISNUMBER(kWh!O232),kWh!O232/kWp!O$2,"")</f>
        <v>1.242521859180856</v>
      </c>
      <c r="P232" s="6">
        <f>IF(ISNUMBER(kWh!P232),kWh!P232/kWp!P$2,"")</f>
        <v>1.0664479081214111</v>
      </c>
      <c r="Q232" s="6">
        <f>IF(ISNUMBER(kWh!Q232),kWh!Q232/kWp!Q$2,"")</f>
        <v>1.1728709841917389</v>
      </c>
      <c r="R232" s="6">
        <f>IF(ISNUMBER(kWh!R232),kWh!R232/kWp!R$2,"")</f>
        <v>0.85354896675651382</v>
      </c>
      <c r="S232" s="6" t="str">
        <f>IF(ISNUMBER(kWh!S232),kWh!S232/kWp!S$2,"")</f>
        <v/>
      </c>
      <c r="T232" s="6">
        <f>IF(ISNUMBER(kWh!T232),kWh!T232/kWp!T$2,"")</f>
        <v>1.0961791831357048</v>
      </c>
      <c r="U232" s="6">
        <f>IF(ISNUMBER(kWh!U232),kWh!U232/kWp!U$2,"")</f>
        <v>1.1330698287220025</v>
      </c>
      <c r="V232" s="6">
        <f>IF(ISNUMBER(kWh!V232),kWh!V232/kWp!V$2,"")</f>
        <v>0.9307501643988062</v>
      </c>
      <c r="W232" s="6">
        <f t="shared" si="3"/>
        <v>1.0900557499349228</v>
      </c>
    </row>
    <row r="233" spans="1:23" x14ac:dyDescent="0.35">
      <c r="A233" s="1">
        <f>kWh!A233</f>
        <v>44852</v>
      </c>
      <c r="B233" s="6">
        <f>IF(ISNUMBER(kWh!B233),kWh!B233/kWp!B$2,"")</f>
        <v>1.5952380952380953</v>
      </c>
      <c r="C233" s="6">
        <f>IF(ISNUMBER(kWh!C233),kWh!C233/kWp!C$2,"")</f>
        <v>1.7964071856287427</v>
      </c>
      <c r="D233" s="6">
        <f>IF(ISNUMBER(kWh!D233),kWh!D233/kWp!D$2,"")</f>
        <v>1.1784995688416211</v>
      </c>
      <c r="E233" s="6">
        <f>IF(ISNUMBER(kWh!E233),kWh!E233/kWp!E$2,"")</f>
        <v>1.2931034482758621</v>
      </c>
      <c r="F233" s="6">
        <f>IF(ISNUMBER(kWh!F233),kWh!F233/kWp!F$2,"")</f>
        <v>2.5686977299880529</v>
      </c>
      <c r="G233" s="6">
        <f>IF(ISNUMBER(kWh!G233),kWh!G233/kWp!G$2,"")</f>
        <v>2.6102292768959434</v>
      </c>
      <c r="H233" s="6">
        <f>IF(ISNUMBER(kWh!H233),kWh!H233/kWp!H$2,"")</f>
        <v>2.3995826812728223</v>
      </c>
      <c r="I233" s="6">
        <f>IF(ISNUMBER(kWh!I233),kWh!I233/kWp!I$2,"")</f>
        <v>1.8181818181818181</v>
      </c>
      <c r="J233" s="6">
        <f>IF(ISNUMBER(kWh!J233),kWh!J233/kWp!J$2,"")</f>
        <v>2.3938572719060525</v>
      </c>
      <c r="K233" s="6">
        <f>IF(ISNUMBER(kWh!K233),kWh!K233/kWp!K$2,"")</f>
        <v>1.8342151675485008</v>
      </c>
      <c r="L233" s="6">
        <f>IF(ISNUMBER(kWh!L233),kWh!L233/kWp!L$2,"")</f>
        <v>1.0869565217391304</v>
      </c>
      <c r="M233" s="6">
        <f>IF(ISNUMBER(kWh!M233),kWh!M233/kWp!M$2,"")</f>
        <v>1.4682539682539684</v>
      </c>
      <c r="N233" s="6">
        <f>IF(ISNUMBER(kWh!N233),kWh!N233/kWp!N$2,"")</f>
        <v>1.4705882352941175</v>
      </c>
      <c r="O233" s="6">
        <f>IF(ISNUMBER(kWh!O233),kWh!O233/kWp!O$2,"")</f>
        <v>1.7027151403589507</v>
      </c>
      <c r="P233" s="6">
        <f>IF(ISNUMBER(kWh!P233),kWh!P233/kWp!P$2,"")</f>
        <v>2.9942575881870388</v>
      </c>
      <c r="Q233" s="6">
        <f>IF(ISNUMBER(kWh!Q233),kWh!Q233/kWp!Q$2,"")</f>
        <v>2.6517083120856708</v>
      </c>
      <c r="R233" s="6">
        <f>IF(ISNUMBER(kWh!R233),kWh!R233/kWp!R$2,"")</f>
        <v>2.5157232704402515</v>
      </c>
      <c r="S233" s="6">
        <f>IF(ISNUMBER(kWh!S233),kWh!S233/kWp!S$2,"")</f>
        <v>1.6310160427807487</v>
      </c>
      <c r="T233" s="6">
        <f>IF(ISNUMBER(kWh!T233),kWh!T233/kWp!T$2,"")</f>
        <v>1.8866930171277998</v>
      </c>
      <c r="U233" s="6">
        <f>IF(ISNUMBER(kWh!U233),kWh!U233/kWp!U$2,"")</f>
        <v>2.0289855072463765</v>
      </c>
      <c r="V233" s="6">
        <f>IF(ISNUMBER(kWh!V233),kWh!V233/kWp!V$2,"")</f>
        <v>1.770448682280338</v>
      </c>
      <c r="W233" s="6">
        <f t="shared" si="3"/>
        <v>1.9378742156938999</v>
      </c>
    </row>
    <row r="234" spans="1:23" x14ac:dyDescent="0.35">
      <c r="A234" s="1">
        <f>kWh!A234</f>
        <v>44853</v>
      </c>
      <c r="B234" s="6">
        <f>IF(ISNUMBER(kWh!B234),kWh!B234/kWp!B$2,"")</f>
        <v>3.0952380952380953</v>
      </c>
      <c r="C234" s="6">
        <f>IF(ISNUMBER(kWh!C234),kWh!C234/kWp!C$2,"")</f>
        <v>3.7724550898203595</v>
      </c>
      <c r="D234" s="6">
        <f>IF(ISNUMBER(kWh!D234),kWh!D234/kWp!D$2,"")</f>
        <v>2.5582063811440068</v>
      </c>
      <c r="E234" s="6">
        <f>IF(ISNUMBER(kWh!E234),kWh!E234/kWp!E$2,"")</f>
        <v>2.7429467084639501</v>
      </c>
      <c r="F234" s="6">
        <f>IF(ISNUMBER(kWh!F234),kWh!F234/kWp!F$2,"")</f>
        <v>3.7037037037037042</v>
      </c>
      <c r="G234" s="6" t="str">
        <f>IF(ISNUMBER(kWh!G234),kWh!G234/kWp!G$2,"")</f>
        <v/>
      </c>
      <c r="H234" s="6">
        <f>IF(ISNUMBER(kWh!H234),kWh!H234/kWp!H$2,"")</f>
        <v>3.1820552947313514</v>
      </c>
      <c r="I234" s="6">
        <f>IF(ISNUMBER(kWh!I234),kWh!I234/kWp!I$2,"")</f>
        <v>3.2323232323232323</v>
      </c>
      <c r="J234" s="6">
        <f>IF(ISNUMBER(kWh!J234),kWh!J234/kWp!J$2,"")</f>
        <v>3.2971996386630531</v>
      </c>
      <c r="K234" s="6">
        <f>IF(ISNUMBER(kWh!K234),kWh!K234/kWp!K$2,"")</f>
        <v>2.821869488536155</v>
      </c>
      <c r="L234" s="6">
        <f>IF(ISNUMBER(kWh!L234),kWh!L234/kWp!L$2,"")</f>
        <v>1.8921095008051529</v>
      </c>
      <c r="M234" s="6">
        <f>IF(ISNUMBER(kWh!M234),kWh!M234/kWp!M$2,"")</f>
        <v>3.1746031746031749</v>
      </c>
      <c r="N234" s="6">
        <f>IF(ISNUMBER(kWh!N234),kWh!N234/kWp!N$2,"")</f>
        <v>3.8748832866479921</v>
      </c>
      <c r="O234" s="6">
        <f>IF(ISNUMBER(kWh!O234),kWh!O234/kWp!O$2,"")</f>
        <v>3.4514496088357109</v>
      </c>
      <c r="P234" s="6">
        <f>IF(ISNUMBER(kWh!P234),kWh!P234/kWp!P$2,"")</f>
        <v>4.4708777686628389</v>
      </c>
      <c r="Q234" s="6">
        <f>IF(ISNUMBER(kWh!Q234),kWh!Q234/kWp!Q$2,"")</f>
        <v>4.436511983681795</v>
      </c>
      <c r="R234" s="6">
        <f>IF(ISNUMBER(kWh!R234),kWh!R234/kWp!R$2,"")</f>
        <v>3.4141958670260553</v>
      </c>
      <c r="S234" s="6">
        <f>IF(ISNUMBER(kWh!S234),kWh!S234/kWp!S$2,"")</f>
        <v>2.6844919786096257</v>
      </c>
      <c r="T234" s="6">
        <f>IF(ISNUMBER(kWh!T234),kWh!T234/kWp!T$2,"")</f>
        <v>3.1725955204216074</v>
      </c>
      <c r="U234" s="6">
        <f>IF(ISNUMBER(kWh!U234),kWh!U234/kWp!U$2,"")</f>
        <v>3.4255599472990776</v>
      </c>
      <c r="V234" s="6">
        <f>IF(ISNUMBER(kWh!V234),kWh!V234/kWp!V$2,"")</f>
        <v>3.1159896808133949</v>
      </c>
      <c r="W234" s="6">
        <f t="shared" si="3"/>
        <v>3.2759632975015167</v>
      </c>
    </row>
    <row r="235" spans="1:23" x14ac:dyDescent="0.35">
      <c r="A235" s="1">
        <f>kWh!A235</f>
        <v>44854</v>
      </c>
      <c r="B235" s="6">
        <f>IF(ISNUMBER(kWh!B235),kWh!B235/kWp!B$2,"")</f>
        <v>1.0714285714285714</v>
      </c>
      <c r="C235" s="6">
        <f>IF(ISNUMBER(kWh!C235),kWh!C235/kWp!C$2,"")</f>
        <v>1.1077844311377245</v>
      </c>
      <c r="D235" s="6">
        <f>IF(ISNUMBER(kWh!D235),kWh!D235/kWp!D$2,"")</f>
        <v>0.86231675768899108</v>
      </c>
      <c r="E235" s="6">
        <f>IF(ISNUMBER(kWh!E235),kWh!E235/kWp!E$2,"")</f>
        <v>1.0579937304075235</v>
      </c>
      <c r="F235" s="6">
        <f>IF(ISNUMBER(kWh!F235),kWh!F235/kWp!F$2,"")</f>
        <v>1.1947431302270013</v>
      </c>
      <c r="G235" s="6">
        <f>IF(ISNUMBER(kWh!G235),kWh!G235/kWp!G$2,"")</f>
        <v>1.1992945326278659</v>
      </c>
      <c r="H235" s="6">
        <f>IF(ISNUMBER(kWh!H235),kWh!H235/kWp!H$2,"")</f>
        <v>1.0954616588419406</v>
      </c>
      <c r="I235" s="6">
        <f>IF(ISNUMBER(kWh!I235),kWh!I235/kWp!I$2,"")</f>
        <v>0.90909090909090906</v>
      </c>
      <c r="J235" s="6">
        <f>IF(ISNUMBER(kWh!J235),kWh!J235/kWp!J$2,"")</f>
        <v>1.084010840108401</v>
      </c>
      <c r="K235" s="6" t="str">
        <f>IF(ISNUMBER(kWh!K235),kWh!K235/kWp!K$2,"")</f>
        <v/>
      </c>
      <c r="L235" s="6">
        <f>IF(ISNUMBER(kWh!L235),kWh!L235/kWp!L$2,"")</f>
        <v>0.64412238325281801</v>
      </c>
      <c r="M235" s="6">
        <f>IF(ISNUMBER(kWh!M235),kWh!M235/kWp!M$2,"")</f>
        <v>0.95238095238095244</v>
      </c>
      <c r="N235" s="6">
        <f>IF(ISNUMBER(kWh!N235),kWh!N235/kWp!N$2,"")</f>
        <v>1.0737628384687208</v>
      </c>
      <c r="O235" s="6">
        <f>IF(ISNUMBER(kWh!O235),kWh!O235/kWp!O$2,"")</f>
        <v>0.96640589047399905</v>
      </c>
      <c r="P235" s="6">
        <f>IF(ISNUMBER(kWh!P235),kWh!P235/kWp!P$2,"")</f>
        <v>1.3125512715340444</v>
      </c>
      <c r="Q235" s="6">
        <f>IF(ISNUMBER(kWh!Q235),kWh!Q235/kWp!Q$2,"")</f>
        <v>1.1728709841917389</v>
      </c>
      <c r="R235" s="6">
        <f>IF(ISNUMBER(kWh!R235),kWh!R235/kWp!R$2,"")</f>
        <v>1.123090745732255</v>
      </c>
      <c r="S235" s="6">
        <f>IF(ISNUMBER(kWh!S235),kWh!S235/kWp!S$2,"")</f>
        <v>0.98930481283422456</v>
      </c>
      <c r="T235" s="6" t="str">
        <f>IF(ISNUMBER(kWh!T235),kWh!T235/kWp!T$2,"")</f>
        <v/>
      </c>
      <c r="U235" s="6">
        <f>IF(ISNUMBER(kWh!U235),kWh!U235/kWp!U$2,"")</f>
        <v>1.1594202898550723</v>
      </c>
      <c r="V235" s="6">
        <f>IF(ISNUMBER(kWh!V235),kWh!V235/kWp!V$2,"")</f>
        <v>1.0319186605291113</v>
      </c>
      <c r="W235" s="6">
        <f t="shared" si="3"/>
        <v>1.0530501784637825</v>
      </c>
    </row>
    <row r="236" spans="1:23" x14ac:dyDescent="0.35">
      <c r="A236" s="1">
        <f>kWh!A236</f>
        <v>44855</v>
      </c>
      <c r="B236" s="6">
        <f>IF(ISNUMBER(kWh!B236),kWh!B236/kWp!B$2,"")</f>
        <v>0.83333333333333337</v>
      </c>
      <c r="C236" s="6">
        <f>IF(ISNUMBER(kWh!C236),kWh!C236/kWp!C$2,"")</f>
        <v>0.83832335329341323</v>
      </c>
      <c r="D236" s="6">
        <f>IF(ISNUMBER(kWh!D236),kWh!D236/kWp!D$2,"")</f>
        <v>0.68985340615119284</v>
      </c>
      <c r="E236" s="6">
        <f>IF(ISNUMBER(kWh!E236),kWh!E236/kWp!E$2,"")</f>
        <v>0.78369905956112851</v>
      </c>
      <c r="F236" s="6">
        <f>IF(ISNUMBER(kWh!F236),kWh!F236/kWp!F$2,"")</f>
        <v>1.0155316606929512</v>
      </c>
      <c r="G236" s="6" t="str">
        <f>IF(ISNUMBER(kWh!G236),kWh!G236/kWp!G$2,"")</f>
        <v/>
      </c>
      <c r="H236" s="6">
        <f>IF(ISNUMBER(kWh!H236),kWh!H236/kWp!H$2,"")</f>
        <v>0.93896713615023486</v>
      </c>
      <c r="I236" s="6">
        <f>IF(ISNUMBER(kWh!I236),kWh!I236/kWp!I$2,"")</f>
        <v>0.80808080808080807</v>
      </c>
      <c r="J236" s="6">
        <f>IF(ISNUMBER(kWh!J236),kWh!J236/kWp!J$2,"")</f>
        <v>0.90334236675700086</v>
      </c>
      <c r="K236" s="6">
        <f>IF(ISNUMBER(kWh!K236),kWh!K236/kWp!K$2,"")</f>
        <v>0.7407407407407407</v>
      </c>
      <c r="L236" s="6">
        <f>IF(ISNUMBER(kWh!L236),kWh!L236/kWp!L$2,"")</f>
        <v>0.44283413848631242</v>
      </c>
      <c r="M236" s="6">
        <f>IF(ISNUMBER(kWh!M236),kWh!M236/kWp!M$2,"")</f>
        <v>0.59523809523809523</v>
      </c>
      <c r="N236" s="6">
        <f>IF(ISNUMBER(kWh!N236),kWh!N236/kWp!N$2,"")</f>
        <v>0.79365079365079361</v>
      </c>
      <c r="O236" s="6">
        <f>IF(ISNUMBER(kWh!O236),kWh!O236/kWp!O$2,"")</f>
        <v>0.69028992176714221</v>
      </c>
      <c r="P236" s="6">
        <f>IF(ISNUMBER(kWh!P236),kWh!P236/kWp!P$2,"")</f>
        <v>1.1074651353568499</v>
      </c>
      <c r="Q236" s="6">
        <f>IF(ISNUMBER(kWh!Q236),kWh!Q236/kWp!Q$2,"")</f>
        <v>0.91789903110657833</v>
      </c>
      <c r="R236" s="6" t="str">
        <f>IF(ISNUMBER(kWh!R236),kWh!R236/kWp!R$2,"")</f>
        <v/>
      </c>
      <c r="S236" s="6">
        <f>IF(ISNUMBER(kWh!S236),kWh!S236/kWp!S$2,"")</f>
        <v>0.78074866310160429</v>
      </c>
      <c r="T236" s="6">
        <f>IF(ISNUMBER(kWh!T236),kWh!T236/kWp!T$2,"")</f>
        <v>0.86429512516469043</v>
      </c>
      <c r="U236" s="6" t="str">
        <f>IF(ISNUMBER(kWh!U236),kWh!U236/kWp!U$2,"")</f>
        <v/>
      </c>
      <c r="V236" s="6">
        <f>IF(ISNUMBER(kWh!V236),kWh!V236/kWp!V$2,"")</f>
        <v>0.82958166826850122</v>
      </c>
      <c r="W236" s="6">
        <f t="shared" si="3"/>
        <v>0.80965969093896528</v>
      </c>
    </row>
    <row r="237" spans="1:23" x14ac:dyDescent="0.35">
      <c r="A237" s="1">
        <f>kWh!A237</f>
        <v>44856</v>
      </c>
      <c r="B237" s="6">
        <f>IF(ISNUMBER(kWh!B237),kWh!B237/kWp!B$2,"")</f>
        <v>1.1904761904761905</v>
      </c>
      <c r="C237" s="6">
        <f>IF(ISNUMBER(kWh!C237),kWh!C237/kWp!C$2,"")</f>
        <v>1.1976047904191618</v>
      </c>
      <c r="D237" s="6">
        <f>IF(ISNUMBER(kWh!D237),kWh!D237/kWp!D$2,"")</f>
        <v>0.91980454153492386</v>
      </c>
      <c r="E237" s="6">
        <f>IF(ISNUMBER(kWh!E237),kWh!E237/kWp!E$2,"")</f>
        <v>1.1363636363636365</v>
      </c>
      <c r="F237" s="6">
        <f>IF(ISNUMBER(kWh!F237),kWh!F237/kWp!F$2,"")</f>
        <v>1.0752688172043012</v>
      </c>
      <c r="G237" s="6">
        <f>IF(ISNUMBER(kWh!G237),kWh!G237/kWp!G$2,"")</f>
        <v>0.95238095238095233</v>
      </c>
      <c r="H237" s="6">
        <f>IF(ISNUMBER(kWh!H237),kWh!H237/kWp!H$2,"")</f>
        <v>0.93896713615023486</v>
      </c>
      <c r="I237" s="6">
        <f>IF(ISNUMBER(kWh!I237),kWh!I237/kWp!I$2,"")</f>
        <v>1.0101010101010102</v>
      </c>
      <c r="J237" s="6">
        <f>IF(ISNUMBER(kWh!J237),kWh!J237/kWp!J$2,"")</f>
        <v>0.90334236675700086</v>
      </c>
      <c r="K237" s="6">
        <f>IF(ISNUMBER(kWh!K237),kWh!K237/kWp!K$2,"")</f>
        <v>0.91710758377425039</v>
      </c>
      <c r="L237" s="6">
        <f>IF(ISNUMBER(kWh!L237),kWh!L237/kWp!L$2,"")</f>
        <v>0.72463768115942029</v>
      </c>
      <c r="M237" s="6">
        <f>IF(ISNUMBER(kWh!M237),kWh!M237/kWp!M$2,"")</f>
        <v>1.3095238095238095</v>
      </c>
      <c r="N237" s="6">
        <f>IF(ISNUMBER(kWh!N237),kWh!N237/kWp!N$2,"")</f>
        <v>1.0971055088702146</v>
      </c>
      <c r="O237" s="6">
        <f>IF(ISNUMBER(kWh!O237),kWh!O237/kWp!O$2,"")</f>
        <v>1.1044638748274276</v>
      </c>
      <c r="P237" s="6">
        <f>IF(ISNUMBER(kWh!P237),kWh!P237/kWp!P$2,"")</f>
        <v>1.1074651353568499</v>
      </c>
      <c r="Q237" s="6">
        <f>IF(ISNUMBER(kWh!Q237),kWh!Q237/kWp!Q$2,"")</f>
        <v>1.1218765935747068</v>
      </c>
      <c r="R237" s="6">
        <f>IF(ISNUMBER(kWh!R237),kWh!R237/kWp!R$2,"")</f>
        <v>0.89847259658580403</v>
      </c>
      <c r="S237" s="6">
        <f>IF(ISNUMBER(kWh!S237),kWh!S237/kWp!S$2,"")</f>
        <v>1.0160427807486632</v>
      </c>
      <c r="T237" s="6">
        <f>IF(ISNUMBER(kWh!T237),kWh!T237/kWp!T$2,"")</f>
        <v>1.1594202898550725</v>
      </c>
      <c r="U237" s="6">
        <f>IF(ISNUMBER(kWh!U237),kWh!U237/kWp!U$2,"")</f>
        <v>1.0803689064558628</v>
      </c>
      <c r="V237" s="6">
        <f>IF(ISNUMBER(kWh!V237),kWh!V237/kWp!V$2,"")</f>
        <v>0.9307501643988062</v>
      </c>
      <c r="W237" s="6">
        <f t="shared" si="3"/>
        <v>1.0376925888818238</v>
      </c>
    </row>
    <row r="238" spans="1:23" x14ac:dyDescent="0.35">
      <c r="A238" s="1">
        <f>kWh!A238</f>
        <v>44857</v>
      </c>
      <c r="B238" s="6">
        <f>IF(ISNUMBER(kWh!B238),kWh!B238/kWp!B$2,"")</f>
        <v>1.1428571428571428</v>
      </c>
      <c r="C238" s="6">
        <f>IF(ISNUMBER(kWh!C238),kWh!C238/kWp!C$2,"")</f>
        <v>1.2275449101796407</v>
      </c>
      <c r="D238" s="6">
        <f>IF(ISNUMBER(kWh!D238),kWh!D238/kWp!D$2,"")</f>
        <v>1.0347801092267894</v>
      </c>
      <c r="E238" s="6">
        <f>IF(ISNUMBER(kWh!E238),kWh!E238/kWp!E$2,"")</f>
        <v>1.2147335423197492</v>
      </c>
      <c r="F238" s="6">
        <f>IF(ISNUMBER(kWh!F238),kWh!F238/kWp!F$2,"")</f>
        <v>1.1947431302270013</v>
      </c>
      <c r="G238" s="6">
        <f>IF(ISNUMBER(kWh!G238),kWh!G238/kWp!G$2,"")</f>
        <v>1.164021164021164</v>
      </c>
      <c r="H238" s="6">
        <f>IF(ISNUMBER(kWh!H238),kWh!H238/kWp!H$2,"")</f>
        <v>1.1476264997391759</v>
      </c>
      <c r="I238" s="6">
        <f>IF(ISNUMBER(kWh!I238),kWh!I238/kWp!I$2,"")</f>
        <v>1.3131313131313131</v>
      </c>
      <c r="J238" s="6">
        <f>IF(ISNUMBER(kWh!J238),kWh!J238/kWp!J$2,"")</f>
        <v>1.1291779584462511</v>
      </c>
      <c r="K238" s="6" t="str">
        <f>IF(ISNUMBER(kWh!K238),kWh!K238/kWp!K$2,"")</f>
        <v/>
      </c>
      <c r="L238" s="6">
        <f>IF(ISNUMBER(kWh!L238),kWh!L238/kWp!L$2,"")</f>
        <v>0.80515297906602257</v>
      </c>
      <c r="M238" s="6">
        <f>IF(ISNUMBER(kWh!M238),kWh!M238/kWp!M$2,"")</f>
        <v>1.1904761904761905</v>
      </c>
      <c r="N238" s="6">
        <f>IF(ISNUMBER(kWh!N238),kWh!N238/kWp!N$2,"")</f>
        <v>1.5406162464985993</v>
      </c>
      <c r="O238" s="6">
        <f>IF(ISNUMBER(kWh!O238),kWh!O238/kWp!O$2,"")</f>
        <v>1.2885411872986654</v>
      </c>
      <c r="P238" s="6">
        <f>IF(ISNUMBER(kWh!P238),kWh!P238/kWp!P$2,"")</f>
        <v>1.2305168170631666</v>
      </c>
      <c r="Q238" s="6">
        <f>IF(ISNUMBER(kWh!Q238),kWh!Q238/kWp!Q$2,"")</f>
        <v>1.2238653748087711</v>
      </c>
      <c r="R238" s="6">
        <f>IF(ISNUMBER(kWh!R238),kWh!R238/kWp!R$2,"")</f>
        <v>1.123090745732255</v>
      </c>
      <c r="S238" s="6">
        <f>IF(ISNUMBER(kWh!S238),kWh!S238/kWp!S$2,"")</f>
        <v>1.2192513368983957</v>
      </c>
      <c r="T238" s="6">
        <f>IF(ISNUMBER(kWh!T238),kWh!T238/kWp!T$2,"")</f>
        <v>1.2859025032938076</v>
      </c>
      <c r="U238" s="6">
        <f>IF(ISNUMBER(kWh!U238),kWh!U238/kWp!U$2,"")</f>
        <v>1.1594202898550723</v>
      </c>
      <c r="V238" s="6">
        <f>IF(ISNUMBER(kWh!V238),kWh!V238/kWp!V$2,"")</f>
        <v>1.0622692093682027</v>
      </c>
      <c r="W238" s="6">
        <f t="shared" si="3"/>
        <v>1.1848859325253689</v>
      </c>
    </row>
    <row r="239" spans="1:23" x14ac:dyDescent="0.35">
      <c r="A239" s="1">
        <f>kWh!A239</f>
        <v>44858</v>
      </c>
      <c r="B239" s="6">
        <f>IF(ISNUMBER(kWh!B239),kWh!B239/kWp!B$2,"")</f>
        <v>1.1190476190476191</v>
      </c>
      <c r="C239" s="6">
        <f>IF(ISNUMBER(kWh!C239),kWh!C239/kWp!C$2,"")</f>
        <v>1.2574850299401199</v>
      </c>
      <c r="D239" s="6">
        <f>IF(ISNUMBER(kWh!D239),kWh!D239/kWp!D$2,"")</f>
        <v>0.91980454153492386</v>
      </c>
      <c r="E239" s="6">
        <f>IF(ISNUMBER(kWh!E239),kWh!E239/kWp!E$2,"")</f>
        <v>1.0579937304075235</v>
      </c>
      <c r="F239" s="6">
        <f>IF(ISNUMBER(kWh!F239),kWh!F239/kWp!F$2,"")</f>
        <v>1.2544802867383513</v>
      </c>
      <c r="G239" s="6">
        <f>IF(ISNUMBER(kWh!G239),kWh!G239/kWp!G$2,"")</f>
        <v>1.1992945326278659</v>
      </c>
      <c r="H239" s="6">
        <f>IF(ISNUMBER(kWh!H239),kWh!H239/kWp!H$2,"")</f>
        <v>1.1476264997391759</v>
      </c>
      <c r="I239" s="6">
        <f>IF(ISNUMBER(kWh!I239),kWh!I239/kWp!I$2,"")</f>
        <v>1.1111111111111112</v>
      </c>
      <c r="J239" s="6">
        <f>IF(ISNUMBER(kWh!J239),kWh!J239/kWp!J$2,"")</f>
        <v>1.174345076784101</v>
      </c>
      <c r="K239" s="6">
        <f>IF(ISNUMBER(kWh!K239),kWh!K239/kWp!K$2,"")</f>
        <v>0.95238095238095233</v>
      </c>
      <c r="L239" s="6">
        <f>IF(ISNUMBER(kWh!L239),kWh!L239/kWp!L$2,"")</f>
        <v>0.64412238325281801</v>
      </c>
      <c r="M239" s="6">
        <f>IF(ISNUMBER(kWh!M239),kWh!M239/kWp!M$2,"")</f>
        <v>1.0317460317460319</v>
      </c>
      <c r="N239" s="6">
        <f>IF(ISNUMBER(kWh!N239),kWh!N239/kWp!N$2,"")</f>
        <v>1.0270774976657329</v>
      </c>
      <c r="O239" s="6">
        <f>IF(ISNUMBER(kWh!O239),kWh!O239/kWp!O$2,"")</f>
        <v>1.0124252185918086</v>
      </c>
      <c r="P239" s="6">
        <f>IF(ISNUMBER(kWh!P239),kWh!P239/kWp!P$2,"")</f>
        <v>1.3535684987694832</v>
      </c>
      <c r="Q239" s="6">
        <f>IF(ISNUMBER(kWh!Q239),kWh!Q239/kWp!Q$2,"")</f>
        <v>1.2748597654258031</v>
      </c>
      <c r="R239" s="6">
        <f>IF(ISNUMBER(kWh!R239),kWh!R239/kWp!R$2,"")</f>
        <v>1.123090745732255</v>
      </c>
      <c r="S239" s="6">
        <f>IF(ISNUMBER(kWh!S239),kWh!S239/kWp!S$2,"")</f>
        <v>1.0962566844919786</v>
      </c>
      <c r="T239" s="6">
        <f>IF(ISNUMBER(kWh!T239),kWh!T239/kWp!T$2,"")</f>
        <v>1.1699604743083003</v>
      </c>
      <c r="U239" s="6">
        <f>IF(ISNUMBER(kWh!U239),kWh!U239/kWp!U$2,"")</f>
        <v>0.97496706192358362</v>
      </c>
      <c r="V239" s="6">
        <f>IF(ISNUMBER(kWh!V239),kWh!V239/kWp!V$2,"")</f>
        <v>0.90039961555971471</v>
      </c>
      <c r="W239" s="6">
        <f t="shared" si="3"/>
        <v>1.0858115884656787</v>
      </c>
    </row>
    <row r="240" spans="1:23" x14ac:dyDescent="0.35">
      <c r="A240" s="1">
        <f>kWh!A240</f>
        <v>44859</v>
      </c>
      <c r="B240" s="6">
        <f>IF(ISNUMBER(kWh!B240),kWh!B240/kWp!B$2,"")</f>
        <v>1.9523809523809523</v>
      </c>
      <c r="C240" s="6">
        <f>IF(ISNUMBER(kWh!C240),kWh!C240/kWp!C$2,"")</f>
        <v>2.0059880239520957</v>
      </c>
      <c r="D240" s="6">
        <f>IF(ISNUMBER(kWh!D240),kWh!D240/kWp!D$2,"")</f>
        <v>1.4084507042253522</v>
      </c>
      <c r="E240" s="6">
        <f>IF(ISNUMBER(kWh!E240),kWh!E240/kWp!E$2,"")</f>
        <v>1.567398119122257</v>
      </c>
      <c r="F240" s="6">
        <f>IF(ISNUMBER(kWh!F240),kWh!F240/kWp!F$2,"")</f>
        <v>2.2700119474313025</v>
      </c>
      <c r="G240" s="6">
        <f>IF(ISNUMBER(kWh!G240),kWh!G240/kWp!G$2,"")</f>
        <v>2.0105820105820107</v>
      </c>
      <c r="H240" s="6">
        <f>IF(ISNUMBER(kWh!H240),kWh!H240/kWp!H$2,"")</f>
        <v>1.9822639540949403</v>
      </c>
      <c r="I240" s="6">
        <f>IF(ISNUMBER(kWh!I240),kWh!I240/kWp!I$2,"")</f>
        <v>2.1212121212121211</v>
      </c>
      <c r="J240" s="6">
        <f>IF(ISNUMBER(kWh!J240),kWh!J240/kWp!J$2,"")</f>
        <v>1.9873532068654018</v>
      </c>
      <c r="K240" s="6" t="str">
        <f>IF(ISNUMBER(kWh!K240),kWh!K240/kWp!K$2,"")</f>
        <v/>
      </c>
      <c r="L240" s="6">
        <f>IF(ISNUMBER(kWh!L240),kWh!L240/kWp!L$2,"")</f>
        <v>1.3687600644122384</v>
      </c>
      <c r="M240" s="6">
        <f>IF(ISNUMBER(kWh!M240),kWh!M240/kWp!M$2,"")</f>
        <v>2.3015873015873018</v>
      </c>
      <c r="N240" s="6">
        <f>IF(ISNUMBER(kWh!N240),kWh!N240/kWp!N$2,"")</f>
        <v>1.2605042016806722</v>
      </c>
      <c r="O240" s="6">
        <f>IF(ISNUMBER(kWh!O240),kWh!O240/kWp!O$2,"")</f>
        <v>2.2549470777726643</v>
      </c>
      <c r="P240" s="6">
        <f>IF(ISNUMBER(kWh!P240),kWh!P240/kWp!P$2,"")</f>
        <v>2.5840853158326498</v>
      </c>
      <c r="Q240" s="6">
        <f>IF(ISNUMBER(kWh!Q240),kWh!Q240/kWp!Q$2,"")</f>
        <v>2.7027027027027026</v>
      </c>
      <c r="R240" s="6">
        <f>IF(ISNUMBER(kWh!R240),kWh!R240/kWp!R$2,"")</f>
        <v>2.0664869721473496</v>
      </c>
      <c r="S240" s="6">
        <f>IF(ISNUMBER(kWh!S240),kWh!S240/kWp!S$2,"")</f>
        <v>1.4919786096256684</v>
      </c>
      <c r="T240" s="6">
        <f>IF(ISNUMBER(kWh!T240),kWh!T240/kWp!T$2,"")</f>
        <v>1.9920948616600791</v>
      </c>
      <c r="U240" s="6">
        <f>IF(ISNUMBER(kWh!U240),kWh!U240/kWp!U$2,"")</f>
        <v>1.3965744400527009</v>
      </c>
      <c r="V240" s="6">
        <f>IF(ISNUMBER(kWh!V240),kWh!V240/kWp!V$2,"")</f>
        <v>1.2039051039506299</v>
      </c>
      <c r="W240" s="6">
        <f t="shared" si="3"/>
        <v>1.8964633845645544</v>
      </c>
    </row>
    <row r="241" spans="1:23" x14ac:dyDescent="0.35">
      <c r="A241" s="1">
        <f>kWh!A241</f>
        <v>44860</v>
      </c>
      <c r="B241" s="6">
        <f>IF(ISNUMBER(kWh!B241),kWh!B241/kWp!B$2,"")</f>
        <v>2.4523809523809526</v>
      </c>
      <c r="C241" s="6">
        <f>IF(ISNUMBER(kWh!C241),kWh!C241/kWp!C$2,"")</f>
        <v>2.784431137724551</v>
      </c>
      <c r="D241" s="6">
        <f>IF(ISNUMBER(kWh!D241),kWh!D241/kWp!D$2,"")</f>
        <v>1.6671457315320495</v>
      </c>
      <c r="E241" s="6">
        <f>IF(ISNUMBER(kWh!E241),kWh!E241/kWp!E$2,"")</f>
        <v>1.9200626959247649</v>
      </c>
      <c r="F241" s="6">
        <f>IF(ISNUMBER(kWh!F241),kWh!F241/kWp!F$2,"")</f>
        <v>2.8673835125448033</v>
      </c>
      <c r="G241" s="6">
        <f>IF(ISNUMBER(kWh!G241),kWh!G241/kWp!G$2,"")</f>
        <v>2.6455026455026456</v>
      </c>
      <c r="H241" s="6">
        <f>IF(ISNUMBER(kWh!H241),kWh!H241/kWp!H$2,"")</f>
        <v>2.5039123630672928</v>
      </c>
      <c r="I241" s="6">
        <f>IF(ISNUMBER(kWh!I241),kWh!I241/kWp!I$2,"")</f>
        <v>2.5252525252525251</v>
      </c>
      <c r="J241" s="6">
        <f>IF(ISNUMBER(kWh!J241),kWh!J241/kWp!J$2,"")</f>
        <v>2.5745257452574526</v>
      </c>
      <c r="K241" s="6" t="str">
        <f>IF(ISNUMBER(kWh!K241),kWh!K241/kWp!K$2,"")</f>
        <v/>
      </c>
      <c r="L241" s="6">
        <f>IF(ISNUMBER(kWh!L241),kWh!L241/kWp!L$2,"")</f>
        <v>1.3687600644122384</v>
      </c>
      <c r="M241" s="6">
        <f>IF(ISNUMBER(kWh!M241),kWh!M241/kWp!M$2,"")</f>
        <v>2.3412698412698414</v>
      </c>
      <c r="N241" s="6">
        <f>IF(ISNUMBER(kWh!N241),kWh!N241/kWp!N$2,"")</f>
        <v>2.6143790849673199</v>
      </c>
      <c r="O241" s="6">
        <f>IF(ISNUMBER(kWh!O241),kWh!O241/kWp!O$2,"")</f>
        <v>2.5310630464795212</v>
      </c>
      <c r="P241" s="6">
        <f>IF(ISNUMBER(kWh!P241),kWh!P241/kWp!P$2,"")</f>
        <v>3.4864643150123054</v>
      </c>
      <c r="Q241" s="6">
        <f>IF(ISNUMBER(kWh!Q241),kWh!Q241/kWp!Q$2,"")</f>
        <v>3.4676185619581847</v>
      </c>
      <c r="R241" s="6">
        <f>IF(ISNUMBER(kWh!R241),kWh!R241/kWp!R$2,"")</f>
        <v>2.6055705300988317</v>
      </c>
      <c r="S241" s="6">
        <f>IF(ISNUMBER(kWh!S241),kWh!S241/kWp!S$2,"")</f>
        <v>1.9786096256684491</v>
      </c>
      <c r="T241" s="6">
        <f>IF(ISNUMBER(kWh!T241),kWh!T241/kWp!T$2,"")</f>
        <v>2.4242424242424243</v>
      </c>
      <c r="U241" s="6">
        <f>IF(ISNUMBER(kWh!U241),kWh!U241/kWp!U$2,"")</f>
        <v>2.5823451910408428</v>
      </c>
      <c r="V241" s="6">
        <f>IF(ISNUMBER(kWh!V241),kWh!V241/kWp!V$2,"")</f>
        <v>2.3167585613839852</v>
      </c>
      <c r="W241" s="6">
        <f t="shared" si="3"/>
        <v>2.482883927786049</v>
      </c>
    </row>
    <row r="242" spans="1:23" x14ac:dyDescent="0.35">
      <c r="A242" s="1">
        <f>kWh!A242</f>
        <v>44861</v>
      </c>
      <c r="B242" s="6">
        <f>IF(ISNUMBER(kWh!B242),kWh!B242/kWp!B$2,"")</f>
        <v>2.5714285714285716</v>
      </c>
      <c r="C242" s="6">
        <f>IF(ISNUMBER(kWh!C242),kWh!C242/kWp!C$2,"")</f>
        <v>2.9341317365269464</v>
      </c>
      <c r="D242" s="6">
        <f>IF(ISNUMBER(kWh!D242),kWh!D242/kWp!D$2,"")</f>
        <v>1.8396090830698477</v>
      </c>
      <c r="E242" s="6">
        <f>IF(ISNUMBER(kWh!E242),kWh!E242/kWp!E$2,"")</f>
        <v>1.9984326018808778</v>
      </c>
      <c r="F242" s="6">
        <f>IF(ISNUMBER(kWh!F242),kWh!F242/kWp!F$2,"")</f>
        <v>2.8673835125448033</v>
      </c>
      <c r="G242" s="6">
        <f>IF(ISNUMBER(kWh!G242),kWh!G242/kWp!G$2,"")</f>
        <v>2.4691358024691357</v>
      </c>
      <c r="H242" s="6">
        <f>IF(ISNUMBER(kWh!H242),kWh!H242/kWp!H$2,"")</f>
        <v>2.4517475221700575</v>
      </c>
      <c r="I242" s="6">
        <f>IF(ISNUMBER(kWh!I242),kWh!I242/kWp!I$2,"")</f>
        <v>2.8282828282828283</v>
      </c>
      <c r="J242" s="6">
        <f>IF(ISNUMBER(kWh!J242),kWh!J242/kWp!J$2,"")</f>
        <v>2.4390243902439024</v>
      </c>
      <c r="K242" s="6" t="str">
        <f>IF(ISNUMBER(kWh!K242),kWh!K242/kWp!K$2,"")</f>
        <v/>
      </c>
      <c r="L242" s="6">
        <f>IF(ISNUMBER(kWh!L242),kWh!L242/kWp!L$2,"")</f>
        <v>1.6908212560386473</v>
      </c>
      <c r="M242" s="6">
        <f>IF(ISNUMBER(kWh!M242),kWh!M242/kWp!M$2,"")</f>
        <v>2.8968253968253967</v>
      </c>
      <c r="N242" s="6">
        <f>IF(ISNUMBER(kWh!N242),kWh!N242/kWp!N$2,"")</f>
        <v>3.011204481792717</v>
      </c>
      <c r="O242" s="6">
        <f>IF(ISNUMBER(kWh!O242),kWh!O242/kWp!O$2,"")</f>
        <v>2.9452369995398064</v>
      </c>
      <c r="P242" s="6">
        <f>IF(ISNUMBER(kWh!P242),kWh!P242/kWp!P$2,"")</f>
        <v>3.5274815422477444</v>
      </c>
      <c r="Q242" s="6">
        <f>IF(ISNUMBER(kWh!Q242),kWh!Q242/kWp!Q$2,"")</f>
        <v>3.6206017338092811</v>
      </c>
      <c r="R242" s="6">
        <f>IF(ISNUMBER(kWh!R242),kWh!R242/kWp!R$2,"")</f>
        <v>2.5157232704402515</v>
      </c>
      <c r="S242" s="6">
        <f>IF(ISNUMBER(kWh!S242),kWh!S242/kWp!S$2,"")</f>
        <v>2.0748663101604277</v>
      </c>
      <c r="T242" s="6">
        <f>IF(ISNUMBER(kWh!T242),kWh!T242/kWp!T$2,"")</f>
        <v>2.487483530961792</v>
      </c>
      <c r="U242" s="6">
        <f>IF(ISNUMBER(kWh!U242),kWh!U242/kWp!U$2,"")</f>
        <v>2.5296442687747032</v>
      </c>
      <c r="V242" s="6">
        <f>IF(ISNUMBER(kWh!V242),kWh!V242/kWp!V$2,"")</f>
        <v>2.2864080125448933</v>
      </c>
      <c r="W242" s="6">
        <f t="shared" si="3"/>
        <v>2.5992736425876317</v>
      </c>
    </row>
    <row r="243" spans="1:23" x14ac:dyDescent="0.35">
      <c r="A243" s="1">
        <f>kWh!A243</f>
        <v>44862</v>
      </c>
      <c r="B243" s="6">
        <f>IF(ISNUMBER(kWh!B243),kWh!B243/kWp!B$2,"")</f>
        <v>1.9285714285714286</v>
      </c>
      <c r="C243" s="6">
        <f>IF(ISNUMBER(kWh!C243),kWh!C243/kWp!C$2,"")</f>
        <v>2.1856287425149703</v>
      </c>
      <c r="D243" s="6">
        <f>IF(ISNUMBER(kWh!D243),kWh!D243/kWp!D$2,"")</f>
        <v>1.4659384880712849</v>
      </c>
      <c r="E243" s="6">
        <f>IF(ISNUMBER(kWh!E243),kWh!E243/kWp!E$2,"")</f>
        <v>1.6849529780564263</v>
      </c>
      <c r="F243" s="6">
        <f>IF(ISNUMBER(kWh!F243),kWh!F243/kWp!F$2,"")</f>
        <v>2.2102747909199523</v>
      </c>
      <c r="G243" s="6">
        <f>IF(ISNUMBER(kWh!G243),kWh!G243/kWp!G$2,"")</f>
        <v>2.3280423280423279</v>
      </c>
      <c r="H243" s="6">
        <f>IF(ISNUMBER(kWh!H243),kWh!H243/kWp!H$2,"")</f>
        <v>1.930099113197705</v>
      </c>
      <c r="I243" s="6">
        <f>IF(ISNUMBER(kWh!I243),kWh!I243/kWp!I$2,"")</f>
        <v>2.1212121212121211</v>
      </c>
      <c r="J243" s="6">
        <f>IF(ISNUMBER(kWh!J243),kWh!J243/kWp!J$2,"")</f>
        <v>1.8970189701897018</v>
      </c>
      <c r="K243" s="6">
        <f>IF(ISNUMBER(kWh!K243),kWh!K243/kWp!K$2,"")</f>
        <v>0</v>
      </c>
      <c r="L243" s="6">
        <f>IF(ISNUMBER(kWh!L243),kWh!L243/kWp!L$2,"")</f>
        <v>1.3285024154589371</v>
      </c>
      <c r="M243" s="6">
        <f>IF(ISNUMBER(kWh!M243),kWh!M243/kWp!M$2,"")</f>
        <v>2.1031746031746033</v>
      </c>
      <c r="N243" s="6">
        <f>IF(ISNUMBER(kWh!N243),kWh!N243/kWp!N$2,"")</f>
        <v>2.2175536881419231</v>
      </c>
      <c r="O243" s="6">
        <f>IF(ISNUMBER(kWh!O243),kWh!O243/kWp!O$2,"")</f>
        <v>2.2089277496548552</v>
      </c>
      <c r="P243" s="6">
        <f>IF(ISNUMBER(kWh!P243),kWh!P243/kWp!P$2,"")</f>
        <v>2.5840853158326498</v>
      </c>
      <c r="Q243" s="6">
        <f>IF(ISNUMBER(kWh!Q243),kWh!Q243/kWp!Q$2,"")</f>
        <v>2.6007139214686386</v>
      </c>
      <c r="R243" s="6">
        <f>IF(ISNUMBER(kWh!R243),kWh!R243/kWp!R$2,"")</f>
        <v>1.9317160826594788</v>
      </c>
      <c r="S243" s="6">
        <f>IF(ISNUMBER(kWh!S243),kWh!S243/kWp!S$2,"")</f>
        <v>1.7165775401069518</v>
      </c>
      <c r="T243" s="6">
        <f>IF(ISNUMBER(kWh!T243),kWh!T243/kWp!T$2,"")</f>
        <v>1.4545454545454546</v>
      </c>
      <c r="U243" s="6">
        <f>IF(ISNUMBER(kWh!U243),kWh!U243/kWp!U$2,"")</f>
        <v>1.9499341238471672</v>
      </c>
      <c r="V243" s="6">
        <f>IF(ISNUMBER(kWh!V243),kWh!V243/kWp!V$2,"")</f>
        <v>1.7603318326673074</v>
      </c>
      <c r="W243" s="6">
        <f t="shared" si="3"/>
        <v>1.8860857946825658</v>
      </c>
    </row>
    <row r="244" spans="1:23" x14ac:dyDescent="0.35">
      <c r="A244" s="1">
        <f>kWh!A244</f>
        <v>44863</v>
      </c>
      <c r="B244" s="6">
        <f>IF(ISNUMBER(kWh!B244),kWh!B244/kWp!B$2,"")</f>
        <v>1.6190476190476191</v>
      </c>
      <c r="C244" s="6">
        <f>IF(ISNUMBER(kWh!C244),kWh!C244/kWp!C$2,"")</f>
        <v>1.8862275449101797</v>
      </c>
      <c r="D244" s="6">
        <f>IF(ISNUMBER(kWh!D244),kWh!D244/kWp!D$2,"")</f>
        <v>1.2934751365334867</v>
      </c>
      <c r="E244" s="6">
        <f>IF(ISNUMBER(kWh!E244),kWh!E244/kWp!E$2,"")</f>
        <v>1.4890282131661443</v>
      </c>
      <c r="F244" s="6">
        <f>IF(ISNUMBER(kWh!F244),kWh!F244/kWp!F$2,"")</f>
        <v>1.9713261648745521</v>
      </c>
      <c r="G244" s="6">
        <f>IF(ISNUMBER(kWh!G244),kWh!G244/kWp!G$2,"")</f>
        <v>1.8342151675485008</v>
      </c>
      <c r="H244" s="6">
        <f>IF(ISNUMBER(kWh!H244),kWh!H244/kWp!H$2,"")</f>
        <v>1.7736045905059992</v>
      </c>
      <c r="I244" s="6">
        <f>IF(ISNUMBER(kWh!I244),kWh!I244/kWp!I$2,"")</f>
        <v>1.8181818181818181</v>
      </c>
      <c r="J244" s="6">
        <f>IF(ISNUMBER(kWh!J244),kWh!J244/kWp!J$2,"")</f>
        <v>1.7615176151761518</v>
      </c>
      <c r="K244" s="6">
        <f>IF(ISNUMBER(kWh!K244),kWh!K244/kWp!K$2,"")</f>
        <v>0</v>
      </c>
      <c r="L244" s="6">
        <f>IF(ISNUMBER(kWh!L244),kWh!L244/kWp!L$2,"")</f>
        <v>1.0466988727858293</v>
      </c>
      <c r="M244" s="6">
        <f>IF(ISNUMBER(kWh!M244),kWh!M244/kWp!M$2,"")</f>
        <v>1.6666666666666667</v>
      </c>
      <c r="N244" s="6">
        <f>IF(ISNUMBER(kWh!N244),kWh!N244/kWp!N$2,"")</f>
        <v>1.8907563025210083</v>
      </c>
      <c r="O244" s="6">
        <f>IF(ISNUMBER(kWh!O244),kWh!O244/kWp!O$2,"")</f>
        <v>1.8407731247123791</v>
      </c>
      <c r="P244" s="6">
        <f>IF(ISNUMBER(kWh!P244),kWh!P244/kWp!P$2,"")</f>
        <v>2.2559474979491387</v>
      </c>
      <c r="Q244" s="6">
        <f>IF(ISNUMBER(kWh!Q244),kWh!Q244/kWp!Q$2,"")</f>
        <v>2.1927587965323814</v>
      </c>
      <c r="R244" s="6">
        <f>IF(ISNUMBER(kWh!R244),kWh!R244/kWp!R$2,"")</f>
        <v>1.752021563342318</v>
      </c>
      <c r="S244" s="6">
        <f>IF(ISNUMBER(kWh!S244),kWh!S244/kWp!S$2,"")</f>
        <v>1.5240641711229947</v>
      </c>
      <c r="T244" s="6">
        <f>IF(ISNUMBER(kWh!T244),kWh!T244/kWp!T$2,"")</f>
        <v>1.686429512516469</v>
      </c>
      <c r="U244" s="6">
        <f>IF(ISNUMBER(kWh!U244),kWh!U244/kWp!U$2,"")</f>
        <v>1.7127799736495388</v>
      </c>
      <c r="V244" s="6">
        <f>IF(ISNUMBER(kWh!V244),kWh!V244/kWp!V$2,"")</f>
        <v>1.6085790884718498</v>
      </c>
      <c r="W244" s="6">
        <f t="shared" si="3"/>
        <v>1.6487666400102394</v>
      </c>
    </row>
    <row r="245" spans="1:23" x14ac:dyDescent="0.35">
      <c r="A245" s="1">
        <f>kWh!A245</f>
        <v>44864</v>
      </c>
      <c r="B245" s="6">
        <f>IF(ISNUMBER(kWh!B245),kWh!B245/kWp!B$2,"")</f>
        <v>2.2380952380952381</v>
      </c>
      <c r="C245" s="6">
        <f>IF(ISNUMBER(kWh!C245),kWh!C245/kWp!C$2,"")</f>
        <v>2.5149700598802398</v>
      </c>
      <c r="D245" s="6">
        <f>IF(ISNUMBER(kWh!D245),kWh!D245/kWp!D$2,"")</f>
        <v>1.4659384880712849</v>
      </c>
      <c r="E245" s="6">
        <f>IF(ISNUMBER(kWh!E245),kWh!E245/kWp!E$2,"")</f>
        <v>1.7241379310344829</v>
      </c>
      <c r="F245" s="6">
        <f>IF(ISNUMBER(kWh!F245),kWh!F245/kWp!F$2,"")</f>
        <v>2.4492234169653528</v>
      </c>
      <c r="G245" s="6">
        <f>IF(ISNUMBER(kWh!G245),kWh!G245/kWp!G$2,"")</f>
        <v>2.1164021164021163</v>
      </c>
      <c r="H245" s="6">
        <f>IF(ISNUMBER(kWh!H245),kWh!H245/kWp!H$2,"")</f>
        <v>2.0865936358894106</v>
      </c>
      <c r="I245" s="6">
        <f>IF(ISNUMBER(kWh!I245),kWh!I245/kWp!I$2,"")</f>
        <v>2.4242424242424243</v>
      </c>
      <c r="J245" s="6">
        <f>IF(ISNUMBER(kWh!J245),kWh!J245/kWp!J$2,"")</f>
        <v>2.0776874435411021</v>
      </c>
      <c r="K245" s="6">
        <f>IF(ISNUMBER(kWh!K245),kWh!K245/kWp!K$2,"")</f>
        <v>0</v>
      </c>
      <c r="L245" s="6">
        <f>IF(ISNUMBER(kWh!L245),kWh!L245/kWp!L$2,"")</f>
        <v>1.4895330112721417</v>
      </c>
      <c r="M245" s="6">
        <f>IF(ISNUMBER(kWh!M245),kWh!M245/kWp!M$2,"")</f>
        <v>2.5</v>
      </c>
      <c r="N245" s="6">
        <f>IF(ISNUMBER(kWh!N245),kWh!N245/kWp!N$2,"")</f>
        <v>2.4743230625583563</v>
      </c>
      <c r="O245" s="6">
        <f>IF(ISNUMBER(kWh!O245),kWh!O245/kWp!O$2,"")</f>
        <v>2.5310630464795212</v>
      </c>
      <c r="P245" s="6">
        <f>IF(ISNUMBER(kWh!P245),kWh!P245/kWp!P$2,"")</f>
        <v>3.0352748154224773</v>
      </c>
      <c r="Q245" s="6">
        <f>IF(ISNUMBER(kWh!Q245),kWh!Q245/kWp!Q$2,"")</f>
        <v>3.1106578276389598</v>
      </c>
      <c r="R245" s="6">
        <f>IF(ISNUMBER(kWh!R245),kWh!R245/kWp!R$2,"")</f>
        <v>2.1114106019766394</v>
      </c>
      <c r="S245" s="6">
        <f>IF(ISNUMBER(kWh!S245),kWh!S245/kWp!S$2,"")</f>
        <v>1.7433155080213905</v>
      </c>
      <c r="T245" s="6">
        <f>IF(ISNUMBER(kWh!T245),kWh!T245/kWp!T$2,"")</f>
        <v>2.0658761528326748</v>
      </c>
      <c r="U245" s="6">
        <f>IF(ISNUMBER(kWh!U245),kWh!U245/kWp!U$2,"")</f>
        <v>2.2661396574440049</v>
      </c>
      <c r="V245" s="6">
        <f>IF(ISNUMBER(kWh!V245),kWh!V245/kWp!V$2,"")</f>
        <v>2.0638373210582226</v>
      </c>
      <c r="W245" s="6">
        <f t="shared" si="3"/>
        <v>2.118510559944097</v>
      </c>
    </row>
    <row r="246" spans="1:23" x14ac:dyDescent="0.35">
      <c r="A246" s="1">
        <f>kWh!A246</f>
        <v>44865</v>
      </c>
      <c r="B246" s="6">
        <f>IF(ISNUMBER(kWh!B246),kWh!B246/kWp!B$2,"")</f>
        <v>1.4047619047619047</v>
      </c>
      <c r="C246" s="6">
        <f>IF(ISNUMBER(kWh!C246),kWh!C246/kWp!C$2,"")</f>
        <v>1.5269461077844313</v>
      </c>
      <c r="D246" s="6">
        <f>IF(ISNUMBER(kWh!D246),kWh!D246/kWp!D$2,"")</f>
        <v>1.1497556769186548</v>
      </c>
      <c r="E246" s="6">
        <f>IF(ISNUMBER(kWh!E246),kWh!E246/kWp!E$2,"")</f>
        <v>1.371473354231975</v>
      </c>
      <c r="F246" s="6">
        <f>IF(ISNUMBER(kWh!F246),kWh!F246/kWp!F$2,"")</f>
        <v>1.6129032258064517</v>
      </c>
      <c r="G246" s="6">
        <f>IF(ISNUMBER(kWh!G246),kWh!G246/kWp!G$2,"")</f>
        <v>1.5167548500881833</v>
      </c>
      <c r="H246" s="6">
        <f>IF(ISNUMBER(kWh!H246),kWh!H246/kWp!H$2,"")</f>
        <v>1.4606155451225875</v>
      </c>
      <c r="I246" s="6">
        <f>IF(ISNUMBER(kWh!I246),kWh!I246/kWp!I$2,"")</f>
        <v>1.6161616161616161</v>
      </c>
      <c r="J246" s="6">
        <f>IF(ISNUMBER(kWh!J246),kWh!J246/kWp!J$2,"")</f>
        <v>1.4453477868112015</v>
      </c>
      <c r="K246" s="6">
        <f>IF(ISNUMBER(kWh!K246),kWh!K246/kWp!K$2,"")</f>
        <v>0</v>
      </c>
      <c r="L246" s="6">
        <f>IF(ISNUMBER(kWh!L246),kWh!L246/kWp!L$2,"")</f>
        <v>0.96618357487922701</v>
      </c>
      <c r="M246" s="6">
        <f>IF(ISNUMBER(kWh!M246),kWh!M246/kWp!M$2,"")</f>
        <v>1.4285714285714286</v>
      </c>
      <c r="N246" s="6">
        <f>IF(ISNUMBER(kWh!N246),kWh!N246/kWp!N$2,"")</f>
        <v>1.6106442577030811</v>
      </c>
      <c r="O246" s="6">
        <f>IF(ISNUMBER(kWh!O246),kWh!O246/kWp!O$2,"")</f>
        <v>1.5186378278877128</v>
      </c>
      <c r="P246" s="6">
        <f>IF(ISNUMBER(kWh!P246),kWh!P246/kWp!P$2,"")</f>
        <v>1.8047579983593109</v>
      </c>
      <c r="Q246" s="6">
        <f>IF(ISNUMBER(kWh!Q246),kWh!Q246/kWp!Q$2,"")</f>
        <v>1.7338092809790924</v>
      </c>
      <c r="R246" s="6">
        <f>IF(ISNUMBER(kWh!R246),kWh!R246/kWp!R$2,"")</f>
        <v>1.4375561545372866</v>
      </c>
      <c r="S246" s="6" t="str">
        <f>IF(ISNUMBER(kWh!S246),kWh!S246/kWp!S$2,"")</f>
        <v/>
      </c>
      <c r="T246" s="6">
        <f>IF(ISNUMBER(kWh!T246),kWh!T246/kWp!T$2,"")</f>
        <v>1.4756258234519104</v>
      </c>
      <c r="U246" s="6">
        <f>IF(ISNUMBER(kWh!U246),kWh!U246/kWp!U$2,"")</f>
        <v>1.4229249011857708</v>
      </c>
      <c r="V246" s="6">
        <f>IF(ISNUMBER(kWh!V246),kWh!V246/kWp!V$2,"")</f>
        <v>1.3253072993069959</v>
      </c>
      <c r="W246" s="6">
        <f t="shared" si="3"/>
        <v>1.391436930727441</v>
      </c>
    </row>
    <row r="247" spans="1:23" x14ac:dyDescent="0.35">
      <c r="A247" s="1">
        <f>kWh!A247</f>
        <v>44866</v>
      </c>
      <c r="B247" s="6">
        <f>IF(ISNUMBER(kWh!B247),kWh!B247/kWp!B$2,"")</f>
        <v>2.8095238095238093</v>
      </c>
      <c r="C247" s="6">
        <f>IF(ISNUMBER(kWh!C247),kWh!C247/kWp!C$2,"")</f>
        <v>3.3832335329341321</v>
      </c>
      <c r="D247" s="6">
        <f>IF(ISNUMBER(kWh!D247),kWh!D247/kWp!D$2,"")</f>
        <v>1.8683529749928141</v>
      </c>
      <c r="E247" s="6">
        <f>IF(ISNUMBER(kWh!E247),kWh!E247/kWp!E$2,"")</f>
        <v>1.8416927899686522</v>
      </c>
      <c r="F247" s="6">
        <f>IF(ISNUMBER(kWh!F247),kWh!F247/kWp!F$2,"")</f>
        <v>3.4647550776583036</v>
      </c>
      <c r="G247" s="6">
        <f>IF(ISNUMBER(kWh!G247),kWh!G247/kWp!G$2,"")</f>
        <v>3.1040564373897706</v>
      </c>
      <c r="H247" s="6">
        <f>IF(ISNUMBER(kWh!H247),kWh!H247/kWp!H$2,"")</f>
        <v>3.0255607720396456</v>
      </c>
      <c r="I247" s="6">
        <f>IF(ISNUMBER(kWh!I247),kWh!I247/kWp!I$2,"")</f>
        <v>3.2323232323232323</v>
      </c>
      <c r="J247" s="6">
        <f>IF(ISNUMBER(kWh!J247),kWh!J247/kWp!J$2,"")</f>
        <v>3.0261969286359531</v>
      </c>
      <c r="K247" s="6">
        <f>IF(ISNUMBER(kWh!K247),kWh!K247/kWp!K$2,"")</f>
        <v>2.3280423280423279</v>
      </c>
      <c r="L247" s="6">
        <f>IF(ISNUMBER(kWh!L247),kWh!L247/kWp!L$2,"")</f>
        <v>1.6103059581320451</v>
      </c>
      <c r="M247" s="6">
        <f>IF(ISNUMBER(kWh!M247),kWh!M247/kWp!M$2,"")</f>
        <v>2.7380952380952381</v>
      </c>
      <c r="N247" s="6">
        <f>IF(ISNUMBER(kWh!N247),kWh!N247/kWp!N$2,"")</f>
        <v>2.9645191409897289</v>
      </c>
      <c r="O247" s="6">
        <f>IF(ISNUMBER(kWh!O247),kWh!O247/kWp!O$2,"")</f>
        <v>3.0372756557754257</v>
      </c>
      <c r="P247" s="6">
        <f>IF(ISNUMBER(kWh!P247),kWh!P247/kWp!P$2,"")</f>
        <v>4.4708777686628389</v>
      </c>
      <c r="Q247" s="6">
        <f>IF(ISNUMBER(kWh!Q247),kWh!Q247/kWp!Q$2,"")</f>
        <v>4.3855175930647627</v>
      </c>
      <c r="R247" s="6">
        <f>IF(ISNUMBER(kWh!R247),kWh!R247/kWp!R$2,"")</f>
        <v>3.0098831985624437</v>
      </c>
      <c r="S247" s="6">
        <f>IF(ISNUMBER(kWh!S247),kWh!S247/kWp!S$2,"")</f>
        <v>2.0106951871657754</v>
      </c>
      <c r="T247" s="6">
        <f>IF(ISNUMBER(kWh!T247),kWh!T247/kWp!T$2,"")</f>
        <v>2.6034255599472993</v>
      </c>
      <c r="U247" s="6">
        <f>IF(ISNUMBER(kWh!U247),kWh!U247/kWp!U$2,"")</f>
        <v>2.766798418972332</v>
      </c>
      <c r="V247" s="6">
        <f>IF(ISNUMBER(kWh!V247),kWh!V247/kWp!V$2,"")</f>
        <v>2.5494461024836865</v>
      </c>
      <c r="W247" s="6">
        <f t="shared" ref="W247:W276" si="4">AVERAGE(B247:V247)</f>
        <v>2.8681227478742954</v>
      </c>
    </row>
    <row r="248" spans="1:23" x14ac:dyDescent="0.35">
      <c r="A248" s="1">
        <f>kWh!A248</f>
        <v>44867</v>
      </c>
      <c r="B248" s="6">
        <f>IF(ISNUMBER(kWh!B248),kWh!B248/kWp!B$2,"")</f>
        <v>2.0952380952380953</v>
      </c>
      <c r="C248" s="6">
        <f>IF(ISNUMBER(kWh!C248),kWh!C248/kWp!C$2,"")</f>
        <v>2.5149700598802398</v>
      </c>
      <c r="D248" s="6">
        <f>IF(ISNUMBER(kWh!D248),kWh!D248/kWp!D$2,"")</f>
        <v>1.5521701638401839</v>
      </c>
      <c r="E248" s="6">
        <f>IF(ISNUMBER(kWh!E248),kWh!E248/kWp!E$2,"")</f>
        <v>1.6849529780564263</v>
      </c>
      <c r="F248" s="6">
        <f>IF(ISNUMBER(kWh!F248),kWh!F248/kWp!F$2,"")</f>
        <v>2.5686977299880529</v>
      </c>
      <c r="G248" s="6" t="str">
        <f>IF(ISNUMBER(kWh!G248),kWh!G248/kWp!G$2,"")</f>
        <v/>
      </c>
      <c r="H248" s="6">
        <f>IF(ISNUMBER(kWh!H248),kWh!H248/kWp!H$2,"")</f>
        <v>2.347417840375587</v>
      </c>
      <c r="I248" s="6">
        <f>IF(ISNUMBER(kWh!I248),kWh!I248/kWp!I$2,"")</f>
        <v>2.4242424242424243</v>
      </c>
      <c r="J248" s="6">
        <f>IF(ISNUMBER(kWh!J248),kWh!J248/kWp!J$2,"")</f>
        <v>2.3035230352303522</v>
      </c>
      <c r="K248" s="6">
        <f>IF(ISNUMBER(kWh!K248),kWh!K248/kWp!K$2,"")</f>
        <v>1.7989417989417988</v>
      </c>
      <c r="L248" s="6">
        <f>IF(ISNUMBER(kWh!L248),kWh!L248/kWp!L$2,"")</f>
        <v>1.1674718196457328</v>
      </c>
      <c r="M248" s="6">
        <f>IF(ISNUMBER(kWh!M248),kWh!M248/kWp!M$2,"")</f>
        <v>2.0238095238095237</v>
      </c>
      <c r="N248" s="6">
        <f>IF(ISNUMBER(kWh!N248),kWh!N248/kWp!N$2,"")</f>
        <v>1.6339869281045751</v>
      </c>
      <c r="O248" s="6">
        <f>IF(ISNUMBER(kWh!O248),kWh!O248/kWp!O$2,"")</f>
        <v>2.2089277496548552</v>
      </c>
      <c r="P248" s="6">
        <f>IF(ISNUMBER(kWh!P248),kWh!P248/kWp!P$2,"")</f>
        <v>3.2403609515996719</v>
      </c>
      <c r="Q248" s="6">
        <f>IF(ISNUMBER(kWh!Q248),kWh!Q248/kWp!Q$2,"")</f>
        <v>3.1616522182559921</v>
      </c>
      <c r="R248" s="6">
        <f>IF(ISNUMBER(kWh!R248),kWh!R248/kWp!R$2,"")</f>
        <v>2.24618149146451</v>
      </c>
      <c r="S248" s="6">
        <f>IF(ISNUMBER(kWh!S248),kWh!S248/kWp!S$2,"")</f>
        <v>1.8716577540106951</v>
      </c>
      <c r="T248" s="6">
        <f>IF(ISNUMBER(kWh!T248),kWh!T248/kWp!T$2,"")</f>
        <v>1.9393939393939394</v>
      </c>
      <c r="U248" s="6">
        <f>IF(ISNUMBER(kWh!U248),kWh!U248/kWp!U$2,"")</f>
        <v>2.4505928853754937</v>
      </c>
      <c r="V248" s="6">
        <f>IF(ISNUMBER(kWh!V248),kWh!V248/kWp!V$2,"")</f>
        <v>2.0638373210582226</v>
      </c>
      <c r="W248" s="6">
        <f t="shared" si="4"/>
        <v>2.1649013354083189</v>
      </c>
    </row>
    <row r="249" spans="1:23" x14ac:dyDescent="0.35">
      <c r="A249" s="1">
        <f>kWh!A249</f>
        <v>44868</v>
      </c>
      <c r="B249" s="6">
        <f>IF(ISNUMBER(kWh!B249),kWh!B249/kWp!B$2,"")</f>
        <v>1.2857142857142858</v>
      </c>
      <c r="C249" s="6">
        <f>IF(ISNUMBER(kWh!C249),kWh!C249/kWp!C$2,"")</f>
        <v>1.4071856287425151</v>
      </c>
      <c r="D249" s="6">
        <f>IF(ISNUMBER(kWh!D249),kWh!D249/kWp!D$2,"")</f>
        <v>1.0635240011497558</v>
      </c>
      <c r="E249" s="6">
        <f>IF(ISNUMBER(kWh!E249),kWh!E249/kWp!E$2,"")</f>
        <v>1.1755485893416928</v>
      </c>
      <c r="F249" s="6">
        <f>IF(ISNUMBER(kWh!F249),kWh!F249/kWp!F$2,"")</f>
        <v>1.4934289127837517</v>
      </c>
      <c r="G249" s="6">
        <f>IF(ISNUMBER(kWh!G249),kWh!G249/kWp!G$2,"")</f>
        <v>1.3756613756613756</v>
      </c>
      <c r="H249" s="6">
        <f>IF(ISNUMBER(kWh!H249),kWh!H249/kWp!H$2,"")</f>
        <v>1.356285863328117</v>
      </c>
      <c r="I249" s="6">
        <f>IF(ISNUMBER(kWh!I249),kWh!I249/kWp!I$2,"")</f>
        <v>1.4141414141414141</v>
      </c>
      <c r="J249" s="6">
        <f>IF(ISNUMBER(kWh!J249),kWh!J249/kWp!J$2,"")</f>
        <v>1.3098464317976513</v>
      </c>
      <c r="K249" s="6">
        <f>IF(ISNUMBER(kWh!K249),kWh!K249/kWp!K$2,"")</f>
        <v>1.3051146384479717</v>
      </c>
      <c r="L249" s="6">
        <f>IF(ISNUMBER(kWh!L249),kWh!L249/kWp!L$2,"")</f>
        <v>0.88566827697262485</v>
      </c>
      <c r="M249" s="6">
        <f>IF(ISNUMBER(kWh!M249),kWh!M249/kWp!M$2,"")</f>
        <v>1.3888888888888888</v>
      </c>
      <c r="N249" s="6">
        <f>IF(ISNUMBER(kWh!N249),kWh!N249/kWp!N$2,"")</f>
        <v>1.3772175536881419</v>
      </c>
      <c r="O249" s="6">
        <f>IF(ISNUMBER(kWh!O249),kWh!O249/kWp!O$2,"")</f>
        <v>1.4265991716520938</v>
      </c>
      <c r="P249" s="6">
        <f>IF(ISNUMBER(kWh!P249),kWh!P249/kWp!P$2,"")</f>
        <v>1.5996718621821167</v>
      </c>
      <c r="Q249" s="6">
        <f>IF(ISNUMBER(kWh!Q249),kWh!Q249/kWp!Q$2,"")</f>
        <v>1.6318204997450281</v>
      </c>
      <c r="R249" s="6">
        <f>IF(ISNUMBER(kWh!R249),kWh!R249/kWp!R$2,"")</f>
        <v>1.3477088948787062</v>
      </c>
      <c r="S249" s="6">
        <f>IF(ISNUMBER(kWh!S249),kWh!S249/kWp!S$2,"")</f>
        <v>1.2032085561497325</v>
      </c>
      <c r="T249" s="6">
        <f>IF(ISNUMBER(kWh!T249),kWh!T249/kWp!T$2,"")</f>
        <v>1.3386034255599473</v>
      </c>
      <c r="U249" s="6" t="str">
        <f>IF(ISNUMBER(kWh!U249),kWh!U249/kWp!U$2,"")</f>
        <v/>
      </c>
      <c r="V249" s="6">
        <f>IF(ISNUMBER(kWh!V249),kWh!V249/kWp!V$2,"")</f>
        <v>1.2241388031766909</v>
      </c>
      <c r="W249" s="6">
        <f t="shared" si="4"/>
        <v>1.3304988537001252</v>
      </c>
    </row>
    <row r="250" spans="1:23" x14ac:dyDescent="0.35">
      <c r="A250" s="1">
        <f>kWh!A250</f>
        <v>44869</v>
      </c>
      <c r="B250" s="6">
        <f>IF(ISNUMBER(kWh!B250),kWh!B250/kWp!B$2,"")</f>
        <v>1.0238095238095237</v>
      </c>
      <c r="C250" s="6">
        <f>IF(ISNUMBER(kWh!C250),kWh!C250/kWp!C$2,"")</f>
        <v>1.1077844311377245</v>
      </c>
      <c r="D250" s="6">
        <f>IF(ISNUMBER(kWh!D250),kWh!D250/kWp!D$2,"")</f>
        <v>0.8048289738430584</v>
      </c>
      <c r="E250" s="6">
        <f>IF(ISNUMBER(kWh!E250),kWh!E250/kWp!E$2,"")</f>
        <v>1.0188087774294672</v>
      </c>
      <c r="F250" s="6">
        <f>IF(ISNUMBER(kWh!F250),kWh!F250/kWp!F$2,"")</f>
        <v>0.95579450418160106</v>
      </c>
      <c r="G250" s="6">
        <f>IF(ISNUMBER(kWh!G250),kWh!G250/kWp!G$2,"")</f>
        <v>0.91710758377425039</v>
      </c>
      <c r="H250" s="6">
        <f>IF(ISNUMBER(kWh!H250),kWh!H250/kWp!H$2,"")</f>
        <v>0.88680229525299958</v>
      </c>
      <c r="I250" s="6">
        <f>IF(ISNUMBER(kWh!I250),kWh!I250/kWp!I$2,"")</f>
        <v>1.2121212121212122</v>
      </c>
      <c r="J250" s="6">
        <f>IF(ISNUMBER(kWh!J250),kWh!J250/kWp!J$2,"")</f>
        <v>0.85817524841915083</v>
      </c>
      <c r="K250" s="6">
        <f>IF(ISNUMBER(kWh!K250),kWh!K250/kWp!K$2,"")</f>
        <v>0.84656084656084651</v>
      </c>
      <c r="L250" s="6">
        <f>IF(ISNUMBER(kWh!L250),kWh!L250/kWp!L$2,"")</f>
        <v>0.56360708534621573</v>
      </c>
      <c r="M250" s="6">
        <f>IF(ISNUMBER(kWh!M250),kWh!M250/kWp!M$2,"")</f>
        <v>0.87301587301587302</v>
      </c>
      <c r="N250" s="6">
        <f>IF(ISNUMBER(kWh!N250),kWh!N250/kWp!N$2,"")</f>
        <v>0.79365079365079361</v>
      </c>
      <c r="O250" s="6">
        <f>IF(ISNUMBER(kWh!O250),kWh!O250/kWp!O$2,"")</f>
        <v>0.92038656235618954</v>
      </c>
      <c r="P250" s="6">
        <f>IF(ISNUMBER(kWh!P250),kWh!P250/kWp!P$2,"")</f>
        <v>0.98441345365053323</v>
      </c>
      <c r="Q250" s="6">
        <f>IF(ISNUMBER(kWh!Q250),kWh!Q250/kWp!Q$2,"")</f>
        <v>0.96889342172361048</v>
      </c>
      <c r="R250" s="6">
        <f>IF(ISNUMBER(kWh!R250),kWh!R250/kWp!R$2,"")</f>
        <v>0.85354896675651382</v>
      </c>
      <c r="S250" s="6">
        <f>IF(ISNUMBER(kWh!S250),kWh!S250/kWp!S$2,"")</f>
        <v>0.946524064171123</v>
      </c>
      <c r="T250" s="6">
        <f>IF(ISNUMBER(kWh!T250),kWh!T250/kWp!T$2,"")</f>
        <v>0.99077733860342554</v>
      </c>
      <c r="U250" s="6">
        <f>IF(ISNUMBER(kWh!U250),kWh!U250/kWp!U$2,"")</f>
        <v>0.9486166007905138</v>
      </c>
      <c r="V250" s="6">
        <f>IF(ISNUMBER(kWh!V250),kWh!V250/kWp!V$2,"")</f>
        <v>0.87004906672062321</v>
      </c>
      <c r="W250" s="6">
        <f t="shared" si="4"/>
        <v>0.92120364872929761</v>
      </c>
    </row>
    <row r="251" spans="1:23" x14ac:dyDescent="0.35">
      <c r="A251" s="1">
        <f>kWh!A251</f>
        <v>44870</v>
      </c>
      <c r="B251" s="6">
        <f>IF(ISNUMBER(kWh!B251),kWh!B251/kWp!B$2,"")</f>
        <v>1.9523809523809523</v>
      </c>
      <c r="C251" s="6">
        <f>IF(ISNUMBER(kWh!C251),kWh!C251/kWp!C$2,"")</f>
        <v>2.2754491017964074</v>
      </c>
      <c r="D251" s="6">
        <f>IF(ISNUMBER(kWh!D251),kWh!D251/kWp!D$2,"")</f>
        <v>1.3509629203794193</v>
      </c>
      <c r="E251" s="6">
        <f>IF(ISNUMBER(kWh!E251),kWh!E251/kWp!E$2,"")</f>
        <v>1.4106583072100314</v>
      </c>
      <c r="F251" s="6">
        <f>IF(ISNUMBER(kWh!F251),kWh!F251/kWp!F$2,"")</f>
        <v>2.1505376344086025</v>
      </c>
      <c r="G251" s="6">
        <f>IF(ISNUMBER(kWh!G251),kWh!G251/kWp!G$2,"")</f>
        <v>1.7989417989417988</v>
      </c>
      <c r="H251" s="6">
        <f>IF(ISNUMBER(kWh!H251),kWh!H251/kWp!H$2,"")</f>
        <v>1.7736045905059992</v>
      </c>
      <c r="I251" s="6">
        <f>IF(ISNUMBER(kWh!I251),kWh!I251/kWp!I$2,"")</f>
        <v>2.1212121212121211</v>
      </c>
      <c r="J251" s="6">
        <f>IF(ISNUMBER(kWh!J251),kWh!J251/kWp!J$2,"")</f>
        <v>1.8066847335140017</v>
      </c>
      <c r="K251" s="6">
        <f>IF(ISNUMBER(kWh!K251),kWh!K251/kWp!K$2,"")</f>
        <v>1.6225749559082892</v>
      </c>
      <c r="L251" s="6">
        <f>IF(ISNUMBER(kWh!L251),kWh!L251/kWp!L$2,"")</f>
        <v>1.4492753623188406</v>
      </c>
      <c r="M251" s="6">
        <f>IF(ISNUMBER(kWh!M251),kWh!M251/kWp!M$2,"")</f>
        <v>2.3809523809523809</v>
      </c>
      <c r="N251" s="6">
        <f>IF(ISNUMBER(kWh!N251),kWh!N251/kWp!N$2,"")</f>
        <v>1.657329598506069</v>
      </c>
      <c r="O251" s="6">
        <f>IF(ISNUMBER(kWh!O251),kWh!O251/kWp!O$2,"")</f>
        <v>2.3930050621260928</v>
      </c>
      <c r="P251" s="6">
        <f>IF(ISNUMBER(kWh!P251),kWh!P251/kWp!P$2,"")</f>
        <v>2.7481542247744053</v>
      </c>
      <c r="Q251" s="6">
        <f>IF(ISNUMBER(kWh!Q251),kWh!Q251/kWp!Q$2,"")</f>
        <v>2.8046914839367671</v>
      </c>
      <c r="R251" s="6" t="str">
        <f>IF(ISNUMBER(kWh!R251),kWh!R251/kWp!R$2,"")</f>
        <v/>
      </c>
      <c r="S251" s="6">
        <f>IF(ISNUMBER(kWh!S251),kWh!S251/kWp!S$2,"")</f>
        <v>1.5080213903743316</v>
      </c>
      <c r="T251" s="6">
        <f>IF(ISNUMBER(kWh!T251),kWh!T251/kWp!T$2,"")</f>
        <v>1.7496706192358367</v>
      </c>
      <c r="U251" s="6">
        <f>IF(ISNUMBER(kWh!U251),kWh!U251/kWp!U$2,"")</f>
        <v>1.9235836627140974</v>
      </c>
      <c r="V251" s="6">
        <f>IF(ISNUMBER(kWh!V251),kWh!V251/kWp!V$2,"")</f>
        <v>1.7805655318933684</v>
      </c>
      <c r="W251" s="6">
        <f t="shared" si="4"/>
        <v>1.9329128216544902</v>
      </c>
    </row>
    <row r="252" spans="1:23" x14ac:dyDescent="0.35">
      <c r="A252" s="1">
        <f>kWh!A252</f>
        <v>44871</v>
      </c>
      <c r="B252" s="6">
        <f>IF(ISNUMBER(kWh!B252),kWh!B252/kWp!B$2,"")</f>
        <v>1.3809523809523809</v>
      </c>
      <c r="C252" s="6">
        <f>IF(ISNUMBER(kWh!C252),kWh!C252/kWp!C$2,"")</f>
        <v>1.6167664670658684</v>
      </c>
      <c r="D252" s="6">
        <f>IF(ISNUMBER(kWh!D252),kWh!D252/kWp!D$2,"")</f>
        <v>0.94854843345789019</v>
      </c>
      <c r="E252" s="6">
        <f>IF(ISNUMBER(kWh!E252),kWh!E252/kWp!E$2,"")</f>
        <v>1.0971786833855799</v>
      </c>
      <c r="F252" s="6">
        <f>IF(ISNUMBER(kWh!F252),kWh!F252/kWp!F$2,"")</f>
        <v>1.3739545997610516</v>
      </c>
      <c r="G252" s="6">
        <f>IF(ISNUMBER(kWh!G252),kWh!G252/kWp!G$2,"")</f>
        <v>1.0934744268077601</v>
      </c>
      <c r="H252" s="6">
        <f>IF(ISNUMBER(kWh!H252),kWh!H252/kWp!H$2,"")</f>
        <v>1.0954616588419406</v>
      </c>
      <c r="I252" s="6">
        <f>IF(ISNUMBER(kWh!I252),kWh!I252/kWp!I$2,"")</f>
        <v>1.4141414141414141</v>
      </c>
      <c r="J252" s="6">
        <f>IF(ISNUMBER(kWh!J252),kWh!J252/kWp!J$2,"")</f>
        <v>1.084010840108401</v>
      </c>
      <c r="K252" s="6" t="str">
        <f>IF(ISNUMBER(kWh!K252),kWh!K252/kWp!K$2,"")</f>
        <v/>
      </c>
      <c r="L252" s="6">
        <f>IF(ISNUMBER(kWh!L252),kWh!L252/kWp!L$2,"")</f>
        <v>1.0064412238325282</v>
      </c>
      <c r="M252" s="6">
        <f>IF(ISNUMBER(kWh!M252),kWh!M252/kWp!M$2,"")</f>
        <v>1.7063492063492065</v>
      </c>
      <c r="N252" s="6">
        <f>IF(ISNUMBER(kWh!N252),kWh!N252/kWp!N$2,"")</f>
        <v>1.8674136321195143</v>
      </c>
      <c r="O252" s="6">
        <f>IF(ISNUMBER(kWh!O252),kWh!O252/kWp!O$2,"")</f>
        <v>1.5646571560055222</v>
      </c>
      <c r="P252" s="6">
        <f>IF(ISNUMBER(kWh!P252),kWh!P252/kWp!P$2,"")</f>
        <v>1.7637407711238722</v>
      </c>
      <c r="Q252" s="6">
        <f>IF(ISNUMBER(kWh!Q252),kWh!Q252/kWp!Q$2,"")</f>
        <v>1.7848036715961244</v>
      </c>
      <c r="R252" s="6">
        <f>IF(ISNUMBER(kWh!R252),kWh!R252/kWp!R$2,"")</f>
        <v>1.123090745732255</v>
      </c>
      <c r="S252" s="6">
        <f>IF(ISNUMBER(kWh!S252),kWh!S252/kWp!S$2,"")</f>
        <v>1.1229946524064172</v>
      </c>
      <c r="T252" s="6">
        <f>IF(ISNUMBER(kWh!T252),kWh!T252/kWp!T$2,"")</f>
        <v>1.1699604743083003</v>
      </c>
      <c r="U252" s="6">
        <f>IF(ISNUMBER(kWh!U252),kWh!U252/kWp!U$2,"")</f>
        <v>1.4229249011857708</v>
      </c>
      <c r="V252" s="6">
        <f>IF(ISNUMBER(kWh!V252),kWh!V252/kWp!V$2,"")</f>
        <v>1.2646062016288129</v>
      </c>
      <c r="W252" s="6">
        <f t="shared" si="4"/>
        <v>1.3450735770405304</v>
      </c>
    </row>
    <row r="253" spans="1:23" x14ac:dyDescent="0.35">
      <c r="A253" s="1">
        <f>kWh!A253</f>
        <v>44872</v>
      </c>
      <c r="B253" s="6">
        <f>IF(ISNUMBER(kWh!B253),kWh!B253/kWp!B$2,"")</f>
        <v>0.54761904761904767</v>
      </c>
      <c r="C253" s="6">
        <f>IF(ISNUMBER(kWh!C253),kWh!C253/kWp!C$2,"")</f>
        <v>0.53892215568862278</v>
      </c>
      <c r="D253" s="6">
        <f>IF(ISNUMBER(kWh!D253),kWh!D253/kWp!D$2,"")</f>
        <v>0.45990227076746193</v>
      </c>
      <c r="E253" s="6">
        <f>IF(ISNUMBER(kWh!E253),kWh!E253/kWp!E$2,"")</f>
        <v>0.58777429467084641</v>
      </c>
      <c r="F253" s="6">
        <f>IF(ISNUMBER(kWh!F253),kWh!F253/kWp!F$2,"")</f>
        <v>0.71684587813620082</v>
      </c>
      <c r="G253" s="6">
        <f>IF(ISNUMBER(kWh!G253),kWh!G253/kWp!G$2,"")</f>
        <v>0.70546737213403876</v>
      </c>
      <c r="H253" s="6">
        <f>IF(ISNUMBER(kWh!H253),kWh!H253/kWp!H$2,"")</f>
        <v>0.67814293166405848</v>
      </c>
      <c r="I253" s="6">
        <f>IF(ISNUMBER(kWh!I253),kWh!I253/kWp!I$2,"")</f>
        <v>0.60606060606060608</v>
      </c>
      <c r="J253" s="6">
        <f>IF(ISNUMBER(kWh!J253),kWh!J253/kWp!J$2,"")</f>
        <v>0.63233965672990067</v>
      </c>
      <c r="K253" s="6">
        <f>IF(ISNUMBER(kWh!K253),kWh!K253/kWp!K$2,"")</f>
        <v>0.63492063492063489</v>
      </c>
      <c r="L253" s="6">
        <f>IF(ISNUMBER(kWh!L253),kWh!L253/kWp!L$2,"")</f>
        <v>0.40257648953301128</v>
      </c>
      <c r="M253" s="6">
        <f>IF(ISNUMBER(kWh!M253),kWh!M253/kWp!M$2,"")</f>
        <v>0.59523809523809523</v>
      </c>
      <c r="N253" s="6">
        <f>IF(ISNUMBER(kWh!N253),kWh!N253/kWp!N$2,"")</f>
        <v>0.53688141923436039</v>
      </c>
      <c r="O253" s="6">
        <f>IF(ISNUMBER(kWh!O253),kWh!O253/kWp!O$2,"")</f>
        <v>0.69028992176714221</v>
      </c>
      <c r="P253" s="6">
        <f>IF(ISNUMBER(kWh!P253),kWh!P253/kWp!P$2,"")</f>
        <v>0.69729286300246107</v>
      </c>
      <c r="Q253" s="6">
        <f>IF(ISNUMBER(kWh!Q253),kWh!Q253/kWp!Q$2,"")</f>
        <v>0.71392146863844974</v>
      </c>
      <c r="R253" s="6">
        <f>IF(ISNUMBER(kWh!R253),kWh!R253/kWp!R$2,"")</f>
        <v>0.67385444743935308</v>
      </c>
      <c r="S253" s="6">
        <f>IF(ISNUMBER(kWh!S253),kWh!S253/kWp!S$2,"")</f>
        <v>0.62566844919786091</v>
      </c>
      <c r="T253" s="6">
        <f>IF(ISNUMBER(kWh!T253),kWh!T253/kWp!T$2,"")</f>
        <v>0.65349143610013172</v>
      </c>
      <c r="U253" s="6">
        <f>IF(ISNUMBER(kWh!U253),kWh!U253/kWp!U$2,"")</f>
        <v>0.52700922266139649</v>
      </c>
      <c r="V253" s="6">
        <f>IF(ISNUMBER(kWh!V253),kWh!V253/kWp!V$2,"")</f>
        <v>0.50584248065152515</v>
      </c>
      <c r="W253" s="6">
        <f t="shared" si="4"/>
        <v>0.60619338770739073</v>
      </c>
    </row>
    <row r="254" spans="1:23" x14ac:dyDescent="0.35">
      <c r="A254" s="1">
        <f>kWh!A254</f>
        <v>44873</v>
      </c>
      <c r="B254" s="6">
        <f>IF(ISNUMBER(kWh!B254),kWh!B254/kWp!B$2,"")</f>
        <v>1.3333333333333333</v>
      </c>
      <c r="C254" s="6">
        <f>IF(ISNUMBER(kWh!C254),kWh!C254/kWp!C$2,"")</f>
        <v>1.5568862275449102</v>
      </c>
      <c r="D254" s="6">
        <f>IF(ISNUMBER(kWh!D254),kWh!D254/kWp!D$2,"")</f>
        <v>1.0347801092267894</v>
      </c>
      <c r="E254" s="6">
        <f>IF(ISNUMBER(kWh!E254),kWh!E254/kWp!E$2,"")</f>
        <v>1.1755485893416928</v>
      </c>
      <c r="F254" s="6">
        <f>IF(ISNUMBER(kWh!F254),kWh!F254/kWp!F$2,"")</f>
        <v>1.4934289127837517</v>
      </c>
      <c r="G254" s="6">
        <f>IF(ISNUMBER(kWh!G254),kWh!G254/kWp!G$2,"")</f>
        <v>1.3403880070546736</v>
      </c>
      <c r="H254" s="6">
        <f>IF(ISNUMBER(kWh!H254),kWh!H254/kWp!H$2,"")</f>
        <v>1.356285863328117</v>
      </c>
      <c r="I254" s="6">
        <f>IF(ISNUMBER(kWh!I254),kWh!I254/kWp!I$2,"")</f>
        <v>1.5151515151515151</v>
      </c>
      <c r="J254" s="6">
        <f>IF(ISNUMBER(kWh!J254),kWh!J254/kWp!J$2,"")</f>
        <v>1.3098464317976513</v>
      </c>
      <c r="K254" s="6">
        <f>IF(ISNUMBER(kWh!K254),kWh!K254/kWp!K$2,"")</f>
        <v>1.2698412698412698</v>
      </c>
      <c r="L254" s="6">
        <f>IF(ISNUMBER(kWh!L254),kWh!L254/kWp!L$2,"")</f>
        <v>0.92592592592592593</v>
      </c>
      <c r="M254" s="6">
        <f>IF(ISNUMBER(kWh!M254),kWh!M254/kWp!M$2,"")</f>
        <v>1.5873015873015874</v>
      </c>
      <c r="N254" s="6">
        <f>IF(ISNUMBER(kWh!N254),kWh!N254/kWp!N$2,"")</f>
        <v>1.5172735760971054</v>
      </c>
      <c r="O254" s="6">
        <f>IF(ISNUMBER(kWh!O254),kWh!O254/kWp!O$2,"")</f>
        <v>1.5186378278877128</v>
      </c>
      <c r="P254" s="6">
        <f>IF(ISNUMBER(kWh!P254),kWh!P254/kWp!P$2,"")</f>
        <v>1.8047579983593109</v>
      </c>
      <c r="Q254" s="6">
        <f>IF(ISNUMBER(kWh!Q254),kWh!Q254/kWp!Q$2,"")</f>
        <v>1.7848036715961244</v>
      </c>
      <c r="R254" s="6">
        <f>IF(ISNUMBER(kWh!R254),kWh!R254/kWp!R$2,"")</f>
        <v>1.3477088948787062</v>
      </c>
      <c r="S254" s="6">
        <f>IF(ISNUMBER(kWh!S254),kWh!S254/kWp!S$2,"")</f>
        <v>1.2352941176470589</v>
      </c>
      <c r="T254" s="6">
        <f>IF(ISNUMBER(kWh!T254),kWh!T254/kWp!T$2,"")</f>
        <v>1.2121212121212122</v>
      </c>
      <c r="U254" s="6">
        <f>IF(ISNUMBER(kWh!U254),kWh!U254/kWp!U$2,"")</f>
        <v>1.5283267457180501</v>
      </c>
      <c r="V254" s="6">
        <f>IF(ISNUMBER(kWh!V254),kWh!V254/kWp!V$2,"")</f>
        <v>1.2140219535636603</v>
      </c>
      <c r="W254" s="6">
        <f t="shared" si="4"/>
        <v>1.3838887509761977</v>
      </c>
    </row>
    <row r="255" spans="1:23" x14ac:dyDescent="0.35">
      <c r="A255" s="1">
        <f>kWh!A255</f>
        <v>44874</v>
      </c>
      <c r="B255" s="6">
        <f>IF(ISNUMBER(kWh!B255),kWh!B255/kWp!B$2,"")</f>
        <v>1.5</v>
      </c>
      <c r="C255" s="6">
        <f>IF(ISNUMBER(kWh!C255),kWh!C255/kWp!C$2,"")</f>
        <v>1.5568862275449102</v>
      </c>
      <c r="D255" s="6">
        <f>IF(ISNUMBER(kWh!D255),kWh!D255/kWp!D$2,"")</f>
        <v>0.97729232538085664</v>
      </c>
      <c r="E255" s="6">
        <f>IF(ISNUMBER(kWh!E255),kWh!E255/kWp!E$2,"")</f>
        <v>1.0188087774294672</v>
      </c>
      <c r="F255" s="6">
        <f>IF(ISNUMBER(kWh!F255),kWh!F255/kWp!F$2,"")</f>
        <v>1.7323775388291518</v>
      </c>
      <c r="G255" s="6">
        <f>IF(ISNUMBER(kWh!G255),kWh!G255/kWp!G$2,"")</f>
        <v>1.4814814814814814</v>
      </c>
      <c r="H255" s="6">
        <f>IF(ISNUMBER(kWh!H255),kWh!H255/kWp!H$2,"")</f>
        <v>1.4606155451225875</v>
      </c>
      <c r="I255" s="6">
        <f>IF(ISNUMBER(kWh!I255),kWh!I255/kWp!I$2,"")</f>
        <v>1.5151515151515151</v>
      </c>
      <c r="J255" s="6">
        <f>IF(ISNUMBER(kWh!J255),kWh!J255/kWp!J$2,"")</f>
        <v>1.4905149051490514</v>
      </c>
      <c r="K255" s="6">
        <f>IF(ISNUMBER(kWh!K255),kWh!K255/kWp!K$2,"")</f>
        <v>1.3756613756613756</v>
      </c>
      <c r="L255" s="6">
        <f>IF(ISNUMBER(kWh!L255),kWh!L255/kWp!L$2,"")</f>
        <v>1.0466988727858293</v>
      </c>
      <c r="M255" s="6">
        <f>IF(ISNUMBER(kWh!M255),kWh!M255/kWp!M$2,"")</f>
        <v>1.5873015873015874</v>
      </c>
      <c r="N255" s="6">
        <f>IF(ISNUMBER(kWh!N255),kWh!N255/kWp!N$2,"")</f>
        <v>1.4472455648926237</v>
      </c>
      <c r="O255" s="6">
        <f>IF(ISNUMBER(kWh!O255),kWh!O255/kWp!O$2,"")</f>
        <v>1.7027151403589507</v>
      </c>
      <c r="P255" s="6">
        <f>IF(ISNUMBER(kWh!P255),kWh!P255/kWp!P$2,"")</f>
        <v>1.9688269073010665</v>
      </c>
      <c r="Q255" s="6">
        <f>IF(ISNUMBER(kWh!Q255),kWh!Q255/kWp!Q$2,"")</f>
        <v>2.039775624681285</v>
      </c>
      <c r="R255" s="6">
        <f>IF(ISNUMBER(kWh!R255),kWh!R255/kWp!R$2,"")</f>
        <v>1.4824797843665767</v>
      </c>
      <c r="S255" s="6">
        <f>IF(ISNUMBER(kWh!S255),kWh!S255/kWp!S$2,"")</f>
        <v>1.1336898395721926</v>
      </c>
      <c r="T255" s="6">
        <f>IF(ISNUMBER(kWh!T255),kWh!T255/kWp!T$2,"")</f>
        <v>1.2753623188405796</v>
      </c>
      <c r="U255" s="6">
        <f>IF(ISNUMBER(kWh!U255),kWh!U255/kWp!U$2,"")</f>
        <v>1.5019762845849802</v>
      </c>
      <c r="V255" s="6">
        <f>IF(ISNUMBER(kWh!V255),kWh!V255/kWp!V$2,"")</f>
        <v>1.3758915473721482</v>
      </c>
      <c r="W255" s="6">
        <f t="shared" si="4"/>
        <v>1.4605120554194386</v>
      </c>
    </row>
    <row r="256" spans="1:23" x14ac:dyDescent="0.35">
      <c r="A256" s="1">
        <f>kWh!A256</f>
        <v>44875</v>
      </c>
      <c r="B256" s="6">
        <f>IF(ISNUMBER(kWh!B256),kWh!B256/kWp!B$2,"")</f>
        <v>2.3809523809523809</v>
      </c>
      <c r="C256" s="6">
        <f>IF(ISNUMBER(kWh!C256),kWh!C256/kWp!C$2,"")</f>
        <v>2.9640718562874251</v>
      </c>
      <c r="D256" s="6">
        <f>IF(ISNUMBER(kWh!D256),kWh!D256/kWp!D$2,"")</f>
        <v>1.4946823799942512</v>
      </c>
      <c r="E256" s="6">
        <f>IF(ISNUMBER(kWh!E256),kWh!E256/kWp!E$2,"")</f>
        <v>1.371473354231975</v>
      </c>
      <c r="F256" s="6">
        <f>IF(ISNUMBER(kWh!F256),kWh!F256/kWp!F$2,"")</f>
        <v>2.9868578255675033</v>
      </c>
      <c r="G256" s="6" t="str">
        <f>IF(ISNUMBER(kWh!G256),kWh!G256/kWp!G$2,"")</f>
        <v/>
      </c>
      <c r="H256" s="6">
        <f>IF(ISNUMBER(kWh!H256),kWh!H256/kWp!H$2,"")</f>
        <v>2.6082420448617634</v>
      </c>
      <c r="I256" s="6">
        <f>IF(ISNUMBER(kWh!I256),kWh!I256/kWp!I$2,"")</f>
        <v>2.5252525252525251</v>
      </c>
      <c r="J256" s="6">
        <f>IF(ISNUMBER(kWh!J256),kWh!J256/kWp!J$2,"")</f>
        <v>2.5745257452574526</v>
      </c>
      <c r="K256" s="6">
        <f>IF(ISNUMBER(kWh!K256),kWh!K256/kWp!K$2,"")</f>
        <v>2.0105820105820107</v>
      </c>
      <c r="L256" s="6">
        <f>IF(ISNUMBER(kWh!L256),kWh!L256/kWp!L$2,"")</f>
        <v>1.4090177133655395</v>
      </c>
      <c r="M256" s="6">
        <f>IF(ISNUMBER(kWh!M256),kWh!M256/kWp!M$2,"")</f>
        <v>2.4206349206349209</v>
      </c>
      <c r="N256" s="6">
        <f>IF(ISNUMBER(kWh!N256),kWh!N256/kWp!N$2,"")</f>
        <v>1.7740429505135387</v>
      </c>
      <c r="O256" s="6">
        <f>IF(ISNUMBER(kWh!O256),kWh!O256/kWp!O$2,"")</f>
        <v>2.6231017027151404</v>
      </c>
      <c r="P256" s="6">
        <f>IF(ISNUMBER(kWh!P256),kWh!P256/kWp!P$2,"")</f>
        <v>3.7735849056603774</v>
      </c>
      <c r="Q256" s="6">
        <f>IF(ISNUMBER(kWh!Q256),kWh!Q256/kWp!Q$2,"")</f>
        <v>3.7735849056603774</v>
      </c>
      <c r="R256" s="6">
        <f>IF(ISNUMBER(kWh!R256),kWh!R256/kWp!R$2,"")</f>
        <v>2.4707996406109611</v>
      </c>
      <c r="S256" s="6">
        <f>IF(ISNUMBER(kWh!S256),kWh!S256/kWp!S$2,"")</f>
        <v>1.6096256684491979</v>
      </c>
      <c r="T256" s="6">
        <f>IF(ISNUMBER(kWh!T256),kWh!T256/kWp!T$2,"")</f>
        <v>2.0447957839262187</v>
      </c>
      <c r="U256" s="6">
        <f>IF(ISNUMBER(kWh!U256),kWh!U256/kWp!U$2,"")</f>
        <v>2.2661396574440049</v>
      </c>
      <c r="V256" s="6">
        <f>IF(ISNUMBER(kWh!V256),kWh!V256/kWp!V$2,"")</f>
        <v>1.9626688249279174</v>
      </c>
      <c r="W256" s="6">
        <f t="shared" si="4"/>
        <v>2.3522318398447739</v>
      </c>
    </row>
    <row r="257" spans="1:23" x14ac:dyDescent="0.35">
      <c r="A257" s="1">
        <f>kWh!A257</f>
        <v>44876</v>
      </c>
      <c r="B257" s="6">
        <f>IF(ISNUMBER(kWh!B257),kWh!B257/kWp!B$2,"")</f>
        <v>1.8333333333333333</v>
      </c>
      <c r="C257" s="6">
        <f>IF(ISNUMBER(kWh!C257),kWh!C257/kWp!C$2,"")</f>
        <v>2.0958083832335332</v>
      </c>
      <c r="D257" s="6">
        <f>IF(ISNUMBER(kWh!D257),kWh!D257/kWp!D$2,"")</f>
        <v>1.1784995688416211</v>
      </c>
      <c r="E257" s="6">
        <f>IF(ISNUMBER(kWh!E257),kWh!E257/kWp!E$2,"")</f>
        <v>1.3322884012539185</v>
      </c>
      <c r="F257" s="6" t="str">
        <f>IF(ISNUMBER(kWh!F257),kWh!F257/kWp!F$2,"")</f>
        <v/>
      </c>
      <c r="G257" s="6">
        <f>IF(ISNUMBER(kWh!G257),kWh!G257/kWp!G$2,"")</f>
        <v>0</v>
      </c>
      <c r="H257" s="6">
        <f>IF(ISNUMBER(kWh!H257),kWh!H257/kWp!H$2,"")</f>
        <v>2.0344287949921753</v>
      </c>
      <c r="I257" s="6">
        <f>IF(ISNUMBER(kWh!I257),kWh!I257/kWp!I$2,"")</f>
        <v>1.8181818181818181</v>
      </c>
      <c r="J257" s="6">
        <f>IF(ISNUMBER(kWh!J257),kWh!J257/kWp!J$2,"")</f>
        <v>1.9421860885275519</v>
      </c>
      <c r="K257" s="6" t="str">
        <f>IF(ISNUMBER(kWh!K257),kWh!K257/kWp!K$2,"")</f>
        <v/>
      </c>
      <c r="L257" s="6">
        <f>IF(ISNUMBER(kWh!L257),kWh!L257/kWp!L$2,"")</f>
        <v>1.0869565217391304</v>
      </c>
      <c r="M257" s="6">
        <f>IF(ISNUMBER(kWh!M257),kWh!M257/kWp!M$2,"")</f>
        <v>1.746031746031746</v>
      </c>
      <c r="N257" s="6">
        <f>IF(ISNUMBER(kWh!N257),kWh!N257/kWp!N$2,"")</f>
        <v>1.5873015873015872</v>
      </c>
      <c r="O257" s="6">
        <f>IF(ISNUMBER(kWh!O257),kWh!O257/kWp!O$2,"")</f>
        <v>1.9328117809479981</v>
      </c>
      <c r="P257" s="6">
        <f>IF(ISNUMBER(kWh!P257),kWh!P257/kWp!P$2,"")</f>
        <v>2.7071369975389663</v>
      </c>
      <c r="Q257" s="6">
        <f>IF(ISNUMBER(kWh!Q257),kWh!Q257/kWp!Q$2,"")</f>
        <v>2.6517083120856708</v>
      </c>
      <c r="R257" s="6">
        <f>IF(ISNUMBER(kWh!R257),kWh!R257/kWp!R$2,"")</f>
        <v>1.8867924528301885</v>
      </c>
      <c r="S257" s="6">
        <f>IF(ISNUMBER(kWh!S257),kWh!S257/kWp!S$2,"")</f>
        <v>1.3475935828877006</v>
      </c>
      <c r="T257" s="6">
        <f>IF(ISNUMBER(kWh!T257),kWh!T257/kWp!T$2,"")</f>
        <v>1.6653491436100132</v>
      </c>
      <c r="U257" s="6">
        <f>IF(ISNUMBER(kWh!U257),kWh!U257/kWp!U$2,"")</f>
        <v>1.6600790513833992</v>
      </c>
      <c r="V257" s="6">
        <f>IF(ISNUMBER(kWh!V257),kWh!V257/kWp!V$2,"")</f>
        <v>1.5984622388588194</v>
      </c>
      <c r="W257" s="6">
        <f t="shared" si="4"/>
        <v>1.6897342001883775</v>
      </c>
    </row>
    <row r="258" spans="1:23" x14ac:dyDescent="0.35">
      <c r="A258" s="1">
        <f>kWh!A258</f>
        <v>44877</v>
      </c>
      <c r="B258" s="6">
        <f>IF(ISNUMBER(kWh!B258),kWh!B258/kWp!B$2,"")</f>
        <v>2.1190476190476191</v>
      </c>
      <c r="C258" s="6">
        <f>IF(ISNUMBER(kWh!C258),kWh!C258/kWp!C$2,"")</f>
        <v>2.6946107784431139</v>
      </c>
      <c r="D258" s="6">
        <f>IF(ISNUMBER(kWh!D258),kWh!D258/kWp!D$2,"")</f>
        <v>1.3797068123023857</v>
      </c>
      <c r="E258" s="6">
        <f>IF(ISNUMBER(kWh!E258),kWh!E258/kWp!E$2,"")</f>
        <v>1.2931034482758621</v>
      </c>
      <c r="F258" s="6">
        <f>IF(ISNUMBER(kWh!F258),kWh!F258/kWp!F$2,"")</f>
        <v>2.6284348864994027</v>
      </c>
      <c r="G258" s="6">
        <f>IF(ISNUMBER(kWh!G258),kWh!G258/kWp!G$2,"")</f>
        <v>2.3633156966490301</v>
      </c>
      <c r="H258" s="6">
        <f>IF(ISNUMBER(kWh!H258),kWh!H258/kWp!H$2,"")</f>
        <v>2.2952529994783517</v>
      </c>
      <c r="I258" s="6">
        <f>IF(ISNUMBER(kWh!I258),kWh!I258/kWp!I$2,"")</f>
        <v>2.2222222222222223</v>
      </c>
      <c r="J258" s="6">
        <f>IF(ISNUMBER(kWh!J258),kWh!J258/kWp!J$2,"")</f>
        <v>2.2131887985546523</v>
      </c>
      <c r="K258" s="6">
        <f>IF(ISNUMBER(kWh!K258),kWh!K258/kWp!K$2,"")</f>
        <v>1.728395061728395</v>
      </c>
      <c r="L258" s="6">
        <f>IF(ISNUMBER(kWh!L258),kWh!L258/kWp!L$2,"")</f>
        <v>1.3285024154589371</v>
      </c>
      <c r="M258" s="6">
        <f>IF(ISNUMBER(kWh!M258),kWh!M258/kWp!M$2,"")</f>
        <v>2.2619047619047619</v>
      </c>
      <c r="N258" s="6">
        <f>IF(ISNUMBER(kWh!N258),kWh!N258/kWp!N$2,"")</f>
        <v>2.4509803921568625</v>
      </c>
      <c r="O258" s="6">
        <f>IF(ISNUMBER(kWh!O258),kWh!O258/kWp!O$2,"")</f>
        <v>2.3469857340082836</v>
      </c>
      <c r="P258" s="6">
        <f>IF(ISNUMBER(kWh!P258),kWh!P258/kWp!P$2,"")</f>
        <v>3.4864643150123054</v>
      </c>
      <c r="Q258" s="6">
        <f>IF(ISNUMBER(kWh!Q258),kWh!Q258/kWp!Q$2,"")</f>
        <v>3.3656297807241202</v>
      </c>
      <c r="R258" s="6">
        <f>IF(ISNUMBER(kWh!R258),kWh!R258/kWp!R$2,"")</f>
        <v>2.1114106019766394</v>
      </c>
      <c r="S258" s="6" t="str">
        <f>IF(ISNUMBER(kWh!S258),kWh!S258/kWp!S$2,"")</f>
        <v/>
      </c>
      <c r="T258" s="6">
        <f>IF(ISNUMBER(kWh!T258),kWh!T258/kWp!T$2,"")</f>
        <v>1.7075098814229248</v>
      </c>
      <c r="U258" s="6">
        <f>IF(ISNUMBER(kWh!U258),kWh!U258/kWp!U$2,"")</f>
        <v>2.0289855072463765</v>
      </c>
      <c r="V258" s="6">
        <f>IF(ISNUMBER(kWh!V258),kWh!V258/kWp!V$2,"")</f>
        <v>1.8007992311194294</v>
      </c>
      <c r="W258" s="6">
        <f t="shared" si="4"/>
        <v>2.1913225472115836</v>
      </c>
    </row>
    <row r="259" spans="1:23" x14ac:dyDescent="0.35">
      <c r="A259" s="1">
        <f>kWh!A259</f>
        <v>44878</v>
      </c>
      <c r="B259" s="6">
        <f>IF(ISNUMBER(kWh!B259),kWh!B259/kWp!B$2,"")</f>
        <v>2.4285714285714284</v>
      </c>
      <c r="C259" s="6">
        <f>IF(ISNUMBER(kWh!C259),kWh!C259/kWp!C$2,"")</f>
        <v>2.9940119760479043</v>
      </c>
      <c r="D259" s="6">
        <f>IF(ISNUMBER(kWh!D259),kWh!D259/kWp!D$2,"")</f>
        <v>0</v>
      </c>
      <c r="E259" s="6">
        <f>IF(ISNUMBER(kWh!E259),kWh!E259/kWp!E$2,"")</f>
        <v>1.2539184952978057</v>
      </c>
      <c r="F259" s="6">
        <f>IF(ISNUMBER(kWh!F259),kWh!F259/kWp!F$2,"")</f>
        <v>3.0465949820788532</v>
      </c>
      <c r="G259" s="6">
        <f>IF(ISNUMBER(kWh!G259),kWh!G259/kWp!G$2,"")</f>
        <v>2.7513227513227512</v>
      </c>
      <c r="H259" s="6">
        <f>IF(ISNUMBER(kWh!H259),kWh!H259/kWp!H$2,"")</f>
        <v>2.6604068857589986</v>
      </c>
      <c r="I259" s="6">
        <f>IF(ISNUMBER(kWh!I259),kWh!I259/kWp!I$2,"")</f>
        <v>2.6262626262626263</v>
      </c>
      <c r="J259" s="6">
        <f>IF(ISNUMBER(kWh!J259),kWh!J259/kWp!J$2,"")</f>
        <v>2.5745257452574526</v>
      </c>
      <c r="K259" s="6" t="str">
        <f>IF(ISNUMBER(kWh!K259),kWh!K259/kWp!K$2,"")</f>
        <v/>
      </c>
      <c r="L259" s="6">
        <f>IF(ISNUMBER(kWh!L259),kWh!L259/kWp!L$2,"")</f>
        <v>1.3687600644122384</v>
      </c>
      <c r="M259" s="6">
        <f>IF(ISNUMBER(kWh!M259),kWh!M259/kWp!M$2,"")</f>
        <v>2.4206349206349209</v>
      </c>
      <c r="N259" s="6">
        <f>IF(ISNUMBER(kWh!N259),kWh!N259/kWp!N$2,"")</f>
        <v>2.7310924369747895</v>
      </c>
      <c r="O259" s="6">
        <f>IF(ISNUMBER(kWh!O259),kWh!O259/kWp!O$2,"")</f>
        <v>2.6691210308329496</v>
      </c>
      <c r="P259" s="6">
        <f>IF(ISNUMBER(kWh!P259),kWh!P259/kWp!P$2,"")</f>
        <v>3.8556193601312554</v>
      </c>
      <c r="Q259" s="6">
        <f>IF(ISNUMBER(kWh!Q259),kWh!Q259/kWp!Q$2,"")</f>
        <v>3.8755736868944419</v>
      </c>
      <c r="R259" s="6">
        <f>IF(ISNUMBER(kWh!R259),kWh!R259/kWp!R$2,"")</f>
        <v>2.4258760107816708</v>
      </c>
      <c r="S259" s="6">
        <f>IF(ISNUMBER(kWh!S259),kWh!S259/kWp!S$2,"")</f>
        <v>1.5614973262032086</v>
      </c>
      <c r="T259" s="6">
        <f>IF(ISNUMBER(kWh!T259),kWh!T259/kWp!T$2,"")</f>
        <v>1.9710144927536233</v>
      </c>
      <c r="U259" s="6">
        <f>IF(ISNUMBER(kWh!U259),kWh!U259/kWp!U$2,"")</f>
        <v>2.2924901185770747</v>
      </c>
      <c r="V259" s="6">
        <f>IF(ISNUMBER(kWh!V259),kWh!V259/kWp!V$2,"")</f>
        <v>2.1043047195103446</v>
      </c>
      <c r="W259" s="6">
        <f t="shared" si="4"/>
        <v>2.3805799529152174</v>
      </c>
    </row>
    <row r="260" spans="1:23" x14ac:dyDescent="0.35">
      <c r="A260" s="1">
        <f>kWh!A260</f>
        <v>44879</v>
      </c>
      <c r="B260" s="6" t="str">
        <f>IF(ISNUMBER(kWh!B260),kWh!B260/kWp!B$2,"")</f>
        <v/>
      </c>
      <c r="C260" s="6" t="str">
        <f>IF(ISNUMBER(kWh!C260),kWh!C260/kWp!C$2,"")</f>
        <v/>
      </c>
      <c r="D260" s="6" t="str">
        <f>IF(ISNUMBER(kWh!D260),kWh!D260/kWp!D$2,"")</f>
        <v/>
      </c>
      <c r="E260" s="6">
        <f>IF(ISNUMBER(kWh!E260),kWh!E260/kWp!E$2,"")</f>
        <v>0.70532915360501569</v>
      </c>
      <c r="F260" s="6">
        <f>IF(ISNUMBER(kWh!F260),kWh!F260/kWp!F$2,"")</f>
        <v>0.77658303464755085</v>
      </c>
      <c r="G260" s="6">
        <f>IF(ISNUMBER(kWh!G260),kWh!G260/kWp!G$2,"")</f>
        <v>0.7407407407407407</v>
      </c>
      <c r="H260" s="6">
        <f>IF(ISNUMBER(kWh!H260),kWh!H260/kWp!H$2,"")</f>
        <v>0.73030777256129376</v>
      </c>
      <c r="I260" s="6">
        <f>IF(ISNUMBER(kWh!I260),kWh!I260/kWp!I$2,"")</f>
        <v>0.80808080808080807</v>
      </c>
      <c r="J260" s="6">
        <f>IF(ISNUMBER(kWh!J260),kWh!J260/kWp!J$2,"")</f>
        <v>0.72267389340560073</v>
      </c>
      <c r="K260" s="6">
        <f>IF(ISNUMBER(kWh!K260),kWh!K260/kWp!K$2,"")</f>
        <v>0.70546737213403876</v>
      </c>
      <c r="L260" s="6">
        <f>IF(ISNUMBER(kWh!L260),kWh!L260/kWp!L$2,"")</f>
        <v>0.52334943639291465</v>
      </c>
      <c r="M260" s="6">
        <f>IF(ISNUMBER(kWh!M260),kWh!M260/kWp!M$2,"")</f>
        <v>0.87301587301587302</v>
      </c>
      <c r="N260" s="6" t="str">
        <f>IF(ISNUMBER(kWh!N260),kWh!N260/kWp!N$2,"")</f>
        <v/>
      </c>
      <c r="O260" s="6">
        <f>IF(ISNUMBER(kWh!O260),kWh!O260/kWp!O$2,"")</f>
        <v>0.82834790612057063</v>
      </c>
      <c r="P260" s="6">
        <f>IF(ISNUMBER(kWh!P260),kWh!P260/kWp!P$2,"")</f>
        <v>0.94339622641509435</v>
      </c>
      <c r="Q260" s="6">
        <f>IF(ISNUMBER(kWh!Q260),kWh!Q260/kWp!Q$2,"")</f>
        <v>0.91789903110657833</v>
      </c>
      <c r="R260" s="6">
        <f>IF(ISNUMBER(kWh!R260),kWh!R260/kWp!R$2,"")</f>
        <v>0.71877807726864329</v>
      </c>
      <c r="S260" s="6" t="str">
        <f>IF(ISNUMBER(kWh!S260),kWh!S260/kWp!S$2,"")</f>
        <v/>
      </c>
      <c r="T260" s="6">
        <f>IF(ISNUMBER(kWh!T260),kWh!T260/kWp!T$2,"")</f>
        <v>0.64295125164690381</v>
      </c>
      <c r="U260" s="6">
        <f>IF(ISNUMBER(kWh!U260),kWh!U260/kWp!U$2,"")</f>
        <v>0.8432147562582345</v>
      </c>
      <c r="V260" s="6">
        <f>IF(ISNUMBER(kWh!V260),kWh!V260/kWp!V$2,"")</f>
        <v>0.68794577368607412</v>
      </c>
      <c r="W260" s="6">
        <f t="shared" si="4"/>
        <v>0.76050506919287097</v>
      </c>
    </row>
    <row r="261" spans="1:23" x14ac:dyDescent="0.35">
      <c r="A261" s="1">
        <f>kWh!A261</f>
        <v>44880</v>
      </c>
      <c r="B261" s="6">
        <f>IF(ISNUMBER(kWh!B261),kWh!B261/kWp!B$2,"")</f>
        <v>1.6666666666666667</v>
      </c>
      <c r="C261" s="6">
        <f>IF(ISNUMBER(kWh!C261),kWh!C261/kWp!C$2,"")</f>
        <v>1.9760479041916168</v>
      </c>
      <c r="D261" s="6">
        <f>IF(ISNUMBER(kWh!D261),kWh!D261/kWp!D$2,"")</f>
        <v>0</v>
      </c>
      <c r="E261" s="6">
        <f>IF(ISNUMBER(kWh!E261),kWh!E261/kWp!E$2,"")</f>
        <v>1.1363636363636365</v>
      </c>
      <c r="F261" s="6">
        <f>IF(ISNUMBER(kWh!F261),kWh!F261/kWp!F$2,"")</f>
        <v>2.0908004778972522</v>
      </c>
      <c r="G261" s="6">
        <f>IF(ISNUMBER(kWh!G261),kWh!G261/kWp!G$2,"")</f>
        <v>1.9047619047619047</v>
      </c>
      <c r="H261" s="6">
        <f>IF(ISNUMBER(kWh!H261),kWh!H261/kWp!H$2,"")</f>
        <v>1.8779342723004697</v>
      </c>
      <c r="I261" s="6">
        <f>IF(ISNUMBER(kWh!I261),kWh!I261/kWp!I$2,"")</f>
        <v>1.8181818181818181</v>
      </c>
      <c r="J261" s="6">
        <f>IF(ISNUMBER(kWh!J261),kWh!J261/kWp!J$2,"")</f>
        <v>1.8066847335140017</v>
      </c>
      <c r="K261" s="6">
        <f>IF(ISNUMBER(kWh!K261),kWh!K261/kWp!K$2,"")</f>
        <v>1.5520282186948853</v>
      </c>
      <c r="L261" s="6">
        <f>IF(ISNUMBER(kWh!L261),kWh!L261/kWp!L$2,"")</f>
        <v>1.0466988727858293</v>
      </c>
      <c r="M261" s="6">
        <f>IF(ISNUMBER(kWh!M261),kWh!M261/kWp!M$2,"")</f>
        <v>1.7857142857142858</v>
      </c>
      <c r="N261" s="6">
        <f>IF(ISNUMBER(kWh!N261),kWh!N261/kWp!N$2,"")</f>
        <v>1.6806722689075628</v>
      </c>
      <c r="O261" s="6">
        <f>IF(ISNUMBER(kWh!O261),kWh!O261/kWp!O$2,"")</f>
        <v>1.9328117809479981</v>
      </c>
      <c r="P261" s="6">
        <f>IF(ISNUMBER(kWh!P261),kWh!P261/kWp!P$2,"")</f>
        <v>2.4610336341263332</v>
      </c>
      <c r="Q261" s="6">
        <f>IF(ISNUMBER(kWh!Q261),kWh!Q261/kWp!Q$2,"")</f>
        <v>2.5497195308516063</v>
      </c>
      <c r="R261" s="6">
        <f>IF(ISNUMBER(kWh!R261),kWh!R261/kWp!R$2,"")</f>
        <v>1.752021563342318</v>
      </c>
      <c r="S261" s="6">
        <f>IF(ISNUMBER(kWh!S261),kWh!S261/kWp!S$2,"")</f>
        <v>1.2887700534759359</v>
      </c>
      <c r="T261" s="6">
        <f>IF(ISNUMBER(kWh!T261),kWh!T261/kWp!T$2,"")</f>
        <v>1.4756258234519104</v>
      </c>
      <c r="U261" s="6">
        <f>IF(ISNUMBER(kWh!U261),kWh!U261/kWp!U$2,"")</f>
        <v>1.6600790513833992</v>
      </c>
      <c r="V261" s="6">
        <f>IF(ISNUMBER(kWh!V261),kWh!V261/kWp!V$2,"")</f>
        <v>1.5377611411806364</v>
      </c>
      <c r="W261" s="6">
        <f t="shared" si="4"/>
        <v>1.6666846494638128</v>
      </c>
    </row>
    <row r="262" spans="1:23" x14ac:dyDescent="0.35">
      <c r="A262" s="1">
        <f>kWh!A262</f>
        <v>44881</v>
      </c>
      <c r="B262" s="6">
        <f>IF(ISNUMBER(kWh!B262),kWh!B262/kWp!B$2,"")</f>
        <v>1.9761904761904763</v>
      </c>
      <c r="C262" s="6">
        <f>IF(ISNUMBER(kWh!C262),kWh!C262/kWp!C$2,"")</f>
        <v>2.3952095808383236</v>
      </c>
      <c r="D262" s="6">
        <f>IF(ISNUMBER(kWh!D262),kWh!D262/kWp!D$2,"")</f>
        <v>0</v>
      </c>
      <c r="E262" s="6">
        <f>IF(ISNUMBER(kWh!E262),kWh!E262/kWp!E$2,"")</f>
        <v>1.1363636363636365</v>
      </c>
      <c r="F262" s="6">
        <f>IF(ISNUMBER(kWh!F262),kWh!F262/kWp!F$2,"")</f>
        <v>2.5686977299880529</v>
      </c>
      <c r="G262" s="6">
        <f>IF(ISNUMBER(kWh!G262),kWh!G262/kWp!G$2,"")</f>
        <v>2.3280423280423279</v>
      </c>
      <c r="H262" s="6">
        <f>IF(ISNUMBER(kWh!H262),kWh!H262/kWp!H$2,"")</f>
        <v>2.2430881585811164</v>
      </c>
      <c r="I262" s="6">
        <f>IF(ISNUMBER(kWh!I262),kWh!I262/kWp!I$2,"")</f>
        <v>1.9191919191919191</v>
      </c>
      <c r="J262" s="6">
        <f>IF(ISNUMBER(kWh!J262),kWh!J262/kWp!J$2,"")</f>
        <v>2.2131887985546523</v>
      </c>
      <c r="K262" s="6">
        <f>IF(ISNUMBER(kWh!K262),kWh!K262/kWp!K$2,"")</f>
        <v>1.728395061728395</v>
      </c>
      <c r="L262" s="6">
        <f>IF(ISNUMBER(kWh!L262),kWh!L262/kWp!L$2,"")</f>
        <v>1.2077294685990339</v>
      </c>
      <c r="M262" s="6">
        <f>IF(ISNUMBER(kWh!M262),kWh!M262/kWp!M$2,"")</f>
        <v>2.0634920634920637</v>
      </c>
      <c r="N262" s="6">
        <f>IF(ISNUMBER(kWh!N262),kWh!N262/kWp!N$2,"")</f>
        <v>1.9607843137254901</v>
      </c>
      <c r="O262" s="6">
        <f>IF(ISNUMBER(kWh!O262),kWh!O262/kWp!O$2,"")</f>
        <v>2.2549470777726643</v>
      </c>
      <c r="P262" s="6">
        <f>IF(ISNUMBER(kWh!P262),kWh!P262/kWp!P$2,"")</f>
        <v>3.1583264971287943</v>
      </c>
      <c r="Q262" s="6">
        <f>IF(ISNUMBER(kWh!Q262),kWh!Q262/kWp!Q$2,"")</f>
        <v>3.2126466088730239</v>
      </c>
      <c r="R262" s="6">
        <f>IF(ISNUMBER(kWh!R262),kWh!R262/kWp!R$2,"")</f>
        <v>2.0664869721473496</v>
      </c>
      <c r="S262" s="6">
        <f>IF(ISNUMBER(kWh!S262),kWh!S262/kWp!S$2,"")</f>
        <v>1.3422459893048129</v>
      </c>
      <c r="T262" s="6">
        <f>IF(ISNUMBER(kWh!T262),kWh!T262/kWp!T$2,"")</f>
        <v>1.5599472990777339</v>
      </c>
      <c r="U262" s="6">
        <f>IF(ISNUMBER(kWh!U262),kWh!U262/kWp!U$2,"")</f>
        <v>1.8445322793148879</v>
      </c>
      <c r="V262" s="6">
        <f>IF(ISNUMBER(kWh!V262),kWh!V262/kWp!V$2,"")</f>
        <v>1.6186959380848804</v>
      </c>
      <c r="W262" s="6">
        <f t="shared" si="4"/>
        <v>1.9427715331904594</v>
      </c>
    </row>
    <row r="263" spans="1:23" x14ac:dyDescent="0.35">
      <c r="A263" s="1">
        <f>kWh!A263</f>
        <v>44882</v>
      </c>
      <c r="B263" s="6">
        <f>IF(ISNUMBER(kWh!B263),kWh!B263/kWp!B$2,"")</f>
        <v>0.54761904761904767</v>
      </c>
      <c r="C263" s="6">
        <f>IF(ISNUMBER(kWh!C263),kWh!C263/kWp!C$2,"")</f>
        <v>0.50898203592814373</v>
      </c>
      <c r="D263" s="6" t="str">
        <f>IF(ISNUMBER(kWh!D263),kWh!D263/kWp!D$2,"")</f>
        <v/>
      </c>
      <c r="E263" s="6">
        <f>IF(ISNUMBER(kWh!E263),kWh!E263/kWp!E$2,"")</f>
        <v>0.62695924764890287</v>
      </c>
      <c r="F263" s="6">
        <f>IF(ISNUMBER(kWh!F263),kWh!F263/kWp!F$2,"")</f>
        <v>0.59737156511350065</v>
      </c>
      <c r="G263" s="6">
        <f>IF(ISNUMBER(kWh!G263),kWh!G263/kWp!G$2,"")</f>
        <v>0.56437389770723101</v>
      </c>
      <c r="H263" s="6">
        <f>IF(ISNUMBER(kWh!H263),kWh!H263/kWp!H$2,"")</f>
        <v>0.57381324986958793</v>
      </c>
      <c r="I263" s="6">
        <f>IF(ISNUMBER(kWh!I263),kWh!I263/kWp!I$2,"")</f>
        <v>0.50505050505050508</v>
      </c>
      <c r="J263" s="6">
        <f>IF(ISNUMBER(kWh!J263),kWh!J263/kWp!J$2,"")</f>
        <v>0.54200542005420049</v>
      </c>
      <c r="K263" s="6">
        <f>IF(ISNUMBER(kWh!K263),kWh!K263/kWp!K$2,"")</f>
        <v>0.56437389770723101</v>
      </c>
      <c r="L263" s="6">
        <f>IF(ISNUMBER(kWh!L263),kWh!L263/kWp!L$2,"")</f>
        <v>0.40257648953301128</v>
      </c>
      <c r="M263" s="6">
        <f>IF(ISNUMBER(kWh!M263),kWh!M263/kWp!M$2,"")</f>
        <v>0.55555555555555558</v>
      </c>
      <c r="N263" s="6">
        <f>IF(ISNUMBER(kWh!N263),kWh!N263/kWp!N$2,"")</f>
        <v>0.49019607843137253</v>
      </c>
      <c r="O263" s="6">
        <f>IF(ISNUMBER(kWh!O263),kWh!O263/kWp!O$2,"")</f>
        <v>0.59825126553152319</v>
      </c>
      <c r="P263" s="6">
        <f>IF(ISNUMBER(kWh!P263),kWh!P263/kWp!P$2,"")</f>
        <v>0.57424118129614443</v>
      </c>
      <c r="Q263" s="6">
        <f>IF(ISNUMBER(kWh!Q263),kWh!Q263/kWp!Q$2,"")</f>
        <v>0.56093829678735341</v>
      </c>
      <c r="R263" s="6">
        <f>IF(ISNUMBER(kWh!R263),kWh!R263/kWp!R$2,"")</f>
        <v>0.53908355795148244</v>
      </c>
      <c r="S263" s="6">
        <f>IF(ISNUMBER(kWh!S263),kWh!S263/kWp!S$2,"")</f>
        <v>0.60962566844919786</v>
      </c>
      <c r="T263" s="6">
        <f>IF(ISNUMBER(kWh!T263),kWh!T263/kWp!T$2,"")</f>
        <v>0.6324110671936759</v>
      </c>
      <c r="U263" s="6">
        <f>IF(ISNUMBER(kWh!U263),kWh!U263/kWp!U$2,"")</f>
        <v>0.57971014492753614</v>
      </c>
      <c r="V263" s="6">
        <f>IF(ISNUMBER(kWh!V263),kWh!V263/kWp!V$2,"")</f>
        <v>0.52607617987758615</v>
      </c>
      <c r="W263" s="6">
        <f t="shared" si="4"/>
        <v>0.55496071761163956</v>
      </c>
    </row>
    <row r="264" spans="1:23" x14ac:dyDescent="0.35">
      <c r="A264" s="1">
        <f>kWh!A264</f>
        <v>44883</v>
      </c>
      <c r="B264" s="6">
        <f>IF(ISNUMBER(kWh!B264),kWh!B264/kWp!B$2,"")</f>
        <v>1.0952380952380953</v>
      </c>
      <c r="C264" s="6">
        <f>IF(ISNUMBER(kWh!C264),kWh!C264/kWp!C$2,"")</f>
        <v>1.2574850299401199</v>
      </c>
      <c r="D264" s="6">
        <f>IF(ISNUMBER(kWh!D264),kWh!D264/kWp!D$2,"")</f>
        <v>0.83357286576602474</v>
      </c>
      <c r="E264" s="6">
        <f>IF(ISNUMBER(kWh!E264),kWh!E264/kWp!E$2,"")</f>
        <v>0.86206896551724144</v>
      </c>
      <c r="F264" s="6">
        <f>IF(ISNUMBER(kWh!F264),kWh!F264/kWp!F$2,"")</f>
        <v>1.3142174432497014</v>
      </c>
      <c r="G264" s="6">
        <f>IF(ISNUMBER(kWh!G264),kWh!G264/kWp!G$2,"")</f>
        <v>1.2698412698412698</v>
      </c>
      <c r="H264" s="6">
        <f>IF(ISNUMBER(kWh!H264),kWh!H264/kWp!H$2,"")</f>
        <v>1.2519561815336464</v>
      </c>
      <c r="I264" s="6">
        <f>IF(ISNUMBER(kWh!I264),kWh!I264/kWp!I$2,"")</f>
        <v>0.90909090909090906</v>
      </c>
      <c r="J264" s="6">
        <f>IF(ISNUMBER(kWh!J264),kWh!J264/kWp!J$2,"")</f>
        <v>1.174345076784101</v>
      </c>
      <c r="K264" s="6">
        <f>IF(ISNUMBER(kWh!K264),kWh!K264/kWp!K$2,"")</f>
        <v>1.0229276895943562</v>
      </c>
      <c r="L264" s="6">
        <f>IF(ISNUMBER(kWh!L264),kWh!L264/kWp!L$2,"")</f>
        <v>0.60386473429951693</v>
      </c>
      <c r="M264" s="6">
        <f>IF(ISNUMBER(kWh!M264),kWh!M264/kWp!M$2,"")</f>
        <v>1.0317460317460319</v>
      </c>
      <c r="N264" s="6">
        <f>IF(ISNUMBER(kWh!N264),kWh!N264/kWp!N$2,"")</f>
        <v>0.72362278244631184</v>
      </c>
      <c r="O264" s="6">
        <f>IF(ISNUMBER(kWh!O264),kWh!O264/kWp!O$2,"")</f>
        <v>1.1965025310630464</v>
      </c>
      <c r="P264" s="6">
        <f>IF(ISNUMBER(kWh!P264),kWh!P264/kWp!P$2,"")</f>
        <v>1.3945857260049221</v>
      </c>
      <c r="Q264" s="6">
        <f>IF(ISNUMBER(kWh!Q264),kWh!Q264/kWp!Q$2,"")</f>
        <v>1.4788373278939317</v>
      </c>
      <c r="R264" s="6">
        <f>IF(ISNUMBER(kWh!R264),kWh!R264/kWp!R$2,"")</f>
        <v>1.123090745732255</v>
      </c>
      <c r="S264" s="6">
        <f>IF(ISNUMBER(kWh!S264),kWh!S264/kWp!S$2,"")</f>
        <v>0.77540106951871657</v>
      </c>
      <c r="T264" s="6">
        <f>IF(ISNUMBER(kWh!T264),kWh!T264/kWp!T$2,"")</f>
        <v>1.064558629776021</v>
      </c>
      <c r="U264" s="6">
        <f>IF(ISNUMBER(kWh!U264),kWh!U264/kWp!U$2,"")</f>
        <v>0.92226613965744397</v>
      </c>
      <c r="V264" s="6">
        <f>IF(ISNUMBER(kWh!V264),kWh!V264/kWp!V$2,"")</f>
        <v>1.1027366078203247</v>
      </c>
      <c r="W264" s="6">
        <f t="shared" si="4"/>
        <v>1.0670455167863804</v>
      </c>
    </row>
    <row r="265" spans="1:23" x14ac:dyDescent="0.35">
      <c r="A265" s="1">
        <f>kWh!A265</f>
        <v>44884</v>
      </c>
      <c r="B265" s="6">
        <f>IF(ISNUMBER(kWh!B265),kWh!B265/kWp!B$2,"")</f>
        <v>0.42857142857142855</v>
      </c>
      <c r="C265" s="6">
        <f>IF(ISNUMBER(kWh!C265),kWh!C265/kWp!C$2,"")</f>
        <v>0.44910179640718567</v>
      </c>
      <c r="D265" s="6">
        <f>IF(ISNUMBER(kWh!D265),kWh!D265/kWp!D$2,"")</f>
        <v>0.45990227076746193</v>
      </c>
      <c r="E265" s="6">
        <f>IF(ISNUMBER(kWh!E265),kWh!E265/kWp!E$2,"")</f>
        <v>0.50940438871473359</v>
      </c>
      <c r="F265" s="6">
        <f>IF(ISNUMBER(kWh!F265),kWh!F265/kWp!F$2,"")</f>
        <v>0.47789725209080053</v>
      </c>
      <c r="G265" s="6" t="str">
        <f>IF(ISNUMBER(kWh!G265),kWh!G265/kWp!G$2,"")</f>
        <v/>
      </c>
      <c r="H265" s="6">
        <f>IF(ISNUMBER(kWh!H265),kWh!H265/kWp!H$2,"")</f>
        <v>0.46948356807511743</v>
      </c>
      <c r="I265" s="6">
        <f>IF(ISNUMBER(kWh!I265),kWh!I265/kWp!I$2,"")</f>
        <v>0.50505050505050508</v>
      </c>
      <c r="J265" s="6">
        <f>IF(ISNUMBER(kWh!J265),kWh!J265/kWp!J$2,"")</f>
        <v>0.45167118337850043</v>
      </c>
      <c r="K265" s="6">
        <f>IF(ISNUMBER(kWh!K265),kWh!K265/kWp!K$2,"")</f>
        <v>0.49382716049382713</v>
      </c>
      <c r="L265" s="6">
        <f>IF(ISNUMBER(kWh!L265),kWh!L265/kWp!L$2,"")</f>
        <v>0.322061191626409</v>
      </c>
      <c r="M265" s="6">
        <f>IF(ISNUMBER(kWh!M265),kWh!M265/kWp!M$2,"")</f>
        <v>0.47619047619047622</v>
      </c>
      <c r="N265" s="6">
        <f>IF(ISNUMBER(kWh!N265),kWh!N265/kWp!N$2,"")</f>
        <v>0.3968253968253968</v>
      </c>
      <c r="O265" s="6">
        <f>IF(ISNUMBER(kWh!O265),kWh!O265/kWp!O$2,"")</f>
        <v>0.46019328117809477</v>
      </c>
      <c r="P265" s="6">
        <f>IF(ISNUMBER(kWh!P265),kWh!P265/kWp!P$2,"")</f>
        <v>0.45118949958982774</v>
      </c>
      <c r="Q265" s="6">
        <f>IF(ISNUMBER(kWh!Q265),kWh!Q265/kWp!Q$2,"")</f>
        <v>0.45894951555328917</v>
      </c>
      <c r="R265" s="6">
        <f>IF(ISNUMBER(kWh!R265),kWh!R265/kWp!R$2,"")</f>
        <v>0.49415992812219223</v>
      </c>
      <c r="S265" s="6">
        <f>IF(ISNUMBER(kWh!S265),kWh!S265/kWp!S$2,"")</f>
        <v>0.5133689839572193</v>
      </c>
      <c r="T265" s="6">
        <f>IF(ISNUMBER(kWh!T265),kWh!T265/kWp!T$2,"")</f>
        <v>0.5164690382081687</v>
      </c>
      <c r="U265" s="6">
        <f>IF(ISNUMBER(kWh!U265),kWh!U265/kWp!U$2,"")</f>
        <v>0.71146245059288538</v>
      </c>
      <c r="V265" s="6">
        <f>IF(ISNUMBER(kWh!V265),kWh!V265/kWp!V$2,"")</f>
        <v>0.53619302949061665</v>
      </c>
      <c r="W265" s="6">
        <f t="shared" si="4"/>
        <v>0.47909861724420677</v>
      </c>
    </row>
    <row r="266" spans="1:23" x14ac:dyDescent="0.35">
      <c r="A266" s="1">
        <f>kWh!A266</f>
        <v>44885</v>
      </c>
      <c r="B266" s="6">
        <f>IF(ISNUMBER(kWh!B266),kWh!B266/kWp!B$2,"")</f>
        <v>0.54761904761904767</v>
      </c>
      <c r="C266" s="6">
        <f>IF(ISNUMBER(kWh!C266),kWh!C266/kWp!C$2,"")</f>
        <v>0.62874251497005995</v>
      </c>
      <c r="D266" s="6">
        <f>IF(ISNUMBER(kWh!D266),kWh!D266/kWp!D$2,"")</f>
        <v>0.45990227076746193</v>
      </c>
      <c r="E266" s="6">
        <f>IF(ISNUMBER(kWh!E266),kWh!E266/kWp!E$2,"")</f>
        <v>0.50940438871473359</v>
      </c>
      <c r="F266" s="6">
        <f>IF(ISNUMBER(kWh!F266),kWh!F266/kWp!F$2,"")</f>
        <v>0.65710872162485068</v>
      </c>
      <c r="G266" s="6">
        <f>IF(ISNUMBER(kWh!G266),kWh!G266/kWp!G$2,"")</f>
        <v>0.56437389770723101</v>
      </c>
      <c r="H266" s="6">
        <f>IF(ISNUMBER(kWh!H266),kWh!H266/kWp!H$2,"")</f>
        <v>0.57381324986958793</v>
      </c>
      <c r="I266" s="6">
        <f>IF(ISNUMBER(kWh!I266),kWh!I266/kWp!I$2,"")</f>
        <v>0.60606060606060608</v>
      </c>
      <c r="J266" s="6">
        <f>IF(ISNUMBER(kWh!J266),kWh!J266/kWp!J$2,"")</f>
        <v>0.58717253839205052</v>
      </c>
      <c r="K266" s="6" t="str">
        <f>IF(ISNUMBER(kWh!K266),kWh!K266/kWp!K$2,"")</f>
        <v/>
      </c>
      <c r="L266" s="6">
        <f>IF(ISNUMBER(kWh!L266),kWh!L266/kWp!L$2,"")</f>
        <v>0.52334943639291465</v>
      </c>
      <c r="M266" s="6">
        <f>IF(ISNUMBER(kWh!M266),kWh!M266/kWp!M$2,"")</f>
        <v>0.75396825396825395</v>
      </c>
      <c r="N266" s="6">
        <f>IF(ISNUMBER(kWh!N266),kWh!N266/kWp!N$2,"")</f>
        <v>0.60690943043884216</v>
      </c>
      <c r="O266" s="6">
        <f>IF(ISNUMBER(kWh!O266),kWh!O266/kWp!O$2,"")</f>
        <v>0.73630924988495161</v>
      </c>
      <c r="P266" s="6">
        <f>IF(ISNUMBER(kWh!P266),kWh!P266/kWp!P$2,"")</f>
        <v>0.77932731747333883</v>
      </c>
      <c r="Q266" s="6">
        <f>IF(ISNUMBER(kWh!Q266),kWh!Q266/kWp!Q$2,"")</f>
        <v>0.76491585925548189</v>
      </c>
      <c r="R266" s="6">
        <f>IF(ISNUMBER(kWh!R266),kWh!R266/kWp!R$2,"")</f>
        <v>0.58400718778077265</v>
      </c>
      <c r="S266" s="6" t="str">
        <f>IF(ISNUMBER(kWh!S266),kWh!S266/kWp!S$2,"")</f>
        <v/>
      </c>
      <c r="T266" s="6">
        <f>IF(ISNUMBER(kWh!T266),kWh!T266/kWp!T$2,"")</f>
        <v>0.53754940711462451</v>
      </c>
      <c r="U266" s="6">
        <f>IF(ISNUMBER(kWh!U266),kWh!U266/kWp!U$2,"")</f>
        <v>0.68511198945981544</v>
      </c>
      <c r="V266" s="6">
        <f>IF(ISNUMBER(kWh!V266),kWh!V266/kWp!V$2,"")</f>
        <v>0.65759522484698263</v>
      </c>
      <c r="W266" s="6">
        <f t="shared" si="4"/>
        <v>0.61911792591271608</v>
      </c>
    </row>
    <row r="267" spans="1:23" x14ac:dyDescent="0.35">
      <c r="A267" s="1">
        <f>kWh!A267</f>
        <v>44886</v>
      </c>
      <c r="B267" s="6">
        <f>IF(ISNUMBER(kWh!B267),kWh!B267/kWp!B$2,"")</f>
        <v>0.7142857142857143</v>
      </c>
      <c r="C267" s="6">
        <f>IF(ISNUMBER(kWh!C267),kWh!C267/kWp!C$2,"")</f>
        <v>0.6586826347305389</v>
      </c>
      <c r="D267" s="6">
        <f>IF(ISNUMBER(kWh!D267),kWh!D267/kWp!D$2,"")</f>
        <v>0.51739005461339471</v>
      </c>
      <c r="E267" s="6">
        <f>IF(ISNUMBER(kWh!E267),kWh!E267/kWp!E$2,"")</f>
        <v>0.58777429467084641</v>
      </c>
      <c r="F267" s="6">
        <f>IF(ISNUMBER(kWh!F267),kWh!F267/kWp!F$2,"")</f>
        <v>0.77658303464755085</v>
      </c>
      <c r="G267" s="6">
        <f>IF(ISNUMBER(kWh!G267),kWh!G267/kWp!G$2,"")</f>
        <v>0.77601410934744264</v>
      </c>
      <c r="H267" s="6">
        <f>IF(ISNUMBER(kWh!H267),kWh!H267/kWp!H$2,"")</f>
        <v>0.78247261345852903</v>
      </c>
      <c r="I267" s="6">
        <f>IF(ISNUMBER(kWh!I267),kWh!I267/kWp!I$2,"")</f>
        <v>0.40404040404040403</v>
      </c>
      <c r="J267" s="6">
        <f>IF(ISNUMBER(kWh!J267),kWh!J267/kWp!J$2,"")</f>
        <v>0.6775067750677507</v>
      </c>
      <c r="K267" s="6">
        <f>IF(ISNUMBER(kWh!K267),kWh!K267/kWp!K$2,"")</f>
        <v>0.67019400352733682</v>
      </c>
      <c r="L267" s="6">
        <f>IF(ISNUMBER(kWh!L267),kWh!L267/kWp!L$2,"")</f>
        <v>0.36231884057971014</v>
      </c>
      <c r="M267" s="6">
        <f>IF(ISNUMBER(kWh!M267),kWh!M267/kWp!M$2,"")</f>
        <v>0.59523809523809523</v>
      </c>
      <c r="N267" s="6">
        <f>IF(ISNUMBER(kWh!N267),kWh!N267/kWp!N$2,"")</f>
        <v>0.49019607843137253</v>
      </c>
      <c r="O267" s="6">
        <f>IF(ISNUMBER(kWh!O267),kWh!O267/kWp!O$2,"")</f>
        <v>0.6442705936493327</v>
      </c>
      <c r="P267" s="6">
        <f>IF(ISNUMBER(kWh!P267),kWh!P267/kWp!P$2,"")</f>
        <v>0.77932731747333883</v>
      </c>
      <c r="Q267" s="6">
        <f>IF(ISNUMBER(kWh!Q267),kWh!Q267/kWp!Q$2,"")</f>
        <v>0.76491585925548189</v>
      </c>
      <c r="R267" s="6" t="str">
        <f>IF(ISNUMBER(kWh!R267),kWh!R267/kWp!R$2,"")</f>
        <v/>
      </c>
      <c r="S267" s="6">
        <f>IF(ISNUMBER(kWh!S267),kWh!S267/kWp!S$2,"")</f>
        <v>0.62566844919786091</v>
      </c>
      <c r="T267" s="6">
        <f>IF(ISNUMBER(kWh!T267),kWh!T267/kWp!T$2,"")</f>
        <v>0.6324110671936759</v>
      </c>
      <c r="U267" s="6">
        <f>IF(ISNUMBER(kWh!U267),kWh!U267/kWp!U$2,"")</f>
        <v>0.52700922266139649</v>
      </c>
      <c r="V267" s="6">
        <f>IF(ISNUMBER(kWh!V267),kWh!V267/kWp!V$2,"")</f>
        <v>0.51595933026455565</v>
      </c>
      <c r="W267" s="6">
        <f t="shared" si="4"/>
        <v>0.6251129246167163</v>
      </c>
    </row>
    <row r="268" spans="1:23" x14ac:dyDescent="0.35">
      <c r="A268" s="1">
        <f>kWh!A268</f>
        <v>44887</v>
      </c>
      <c r="B268" s="6">
        <f>IF(ISNUMBER(kWh!B268),kWh!B268/kWp!B$2,"")</f>
        <v>1.4285714285714286</v>
      </c>
      <c r="C268" s="6">
        <f>IF(ISNUMBER(kWh!C268),kWh!C268/kWp!C$2,"")</f>
        <v>1.5568862275449102</v>
      </c>
      <c r="D268" s="6">
        <f>IF(ISNUMBER(kWh!D268),kWh!D268/kWp!D$2,"")</f>
        <v>0.77608508192009196</v>
      </c>
      <c r="E268" s="6">
        <f>IF(ISNUMBER(kWh!E268),kWh!E268/kWp!E$2,"")</f>
        <v>0.78369905956112851</v>
      </c>
      <c r="F268" s="6">
        <f>IF(ISNUMBER(kWh!F268),kWh!F268/kWp!F$2,"")</f>
        <v>1.6726403823178018</v>
      </c>
      <c r="G268" s="6" t="str">
        <f>IF(ISNUMBER(kWh!G268),kWh!G268/kWp!G$2,"")</f>
        <v/>
      </c>
      <c r="H268" s="6">
        <f>IF(ISNUMBER(kWh!H268),kWh!H268/kWp!H$2,"")</f>
        <v>1.4084507042253522</v>
      </c>
      <c r="I268" s="6">
        <f>IF(ISNUMBER(kWh!I268),kWh!I268/kWp!I$2,"")</f>
        <v>1.4141414141414141</v>
      </c>
      <c r="J268" s="6">
        <f>IF(ISNUMBER(kWh!J268),kWh!J268/kWp!J$2,"")</f>
        <v>1.4001806684733513</v>
      </c>
      <c r="K268" s="6" t="str">
        <f>IF(ISNUMBER(kWh!K268),kWh!K268/kWp!K$2,"")</f>
        <v/>
      </c>
      <c r="L268" s="6">
        <f>IF(ISNUMBER(kWh!L268),kWh!L268/kWp!L$2,"")</f>
        <v>0.96618357487922701</v>
      </c>
      <c r="M268" s="6">
        <f>IF(ISNUMBER(kWh!M268),kWh!M268/kWp!M$2,"")</f>
        <v>1.626984126984127</v>
      </c>
      <c r="N268" s="6">
        <f>IF(ISNUMBER(kWh!N268),kWh!N268/kWp!N$2,"")</f>
        <v>1.4239028944911296</v>
      </c>
      <c r="O268" s="6">
        <f>IF(ISNUMBER(kWh!O268),kWh!O268/kWp!O$2,"")</f>
        <v>1.6566958122411413</v>
      </c>
      <c r="P268" s="6">
        <f>IF(ISNUMBER(kWh!P268),kWh!P268/kWp!P$2,"")</f>
        <v>2.0098441345365052</v>
      </c>
      <c r="Q268" s="6">
        <f>IF(ISNUMBER(kWh!Q268),kWh!Q268/kWp!Q$2,"")</f>
        <v>2.039775624681285</v>
      </c>
      <c r="R268" s="6">
        <f>IF(ISNUMBER(kWh!R268),kWh!R268/kWp!R$2,"")</f>
        <v>1.3027852650494158</v>
      </c>
      <c r="S268" s="6" t="str">
        <f>IF(ISNUMBER(kWh!S268),kWh!S268/kWp!S$2,"")</f>
        <v/>
      </c>
      <c r="T268" s="6">
        <f>IF(ISNUMBER(kWh!T268),kWh!T268/kWp!T$2,"")</f>
        <v>0.83267457180500659</v>
      </c>
      <c r="U268" s="6">
        <f>IF(ISNUMBER(kWh!U268),kWh!U268/kWp!U$2,"")</f>
        <v>1.1594202898550723</v>
      </c>
      <c r="V268" s="6">
        <f>IF(ISNUMBER(kWh!V268),kWh!V268/kWp!V$2,"")</f>
        <v>1.2646062016288129</v>
      </c>
      <c r="W268" s="6">
        <f t="shared" si="4"/>
        <v>1.3735293034948446</v>
      </c>
    </row>
    <row r="269" spans="1:23" x14ac:dyDescent="0.35">
      <c r="A269" s="1">
        <f>kWh!A269</f>
        <v>44888</v>
      </c>
      <c r="B269" s="6">
        <f>IF(ISNUMBER(kWh!B269),kWh!B269/kWp!B$2,"")</f>
        <v>1.7857142857142858</v>
      </c>
      <c r="C269" s="6">
        <f>IF(ISNUMBER(kWh!C269),kWh!C269/kWp!C$2,"")</f>
        <v>2.3353293413173652</v>
      </c>
      <c r="D269" s="6">
        <f>IF(ISNUMBER(kWh!D269),kWh!D269/kWp!D$2,"")</f>
        <v>1.0635240011497558</v>
      </c>
      <c r="E269" s="6">
        <f>IF(ISNUMBER(kWh!E269),kWh!E269/kWp!E$2,"")</f>
        <v>0.97962382445141072</v>
      </c>
      <c r="F269" s="6" t="str">
        <f>IF(ISNUMBER(kWh!F269),kWh!F269/kWp!F$2,"")</f>
        <v/>
      </c>
      <c r="G269" s="6">
        <f>IF(ISNUMBER(kWh!G269),kWh!G269/kWp!G$2,"")</f>
        <v>2.1164021164021163</v>
      </c>
      <c r="H269" s="6">
        <f>IF(ISNUMBER(kWh!H269),kWh!H269/kWp!H$2,"")</f>
        <v>1.9822639540949403</v>
      </c>
      <c r="I269" s="6">
        <f>IF(ISNUMBER(kWh!I269),kWh!I269/kWp!I$2,"")</f>
        <v>1.8181818181818181</v>
      </c>
      <c r="J269" s="6">
        <f>IF(ISNUMBER(kWh!J269),kWh!J269/kWp!J$2,"")</f>
        <v>1.9873532068654018</v>
      </c>
      <c r="K269" s="6">
        <f>IF(ISNUMBER(kWh!K269),kWh!K269/kWp!K$2,"")</f>
        <v>1.4814814814814814</v>
      </c>
      <c r="L269" s="6">
        <f>IF(ISNUMBER(kWh!L269),kWh!L269/kWp!L$2,"")</f>
        <v>1.2479871175523349</v>
      </c>
      <c r="M269" s="6">
        <f>IF(ISNUMBER(kWh!M269),kWh!M269/kWp!M$2,"")</f>
        <v>2.1031746031746033</v>
      </c>
      <c r="N269" s="6">
        <f>IF(ISNUMBER(kWh!N269),kWh!N269/kWp!N$2,"")</f>
        <v>1.657329598506069</v>
      </c>
      <c r="O269" s="6" t="str">
        <f>IF(ISNUMBER(kWh!O269),kWh!O269/kWp!O$2,"")</f>
        <v/>
      </c>
      <c r="P269" s="6">
        <f>IF(ISNUMBER(kWh!P269),kWh!P269/kWp!P$2,"")</f>
        <v>2.9122231337161608</v>
      </c>
      <c r="Q269" s="6" t="str">
        <f>IF(ISNUMBER(kWh!Q269),kWh!Q269/kWp!Q$2,"")</f>
        <v/>
      </c>
      <c r="R269" s="6">
        <f>IF(ISNUMBER(kWh!R269),kWh!R269/kWp!R$2,"")</f>
        <v>1.7070979335130276</v>
      </c>
      <c r="S269" s="6">
        <f>IF(ISNUMBER(kWh!S269),kWh!S269/kWp!S$2,"")</f>
        <v>1.1711229946524064</v>
      </c>
      <c r="T269" s="6">
        <f>IF(ISNUMBER(kWh!T269),kWh!T269/kWp!T$2,"")</f>
        <v>1.1594202898550725</v>
      </c>
      <c r="U269" s="6">
        <f>IF(ISNUMBER(kWh!U269),kWh!U269/kWp!U$2,"")</f>
        <v>1.7127799736495388</v>
      </c>
      <c r="V269" s="6">
        <f>IF(ISNUMBER(kWh!V269),kWh!V269/kWp!V$2,"")</f>
        <v>1.5175274419545755</v>
      </c>
      <c r="W269" s="6">
        <f t="shared" si="4"/>
        <v>1.7076965064573537</v>
      </c>
    </row>
    <row r="270" spans="1:23" x14ac:dyDescent="0.35">
      <c r="A270" s="1">
        <f>kWh!A270</f>
        <v>44889</v>
      </c>
      <c r="B270" s="6">
        <f>IF(ISNUMBER(kWh!B270),kWh!B270/kWp!B$2,"")</f>
        <v>0.80952380952380953</v>
      </c>
      <c r="C270" s="6">
        <f>IF(ISNUMBER(kWh!C270),kWh!C270/kWp!C$2,"")</f>
        <v>1.0778443113772456</v>
      </c>
      <c r="D270" s="6">
        <f>IF(ISNUMBER(kWh!D270),kWh!D270/kWp!D$2,"")</f>
        <v>0.63236562230526017</v>
      </c>
      <c r="E270" s="6">
        <f>IF(ISNUMBER(kWh!E270),kWh!E270/kWp!E$2,"")</f>
        <v>0.70532915360501569</v>
      </c>
      <c r="F270" s="6">
        <f>IF(ISNUMBER(kWh!F270),kWh!F270/kWp!F$2,"")</f>
        <v>1.3142174432497014</v>
      </c>
      <c r="G270" s="6">
        <f>IF(ISNUMBER(kWh!G270),kWh!G270/kWp!G$2,"")</f>
        <v>1.3756613756613756</v>
      </c>
      <c r="H270" s="6">
        <f>IF(ISNUMBER(kWh!H270),kWh!H270/kWp!H$2,"")</f>
        <v>1.3041210224308817</v>
      </c>
      <c r="I270" s="6">
        <f>IF(ISNUMBER(kWh!I270),kWh!I270/kWp!I$2,"")</f>
        <v>1.0101010101010102</v>
      </c>
      <c r="J270" s="6">
        <f>IF(ISNUMBER(kWh!J270),kWh!J270/kWp!J$2,"")</f>
        <v>1.084010840108401</v>
      </c>
      <c r="K270" s="6">
        <f>IF(ISNUMBER(kWh!K270),kWh!K270/kWp!K$2,"")</f>
        <v>0.88183421516754845</v>
      </c>
      <c r="L270" s="6">
        <f>IF(ISNUMBER(kWh!L270),kWh!L270/kWp!L$2,"")</f>
        <v>0.48309178743961351</v>
      </c>
      <c r="M270" s="6">
        <f>IF(ISNUMBER(kWh!M270),kWh!M270/kWp!M$2,"")</f>
        <v>0.83333333333333337</v>
      </c>
      <c r="N270" s="6">
        <f>IF(ISNUMBER(kWh!N270),kWh!N270/kWp!N$2,"")</f>
        <v>0.81699346405228757</v>
      </c>
      <c r="O270" s="6">
        <f>IF(ISNUMBER(kWh!O270),kWh!O270/kWp!O$2,"")</f>
        <v>0.92038656235618954</v>
      </c>
      <c r="P270" s="6">
        <f>IF(ISNUMBER(kWh!P270),kWh!P270/kWp!P$2,"")</f>
        <v>1.4356029532403609</v>
      </c>
      <c r="Q270" s="6">
        <f>IF(ISNUMBER(kWh!Q270),kWh!Q270/kWp!Q$2,"")</f>
        <v>1.4788373278939317</v>
      </c>
      <c r="R270" s="6">
        <f>IF(ISNUMBER(kWh!R270),kWh!R270/kWp!R$2,"")</f>
        <v>1.0781671159029649</v>
      </c>
      <c r="S270" s="6" t="str">
        <f>IF(ISNUMBER(kWh!S270),kWh!S270/kWp!S$2,"")</f>
        <v/>
      </c>
      <c r="T270" s="6">
        <f>IF(ISNUMBER(kWh!T270),kWh!T270/kWp!T$2,"")</f>
        <v>0.79051383399209485</v>
      </c>
      <c r="U270" s="6">
        <f>IF(ISNUMBER(kWh!U270),kWh!U270/kWp!U$2,"")</f>
        <v>0.81686429512516467</v>
      </c>
      <c r="V270" s="6">
        <f>IF(ISNUMBER(kWh!V270),kWh!V270/kWp!V$2,"")</f>
        <v>0.9307501643988062</v>
      </c>
      <c r="W270" s="6">
        <f t="shared" si="4"/>
        <v>0.98897748206324976</v>
      </c>
    </row>
    <row r="271" spans="1:23" x14ac:dyDescent="0.35">
      <c r="A271" s="1">
        <f>kWh!A271</f>
        <v>44890</v>
      </c>
      <c r="B271" s="6">
        <f>IF(ISNUMBER(kWh!B271),kWh!B271/kWp!B$2,"")</f>
        <v>1.1428571428571428</v>
      </c>
      <c r="C271" s="6">
        <f>IF(ISNUMBER(kWh!C271),kWh!C271/kWp!C$2,"")</f>
        <v>1.2275449101796407</v>
      </c>
      <c r="D271" s="6">
        <f>IF(ISNUMBER(kWh!D271),kWh!D271/kWp!D$2,"")</f>
        <v>0.68985340615119284</v>
      </c>
      <c r="E271" s="6">
        <f>IF(ISNUMBER(kWh!E271),kWh!E271/kWp!E$2,"")</f>
        <v>0.74451410658307215</v>
      </c>
      <c r="F271" s="6">
        <f>IF(ISNUMBER(kWh!F271),kWh!F271/kWp!F$2,"")</f>
        <v>1.4336917562724016</v>
      </c>
      <c r="G271" s="6">
        <f>IF(ISNUMBER(kWh!G271),kWh!G271/kWp!G$2,"")</f>
        <v>1.2345679012345678</v>
      </c>
      <c r="H271" s="6">
        <f>IF(ISNUMBER(kWh!H271),kWh!H271/kWp!H$2,"")</f>
        <v>1.2519561815336464</v>
      </c>
      <c r="I271" s="6">
        <f>IF(ISNUMBER(kWh!I271),kWh!I271/kWp!I$2,"")</f>
        <v>1.1111111111111112</v>
      </c>
      <c r="J271" s="6">
        <f>IF(ISNUMBER(kWh!J271),kWh!J271/kWp!J$2,"")</f>
        <v>1.2646793134598013</v>
      </c>
      <c r="K271" s="6">
        <f>IF(ISNUMBER(kWh!K271),kWh!K271/kWp!K$2,"")</f>
        <v>1.0582010582010581</v>
      </c>
      <c r="L271" s="6">
        <f>IF(ISNUMBER(kWh!L271),kWh!L271/kWp!L$2,"")</f>
        <v>0.84541062801932365</v>
      </c>
      <c r="M271" s="6">
        <f>IF(ISNUMBER(kWh!M271),kWh!M271/kWp!M$2,"")</f>
        <v>1.3095238095238095</v>
      </c>
      <c r="N271" s="6">
        <f>IF(ISNUMBER(kWh!N271),kWh!N271/kWp!N$2,"")</f>
        <v>0.81699346405228757</v>
      </c>
      <c r="O271" s="6">
        <f>IF(ISNUMBER(kWh!O271),kWh!O271/kWp!O$2,"")</f>
        <v>1.3805798435342844</v>
      </c>
      <c r="P271" s="6">
        <f>IF(ISNUMBER(kWh!P271),kWh!P271/kWp!P$2,"")</f>
        <v>1.6406890894175554</v>
      </c>
      <c r="Q271" s="6">
        <f>IF(ISNUMBER(kWh!Q271),kWh!Q271/kWp!Q$2,"")</f>
        <v>1.6828148903620601</v>
      </c>
      <c r="R271" s="6">
        <f>IF(ISNUMBER(kWh!R271),kWh!R271/kWp!R$2,"")</f>
        <v>1.123090745732255</v>
      </c>
      <c r="S271" s="6">
        <f>IF(ISNUMBER(kWh!S271),kWh!S271/kWp!S$2,"")</f>
        <v>0.95187165775401072</v>
      </c>
      <c r="T271" s="6">
        <f>IF(ISNUMBER(kWh!T271),kWh!T271/kWp!T$2,"")</f>
        <v>0.85375494071146241</v>
      </c>
      <c r="U271" s="6" t="str">
        <f>IF(ISNUMBER(kWh!U271),kWh!U271/kWp!U$2,"")</f>
        <v/>
      </c>
      <c r="V271" s="6">
        <f>IF(ISNUMBER(kWh!V271),kWh!V271/kWp!V$2,"")</f>
        <v>0.9307501643988062</v>
      </c>
      <c r="W271" s="6">
        <f t="shared" si="4"/>
        <v>1.1347228060544745</v>
      </c>
    </row>
    <row r="272" spans="1:23" x14ac:dyDescent="0.35">
      <c r="A272" s="1">
        <f>kWh!A272</f>
        <v>44891</v>
      </c>
      <c r="B272" s="6">
        <f>IF(ISNUMBER(kWh!B272),kWh!B272/kWp!B$2,"")</f>
        <v>1.1428571428571428</v>
      </c>
      <c r="C272" s="6">
        <f>IF(ISNUMBER(kWh!C272),kWh!C272/kWp!C$2,"")</f>
        <v>1.4071856287425151</v>
      </c>
      <c r="D272" s="6">
        <f>IF(ISNUMBER(kWh!D272),kWh!D272/kWp!D$2,"")</f>
        <v>0.86231675768899108</v>
      </c>
      <c r="E272" s="6">
        <f>IF(ISNUMBER(kWh!E272),kWh!E272/kWp!E$2,"")</f>
        <v>0.94043887147335425</v>
      </c>
      <c r="F272" s="6">
        <f>IF(ISNUMBER(kWh!F272),kWh!F272/kWp!F$2,"")</f>
        <v>1.3142174432497014</v>
      </c>
      <c r="G272" s="6">
        <f>IF(ISNUMBER(kWh!G272),kWh!G272/kWp!G$2,"")</f>
        <v>1.164021164021164</v>
      </c>
      <c r="H272" s="6">
        <f>IF(ISNUMBER(kWh!H272),kWh!H272/kWp!H$2,"")</f>
        <v>1.1476264997391759</v>
      </c>
      <c r="I272" s="6">
        <f>IF(ISNUMBER(kWh!I272),kWh!I272/kWp!I$2,"")</f>
        <v>1.2121212121212122</v>
      </c>
      <c r="J272" s="6">
        <f>IF(ISNUMBER(kWh!J272),kWh!J272/kWp!J$2,"")</f>
        <v>1.1291779584462511</v>
      </c>
      <c r="K272" s="6">
        <f>IF(ISNUMBER(kWh!K272),kWh!K272/kWp!K$2,"")</f>
        <v>0.98765432098765427</v>
      </c>
      <c r="L272" s="6">
        <f>IF(ISNUMBER(kWh!L272),kWh!L272/kWp!L$2,"")</f>
        <v>0.92592592592592593</v>
      </c>
      <c r="M272" s="6">
        <f>IF(ISNUMBER(kWh!M272),kWh!M272/kWp!M$2,"")</f>
        <v>1.3888888888888888</v>
      </c>
      <c r="N272" s="6">
        <f>IF(ISNUMBER(kWh!N272),kWh!N272/kWp!N$2,"")</f>
        <v>1.2371615312791782</v>
      </c>
      <c r="O272" s="6">
        <f>IF(ISNUMBER(kWh!O272),kWh!O272/kWp!O$2,"")</f>
        <v>1.3805798435342844</v>
      </c>
      <c r="P272" s="6">
        <f>IF(ISNUMBER(kWh!P272),kWh!P272/kWp!P$2,"")</f>
        <v>1.6406890894175554</v>
      </c>
      <c r="Q272" s="6" t="str">
        <f>IF(ISNUMBER(kWh!Q272),kWh!Q272/kWp!Q$2,"")</f>
        <v/>
      </c>
      <c r="R272" s="6">
        <f>IF(ISNUMBER(kWh!R272),kWh!R272/kWp!R$2,"")</f>
        <v>1.0332434860736748</v>
      </c>
      <c r="S272" s="6">
        <f>IF(ISNUMBER(kWh!S272),kWh!S272/kWp!S$2,"")</f>
        <v>1.0053475935828877</v>
      </c>
      <c r="T272" s="6">
        <f>IF(ISNUMBER(kWh!T272),kWh!T272/kWp!T$2,"")</f>
        <v>0.90645586297760206</v>
      </c>
      <c r="U272" s="6">
        <f>IF(ISNUMBER(kWh!U272),kWh!U272/kWp!U$2,"")</f>
        <v>1.1067193675889326</v>
      </c>
      <c r="V272" s="6">
        <f>IF(ISNUMBER(kWh!V272),kWh!V272/kWp!V$2,"")</f>
        <v>0.9611007132378977</v>
      </c>
      <c r="W272" s="6">
        <f t="shared" si="4"/>
        <v>1.1446864650916995</v>
      </c>
    </row>
    <row r="273" spans="1:23" x14ac:dyDescent="0.35">
      <c r="A273" s="1">
        <f>kWh!A273</f>
        <v>44892</v>
      </c>
      <c r="B273" s="6">
        <f>IF(ISNUMBER(kWh!B273),kWh!B273/kWp!B$2,"")</f>
        <v>0.40476190476190477</v>
      </c>
      <c r="C273" s="6">
        <f>IF(ISNUMBER(kWh!C273),kWh!C273/kWp!C$2,"")</f>
        <v>0.41916167664670662</v>
      </c>
      <c r="D273" s="6">
        <f>IF(ISNUMBER(kWh!D273),kWh!D273/kWp!D$2,"")</f>
        <v>0.4024144869215292</v>
      </c>
      <c r="E273" s="6">
        <f>IF(ISNUMBER(kWh!E273),kWh!E273/kWp!E$2,"")</f>
        <v>0.47021943573667713</v>
      </c>
      <c r="F273" s="6">
        <f>IF(ISNUMBER(kWh!F273),kWh!F273/kWp!F$2,"")</f>
        <v>0.41816009557945044</v>
      </c>
      <c r="G273" s="6">
        <f>IF(ISNUMBER(kWh!G273),kWh!G273/kWp!G$2,"")</f>
        <v>0.42328042328042326</v>
      </c>
      <c r="H273" s="6">
        <f>IF(ISNUMBER(kWh!H273),kWh!H273/kWp!H$2,"")</f>
        <v>0.41731872717788215</v>
      </c>
      <c r="I273" s="6">
        <f>IF(ISNUMBER(kWh!I273),kWh!I273/kWp!I$2,"")</f>
        <v>0.40404040404040403</v>
      </c>
      <c r="J273" s="6">
        <f>IF(ISNUMBER(kWh!J273),kWh!J273/kWp!J$2,"")</f>
        <v>0.4065040650406504</v>
      </c>
      <c r="K273" s="6" t="str">
        <f>IF(ISNUMBER(kWh!K273),kWh!K273/kWp!K$2,"")</f>
        <v/>
      </c>
      <c r="L273" s="6">
        <f>IF(ISNUMBER(kWh!L273),kWh!L273/kWp!L$2,"")</f>
        <v>0.322061191626409</v>
      </c>
      <c r="M273" s="6">
        <f>IF(ISNUMBER(kWh!M273),kWh!M273/kWp!M$2,"")</f>
        <v>0.43650793650793651</v>
      </c>
      <c r="N273" s="6">
        <f>IF(ISNUMBER(kWh!N273),kWh!N273/kWp!N$2,"")</f>
        <v>0.56022408963585435</v>
      </c>
      <c r="O273" s="6">
        <f>IF(ISNUMBER(kWh!O273),kWh!O273/kWp!O$2,"")</f>
        <v>0.46019328117809477</v>
      </c>
      <c r="P273" s="6">
        <f>IF(ISNUMBER(kWh!P273),kWh!P273/kWp!P$2,"")</f>
        <v>0.41017227235438886</v>
      </c>
      <c r="Q273" s="6">
        <f>IF(ISNUMBER(kWh!Q273),kWh!Q273/kWp!Q$2,"")</f>
        <v>0.40795512493625702</v>
      </c>
      <c r="R273" s="6">
        <f>IF(ISNUMBER(kWh!R273),kWh!R273/kWp!R$2,"")</f>
        <v>0.40431266846361186</v>
      </c>
      <c r="S273" s="6">
        <f>IF(ISNUMBER(kWh!S273),kWh!S273/kWp!S$2,"")</f>
        <v>0.47058823529411764</v>
      </c>
      <c r="T273" s="6">
        <f>IF(ISNUMBER(kWh!T273),kWh!T273/kWp!T$2,"")</f>
        <v>0.48484848484848486</v>
      </c>
      <c r="U273" s="6">
        <f>IF(ISNUMBER(kWh!U273),kWh!U273/kWp!U$2,"")</f>
        <v>0.4743083003952569</v>
      </c>
      <c r="V273" s="6">
        <f>IF(ISNUMBER(kWh!V273),kWh!V273/kWp!V$2,"")</f>
        <v>0.4552582325863726</v>
      </c>
      <c r="W273" s="6">
        <f t="shared" si="4"/>
        <v>0.43261455185062064</v>
      </c>
    </row>
    <row r="274" spans="1:23" x14ac:dyDescent="0.35">
      <c r="A274" s="1">
        <f>kWh!A274</f>
        <v>44893</v>
      </c>
      <c r="B274" s="6">
        <f>IF(ISNUMBER(kWh!B274),kWh!B274/kWp!B$2,"")</f>
        <v>0.28333333333333333</v>
      </c>
      <c r="C274" s="6">
        <f>IF(ISNUMBER(kWh!C274),kWh!C274/kWp!C$2,"")</f>
        <v>0.24251497005988024</v>
      </c>
      <c r="D274" s="6">
        <f>IF(ISNUMBER(kWh!D274),kWh!D274/kWp!D$2,"")</f>
        <v>0.27019258407588387</v>
      </c>
      <c r="E274" s="6">
        <f>IF(ISNUMBER(kWh!E274),kWh!E274/kWp!E$2,"")</f>
        <v>0.3252351097178684</v>
      </c>
      <c r="F274" s="6">
        <f>IF(ISNUMBER(kWh!F274),kWh!F274/kWp!F$2,"")</f>
        <v>0.16726403823178018</v>
      </c>
      <c r="G274" s="6">
        <f>IF(ISNUMBER(kWh!G274),kWh!G274/kWp!G$2,"")</f>
        <v>0.1693121693121693</v>
      </c>
      <c r="H274" s="6">
        <f>IF(ISNUMBER(kWh!H274),kWh!H274/kWp!H$2,"")</f>
        <v>0.16171100678142933</v>
      </c>
      <c r="I274" s="6">
        <f>IF(ISNUMBER(kWh!I274),kWh!I274/kWp!I$2,"")</f>
        <v>0.17171717171717171</v>
      </c>
      <c r="J274" s="6">
        <f>IF(ISNUMBER(kWh!J274),kWh!J274/kWp!J$2,"")</f>
        <v>0.1038843721770551</v>
      </c>
      <c r="K274" s="6" t="str">
        <f>IF(ISNUMBER(kWh!K274),kWh!K274/kWp!K$2,"")</f>
        <v/>
      </c>
      <c r="L274" s="6">
        <f>IF(ISNUMBER(kWh!L274),kWh!L274/kWp!L$2,"")</f>
        <v>0.11674718196457326</v>
      </c>
      <c r="M274" s="6">
        <f>IF(ISNUMBER(kWh!M274),kWh!M274/kWp!M$2,"")</f>
        <v>0.14682539682539683</v>
      </c>
      <c r="N274" s="6">
        <f>IF(ISNUMBER(kWh!N274),kWh!N274/kWp!N$2,"")</f>
        <v>0.21008403361344535</v>
      </c>
      <c r="O274" s="6">
        <f>IF(ISNUMBER(kWh!O274),kWh!O274/kWp!O$2,"")</f>
        <v>0.15646571560055222</v>
      </c>
      <c r="P274" s="6">
        <f>IF(ISNUMBER(kWh!P274),kWh!P274/kWp!P$2,"")</f>
        <v>0.14766201804758</v>
      </c>
      <c r="Q274" s="6" t="str">
        <f>IF(ISNUMBER(kWh!Q274),kWh!Q274/kWp!Q$2,"")</f>
        <v/>
      </c>
      <c r="R274" s="6" t="str">
        <f>IF(ISNUMBER(kWh!R274),kWh!R274/kWp!R$2,"")</f>
        <v/>
      </c>
      <c r="S274" s="6" t="str">
        <f>IF(ISNUMBER(kWh!S274),kWh!S274/kWp!S$2,"")</f>
        <v/>
      </c>
      <c r="T274" s="6" t="str">
        <f>IF(ISNUMBER(kWh!T274),kWh!T274/kWp!T$2,"")</f>
        <v/>
      </c>
      <c r="U274" s="6" t="str">
        <f>IF(ISNUMBER(kWh!U274),kWh!U274/kWp!U$2,"")</f>
        <v/>
      </c>
      <c r="V274" s="6">
        <f>IF(ISNUMBER(kWh!V274),kWh!V274/kWp!V$2,"")</f>
        <v>0.2478628155192473</v>
      </c>
      <c r="W274" s="6">
        <f t="shared" si="4"/>
        <v>0.19472079446515778</v>
      </c>
    </row>
    <row r="275" spans="1:23" x14ac:dyDescent="0.35">
      <c r="A275" s="1">
        <f>kWh!A275</f>
        <v>44894</v>
      </c>
      <c r="B275" s="6">
        <f>IF(ISNUMBER(kWh!B275),kWh!B275/kWp!B$2,"")</f>
        <v>0.18571428571428572</v>
      </c>
      <c r="C275" s="6">
        <f>IF(ISNUMBER(kWh!C275),kWh!C275/kWp!C$2,"")</f>
        <v>0.17365269461077845</v>
      </c>
      <c r="D275" s="6">
        <f>IF(ISNUMBER(kWh!D275),kWh!D275/kWp!D$2,"")</f>
        <v>0.17246335153779821</v>
      </c>
      <c r="E275" s="6">
        <f>IF(ISNUMBER(kWh!E275),kWh!E275/kWp!E$2,"")</f>
        <v>0.22727272727272727</v>
      </c>
      <c r="F275" s="6">
        <f>IF(ISNUMBER(kWh!F275),kWh!F275/kWp!F$2,"")</f>
        <v>0.22102747909199524</v>
      </c>
      <c r="G275" s="6">
        <f>IF(ISNUMBER(kWh!G275),kWh!G275/kWp!G$2,"")</f>
        <v>0.2257495590828924</v>
      </c>
      <c r="H275" s="6">
        <f>IF(ISNUMBER(kWh!H275),kWh!H275/kWp!H$2,"")</f>
        <v>0.21909233176838813</v>
      </c>
      <c r="I275" s="6">
        <f>IF(ISNUMBER(kWh!I275),kWh!I275/kWp!I$2,"")</f>
        <v>0.16161616161616163</v>
      </c>
      <c r="J275" s="6">
        <f>IF(ISNUMBER(kWh!J275),kWh!J275/kWp!J$2,"")</f>
        <v>0.18066847335140018</v>
      </c>
      <c r="K275" s="6">
        <f>IF(ISNUMBER(kWh!K275),kWh!K275/kWp!K$2,"")</f>
        <v>0.21869488536155202</v>
      </c>
      <c r="L275" s="6">
        <f>IF(ISNUMBER(kWh!L275),kWh!L275/kWp!L$2,"")</f>
        <v>0.1570048309178744</v>
      </c>
      <c r="M275" s="6">
        <f>IF(ISNUMBER(kWh!M275),kWh!M275/kWp!M$2,"")</f>
        <v>0.20634920634920637</v>
      </c>
      <c r="N275" s="6">
        <f>IF(ISNUMBER(kWh!N275),kWh!N275/kWp!N$2,"")</f>
        <v>0.30578898225957046</v>
      </c>
      <c r="O275" s="6">
        <f>IF(ISNUMBER(kWh!O275),kWh!O275/kWp!O$2,"")</f>
        <v>0.22089277496548548</v>
      </c>
      <c r="P275" s="6">
        <f>IF(ISNUMBER(kWh!P275),kWh!P275/kWp!P$2,"")</f>
        <v>0.19688269073010664</v>
      </c>
      <c r="Q275" s="6">
        <f>IF(ISNUMBER(kWh!Q275),kWh!Q275/kWp!Q$2,"")</f>
        <v>0.18867924528301888</v>
      </c>
      <c r="R275" s="6">
        <f>IF(ISNUMBER(kWh!R275),kWh!R275/kWp!R$2,"")</f>
        <v>0.21563342318059298</v>
      </c>
      <c r="S275" s="6" t="str">
        <f>IF(ISNUMBER(kWh!S275),kWh!S275/kWp!S$2,"")</f>
        <v/>
      </c>
      <c r="T275" s="6">
        <f>IF(ISNUMBER(kWh!T275),kWh!T275/kWp!T$2,"")</f>
        <v>0.24980237154150198</v>
      </c>
      <c r="U275" s="6" t="str">
        <f>IF(ISNUMBER(kWh!U275),kWh!U275/kWp!U$2,"")</f>
        <v/>
      </c>
      <c r="V275" s="6">
        <f>IF(ISNUMBER(kWh!V275),kWh!V275/kWp!V$2,"")</f>
        <v>0.2276291162931863</v>
      </c>
      <c r="W275" s="6">
        <f t="shared" si="4"/>
        <v>0.2081376100488696</v>
      </c>
    </row>
    <row r="276" spans="1:23" x14ac:dyDescent="0.35">
      <c r="A276" s="1">
        <f>kWh!A276</f>
        <v>44895</v>
      </c>
      <c r="B276" s="6">
        <f>IF(ISNUMBER(kWh!B276),kWh!B276/kWp!B$2,"")</f>
        <v>4.7619047619047616E-2</v>
      </c>
      <c r="C276" s="6">
        <f>IF(ISNUMBER(kWh!C276),kWh!C276/kWp!C$2,"")</f>
        <v>3.5928143712574849E-2</v>
      </c>
      <c r="D276" s="6">
        <f>IF(ISNUMBER(kWh!D276),kWh!D276/kWp!D$2,"")</f>
        <v>4.3115837884449552E-2</v>
      </c>
      <c r="E276" s="6">
        <f>IF(ISNUMBER(kWh!E276),kWh!E276/kWp!E$2,"")</f>
        <v>6.269592476489029E-2</v>
      </c>
      <c r="F276" s="6">
        <f>IF(ISNUMBER(kWh!F276),kWh!F276/kWp!F$2,"")</f>
        <v>5.9737156511350066E-2</v>
      </c>
      <c r="G276" s="6" t="str">
        <f>IF(ISNUMBER(kWh!G276),kWh!G276/kWp!G$2,"")</f>
        <v/>
      </c>
      <c r="H276" s="6">
        <f>IF(ISNUMBER(kWh!H276),kWh!H276/kWp!H$2,"")</f>
        <v>5.2164840897235269E-2</v>
      </c>
      <c r="I276" s="6">
        <f>IF(ISNUMBER(kWh!I276),kWh!I276/kWp!I$2,"")</f>
        <v>3.03030303030303E-2</v>
      </c>
      <c r="J276" s="6">
        <f>IF(ISNUMBER(kWh!J276),kWh!J276/kWp!J$2,"")</f>
        <v>2.7100271002710025E-2</v>
      </c>
      <c r="K276" s="6">
        <f>IF(ISNUMBER(kWh!K276),kWh!K276/kWp!K$2,"")</f>
        <v>5.6437389770723101E-2</v>
      </c>
      <c r="L276" s="6" t="str">
        <f>IF(ISNUMBER(kWh!L276),kWh!L276/kWp!L$2,"")</f>
        <v/>
      </c>
      <c r="M276" s="6" t="str">
        <f>IF(ISNUMBER(kWh!M276),kWh!M276/kWp!M$2,"")</f>
        <v/>
      </c>
      <c r="N276" s="6">
        <f>IF(ISNUMBER(kWh!N276),kWh!N276/kWp!N$2,"")</f>
        <v>9.3370681605975711E-2</v>
      </c>
      <c r="O276" s="6" t="str">
        <f>IF(ISNUMBER(kWh!O276),kWh!O276/kWp!O$2,"")</f>
        <v/>
      </c>
      <c r="P276" s="6" t="str">
        <f>IF(ISNUMBER(kWh!P276),kWh!P276/kWp!P$2,"")</f>
        <v/>
      </c>
      <c r="Q276" s="6">
        <f>IF(ISNUMBER(kWh!Q276),kWh!Q276/kWp!Q$2,"")</f>
        <v>4.0795512493625702E-2</v>
      </c>
      <c r="R276" s="6">
        <f>IF(ISNUMBER(kWh!R276),kWh!R276/kWp!R$2,"")</f>
        <v>4.9415992812219228E-2</v>
      </c>
      <c r="S276" s="6" t="str">
        <f>IF(ISNUMBER(kWh!S276),kWh!S276/kWp!S$2,"")</f>
        <v/>
      </c>
      <c r="T276" s="6">
        <f>IF(ISNUMBER(kWh!T276),kWh!T276/kWp!T$2,"")</f>
        <v>6.8511198945981552E-2</v>
      </c>
      <c r="U276" s="6">
        <f>IF(ISNUMBER(kWh!U276),kWh!U276/kWp!U$2,"")</f>
        <v>6.8511198945981552E-2</v>
      </c>
      <c r="V276" s="6">
        <f>IF(ISNUMBER(kWh!V276),kWh!V276/kWp!V$2,"")</f>
        <v>7.2841317213819617E-2</v>
      </c>
      <c r="W276" s="6">
        <f t="shared" si="4"/>
        <v>5.3903169632240955E-2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E90D-DF6D-4998-B4A7-0DCE607F0721}">
  <dimension ref="A1:X276"/>
  <sheetViews>
    <sheetView topLeftCell="A251" zoomScale="60" zoomScaleNormal="60" workbookViewId="0">
      <selection activeCell="B2" sqref="B2:V276"/>
    </sheetView>
  </sheetViews>
  <sheetFormatPr baseColWidth="10" defaultRowHeight="14.5" x14ac:dyDescent="0.35"/>
  <sheetData>
    <row r="1" spans="1:24" x14ac:dyDescent="0.35">
      <c r="A1" s="1" t="str">
        <f>kWh!A1</f>
        <v>Datum</v>
      </c>
      <c r="B1">
        <f>kWh!B1</f>
        <v>8</v>
      </c>
      <c r="C1">
        <f>kWh!C1</f>
        <v>9</v>
      </c>
      <c r="D1">
        <f>kWh!D1</f>
        <v>39</v>
      </c>
      <c r="E1">
        <f>kWh!E1</f>
        <v>78</v>
      </c>
      <c r="F1">
        <f>kWh!F1</f>
        <v>79</v>
      </c>
      <c r="G1">
        <f>kWh!G1</f>
        <v>80</v>
      </c>
      <c r="H1">
        <f>kWh!H1</f>
        <v>81</v>
      </c>
      <c r="I1">
        <f>kWh!I1</f>
        <v>82</v>
      </c>
      <c r="J1">
        <f>kWh!J1</f>
        <v>83</v>
      </c>
      <c r="K1">
        <f>kWh!K1</f>
        <v>84</v>
      </c>
      <c r="L1">
        <f>kWh!L1</f>
        <v>85</v>
      </c>
      <c r="M1">
        <f>kWh!M1</f>
        <v>86</v>
      </c>
      <c r="N1">
        <f>kWh!N1</f>
        <v>87</v>
      </c>
      <c r="O1">
        <f>kWh!O1</f>
        <v>89</v>
      </c>
      <c r="P1">
        <f>kWh!P1</f>
        <v>90</v>
      </c>
      <c r="Q1">
        <f>kWh!Q1</f>
        <v>91</v>
      </c>
      <c r="R1">
        <f>kWh!R1</f>
        <v>92</v>
      </c>
      <c r="S1">
        <f>kWh!S1</f>
        <v>97</v>
      </c>
      <c r="T1">
        <f>kWh!T1</f>
        <v>106</v>
      </c>
      <c r="U1">
        <f>kWh!U1</f>
        <v>107</v>
      </c>
      <c r="V1">
        <f>kWh!V1</f>
        <v>88</v>
      </c>
    </row>
    <row r="2" spans="1:24" x14ac:dyDescent="0.35">
      <c r="A2" s="1">
        <f>kWh!A2</f>
        <v>44621</v>
      </c>
      <c r="B2" s="1">
        <f>IF(ISNUMBER(kWh!B2),$A2,0)</f>
        <v>44621</v>
      </c>
      <c r="C2" s="1">
        <f>IF(ISNUMBER(kWh!C2),$A2,0)</f>
        <v>44621</v>
      </c>
      <c r="D2" s="1">
        <f>IF(ISNUMBER(kWh!D2),$A2,0)</f>
        <v>44621</v>
      </c>
      <c r="E2" s="1">
        <f>IF(ISNUMBER(kWh!E2),$A2,0)</f>
        <v>44621</v>
      </c>
      <c r="F2" s="1">
        <f>IF(ISNUMBER(kWh!F2),$A2,0)</f>
        <v>44621</v>
      </c>
      <c r="G2" s="1">
        <f>IF(ISNUMBER(kWh!G2),$A2,0)</f>
        <v>44621</v>
      </c>
      <c r="H2" s="1">
        <f>IF(ISNUMBER(kWh!H2),$A2,0)</f>
        <v>44621</v>
      </c>
      <c r="I2" s="1">
        <f>IF(ISNUMBER(kWh!I2),$A2,0)</f>
        <v>44621</v>
      </c>
      <c r="J2" s="1">
        <f>IF(ISNUMBER(kWh!J2),$A2,0)</f>
        <v>44621</v>
      </c>
      <c r="K2" s="1">
        <f>IF(ISNUMBER(kWh!K2),$A2,0)</f>
        <v>44621</v>
      </c>
      <c r="L2" s="1">
        <f>IF(ISNUMBER(kWh!L2),$A2,0)</f>
        <v>44621</v>
      </c>
      <c r="M2" s="1">
        <f>IF(ISNUMBER(kWh!M2),$A2,0)</f>
        <v>44621</v>
      </c>
      <c r="N2" s="1">
        <f>IF(ISNUMBER(kWh!N2),$A2,0)</f>
        <v>44621</v>
      </c>
      <c r="O2" s="1">
        <f>IF(ISNUMBER(kWh!O2),$A2,0)</f>
        <v>44621</v>
      </c>
      <c r="P2" s="1">
        <f>IF(ISNUMBER(kWh!P2),$A2,0)</f>
        <v>44621</v>
      </c>
      <c r="Q2" s="1">
        <f>IF(ISNUMBER(kWh!Q2),$A2,0)</f>
        <v>44621</v>
      </c>
      <c r="R2" s="1">
        <f>IF(ISNUMBER(kWh!R2),$A2,0)</f>
        <v>44621</v>
      </c>
      <c r="S2" s="1">
        <f>IF(ISNUMBER(kWh!S2),$A2,0)</f>
        <v>44621</v>
      </c>
      <c r="T2" s="1">
        <f>IF(ISNUMBER(kWh!T2),$A2,0)</f>
        <v>44621</v>
      </c>
      <c r="U2" s="1">
        <f>IF(ISNUMBER(kWh!U2),$A2,0)</f>
        <v>44621</v>
      </c>
      <c r="V2" s="1">
        <f>IF(ISNUMBER(kWh!V2),$A2,0)</f>
        <v>0</v>
      </c>
      <c r="X2" t="str">
        <f>IF(B2=MAX(B$2:B$32),"Max","B")</f>
        <v>B</v>
      </c>
    </row>
    <row r="3" spans="1:24" x14ac:dyDescent="0.35">
      <c r="A3" s="1">
        <f>kWh!A3</f>
        <v>44622</v>
      </c>
      <c r="B3" s="1">
        <f>IF(ISNUMBER(kWh!B3),$A3,0)</f>
        <v>44622</v>
      </c>
      <c r="C3" s="1">
        <f>IF(ISNUMBER(kWh!C3),$A3,0)</f>
        <v>44622</v>
      </c>
      <c r="D3" s="1">
        <f>IF(ISNUMBER(kWh!D3),$A3,0)</f>
        <v>44622</v>
      </c>
      <c r="E3" s="1">
        <f>IF(ISNUMBER(kWh!E3),$A3,0)</f>
        <v>44622</v>
      </c>
      <c r="F3" s="1">
        <f>IF(ISNUMBER(kWh!F3),$A3,0)</f>
        <v>44622</v>
      </c>
      <c r="G3" s="1">
        <f>IF(ISNUMBER(kWh!G3),$A3,0)</f>
        <v>44622</v>
      </c>
      <c r="H3" s="1">
        <f>IF(ISNUMBER(kWh!H3),$A3,0)</f>
        <v>44622</v>
      </c>
      <c r="I3" s="1">
        <f>IF(ISNUMBER(kWh!I3),$A3,0)</f>
        <v>44622</v>
      </c>
      <c r="J3" s="1">
        <f>IF(ISNUMBER(kWh!J3),$A3,0)</f>
        <v>44622</v>
      </c>
      <c r="K3" s="1">
        <f>IF(ISNUMBER(kWh!K3),$A3,0)</f>
        <v>44622</v>
      </c>
      <c r="L3" s="1">
        <f>IF(ISNUMBER(kWh!L3),$A3,0)</f>
        <v>44622</v>
      </c>
      <c r="M3" s="1">
        <f>IF(ISNUMBER(kWh!M3),$A3,0)</f>
        <v>44622</v>
      </c>
      <c r="N3" s="1">
        <f>IF(ISNUMBER(kWh!N3),$A3,0)</f>
        <v>44622</v>
      </c>
      <c r="O3" s="1">
        <f>IF(ISNUMBER(kWh!O3),$A3,0)</f>
        <v>44622</v>
      </c>
      <c r="P3" s="1">
        <f>IF(ISNUMBER(kWh!P3),$A3,0)</f>
        <v>44622</v>
      </c>
      <c r="Q3" s="1">
        <f>IF(ISNUMBER(kWh!Q3),$A3,0)</f>
        <v>44622</v>
      </c>
      <c r="R3" s="1">
        <f>IF(ISNUMBER(kWh!R3),$A3,0)</f>
        <v>44622</v>
      </c>
      <c r="S3" s="1">
        <f>IF(ISNUMBER(kWh!S3),$A3,0)</f>
        <v>44622</v>
      </c>
      <c r="T3" s="1">
        <f>IF(ISNUMBER(kWh!T3),$A3,0)</f>
        <v>44622</v>
      </c>
      <c r="U3" s="1">
        <f>IF(ISNUMBER(kWh!U3),$A3,0)</f>
        <v>44622</v>
      </c>
      <c r="V3" s="1">
        <f>IF(ISNUMBER(kWh!V3),$A3,0)</f>
        <v>0</v>
      </c>
      <c r="X3" t="str">
        <f t="shared" ref="X3:X32" si="0">IF(B3=MAX(B$2:B$32),"Max","B")</f>
        <v>B</v>
      </c>
    </row>
    <row r="4" spans="1:24" x14ac:dyDescent="0.35">
      <c r="A4" s="1">
        <f>kWh!A4</f>
        <v>44623</v>
      </c>
      <c r="B4" s="1">
        <f>IF(ISNUMBER(kWh!B4),$A4,0)</f>
        <v>44623</v>
      </c>
      <c r="C4" s="1">
        <f>IF(ISNUMBER(kWh!C4),$A4,0)</f>
        <v>44623</v>
      </c>
      <c r="D4" s="1">
        <f>IF(ISNUMBER(kWh!D4),$A4,0)</f>
        <v>44623</v>
      </c>
      <c r="E4" s="1">
        <f>IF(ISNUMBER(kWh!E4),$A4,0)</f>
        <v>44623</v>
      </c>
      <c r="F4" s="1">
        <f>IF(ISNUMBER(kWh!F4),$A4,0)</f>
        <v>44623</v>
      </c>
      <c r="G4" s="1">
        <f>IF(ISNUMBER(kWh!G4),$A4,0)</f>
        <v>44623</v>
      </c>
      <c r="H4" s="1">
        <f>IF(ISNUMBER(kWh!H4),$A4,0)</f>
        <v>44623</v>
      </c>
      <c r="I4" s="1">
        <f>IF(ISNUMBER(kWh!I4),$A4,0)</f>
        <v>44623</v>
      </c>
      <c r="J4" s="1">
        <f>IF(ISNUMBER(kWh!J4),$A4,0)</f>
        <v>44623</v>
      </c>
      <c r="K4" s="1">
        <f>IF(ISNUMBER(kWh!K4),$A4,0)</f>
        <v>44623</v>
      </c>
      <c r="L4" s="1">
        <f>IF(ISNUMBER(kWh!L4),$A4,0)</f>
        <v>44623</v>
      </c>
      <c r="M4" s="1">
        <f>IF(ISNUMBER(kWh!M4),$A4,0)</f>
        <v>44623</v>
      </c>
      <c r="N4" s="1">
        <f>IF(ISNUMBER(kWh!N4),$A4,0)</f>
        <v>44623</v>
      </c>
      <c r="O4" s="1">
        <f>IF(ISNUMBER(kWh!O4),$A4,0)</f>
        <v>44623</v>
      </c>
      <c r="P4" s="1">
        <f>IF(ISNUMBER(kWh!P4),$A4,0)</f>
        <v>44623</v>
      </c>
      <c r="Q4" s="1">
        <f>IF(ISNUMBER(kWh!Q4),$A4,0)</f>
        <v>44623</v>
      </c>
      <c r="R4" s="1">
        <f>IF(ISNUMBER(kWh!R4),$A4,0)</f>
        <v>44623</v>
      </c>
      <c r="S4" s="1">
        <f>IF(ISNUMBER(kWh!S4),$A4,0)</f>
        <v>44623</v>
      </c>
      <c r="T4" s="1">
        <f>IF(ISNUMBER(kWh!T4),$A4,0)</f>
        <v>44623</v>
      </c>
      <c r="U4" s="1">
        <f>IF(ISNUMBER(kWh!U4),$A4,0)</f>
        <v>44623</v>
      </c>
      <c r="V4" s="1">
        <f>IF(ISNUMBER(kWh!V4),$A4,0)</f>
        <v>44623</v>
      </c>
      <c r="X4" t="str">
        <f t="shared" si="0"/>
        <v>B</v>
      </c>
    </row>
    <row r="5" spans="1:24" x14ac:dyDescent="0.35">
      <c r="A5" s="1">
        <f>kWh!A5</f>
        <v>44624</v>
      </c>
      <c r="B5" s="1">
        <f>IF(ISNUMBER(kWh!B5),$A5,0)</f>
        <v>44624</v>
      </c>
      <c r="C5" s="1">
        <f>IF(ISNUMBER(kWh!C5),$A5,0)</f>
        <v>44624</v>
      </c>
      <c r="D5" s="1">
        <f>IF(ISNUMBER(kWh!D5),$A5,0)</f>
        <v>44624</v>
      </c>
      <c r="E5" s="1">
        <f>IF(ISNUMBER(kWh!E5),$A5,0)</f>
        <v>44624</v>
      </c>
      <c r="F5" s="1">
        <f>IF(ISNUMBER(kWh!F5),$A5,0)</f>
        <v>44624</v>
      </c>
      <c r="G5" s="1">
        <f>IF(ISNUMBER(kWh!G5),$A5,0)</f>
        <v>44624</v>
      </c>
      <c r="H5" s="1">
        <f>IF(ISNUMBER(kWh!H5),$A5,0)</f>
        <v>44624</v>
      </c>
      <c r="I5" s="1">
        <f>IF(ISNUMBER(kWh!I5),$A5,0)</f>
        <v>44624</v>
      </c>
      <c r="J5" s="1">
        <f>IF(ISNUMBER(kWh!J5),$A5,0)</f>
        <v>44624</v>
      </c>
      <c r="K5" s="1">
        <f>IF(ISNUMBER(kWh!K5),$A5,0)</f>
        <v>44624</v>
      </c>
      <c r="L5" s="1">
        <f>IF(ISNUMBER(kWh!L5),$A5,0)</f>
        <v>44624</v>
      </c>
      <c r="M5" s="1">
        <f>IF(ISNUMBER(kWh!M5),$A5,0)</f>
        <v>44624</v>
      </c>
      <c r="N5" s="1">
        <f>IF(ISNUMBER(kWh!N5),$A5,0)</f>
        <v>44624</v>
      </c>
      <c r="O5" s="1">
        <f>IF(ISNUMBER(kWh!O5),$A5,0)</f>
        <v>44624</v>
      </c>
      <c r="P5" s="1">
        <f>IF(ISNUMBER(kWh!P5),$A5,0)</f>
        <v>44624</v>
      </c>
      <c r="Q5" s="1">
        <f>IF(ISNUMBER(kWh!Q5),$A5,0)</f>
        <v>44624</v>
      </c>
      <c r="R5" s="1">
        <f>IF(ISNUMBER(kWh!R5),$A5,0)</f>
        <v>44624</v>
      </c>
      <c r="S5" s="1">
        <f>IF(ISNUMBER(kWh!S5),$A5,0)</f>
        <v>0</v>
      </c>
      <c r="T5" s="1">
        <f>IF(ISNUMBER(kWh!T5),$A5,0)</f>
        <v>44624</v>
      </c>
      <c r="U5" s="1">
        <f>IF(ISNUMBER(kWh!U5),$A5,0)</f>
        <v>44624</v>
      </c>
      <c r="V5" s="1">
        <f>IF(ISNUMBER(kWh!V5),$A5,0)</f>
        <v>44624</v>
      </c>
      <c r="X5" t="str">
        <f t="shared" si="0"/>
        <v>B</v>
      </c>
    </row>
    <row r="6" spans="1:24" x14ac:dyDescent="0.35">
      <c r="A6" s="1">
        <f>kWh!A6</f>
        <v>44625</v>
      </c>
      <c r="B6" s="1">
        <f>IF(ISNUMBER(kWh!B6),$A6,0)</f>
        <v>44625</v>
      </c>
      <c r="C6" s="1">
        <f>IF(ISNUMBER(kWh!C6),$A6,0)</f>
        <v>44625</v>
      </c>
      <c r="D6" s="1">
        <f>IF(ISNUMBER(kWh!D6),$A6,0)</f>
        <v>44625</v>
      </c>
      <c r="E6" s="1">
        <f>IF(ISNUMBER(kWh!E6),$A6,0)</f>
        <v>44625</v>
      </c>
      <c r="F6" s="1">
        <f>IF(ISNUMBER(kWh!F6),$A6,0)</f>
        <v>44625</v>
      </c>
      <c r="G6" s="1">
        <f>IF(ISNUMBER(kWh!G6),$A6,0)</f>
        <v>44625</v>
      </c>
      <c r="H6" s="1">
        <f>IF(ISNUMBER(kWh!H6),$A6,0)</f>
        <v>44625</v>
      </c>
      <c r="I6" s="1">
        <f>IF(ISNUMBER(kWh!I6),$A6,0)</f>
        <v>44625</v>
      </c>
      <c r="J6" s="1">
        <f>IF(ISNUMBER(kWh!J6),$A6,0)</f>
        <v>44625</v>
      </c>
      <c r="K6" s="1">
        <f>IF(ISNUMBER(kWh!K6),$A6,0)</f>
        <v>44625</v>
      </c>
      <c r="L6" s="1">
        <f>IF(ISNUMBER(kWh!L6),$A6,0)</f>
        <v>44625</v>
      </c>
      <c r="M6" s="1">
        <f>IF(ISNUMBER(kWh!M6),$A6,0)</f>
        <v>44625</v>
      </c>
      <c r="N6" s="1">
        <f>IF(ISNUMBER(kWh!N6),$A6,0)</f>
        <v>44625</v>
      </c>
      <c r="O6" s="1">
        <f>IF(ISNUMBER(kWh!O6),$A6,0)</f>
        <v>44625</v>
      </c>
      <c r="P6" s="1">
        <f>IF(ISNUMBER(kWh!P6),$A6,0)</f>
        <v>44625</v>
      </c>
      <c r="Q6" s="1">
        <f>IF(ISNUMBER(kWh!Q6),$A6,0)</f>
        <v>44625</v>
      </c>
      <c r="R6" s="1">
        <f>IF(ISNUMBER(kWh!R6),$A6,0)</f>
        <v>44625</v>
      </c>
      <c r="S6" s="1">
        <f>IF(ISNUMBER(kWh!S6),$A6,0)</f>
        <v>44625</v>
      </c>
      <c r="T6" s="1">
        <f>IF(ISNUMBER(kWh!T6),$A6,0)</f>
        <v>44625</v>
      </c>
      <c r="U6" s="1">
        <f>IF(ISNUMBER(kWh!U6),$A6,0)</f>
        <v>44625</v>
      </c>
      <c r="V6" s="1">
        <f>IF(ISNUMBER(kWh!V6),$A6,0)</f>
        <v>44625</v>
      </c>
      <c r="X6" t="str">
        <f t="shared" si="0"/>
        <v>B</v>
      </c>
    </row>
    <row r="7" spans="1:24" x14ac:dyDescent="0.35">
      <c r="A7" s="1">
        <f>kWh!A7</f>
        <v>44626</v>
      </c>
      <c r="B7" s="1">
        <f>IF(ISNUMBER(kWh!B7),$A7,0)</f>
        <v>44626</v>
      </c>
      <c r="C7" s="1">
        <f>IF(ISNUMBER(kWh!C7),$A7,0)</f>
        <v>44626</v>
      </c>
      <c r="D7" s="1">
        <f>IF(ISNUMBER(kWh!D7),$A7,0)</f>
        <v>44626</v>
      </c>
      <c r="E7" s="1">
        <f>IF(ISNUMBER(kWh!E7),$A7,0)</f>
        <v>44626</v>
      </c>
      <c r="F7" s="1">
        <f>IF(ISNUMBER(kWh!F7),$A7,0)</f>
        <v>44626</v>
      </c>
      <c r="G7" s="1">
        <f>IF(ISNUMBER(kWh!G7),$A7,0)</f>
        <v>44626</v>
      </c>
      <c r="H7" s="1">
        <f>IF(ISNUMBER(kWh!H7),$A7,0)</f>
        <v>44626</v>
      </c>
      <c r="I7" s="1">
        <f>IF(ISNUMBER(kWh!I7),$A7,0)</f>
        <v>0</v>
      </c>
      <c r="J7" s="1">
        <f>IF(ISNUMBER(kWh!J7),$A7,0)</f>
        <v>44626</v>
      </c>
      <c r="K7" s="1">
        <f>IF(ISNUMBER(kWh!K7),$A7,0)</f>
        <v>44626</v>
      </c>
      <c r="L7" s="1">
        <f>IF(ISNUMBER(kWh!L7),$A7,0)</f>
        <v>44626</v>
      </c>
      <c r="M7" s="1">
        <f>IF(ISNUMBER(kWh!M7),$A7,0)</f>
        <v>44626</v>
      </c>
      <c r="N7" s="1">
        <f>IF(ISNUMBER(kWh!N7),$A7,0)</f>
        <v>44626</v>
      </c>
      <c r="O7" s="1">
        <f>IF(ISNUMBER(kWh!O7),$A7,0)</f>
        <v>44626</v>
      </c>
      <c r="P7" s="1">
        <f>IF(ISNUMBER(kWh!P7),$A7,0)</f>
        <v>44626</v>
      </c>
      <c r="Q7" s="1">
        <f>IF(ISNUMBER(kWh!Q7),$A7,0)</f>
        <v>44626</v>
      </c>
      <c r="R7" s="1">
        <f>IF(ISNUMBER(kWh!R7),$A7,0)</f>
        <v>44626</v>
      </c>
      <c r="S7" s="1">
        <f>IF(ISNUMBER(kWh!S7),$A7,0)</f>
        <v>0</v>
      </c>
      <c r="T7" s="1">
        <f>IF(ISNUMBER(kWh!T7),$A7,0)</f>
        <v>44626</v>
      </c>
      <c r="U7" s="1">
        <f>IF(ISNUMBER(kWh!U7),$A7,0)</f>
        <v>44626</v>
      </c>
      <c r="V7" s="1">
        <f>IF(ISNUMBER(kWh!V7),$A7,0)</f>
        <v>44626</v>
      </c>
      <c r="X7" t="str">
        <f t="shared" si="0"/>
        <v>B</v>
      </c>
    </row>
    <row r="8" spans="1:24" x14ac:dyDescent="0.35">
      <c r="A8" s="1">
        <f>kWh!A8</f>
        <v>44627</v>
      </c>
      <c r="B8" s="1">
        <f>IF(ISNUMBER(kWh!B8),$A8,0)</f>
        <v>44627</v>
      </c>
      <c r="C8" s="1">
        <f>IF(ISNUMBER(kWh!C8),$A8,0)</f>
        <v>44627</v>
      </c>
      <c r="D8" s="1">
        <f>IF(ISNUMBER(kWh!D8),$A8,0)</f>
        <v>44627</v>
      </c>
      <c r="E8" s="1">
        <f>IF(ISNUMBER(kWh!E8),$A8,0)</f>
        <v>44627</v>
      </c>
      <c r="F8" s="1">
        <f>IF(ISNUMBER(kWh!F8),$A8,0)</f>
        <v>44627</v>
      </c>
      <c r="G8" s="1">
        <f>IF(ISNUMBER(kWh!G8),$A8,0)</f>
        <v>44627</v>
      </c>
      <c r="H8" s="1">
        <f>IF(ISNUMBER(kWh!H8),$A8,0)</f>
        <v>44627</v>
      </c>
      <c r="I8" s="1">
        <f>IF(ISNUMBER(kWh!I8),$A8,0)</f>
        <v>0</v>
      </c>
      <c r="J8" s="1">
        <f>IF(ISNUMBER(kWh!J8),$A8,0)</f>
        <v>44627</v>
      </c>
      <c r="K8" s="1">
        <f>IF(ISNUMBER(kWh!K8),$A8,0)</f>
        <v>44627</v>
      </c>
      <c r="L8" s="1">
        <f>IF(ISNUMBER(kWh!L8),$A8,0)</f>
        <v>44627</v>
      </c>
      <c r="M8" s="1">
        <f>IF(ISNUMBER(kWh!M8),$A8,0)</f>
        <v>44627</v>
      </c>
      <c r="N8" s="1">
        <f>IF(ISNUMBER(kWh!N8),$A8,0)</f>
        <v>44627</v>
      </c>
      <c r="O8" s="1">
        <f>IF(ISNUMBER(kWh!O8),$A8,0)</f>
        <v>44627</v>
      </c>
      <c r="P8" s="1">
        <f>IF(ISNUMBER(kWh!P8),$A8,0)</f>
        <v>44627</v>
      </c>
      <c r="Q8" s="1">
        <f>IF(ISNUMBER(kWh!Q8),$A8,0)</f>
        <v>44627</v>
      </c>
      <c r="R8" s="1">
        <f>IF(ISNUMBER(kWh!R8),$A8,0)</f>
        <v>44627</v>
      </c>
      <c r="S8" s="1">
        <f>IF(ISNUMBER(kWh!S8),$A8,0)</f>
        <v>44627</v>
      </c>
      <c r="T8" s="1">
        <f>IF(ISNUMBER(kWh!T8),$A8,0)</f>
        <v>44627</v>
      </c>
      <c r="U8" s="1">
        <f>IF(ISNUMBER(kWh!U8),$A8,0)</f>
        <v>44627</v>
      </c>
      <c r="V8" s="1">
        <f>IF(ISNUMBER(kWh!V8),$A8,0)</f>
        <v>44627</v>
      </c>
      <c r="X8" t="str">
        <f t="shared" si="0"/>
        <v>B</v>
      </c>
    </row>
    <row r="9" spans="1:24" x14ac:dyDescent="0.35">
      <c r="A9" s="1">
        <f>kWh!A9</f>
        <v>44628</v>
      </c>
      <c r="B9" s="1">
        <f>IF(ISNUMBER(kWh!B9),$A9,0)</f>
        <v>44628</v>
      </c>
      <c r="C9" s="1">
        <f>IF(ISNUMBER(kWh!C9),$A9,0)</f>
        <v>44628</v>
      </c>
      <c r="D9" s="1">
        <f>IF(ISNUMBER(kWh!D9),$A9,0)</f>
        <v>44628</v>
      </c>
      <c r="E9" s="1">
        <f>IF(ISNUMBER(kWh!E9),$A9,0)</f>
        <v>44628</v>
      </c>
      <c r="F9" s="1">
        <f>IF(ISNUMBER(kWh!F9),$A9,0)</f>
        <v>44628</v>
      </c>
      <c r="G9" s="1">
        <f>IF(ISNUMBER(kWh!G9),$A9,0)</f>
        <v>44628</v>
      </c>
      <c r="H9" s="1">
        <f>IF(ISNUMBER(kWh!H9),$A9,0)</f>
        <v>44628</v>
      </c>
      <c r="I9" s="1">
        <f>IF(ISNUMBER(kWh!I9),$A9,0)</f>
        <v>0</v>
      </c>
      <c r="J9" s="1">
        <f>IF(ISNUMBER(kWh!J9),$A9,0)</f>
        <v>44628</v>
      </c>
      <c r="K9" s="1">
        <f>IF(ISNUMBER(kWh!K9),$A9,0)</f>
        <v>44628</v>
      </c>
      <c r="L9" s="1">
        <f>IF(ISNUMBER(kWh!L9),$A9,0)</f>
        <v>44628</v>
      </c>
      <c r="M9" s="1">
        <f>IF(ISNUMBER(kWh!M9),$A9,0)</f>
        <v>44628</v>
      </c>
      <c r="N9" s="1">
        <f>IF(ISNUMBER(kWh!N9),$A9,0)</f>
        <v>44628</v>
      </c>
      <c r="O9" s="1">
        <f>IF(ISNUMBER(kWh!O9),$A9,0)</f>
        <v>44628</v>
      </c>
      <c r="P9" s="1">
        <f>IF(ISNUMBER(kWh!P9),$A9,0)</f>
        <v>44628</v>
      </c>
      <c r="Q9" s="1">
        <f>IF(ISNUMBER(kWh!Q9),$A9,0)</f>
        <v>44628</v>
      </c>
      <c r="R9" s="1">
        <f>IF(ISNUMBER(kWh!R9),$A9,0)</f>
        <v>44628</v>
      </c>
      <c r="S9" s="1">
        <f>IF(ISNUMBER(kWh!S9),$A9,0)</f>
        <v>44628</v>
      </c>
      <c r="T9" s="1">
        <f>IF(ISNUMBER(kWh!T9),$A9,0)</f>
        <v>44628</v>
      </c>
      <c r="U9" s="1">
        <f>IF(ISNUMBER(kWh!U9),$A9,0)</f>
        <v>44628</v>
      </c>
      <c r="V9" s="1">
        <f>IF(ISNUMBER(kWh!V9),$A9,0)</f>
        <v>44628</v>
      </c>
      <c r="X9" t="str">
        <f t="shared" si="0"/>
        <v>B</v>
      </c>
    </row>
    <row r="10" spans="1:24" x14ac:dyDescent="0.35">
      <c r="A10" s="1">
        <f>kWh!A10</f>
        <v>44629</v>
      </c>
      <c r="B10" s="1">
        <f>IF(ISNUMBER(kWh!B10),$A10,0)</f>
        <v>44629</v>
      </c>
      <c r="C10" s="1">
        <f>IF(ISNUMBER(kWh!C10),$A10,0)</f>
        <v>44629</v>
      </c>
      <c r="D10" s="1">
        <f>IF(ISNUMBER(kWh!D10),$A10,0)</f>
        <v>44629</v>
      </c>
      <c r="E10" s="1">
        <f>IF(ISNUMBER(kWh!E10),$A10,0)</f>
        <v>44629</v>
      </c>
      <c r="F10" s="1">
        <f>IF(ISNUMBER(kWh!F10),$A10,0)</f>
        <v>44629</v>
      </c>
      <c r="G10" s="1">
        <f>IF(ISNUMBER(kWh!G10),$A10,0)</f>
        <v>44629</v>
      </c>
      <c r="H10" s="1">
        <f>IF(ISNUMBER(kWh!H10),$A10,0)</f>
        <v>44629</v>
      </c>
      <c r="I10" s="1">
        <f>IF(ISNUMBER(kWh!I10),$A10,0)</f>
        <v>44629</v>
      </c>
      <c r="J10" s="1">
        <f>IF(ISNUMBER(kWh!J10),$A10,0)</f>
        <v>44629</v>
      </c>
      <c r="K10" s="1">
        <f>IF(ISNUMBER(kWh!K10),$A10,0)</f>
        <v>44629</v>
      </c>
      <c r="L10" s="1">
        <f>IF(ISNUMBER(kWh!L10),$A10,0)</f>
        <v>44629</v>
      </c>
      <c r="M10" s="1">
        <f>IF(ISNUMBER(kWh!M10),$A10,0)</f>
        <v>44629</v>
      </c>
      <c r="N10" s="1">
        <f>IF(ISNUMBER(kWh!N10),$A10,0)</f>
        <v>44629</v>
      </c>
      <c r="O10" s="1">
        <f>IF(ISNUMBER(kWh!O10),$A10,0)</f>
        <v>44629</v>
      </c>
      <c r="P10" s="1">
        <f>IF(ISNUMBER(kWh!P10),$A10,0)</f>
        <v>44629</v>
      </c>
      <c r="Q10" s="1">
        <f>IF(ISNUMBER(kWh!Q10),$A10,0)</f>
        <v>44629</v>
      </c>
      <c r="R10" s="1">
        <f>IF(ISNUMBER(kWh!R10),$A10,0)</f>
        <v>44629</v>
      </c>
      <c r="S10" s="1">
        <f>IF(ISNUMBER(kWh!S10),$A10,0)</f>
        <v>44629</v>
      </c>
      <c r="T10" s="1">
        <f>IF(ISNUMBER(kWh!T10),$A10,0)</f>
        <v>44629</v>
      </c>
      <c r="U10" s="1">
        <f>IF(ISNUMBER(kWh!U10),$A10,0)</f>
        <v>0</v>
      </c>
      <c r="V10" s="1">
        <f>IF(ISNUMBER(kWh!V10),$A10,0)</f>
        <v>44629</v>
      </c>
      <c r="X10" t="str">
        <f t="shared" si="0"/>
        <v>B</v>
      </c>
    </row>
    <row r="11" spans="1:24" x14ac:dyDescent="0.35">
      <c r="A11" s="1">
        <f>kWh!A11</f>
        <v>44630</v>
      </c>
      <c r="B11" s="1">
        <f>IF(ISNUMBER(kWh!B11),$A11,0)</f>
        <v>44630</v>
      </c>
      <c r="C11" s="1">
        <f>IF(ISNUMBER(kWh!C11),$A11,0)</f>
        <v>44630</v>
      </c>
      <c r="D11" s="1">
        <f>IF(ISNUMBER(kWh!D11),$A11,0)</f>
        <v>44630</v>
      </c>
      <c r="E11" s="1">
        <f>IF(ISNUMBER(kWh!E11),$A11,0)</f>
        <v>44630</v>
      </c>
      <c r="F11" s="1">
        <f>IF(ISNUMBER(kWh!F11),$A11,0)</f>
        <v>44630</v>
      </c>
      <c r="G11" s="1">
        <f>IF(ISNUMBER(kWh!G11),$A11,0)</f>
        <v>44630</v>
      </c>
      <c r="H11" s="1">
        <f>IF(ISNUMBER(kWh!H11),$A11,0)</f>
        <v>44630</v>
      </c>
      <c r="I11" s="1">
        <f>IF(ISNUMBER(kWh!I11),$A11,0)</f>
        <v>44630</v>
      </c>
      <c r="J11" s="1">
        <f>IF(ISNUMBER(kWh!J11),$A11,0)</f>
        <v>44630</v>
      </c>
      <c r="K11" s="1">
        <f>IF(ISNUMBER(kWh!K11),$A11,0)</f>
        <v>44630</v>
      </c>
      <c r="L11" s="1">
        <f>IF(ISNUMBER(kWh!L11),$A11,0)</f>
        <v>44630</v>
      </c>
      <c r="M11" s="1">
        <f>IF(ISNUMBER(kWh!M11),$A11,0)</f>
        <v>44630</v>
      </c>
      <c r="N11" s="1">
        <f>IF(ISNUMBER(kWh!N11),$A11,0)</f>
        <v>44630</v>
      </c>
      <c r="O11" s="1">
        <f>IF(ISNUMBER(kWh!O11),$A11,0)</f>
        <v>44630</v>
      </c>
      <c r="P11" s="1">
        <f>IF(ISNUMBER(kWh!P11),$A11,0)</f>
        <v>44630</v>
      </c>
      <c r="Q11" s="1">
        <f>IF(ISNUMBER(kWh!Q11),$A11,0)</f>
        <v>44630</v>
      </c>
      <c r="R11" s="1">
        <f>IF(ISNUMBER(kWh!R11),$A11,0)</f>
        <v>44630</v>
      </c>
      <c r="S11" s="1">
        <f>IF(ISNUMBER(kWh!S11),$A11,0)</f>
        <v>44630</v>
      </c>
      <c r="T11" s="1">
        <f>IF(ISNUMBER(kWh!T11),$A11,0)</f>
        <v>44630</v>
      </c>
      <c r="U11" s="1">
        <f>IF(ISNUMBER(kWh!U11),$A11,0)</f>
        <v>44630</v>
      </c>
      <c r="V11" s="1">
        <f>IF(ISNUMBER(kWh!V11),$A11,0)</f>
        <v>44630</v>
      </c>
      <c r="X11" t="str">
        <f t="shared" si="0"/>
        <v>B</v>
      </c>
    </row>
    <row r="12" spans="1:24" x14ac:dyDescent="0.35">
      <c r="A12" s="1">
        <f>kWh!A12</f>
        <v>44631</v>
      </c>
      <c r="B12" s="1">
        <f>IF(ISNUMBER(kWh!B12),$A12,0)</f>
        <v>44631</v>
      </c>
      <c r="C12" s="1">
        <f>IF(ISNUMBER(kWh!C12),$A12,0)</f>
        <v>44631</v>
      </c>
      <c r="D12" s="1">
        <f>IF(ISNUMBER(kWh!D12),$A12,0)</f>
        <v>44631</v>
      </c>
      <c r="E12" s="1">
        <f>IF(ISNUMBER(kWh!E12),$A12,0)</f>
        <v>44631</v>
      </c>
      <c r="F12" s="1">
        <f>IF(ISNUMBER(kWh!F12),$A12,0)</f>
        <v>44631</v>
      </c>
      <c r="G12" s="1">
        <f>IF(ISNUMBER(kWh!G12),$A12,0)</f>
        <v>44631</v>
      </c>
      <c r="H12" s="1">
        <f>IF(ISNUMBER(kWh!H12),$A12,0)</f>
        <v>44631</v>
      </c>
      <c r="I12" s="1">
        <f>IF(ISNUMBER(kWh!I12),$A12,0)</f>
        <v>44631</v>
      </c>
      <c r="J12" s="1">
        <f>IF(ISNUMBER(kWh!J12),$A12,0)</f>
        <v>44631</v>
      </c>
      <c r="K12" s="1">
        <f>IF(ISNUMBER(kWh!K12),$A12,0)</f>
        <v>44631</v>
      </c>
      <c r="L12" s="1">
        <f>IF(ISNUMBER(kWh!L12),$A12,0)</f>
        <v>44631</v>
      </c>
      <c r="M12" s="1">
        <f>IF(ISNUMBER(kWh!M12),$A12,0)</f>
        <v>44631</v>
      </c>
      <c r="N12" s="1">
        <f>IF(ISNUMBER(kWh!N12),$A12,0)</f>
        <v>44631</v>
      </c>
      <c r="O12" s="1">
        <f>IF(ISNUMBER(kWh!O12),$A12,0)</f>
        <v>44631</v>
      </c>
      <c r="P12" s="1">
        <f>IF(ISNUMBER(kWh!P12),$A12,0)</f>
        <v>44631</v>
      </c>
      <c r="Q12" s="1">
        <f>IF(ISNUMBER(kWh!Q12),$A12,0)</f>
        <v>44631</v>
      </c>
      <c r="R12" s="1">
        <f>IF(ISNUMBER(kWh!R12),$A12,0)</f>
        <v>44631</v>
      </c>
      <c r="S12" s="1">
        <f>IF(ISNUMBER(kWh!S12),$A12,0)</f>
        <v>44631</v>
      </c>
      <c r="T12" s="1">
        <f>IF(ISNUMBER(kWh!T12),$A12,0)</f>
        <v>44631</v>
      </c>
      <c r="U12" s="1">
        <f>IF(ISNUMBER(kWh!U12),$A12,0)</f>
        <v>44631</v>
      </c>
      <c r="V12" s="1">
        <f>IF(ISNUMBER(kWh!V12),$A12,0)</f>
        <v>44631</v>
      </c>
      <c r="X12" t="str">
        <f t="shared" si="0"/>
        <v>B</v>
      </c>
    </row>
    <row r="13" spans="1:24" x14ac:dyDescent="0.35">
      <c r="A13" s="1">
        <f>kWh!A13</f>
        <v>44632</v>
      </c>
      <c r="B13" s="1">
        <f>IF(ISNUMBER(kWh!B13),$A13,0)</f>
        <v>44632</v>
      </c>
      <c r="C13" s="1">
        <f>IF(ISNUMBER(kWh!C13),$A13,0)</f>
        <v>44632</v>
      </c>
      <c r="D13" s="1">
        <f>IF(ISNUMBER(kWh!D13),$A13,0)</f>
        <v>44632</v>
      </c>
      <c r="E13" s="1">
        <f>IF(ISNUMBER(kWh!E13),$A13,0)</f>
        <v>44632</v>
      </c>
      <c r="F13" s="1">
        <f>IF(ISNUMBER(kWh!F13),$A13,0)</f>
        <v>44632</v>
      </c>
      <c r="G13" s="1">
        <f>IF(ISNUMBER(kWh!G13),$A13,0)</f>
        <v>44632</v>
      </c>
      <c r="H13" s="1">
        <f>IF(ISNUMBER(kWh!H13),$A13,0)</f>
        <v>44632</v>
      </c>
      <c r="I13" s="1">
        <f>IF(ISNUMBER(kWh!I13),$A13,0)</f>
        <v>44632</v>
      </c>
      <c r="J13" s="1">
        <f>IF(ISNUMBER(kWh!J13),$A13,0)</f>
        <v>44632</v>
      </c>
      <c r="K13" s="1">
        <f>IF(ISNUMBER(kWh!K13),$A13,0)</f>
        <v>44632</v>
      </c>
      <c r="L13" s="1">
        <f>IF(ISNUMBER(kWh!L13),$A13,0)</f>
        <v>44632</v>
      </c>
      <c r="M13" s="1">
        <f>IF(ISNUMBER(kWh!M13),$A13,0)</f>
        <v>44632</v>
      </c>
      <c r="N13" s="1">
        <f>IF(ISNUMBER(kWh!N13),$A13,0)</f>
        <v>44632</v>
      </c>
      <c r="O13" s="1">
        <f>IF(ISNUMBER(kWh!O13),$A13,0)</f>
        <v>44632</v>
      </c>
      <c r="P13" s="1">
        <f>IF(ISNUMBER(kWh!P13),$A13,0)</f>
        <v>44632</v>
      </c>
      <c r="Q13" s="1">
        <f>IF(ISNUMBER(kWh!Q13),$A13,0)</f>
        <v>44632</v>
      </c>
      <c r="R13" s="1">
        <f>IF(ISNUMBER(kWh!R13),$A13,0)</f>
        <v>44632</v>
      </c>
      <c r="S13" s="1">
        <f>IF(ISNUMBER(kWh!S13),$A13,0)</f>
        <v>44632</v>
      </c>
      <c r="T13" s="1">
        <f>IF(ISNUMBER(kWh!T13),$A13,0)</f>
        <v>0</v>
      </c>
      <c r="U13" s="1">
        <f>IF(ISNUMBER(kWh!U13),$A13,0)</f>
        <v>44632</v>
      </c>
      <c r="V13" s="1">
        <f>IF(ISNUMBER(kWh!V13),$A13,0)</f>
        <v>0</v>
      </c>
      <c r="X13" t="str">
        <f t="shared" si="0"/>
        <v>B</v>
      </c>
    </row>
    <row r="14" spans="1:24" x14ac:dyDescent="0.35">
      <c r="A14" s="1">
        <f>kWh!A14</f>
        <v>44633</v>
      </c>
      <c r="B14" s="1">
        <f>IF(ISNUMBER(kWh!B14),$A14,0)</f>
        <v>44633</v>
      </c>
      <c r="C14" s="1">
        <f>IF(ISNUMBER(kWh!C14),$A14,0)</f>
        <v>44633</v>
      </c>
      <c r="D14" s="1">
        <f>IF(ISNUMBER(kWh!D14),$A14,0)</f>
        <v>44633</v>
      </c>
      <c r="E14" s="1">
        <f>IF(ISNUMBER(kWh!E14),$A14,0)</f>
        <v>44633</v>
      </c>
      <c r="F14" s="1">
        <f>IF(ISNUMBER(kWh!F14),$A14,0)</f>
        <v>44633</v>
      </c>
      <c r="G14" s="1">
        <f>IF(ISNUMBER(kWh!G14),$A14,0)</f>
        <v>44633</v>
      </c>
      <c r="H14" s="1">
        <f>IF(ISNUMBER(kWh!H14),$A14,0)</f>
        <v>44633</v>
      </c>
      <c r="I14" s="1">
        <f>IF(ISNUMBER(kWh!I14),$A14,0)</f>
        <v>44633</v>
      </c>
      <c r="J14" s="1">
        <f>IF(ISNUMBER(kWh!J14),$A14,0)</f>
        <v>44633</v>
      </c>
      <c r="K14" s="1">
        <f>IF(ISNUMBER(kWh!K14),$A14,0)</f>
        <v>44633</v>
      </c>
      <c r="L14" s="1">
        <f>IF(ISNUMBER(kWh!L14),$A14,0)</f>
        <v>44633</v>
      </c>
      <c r="M14" s="1">
        <f>IF(ISNUMBER(kWh!M14),$A14,0)</f>
        <v>44633</v>
      </c>
      <c r="N14" s="1">
        <f>IF(ISNUMBER(kWh!N14),$A14,0)</f>
        <v>44633</v>
      </c>
      <c r="O14" s="1">
        <f>IF(ISNUMBER(kWh!O14),$A14,0)</f>
        <v>44633</v>
      </c>
      <c r="P14" s="1">
        <f>IF(ISNUMBER(kWh!P14),$A14,0)</f>
        <v>44633</v>
      </c>
      <c r="Q14" s="1">
        <f>IF(ISNUMBER(kWh!Q14),$A14,0)</f>
        <v>44633</v>
      </c>
      <c r="R14" s="1">
        <f>IF(ISNUMBER(kWh!R14),$A14,0)</f>
        <v>44633</v>
      </c>
      <c r="S14" s="1">
        <f>IF(ISNUMBER(kWh!S14),$A14,0)</f>
        <v>44633</v>
      </c>
      <c r="T14" s="1">
        <f>IF(ISNUMBER(kWh!T14),$A14,0)</f>
        <v>44633</v>
      </c>
      <c r="U14" s="1">
        <f>IF(ISNUMBER(kWh!U14),$A14,0)</f>
        <v>44633</v>
      </c>
      <c r="V14" s="1">
        <f>IF(ISNUMBER(kWh!V14),$A14,0)</f>
        <v>0</v>
      </c>
      <c r="X14" t="str">
        <f t="shared" si="0"/>
        <v>B</v>
      </c>
    </row>
    <row r="15" spans="1:24" x14ac:dyDescent="0.35">
      <c r="A15" s="1">
        <f>kWh!A15</f>
        <v>44634</v>
      </c>
      <c r="B15" s="1">
        <f>IF(ISNUMBER(kWh!B15),$A15,0)</f>
        <v>44634</v>
      </c>
      <c r="C15" s="1">
        <f>IF(ISNUMBER(kWh!C15),$A15,0)</f>
        <v>44634</v>
      </c>
      <c r="D15" s="1">
        <f>IF(ISNUMBER(kWh!D15),$A15,0)</f>
        <v>44634</v>
      </c>
      <c r="E15" s="1">
        <f>IF(ISNUMBER(kWh!E15),$A15,0)</f>
        <v>44634</v>
      </c>
      <c r="F15" s="1">
        <f>IF(ISNUMBER(kWh!F15),$A15,0)</f>
        <v>44634</v>
      </c>
      <c r="G15" s="1">
        <f>IF(ISNUMBER(kWh!G15),$A15,0)</f>
        <v>44634</v>
      </c>
      <c r="H15" s="1">
        <f>IF(ISNUMBER(kWh!H15),$A15,0)</f>
        <v>44634</v>
      </c>
      <c r="I15" s="1">
        <f>IF(ISNUMBER(kWh!I15),$A15,0)</f>
        <v>44634</v>
      </c>
      <c r="J15" s="1">
        <f>IF(ISNUMBER(kWh!J15),$A15,0)</f>
        <v>44634</v>
      </c>
      <c r="K15" s="1">
        <f>IF(ISNUMBER(kWh!K15),$A15,0)</f>
        <v>44634</v>
      </c>
      <c r="L15" s="1">
        <f>IF(ISNUMBER(kWh!L15),$A15,0)</f>
        <v>44634</v>
      </c>
      <c r="M15" s="1">
        <f>IF(ISNUMBER(kWh!M15),$A15,0)</f>
        <v>44634</v>
      </c>
      <c r="N15" s="1">
        <f>IF(ISNUMBER(kWh!N15),$A15,0)</f>
        <v>44634</v>
      </c>
      <c r="O15" s="1">
        <f>IF(ISNUMBER(kWh!O15),$A15,0)</f>
        <v>44634</v>
      </c>
      <c r="P15" s="1">
        <f>IF(ISNUMBER(kWh!P15),$A15,0)</f>
        <v>44634</v>
      </c>
      <c r="Q15" s="1">
        <f>IF(ISNUMBER(kWh!Q15),$A15,0)</f>
        <v>44634</v>
      </c>
      <c r="R15" s="1">
        <f>IF(ISNUMBER(kWh!R15),$A15,0)</f>
        <v>44634</v>
      </c>
      <c r="S15" s="1">
        <f>IF(ISNUMBER(kWh!S15),$A15,0)</f>
        <v>44634</v>
      </c>
      <c r="T15" s="1">
        <f>IF(ISNUMBER(kWh!T15),$A15,0)</f>
        <v>44634</v>
      </c>
      <c r="U15" s="1">
        <f>IF(ISNUMBER(kWh!U15),$A15,0)</f>
        <v>44634</v>
      </c>
      <c r="V15" s="1">
        <f>IF(ISNUMBER(kWh!V15),$A15,0)</f>
        <v>44634</v>
      </c>
      <c r="X15" t="str">
        <f t="shared" si="0"/>
        <v>B</v>
      </c>
    </row>
    <row r="16" spans="1:24" x14ac:dyDescent="0.35">
      <c r="A16" s="1">
        <f>kWh!A16</f>
        <v>44635</v>
      </c>
      <c r="B16" s="1">
        <f>IF(ISNUMBER(kWh!B16),$A16,0)</f>
        <v>44635</v>
      </c>
      <c r="C16" s="1">
        <f>IF(ISNUMBER(kWh!C16),$A16,0)</f>
        <v>44635</v>
      </c>
      <c r="D16" s="1">
        <f>IF(ISNUMBER(kWh!D16),$A16,0)</f>
        <v>44635</v>
      </c>
      <c r="E16" s="1">
        <f>IF(ISNUMBER(kWh!E16),$A16,0)</f>
        <v>44635</v>
      </c>
      <c r="F16" s="1">
        <f>IF(ISNUMBER(kWh!F16),$A16,0)</f>
        <v>44635</v>
      </c>
      <c r="G16" s="1">
        <f>IF(ISNUMBER(kWh!G16),$A16,0)</f>
        <v>44635</v>
      </c>
      <c r="H16" s="1">
        <f>IF(ISNUMBER(kWh!H16),$A16,0)</f>
        <v>44635</v>
      </c>
      <c r="I16" s="1">
        <f>IF(ISNUMBER(kWh!I16),$A16,0)</f>
        <v>44635</v>
      </c>
      <c r="J16" s="1">
        <f>IF(ISNUMBER(kWh!J16),$A16,0)</f>
        <v>44635</v>
      </c>
      <c r="K16" s="1">
        <f>IF(ISNUMBER(kWh!K16),$A16,0)</f>
        <v>0</v>
      </c>
      <c r="L16" s="1">
        <f>IF(ISNUMBER(kWh!L16),$A16,0)</f>
        <v>44635</v>
      </c>
      <c r="M16" s="1">
        <f>IF(ISNUMBER(kWh!M16),$A16,0)</f>
        <v>44635</v>
      </c>
      <c r="N16" s="1">
        <f>IF(ISNUMBER(kWh!N16),$A16,0)</f>
        <v>44635</v>
      </c>
      <c r="O16" s="1">
        <f>IF(ISNUMBER(kWh!O16),$A16,0)</f>
        <v>44635</v>
      </c>
      <c r="P16" s="1">
        <f>IF(ISNUMBER(kWh!P16),$A16,0)</f>
        <v>44635</v>
      </c>
      <c r="Q16" s="1">
        <f>IF(ISNUMBER(kWh!Q16),$A16,0)</f>
        <v>44635</v>
      </c>
      <c r="R16" s="1">
        <f>IF(ISNUMBER(kWh!R16),$A16,0)</f>
        <v>44635</v>
      </c>
      <c r="S16" s="1">
        <f>IF(ISNUMBER(kWh!S16),$A16,0)</f>
        <v>0</v>
      </c>
      <c r="T16" s="1">
        <f>IF(ISNUMBER(kWh!T16),$A16,0)</f>
        <v>44635</v>
      </c>
      <c r="U16" s="1">
        <f>IF(ISNUMBER(kWh!U16),$A16,0)</f>
        <v>44635</v>
      </c>
      <c r="V16" s="1">
        <f>IF(ISNUMBER(kWh!V16),$A16,0)</f>
        <v>44635</v>
      </c>
      <c r="X16" t="str">
        <f t="shared" si="0"/>
        <v>B</v>
      </c>
    </row>
    <row r="17" spans="1:24" x14ac:dyDescent="0.35">
      <c r="A17" s="1">
        <f>kWh!A17</f>
        <v>44636</v>
      </c>
      <c r="B17" s="1">
        <f>IF(ISNUMBER(kWh!B17),$A17,0)</f>
        <v>44636</v>
      </c>
      <c r="C17" s="1">
        <f>IF(ISNUMBER(kWh!C17),$A17,0)</f>
        <v>44636</v>
      </c>
      <c r="D17" s="1">
        <f>IF(ISNUMBER(kWh!D17),$A17,0)</f>
        <v>44636</v>
      </c>
      <c r="E17" s="1">
        <f>IF(ISNUMBER(kWh!E17),$A17,0)</f>
        <v>44636</v>
      </c>
      <c r="F17" s="1">
        <f>IF(ISNUMBER(kWh!F17),$A17,0)</f>
        <v>44636</v>
      </c>
      <c r="G17" s="1">
        <f>IF(ISNUMBER(kWh!G17),$A17,0)</f>
        <v>44636</v>
      </c>
      <c r="H17" s="1">
        <f>IF(ISNUMBER(kWh!H17),$A17,0)</f>
        <v>44636</v>
      </c>
      <c r="I17" s="1">
        <f>IF(ISNUMBER(kWh!I17),$A17,0)</f>
        <v>44636</v>
      </c>
      <c r="J17" s="1">
        <f>IF(ISNUMBER(kWh!J17),$A17,0)</f>
        <v>44636</v>
      </c>
      <c r="K17" s="1">
        <f>IF(ISNUMBER(kWh!K17),$A17,0)</f>
        <v>44636</v>
      </c>
      <c r="L17" s="1">
        <f>IF(ISNUMBER(kWh!L17),$A17,0)</f>
        <v>44636</v>
      </c>
      <c r="M17" s="1">
        <f>IF(ISNUMBER(kWh!M17),$A17,0)</f>
        <v>44636</v>
      </c>
      <c r="N17" s="1">
        <f>IF(ISNUMBER(kWh!N17),$A17,0)</f>
        <v>44636</v>
      </c>
      <c r="O17" s="1">
        <f>IF(ISNUMBER(kWh!O17),$A17,0)</f>
        <v>44636</v>
      </c>
      <c r="P17" s="1">
        <f>IF(ISNUMBER(kWh!P17),$A17,0)</f>
        <v>44636</v>
      </c>
      <c r="Q17" s="1">
        <f>IF(ISNUMBER(kWh!Q17),$A17,0)</f>
        <v>44636</v>
      </c>
      <c r="R17" s="1">
        <f>IF(ISNUMBER(kWh!R17),$A17,0)</f>
        <v>44636</v>
      </c>
      <c r="S17" s="1">
        <f>IF(ISNUMBER(kWh!S17),$A17,0)</f>
        <v>44636</v>
      </c>
      <c r="T17" s="1">
        <f>IF(ISNUMBER(kWh!T17),$A17,0)</f>
        <v>44636</v>
      </c>
      <c r="U17" s="1">
        <f>IF(ISNUMBER(kWh!U17),$A17,0)</f>
        <v>44636</v>
      </c>
      <c r="V17" s="1">
        <f>IF(ISNUMBER(kWh!V17),$A17,0)</f>
        <v>44636</v>
      </c>
      <c r="X17" t="str">
        <f t="shared" si="0"/>
        <v>B</v>
      </c>
    </row>
    <row r="18" spans="1:24" x14ac:dyDescent="0.35">
      <c r="A18" s="1">
        <f>kWh!A18</f>
        <v>44637</v>
      </c>
      <c r="B18" s="1">
        <f>IF(ISNUMBER(kWh!B18),$A18,0)</f>
        <v>44637</v>
      </c>
      <c r="C18" s="1">
        <f>IF(ISNUMBER(kWh!C18),$A18,0)</f>
        <v>44637</v>
      </c>
      <c r="D18" s="1">
        <f>IF(ISNUMBER(kWh!D18),$A18,0)</f>
        <v>44637</v>
      </c>
      <c r="E18" s="1">
        <f>IF(ISNUMBER(kWh!E18),$A18,0)</f>
        <v>44637</v>
      </c>
      <c r="F18" s="1">
        <f>IF(ISNUMBER(kWh!F18),$A18,0)</f>
        <v>44637</v>
      </c>
      <c r="G18" s="1">
        <f>IF(ISNUMBER(kWh!G18),$A18,0)</f>
        <v>44637</v>
      </c>
      <c r="H18" s="1">
        <f>IF(ISNUMBER(kWh!H18),$A18,0)</f>
        <v>44637</v>
      </c>
      <c r="I18" s="1">
        <f>IF(ISNUMBER(kWh!I18),$A18,0)</f>
        <v>44637</v>
      </c>
      <c r="J18" s="1">
        <f>IF(ISNUMBER(kWh!J18),$A18,0)</f>
        <v>44637</v>
      </c>
      <c r="K18" s="1">
        <f>IF(ISNUMBER(kWh!K18),$A18,0)</f>
        <v>44637</v>
      </c>
      <c r="L18" s="1">
        <f>IF(ISNUMBER(kWh!L18),$A18,0)</f>
        <v>44637</v>
      </c>
      <c r="M18" s="1">
        <f>IF(ISNUMBER(kWh!M18),$A18,0)</f>
        <v>44637</v>
      </c>
      <c r="N18" s="1">
        <f>IF(ISNUMBER(kWh!N18),$A18,0)</f>
        <v>44637</v>
      </c>
      <c r="O18" s="1">
        <f>IF(ISNUMBER(kWh!O18),$A18,0)</f>
        <v>44637</v>
      </c>
      <c r="P18" s="1">
        <f>IF(ISNUMBER(kWh!P18),$A18,0)</f>
        <v>44637</v>
      </c>
      <c r="Q18" s="1">
        <f>IF(ISNUMBER(kWh!Q18),$A18,0)</f>
        <v>44637</v>
      </c>
      <c r="R18" s="1">
        <f>IF(ISNUMBER(kWh!R18),$A18,0)</f>
        <v>44637</v>
      </c>
      <c r="S18" s="1">
        <f>IF(ISNUMBER(kWh!S18),$A18,0)</f>
        <v>44637</v>
      </c>
      <c r="T18" s="1">
        <f>IF(ISNUMBER(kWh!T18),$A18,0)</f>
        <v>44637</v>
      </c>
      <c r="U18" s="1">
        <f>IF(ISNUMBER(kWh!U18),$A18,0)</f>
        <v>44637</v>
      </c>
      <c r="V18" s="1">
        <f>IF(ISNUMBER(kWh!V18),$A18,0)</f>
        <v>44637</v>
      </c>
      <c r="X18" t="str">
        <f t="shared" si="0"/>
        <v>B</v>
      </c>
    </row>
    <row r="19" spans="1:24" x14ac:dyDescent="0.35">
      <c r="A19" s="1">
        <f>kWh!A19</f>
        <v>44638</v>
      </c>
      <c r="B19" s="1">
        <f>IF(ISNUMBER(kWh!B19),$A19,0)</f>
        <v>44638</v>
      </c>
      <c r="C19" s="1">
        <f>IF(ISNUMBER(kWh!C19),$A19,0)</f>
        <v>44638</v>
      </c>
      <c r="D19" s="1">
        <f>IF(ISNUMBER(kWh!D19),$A19,0)</f>
        <v>44638</v>
      </c>
      <c r="E19" s="1">
        <f>IF(ISNUMBER(kWh!E19),$A19,0)</f>
        <v>44638</v>
      </c>
      <c r="F19" s="1">
        <f>IF(ISNUMBER(kWh!F19),$A19,0)</f>
        <v>44638</v>
      </c>
      <c r="G19" s="1">
        <f>IF(ISNUMBER(kWh!G19),$A19,0)</f>
        <v>0</v>
      </c>
      <c r="H19" s="1">
        <f>IF(ISNUMBER(kWh!H19),$A19,0)</f>
        <v>44638</v>
      </c>
      <c r="I19" s="1">
        <f>IF(ISNUMBER(kWh!I19),$A19,0)</f>
        <v>44638</v>
      </c>
      <c r="J19" s="1">
        <f>IF(ISNUMBER(kWh!J19),$A19,0)</f>
        <v>44638</v>
      </c>
      <c r="K19" s="1">
        <f>IF(ISNUMBER(kWh!K19),$A19,0)</f>
        <v>44638</v>
      </c>
      <c r="L19" s="1">
        <f>IF(ISNUMBER(kWh!L19),$A19,0)</f>
        <v>44638</v>
      </c>
      <c r="M19" s="1">
        <f>IF(ISNUMBER(kWh!M19),$A19,0)</f>
        <v>44638</v>
      </c>
      <c r="N19" s="1">
        <f>IF(ISNUMBER(kWh!N19),$A19,0)</f>
        <v>44638</v>
      </c>
      <c r="O19" s="1">
        <f>IF(ISNUMBER(kWh!O19),$A19,0)</f>
        <v>44638</v>
      </c>
      <c r="P19" s="1">
        <f>IF(ISNUMBER(kWh!P19),$A19,0)</f>
        <v>44638</v>
      </c>
      <c r="Q19" s="1">
        <f>IF(ISNUMBER(kWh!Q19),$A19,0)</f>
        <v>44638</v>
      </c>
      <c r="R19" s="1">
        <f>IF(ISNUMBER(kWh!R19),$A19,0)</f>
        <v>44638</v>
      </c>
      <c r="S19" s="1">
        <f>IF(ISNUMBER(kWh!S19),$A19,0)</f>
        <v>0</v>
      </c>
      <c r="T19" s="1">
        <f>IF(ISNUMBER(kWh!T19),$A19,0)</f>
        <v>44638</v>
      </c>
      <c r="U19" s="1">
        <f>IF(ISNUMBER(kWh!U19),$A19,0)</f>
        <v>44638</v>
      </c>
      <c r="V19" s="1">
        <f>IF(ISNUMBER(kWh!V19),$A19,0)</f>
        <v>44638</v>
      </c>
      <c r="X19" t="str">
        <f t="shared" si="0"/>
        <v>B</v>
      </c>
    </row>
    <row r="20" spans="1:24" x14ac:dyDescent="0.35">
      <c r="A20" s="1">
        <f>kWh!A20</f>
        <v>44639</v>
      </c>
      <c r="B20" s="1">
        <f>IF(ISNUMBER(kWh!B20),$A20,0)</f>
        <v>44639</v>
      </c>
      <c r="C20" s="1">
        <f>IF(ISNUMBER(kWh!C20),$A20,0)</f>
        <v>44639</v>
      </c>
      <c r="D20" s="1">
        <f>IF(ISNUMBER(kWh!D20),$A20,0)</f>
        <v>44639</v>
      </c>
      <c r="E20" s="1">
        <f>IF(ISNUMBER(kWh!E20),$A20,0)</f>
        <v>44639</v>
      </c>
      <c r="F20" s="1">
        <f>IF(ISNUMBER(kWh!F20),$A20,0)</f>
        <v>44639</v>
      </c>
      <c r="G20" s="1">
        <f>IF(ISNUMBER(kWh!G20),$A20,0)</f>
        <v>44639</v>
      </c>
      <c r="H20" s="1">
        <f>IF(ISNUMBER(kWh!H20),$A20,0)</f>
        <v>44639</v>
      </c>
      <c r="I20" s="1">
        <f>IF(ISNUMBER(kWh!I20),$A20,0)</f>
        <v>44639</v>
      </c>
      <c r="J20" s="1">
        <f>IF(ISNUMBER(kWh!J20),$A20,0)</f>
        <v>44639</v>
      </c>
      <c r="K20" s="1">
        <f>IF(ISNUMBER(kWh!K20),$A20,0)</f>
        <v>44639</v>
      </c>
      <c r="L20" s="1">
        <f>IF(ISNUMBER(kWh!L20),$A20,0)</f>
        <v>44639</v>
      </c>
      <c r="M20" s="1">
        <f>IF(ISNUMBER(kWh!M20),$A20,0)</f>
        <v>44639</v>
      </c>
      <c r="N20" s="1">
        <f>IF(ISNUMBER(kWh!N20),$A20,0)</f>
        <v>44639</v>
      </c>
      <c r="O20" s="1">
        <f>IF(ISNUMBER(kWh!O20),$A20,0)</f>
        <v>44639</v>
      </c>
      <c r="P20" s="1">
        <f>IF(ISNUMBER(kWh!P20),$A20,0)</f>
        <v>44639</v>
      </c>
      <c r="Q20" s="1">
        <f>IF(ISNUMBER(kWh!Q20),$A20,0)</f>
        <v>44639</v>
      </c>
      <c r="R20" s="1">
        <f>IF(ISNUMBER(kWh!R20),$A20,0)</f>
        <v>44639</v>
      </c>
      <c r="S20" s="1">
        <f>IF(ISNUMBER(kWh!S20),$A20,0)</f>
        <v>44639</v>
      </c>
      <c r="T20" s="1">
        <f>IF(ISNUMBER(kWh!T20),$A20,0)</f>
        <v>44639</v>
      </c>
      <c r="U20" s="1">
        <f>IF(ISNUMBER(kWh!U20),$A20,0)</f>
        <v>44639</v>
      </c>
      <c r="V20" s="1">
        <f>IF(ISNUMBER(kWh!V20),$A20,0)</f>
        <v>44639</v>
      </c>
      <c r="X20" t="str">
        <f t="shared" si="0"/>
        <v>B</v>
      </c>
    </row>
    <row r="21" spans="1:24" x14ac:dyDescent="0.35">
      <c r="A21" s="1">
        <f>kWh!A21</f>
        <v>44640</v>
      </c>
      <c r="B21" s="1">
        <f>IF(ISNUMBER(kWh!B21),$A21,0)</f>
        <v>44640</v>
      </c>
      <c r="C21" s="1">
        <f>IF(ISNUMBER(kWh!C21),$A21,0)</f>
        <v>44640</v>
      </c>
      <c r="D21" s="1">
        <f>IF(ISNUMBER(kWh!D21),$A21,0)</f>
        <v>44640</v>
      </c>
      <c r="E21" s="1">
        <f>IF(ISNUMBER(kWh!E21),$A21,0)</f>
        <v>44640</v>
      </c>
      <c r="F21" s="1">
        <f>IF(ISNUMBER(kWh!F21),$A21,0)</f>
        <v>44640</v>
      </c>
      <c r="G21" s="1">
        <f>IF(ISNUMBER(kWh!G21),$A21,0)</f>
        <v>44640</v>
      </c>
      <c r="H21" s="1">
        <f>IF(ISNUMBER(kWh!H21),$A21,0)</f>
        <v>44640</v>
      </c>
      <c r="I21" s="1">
        <f>IF(ISNUMBER(kWh!I21),$A21,0)</f>
        <v>44640</v>
      </c>
      <c r="J21" s="1">
        <f>IF(ISNUMBER(kWh!J21),$A21,0)</f>
        <v>44640</v>
      </c>
      <c r="K21" s="1">
        <f>IF(ISNUMBER(kWh!K21),$A21,0)</f>
        <v>44640</v>
      </c>
      <c r="L21" s="1">
        <f>IF(ISNUMBER(kWh!L21),$A21,0)</f>
        <v>44640</v>
      </c>
      <c r="M21" s="1">
        <f>IF(ISNUMBER(kWh!M21),$A21,0)</f>
        <v>44640</v>
      </c>
      <c r="N21" s="1">
        <f>IF(ISNUMBER(kWh!N21),$A21,0)</f>
        <v>0</v>
      </c>
      <c r="O21" s="1">
        <f>IF(ISNUMBER(kWh!O21),$A21,0)</f>
        <v>44640</v>
      </c>
      <c r="P21" s="1">
        <f>IF(ISNUMBER(kWh!P21),$A21,0)</f>
        <v>44640</v>
      </c>
      <c r="Q21" s="1">
        <f>IF(ISNUMBER(kWh!Q21),$A21,0)</f>
        <v>44640</v>
      </c>
      <c r="R21" s="1">
        <f>IF(ISNUMBER(kWh!R21),$A21,0)</f>
        <v>44640</v>
      </c>
      <c r="S21" s="1">
        <f>IF(ISNUMBER(kWh!S21),$A21,0)</f>
        <v>44640</v>
      </c>
      <c r="T21" s="1">
        <f>IF(ISNUMBER(kWh!T21),$A21,0)</f>
        <v>44640</v>
      </c>
      <c r="U21" s="1">
        <f>IF(ISNUMBER(kWh!U21),$A21,0)</f>
        <v>44640</v>
      </c>
      <c r="V21" s="1">
        <f>IF(ISNUMBER(kWh!V21),$A21,0)</f>
        <v>44640</v>
      </c>
      <c r="X21" t="str">
        <f t="shared" si="0"/>
        <v>B</v>
      </c>
    </row>
    <row r="22" spans="1:24" x14ac:dyDescent="0.35">
      <c r="A22" s="1">
        <f>kWh!A22</f>
        <v>44641</v>
      </c>
      <c r="B22" s="1">
        <f>IF(ISNUMBER(kWh!B22),$A22,0)</f>
        <v>44641</v>
      </c>
      <c r="C22" s="1">
        <f>IF(ISNUMBER(kWh!C22),$A22,0)</f>
        <v>44641</v>
      </c>
      <c r="D22" s="1">
        <f>IF(ISNUMBER(kWh!D22),$A22,0)</f>
        <v>44641</v>
      </c>
      <c r="E22" s="1">
        <f>IF(ISNUMBER(kWh!E22),$A22,0)</f>
        <v>44641</v>
      </c>
      <c r="F22" s="1">
        <f>IF(ISNUMBER(kWh!F22),$A22,0)</f>
        <v>44641</v>
      </c>
      <c r="G22" s="1">
        <f>IF(ISNUMBER(kWh!G22),$A22,0)</f>
        <v>44641</v>
      </c>
      <c r="H22" s="1">
        <f>IF(ISNUMBER(kWh!H22),$A22,0)</f>
        <v>44641</v>
      </c>
      <c r="I22" s="1">
        <f>IF(ISNUMBER(kWh!I22),$A22,0)</f>
        <v>44641</v>
      </c>
      <c r="J22" s="1">
        <f>IF(ISNUMBER(kWh!J22),$A22,0)</f>
        <v>44641</v>
      </c>
      <c r="K22" s="1">
        <f>IF(ISNUMBER(kWh!K22),$A22,0)</f>
        <v>44641</v>
      </c>
      <c r="L22" s="1">
        <f>IF(ISNUMBER(kWh!L22),$A22,0)</f>
        <v>44641</v>
      </c>
      <c r="M22" s="1">
        <f>IF(ISNUMBER(kWh!M22),$A22,0)</f>
        <v>44641</v>
      </c>
      <c r="N22" s="1">
        <f>IF(ISNUMBER(kWh!N22),$A22,0)</f>
        <v>44641</v>
      </c>
      <c r="O22" s="1">
        <f>IF(ISNUMBER(kWh!O22),$A22,0)</f>
        <v>44641</v>
      </c>
      <c r="P22" s="1">
        <f>IF(ISNUMBER(kWh!P22),$A22,0)</f>
        <v>44641</v>
      </c>
      <c r="Q22" s="1">
        <f>IF(ISNUMBER(kWh!Q22),$A22,0)</f>
        <v>44641</v>
      </c>
      <c r="R22" s="1">
        <f>IF(ISNUMBER(kWh!R22),$A22,0)</f>
        <v>44641</v>
      </c>
      <c r="S22" s="1">
        <f>IF(ISNUMBER(kWh!S22),$A22,0)</f>
        <v>44641</v>
      </c>
      <c r="T22" s="1">
        <f>IF(ISNUMBER(kWh!T22),$A22,0)</f>
        <v>44641</v>
      </c>
      <c r="U22" s="1">
        <f>IF(ISNUMBER(kWh!U22),$A22,0)</f>
        <v>0</v>
      </c>
      <c r="V22" s="1">
        <f>IF(ISNUMBER(kWh!V22),$A22,0)</f>
        <v>44641</v>
      </c>
      <c r="X22" t="str">
        <f t="shared" si="0"/>
        <v>B</v>
      </c>
    </row>
    <row r="23" spans="1:24" x14ac:dyDescent="0.35">
      <c r="A23" s="1">
        <f>kWh!A23</f>
        <v>44642</v>
      </c>
      <c r="B23" s="1">
        <f>IF(ISNUMBER(kWh!B23),$A23,0)</f>
        <v>44642</v>
      </c>
      <c r="C23" s="1">
        <f>IF(ISNUMBER(kWh!C23),$A23,0)</f>
        <v>44642</v>
      </c>
      <c r="D23" s="1">
        <f>IF(ISNUMBER(kWh!D23),$A23,0)</f>
        <v>44642</v>
      </c>
      <c r="E23" s="1">
        <f>IF(ISNUMBER(kWh!E23),$A23,0)</f>
        <v>44642</v>
      </c>
      <c r="F23" s="1">
        <f>IF(ISNUMBER(kWh!F23),$A23,0)</f>
        <v>44642</v>
      </c>
      <c r="G23" s="1">
        <f>IF(ISNUMBER(kWh!G23),$A23,0)</f>
        <v>44642</v>
      </c>
      <c r="H23" s="1">
        <f>IF(ISNUMBER(kWh!H23),$A23,0)</f>
        <v>44642</v>
      </c>
      <c r="I23" s="1">
        <f>IF(ISNUMBER(kWh!I23),$A23,0)</f>
        <v>44642</v>
      </c>
      <c r="J23" s="1">
        <f>IF(ISNUMBER(kWh!J23),$A23,0)</f>
        <v>44642</v>
      </c>
      <c r="K23" s="1">
        <f>IF(ISNUMBER(kWh!K23),$A23,0)</f>
        <v>44642</v>
      </c>
      <c r="L23" s="1">
        <f>IF(ISNUMBER(kWh!L23),$A23,0)</f>
        <v>0</v>
      </c>
      <c r="M23" s="1">
        <f>IF(ISNUMBER(kWh!M23),$A23,0)</f>
        <v>44642</v>
      </c>
      <c r="N23" s="1">
        <f>IF(ISNUMBER(kWh!N23),$A23,0)</f>
        <v>44642</v>
      </c>
      <c r="O23" s="1">
        <f>IF(ISNUMBER(kWh!O23),$A23,0)</f>
        <v>44642</v>
      </c>
      <c r="P23" s="1">
        <f>IF(ISNUMBER(kWh!P23),$A23,0)</f>
        <v>44642</v>
      </c>
      <c r="Q23" s="1">
        <f>IF(ISNUMBER(kWh!Q23),$A23,0)</f>
        <v>44642</v>
      </c>
      <c r="R23" s="1">
        <f>IF(ISNUMBER(kWh!R23),$A23,0)</f>
        <v>44642</v>
      </c>
      <c r="S23" s="1">
        <f>IF(ISNUMBER(kWh!S23),$A23,0)</f>
        <v>44642</v>
      </c>
      <c r="T23" s="1">
        <f>IF(ISNUMBER(kWh!T23),$A23,0)</f>
        <v>44642</v>
      </c>
      <c r="U23" s="1">
        <f>IF(ISNUMBER(kWh!U23),$A23,0)</f>
        <v>0</v>
      </c>
      <c r="V23" s="1">
        <f>IF(ISNUMBER(kWh!V23),$A23,0)</f>
        <v>44642</v>
      </c>
      <c r="X23" t="str">
        <f t="shared" si="0"/>
        <v>B</v>
      </c>
    </row>
    <row r="24" spans="1:24" x14ac:dyDescent="0.35">
      <c r="A24" s="1">
        <f>kWh!A24</f>
        <v>44643</v>
      </c>
      <c r="B24" s="1">
        <f>IF(ISNUMBER(kWh!B24),$A24,0)</f>
        <v>44643</v>
      </c>
      <c r="C24" s="1">
        <f>IF(ISNUMBER(kWh!C24),$A24,0)</f>
        <v>44643</v>
      </c>
      <c r="D24" s="1">
        <f>IF(ISNUMBER(kWh!D24),$A24,0)</f>
        <v>44643</v>
      </c>
      <c r="E24" s="1">
        <f>IF(ISNUMBER(kWh!E24),$A24,0)</f>
        <v>44643</v>
      </c>
      <c r="F24" s="1">
        <f>IF(ISNUMBER(kWh!F24),$A24,0)</f>
        <v>44643</v>
      </c>
      <c r="G24" s="1">
        <f>IF(ISNUMBER(kWh!G24),$A24,0)</f>
        <v>44643</v>
      </c>
      <c r="H24" s="1">
        <f>IF(ISNUMBER(kWh!H24),$A24,0)</f>
        <v>44643</v>
      </c>
      <c r="I24" s="1">
        <f>IF(ISNUMBER(kWh!I24),$A24,0)</f>
        <v>44643</v>
      </c>
      <c r="J24" s="1">
        <f>IF(ISNUMBER(kWh!J24),$A24,0)</f>
        <v>44643</v>
      </c>
      <c r="K24" s="1">
        <f>IF(ISNUMBER(kWh!K24),$A24,0)</f>
        <v>44643</v>
      </c>
      <c r="L24" s="1">
        <f>IF(ISNUMBER(kWh!L24),$A24,0)</f>
        <v>44643</v>
      </c>
      <c r="M24" s="1">
        <f>IF(ISNUMBER(kWh!M24),$A24,0)</f>
        <v>44643</v>
      </c>
      <c r="N24" s="1">
        <f>IF(ISNUMBER(kWh!N24),$A24,0)</f>
        <v>44643</v>
      </c>
      <c r="O24" s="1">
        <f>IF(ISNUMBER(kWh!O24),$A24,0)</f>
        <v>44643</v>
      </c>
      <c r="P24" s="1">
        <f>IF(ISNUMBER(kWh!P24),$A24,0)</f>
        <v>44643</v>
      </c>
      <c r="Q24" s="1">
        <f>IF(ISNUMBER(kWh!Q24),$A24,0)</f>
        <v>44643</v>
      </c>
      <c r="R24" s="1">
        <f>IF(ISNUMBER(kWh!R24),$A24,0)</f>
        <v>44643</v>
      </c>
      <c r="S24" s="1">
        <f>IF(ISNUMBER(kWh!S24),$A24,0)</f>
        <v>44643</v>
      </c>
      <c r="T24" s="1">
        <f>IF(ISNUMBER(kWh!T24),$A24,0)</f>
        <v>44643</v>
      </c>
      <c r="U24" s="1">
        <f>IF(ISNUMBER(kWh!U24),$A24,0)</f>
        <v>44643</v>
      </c>
      <c r="V24" s="1">
        <f>IF(ISNUMBER(kWh!V24),$A24,0)</f>
        <v>44643</v>
      </c>
      <c r="X24" t="str">
        <f t="shared" si="0"/>
        <v>B</v>
      </c>
    </row>
    <row r="25" spans="1:24" x14ac:dyDescent="0.35">
      <c r="A25" s="1">
        <f>kWh!A25</f>
        <v>44644</v>
      </c>
      <c r="B25" s="1">
        <f>IF(ISNUMBER(kWh!B25),$A25,0)</f>
        <v>44644</v>
      </c>
      <c r="C25" s="1">
        <f>IF(ISNUMBER(kWh!C25),$A25,0)</f>
        <v>44644</v>
      </c>
      <c r="D25" s="1">
        <f>IF(ISNUMBER(kWh!D25),$A25,0)</f>
        <v>44644</v>
      </c>
      <c r="E25" s="1">
        <f>IF(ISNUMBER(kWh!E25),$A25,0)</f>
        <v>44644</v>
      </c>
      <c r="F25" s="1">
        <f>IF(ISNUMBER(kWh!F25),$A25,0)</f>
        <v>44644</v>
      </c>
      <c r="G25" s="1">
        <f>IF(ISNUMBER(kWh!G25),$A25,0)</f>
        <v>44644</v>
      </c>
      <c r="H25" s="1">
        <f>IF(ISNUMBER(kWh!H25),$A25,0)</f>
        <v>44644</v>
      </c>
      <c r="I25" s="1">
        <f>IF(ISNUMBER(kWh!I25),$A25,0)</f>
        <v>0</v>
      </c>
      <c r="J25" s="1">
        <f>IF(ISNUMBER(kWh!J25),$A25,0)</f>
        <v>44644</v>
      </c>
      <c r="K25" s="1">
        <f>IF(ISNUMBER(kWh!K25),$A25,0)</f>
        <v>44644</v>
      </c>
      <c r="L25" s="1">
        <f>IF(ISNUMBER(kWh!L25),$A25,0)</f>
        <v>44644</v>
      </c>
      <c r="M25" s="1">
        <f>IF(ISNUMBER(kWh!M25),$A25,0)</f>
        <v>44644</v>
      </c>
      <c r="N25" s="1">
        <f>IF(ISNUMBER(kWh!N25),$A25,0)</f>
        <v>44644</v>
      </c>
      <c r="O25" s="1">
        <f>IF(ISNUMBER(kWh!O25),$A25,0)</f>
        <v>44644</v>
      </c>
      <c r="P25" s="1">
        <f>IF(ISNUMBER(kWh!P25),$A25,0)</f>
        <v>44644</v>
      </c>
      <c r="Q25" s="1">
        <f>IF(ISNUMBER(kWh!Q25),$A25,0)</f>
        <v>44644</v>
      </c>
      <c r="R25" s="1">
        <f>IF(ISNUMBER(kWh!R25),$A25,0)</f>
        <v>44644</v>
      </c>
      <c r="S25" s="1">
        <f>IF(ISNUMBER(kWh!S25),$A25,0)</f>
        <v>44644</v>
      </c>
      <c r="T25" s="1">
        <f>IF(ISNUMBER(kWh!T25),$A25,0)</f>
        <v>44644</v>
      </c>
      <c r="U25" s="1">
        <f>IF(ISNUMBER(kWh!U25),$A25,0)</f>
        <v>44644</v>
      </c>
      <c r="V25" s="1">
        <f>IF(ISNUMBER(kWh!V25),$A25,0)</f>
        <v>44644</v>
      </c>
      <c r="X25" t="str">
        <f t="shared" si="0"/>
        <v>B</v>
      </c>
    </row>
    <row r="26" spans="1:24" x14ac:dyDescent="0.35">
      <c r="A26" s="1">
        <f>kWh!A26</f>
        <v>44645</v>
      </c>
      <c r="B26" s="1">
        <f>IF(ISNUMBER(kWh!B26),$A26,0)</f>
        <v>44645</v>
      </c>
      <c r="C26" s="1">
        <f>IF(ISNUMBER(kWh!C26),$A26,0)</f>
        <v>44645</v>
      </c>
      <c r="D26" s="1">
        <f>IF(ISNUMBER(kWh!D26),$A26,0)</f>
        <v>44645</v>
      </c>
      <c r="E26" s="1">
        <f>IF(ISNUMBER(kWh!E26),$A26,0)</f>
        <v>44645</v>
      </c>
      <c r="F26" s="1">
        <f>IF(ISNUMBER(kWh!F26),$A26,0)</f>
        <v>44645</v>
      </c>
      <c r="G26" s="1">
        <f>IF(ISNUMBER(kWh!G26),$A26,0)</f>
        <v>44645</v>
      </c>
      <c r="H26" s="1">
        <f>IF(ISNUMBER(kWh!H26),$A26,0)</f>
        <v>44645</v>
      </c>
      <c r="I26" s="1">
        <f>IF(ISNUMBER(kWh!I26),$A26,0)</f>
        <v>44645</v>
      </c>
      <c r="J26" s="1">
        <f>IF(ISNUMBER(kWh!J26),$A26,0)</f>
        <v>44645</v>
      </c>
      <c r="K26" s="1">
        <f>IF(ISNUMBER(kWh!K26),$A26,0)</f>
        <v>44645</v>
      </c>
      <c r="L26" s="1">
        <f>IF(ISNUMBER(kWh!L26),$A26,0)</f>
        <v>44645</v>
      </c>
      <c r="M26" s="1">
        <f>IF(ISNUMBER(kWh!M26),$A26,0)</f>
        <v>44645</v>
      </c>
      <c r="N26" s="1">
        <f>IF(ISNUMBER(kWh!N26),$A26,0)</f>
        <v>44645</v>
      </c>
      <c r="O26" s="1">
        <f>IF(ISNUMBER(kWh!O26),$A26,0)</f>
        <v>44645</v>
      </c>
      <c r="P26" s="1">
        <f>IF(ISNUMBER(kWh!P26),$A26,0)</f>
        <v>44645</v>
      </c>
      <c r="Q26" s="1">
        <f>IF(ISNUMBER(kWh!Q26),$A26,0)</f>
        <v>44645</v>
      </c>
      <c r="R26" s="1">
        <f>IF(ISNUMBER(kWh!R26),$A26,0)</f>
        <v>44645</v>
      </c>
      <c r="S26" s="1">
        <f>IF(ISNUMBER(kWh!S26),$A26,0)</f>
        <v>44645</v>
      </c>
      <c r="T26" s="1">
        <f>IF(ISNUMBER(kWh!T26),$A26,0)</f>
        <v>44645</v>
      </c>
      <c r="U26" s="1">
        <f>IF(ISNUMBER(kWh!U26),$A26,0)</f>
        <v>44645</v>
      </c>
      <c r="V26" s="1">
        <f>IF(ISNUMBER(kWh!V26),$A26,0)</f>
        <v>44645</v>
      </c>
      <c r="X26" t="str">
        <f t="shared" si="0"/>
        <v>B</v>
      </c>
    </row>
    <row r="27" spans="1:24" x14ac:dyDescent="0.35">
      <c r="A27" s="1">
        <f>kWh!A27</f>
        <v>44646</v>
      </c>
      <c r="B27" s="1">
        <f>IF(ISNUMBER(kWh!B27),$A27,0)</f>
        <v>0</v>
      </c>
      <c r="C27" s="1">
        <f>IF(ISNUMBER(kWh!C27),$A27,0)</f>
        <v>0</v>
      </c>
      <c r="D27" s="1">
        <f>IF(ISNUMBER(kWh!D27),$A27,0)</f>
        <v>0</v>
      </c>
      <c r="E27" s="1">
        <f>IF(ISNUMBER(kWh!E27),$A27,0)</f>
        <v>0</v>
      </c>
      <c r="F27" s="1">
        <f>IF(ISNUMBER(kWh!F27),$A27,0)</f>
        <v>0</v>
      </c>
      <c r="G27" s="1">
        <f>IF(ISNUMBER(kWh!G27),$A27,0)</f>
        <v>0</v>
      </c>
      <c r="H27" s="1">
        <f>IF(ISNUMBER(kWh!H27),$A27,0)</f>
        <v>0</v>
      </c>
      <c r="I27" s="1">
        <f>IF(ISNUMBER(kWh!I27),$A27,0)</f>
        <v>0</v>
      </c>
      <c r="J27" s="1">
        <f>IF(ISNUMBER(kWh!J27),$A27,0)</f>
        <v>0</v>
      </c>
      <c r="K27" s="1">
        <f>IF(ISNUMBER(kWh!K27),$A27,0)</f>
        <v>0</v>
      </c>
      <c r="L27" s="1">
        <f>IF(ISNUMBER(kWh!L27),$A27,0)</f>
        <v>0</v>
      </c>
      <c r="M27" s="1">
        <f>IF(ISNUMBER(kWh!M27),$A27,0)</f>
        <v>0</v>
      </c>
      <c r="N27" s="1">
        <f>IF(ISNUMBER(kWh!N27),$A27,0)</f>
        <v>0</v>
      </c>
      <c r="O27" s="1">
        <f>IF(ISNUMBER(kWh!O27),$A27,0)</f>
        <v>0</v>
      </c>
      <c r="P27" s="1">
        <f>IF(ISNUMBER(kWh!P27),$A27,0)</f>
        <v>0</v>
      </c>
      <c r="Q27" s="1">
        <f>IF(ISNUMBER(kWh!Q27),$A27,0)</f>
        <v>0</v>
      </c>
      <c r="R27" s="1">
        <f>IF(ISNUMBER(kWh!R27),$A27,0)</f>
        <v>0</v>
      </c>
      <c r="S27" s="1">
        <f>IF(ISNUMBER(kWh!S27),$A27,0)</f>
        <v>0</v>
      </c>
      <c r="T27" s="1">
        <f>IF(ISNUMBER(kWh!T27),$A27,0)</f>
        <v>0</v>
      </c>
      <c r="U27" s="1">
        <f>IF(ISNUMBER(kWh!U27),$A27,0)</f>
        <v>44646</v>
      </c>
      <c r="V27" s="1">
        <f>IF(ISNUMBER(kWh!V27),$A27,0)</f>
        <v>44646</v>
      </c>
      <c r="X27" t="str">
        <f t="shared" si="0"/>
        <v>B</v>
      </c>
    </row>
    <row r="28" spans="1:24" x14ac:dyDescent="0.35">
      <c r="A28" s="1">
        <f>kWh!A28</f>
        <v>44647</v>
      </c>
      <c r="B28" s="1">
        <f>IF(ISNUMBER(kWh!B28),$A28,0)</f>
        <v>44647</v>
      </c>
      <c r="C28" s="1">
        <f>IF(ISNUMBER(kWh!C28),$A28,0)</f>
        <v>44647</v>
      </c>
      <c r="D28" s="1">
        <f>IF(ISNUMBER(kWh!D28),$A28,0)</f>
        <v>44647</v>
      </c>
      <c r="E28" s="1">
        <f>IF(ISNUMBER(kWh!E28),$A28,0)</f>
        <v>44647</v>
      </c>
      <c r="F28" s="1">
        <f>IF(ISNUMBER(kWh!F28),$A28,0)</f>
        <v>44647</v>
      </c>
      <c r="G28" s="1">
        <f>IF(ISNUMBER(kWh!G28),$A28,0)</f>
        <v>44647</v>
      </c>
      <c r="H28" s="1">
        <f>IF(ISNUMBER(kWh!H28),$A28,0)</f>
        <v>44647</v>
      </c>
      <c r="I28" s="1">
        <f>IF(ISNUMBER(kWh!I28),$A28,0)</f>
        <v>44647</v>
      </c>
      <c r="J28" s="1">
        <f>IF(ISNUMBER(kWh!J28),$A28,0)</f>
        <v>44647</v>
      </c>
      <c r="K28" s="1">
        <f>IF(ISNUMBER(kWh!K28),$A28,0)</f>
        <v>44647</v>
      </c>
      <c r="L28" s="1">
        <f>IF(ISNUMBER(kWh!L28),$A28,0)</f>
        <v>44647</v>
      </c>
      <c r="M28" s="1">
        <f>IF(ISNUMBER(kWh!M28),$A28,0)</f>
        <v>44647</v>
      </c>
      <c r="N28" s="1">
        <f>IF(ISNUMBER(kWh!N28),$A28,0)</f>
        <v>44647</v>
      </c>
      <c r="O28" s="1">
        <f>IF(ISNUMBER(kWh!O28),$A28,0)</f>
        <v>44647</v>
      </c>
      <c r="P28" s="1">
        <f>IF(ISNUMBER(kWh!P28),$A28,0)</f>
        <v>44647</v>
      </c>
      <c r="Q28" s="1">
        <f>IF(ISNUMBER(kWh!Q28),$A28,0)</f>
        <v>44647</v>
      </c>
      <c r="R28" s="1">
        <f>IF(ISNUMBER(kWh!R28),$A28,0)</f>
        <v>44647</v>
      </c>
      <c r="S28" s="1">
        <f>IF(ISNUMBER(kWh!S28),$A28,0)</f>
        <v>44647</v>
      </c>
      <c r="T28" s="1">
        <f>IF(ISNUMBER(kWh!T28),$A28,0)</f>
        <v>44647</v>
      </c>
      <c r="U28" s="1">
        <f>IF(ISNUMBER(kWh!U28),$A28,0)</f>
        <v>0</v>
      </c>
      <c r="V28" s="1">
        <f>IF(ISNUMBER(kWh!V28),$A28,0)</f>
        <v>44647</v>
      </c>
      <c r="X28" t="str">
        <f t="shared" si="0"/>
        <v>B</v>
      </c>
    </row>
    <row r="29" spans="1:24" x14ac:dyDescent="0.35">
      <c r="A29" s="1">
        <f>kWh!A29</f>
        <v>44648</v>
      </c>
      <c r="B29" s="1">
        <f>IF(ISNUMBER(kWh!B29),$A29,0)</f>
        <v>44648</v>
      </c>
      <c r="C29" s="1">
        <f>IF(ISNUMBER(kWh!C29),$A29,0)</f>
        <v>44648</v>
      </c>
      <c r="D29" s="1">
        <f>IF(ISNUMBER(kWh!D29),$A29,0)</f>
        <v>44648</v>
      </c>
      <c r="E29" s="1">
        <f>IF(ISNUMBER(kWh!E29),$A29,0)</f>
        <v>44648</v>
      </c>
      <c r="F29" s="1">
        <f>IF(ISNUMBER(kWh!F29),$A29,0)</f>
        <v>44648</v>
      </c>
      <c r="G29" s="1">
        <f>IF(ISNUMBER(kWh!G29),$A29,0)</f>
        <v>44648</v>
      </c>
      <c r="H29" s="1">
        <f>IF(ISNUMBER(kWh!H29),$A29,0)</f>
        <v>44648</v>
      </c>
      <c r="I29" s="1">
        <f>IF(ISNUMBER(kWh!I29),$A29,0)</f>
        <v>44648</v>
      </c>
      <c r="J29" s="1">
        <f>IF(ISNUMBER(kWh!J29),$A29,0)</f>
        <v>44648</v>
      </c>
      <c r="K29" s="1">
        <f>IF(ISNUMBER(kWh!K29),$A29,0)</f>
        <v>44648</v>
      </c>
      <c r="L29" s="1">
        <f>IF(ISNUMBER(kWh!L29),$A29,0)</f>
        <v>44648</v>
      </c>
      <c r="M29" s="1">
        <f>IF(ISNUMBER(kWh!M29),$A29,0)</f>
        <v>44648</v>
      </c>
      <c r="N29" s="1">
        <f>IF(ISNUMBER(kWh!N29),$A29,0)</f>
        <v>44648</v>
      </c>
      <c r="O29" s="1">
        <f>IF(ISNUMBER(kWh!O29),$A29,0)</f>
        <v>44648</v>
      </c>
      <c r="P29" s="1">
        <f>IF(ISNUMBER(kWh!P29),$A29,0)</f>
        <v>44648</v>
      </c>
      <c r="Q29" s="1">
        <f>IF(ISNUMBER(kWh!Q29),$A29,0)</f>
        <v>44648</v>
      </c>
      <c r="R29" s="1">
        <f>IF(ISNUMBER(kWh!R29),$A29,0)</f>
        <v>44648</v>
      </c>
      <c r="S29" s="1">
        <f>IF(ISNUMBER(kWh!S29),$A29,0)</f>
        <v>44648</v>
      </c>
      <c r="T29" s="1">
        <f>IF(ISNUMBER(kWh!T29),$A29,0)</f>
        <v>44648</v>
      </c>
      <c r="U29" s="1">
        <f>IF(ISNUMBER(kWh!U29),$A29,0)</f>
        <v>44648</v>
      </c>
      <c r="V29" s="1">
        <f>IF(ISNUMBER(kWh!V29),$A29,0)</f>
        <v>44648</v>
      </c>
      <c r="X29" t="str">
        <f t="shared" si="0"/>
        <v>B</v>
      </c>
    </row>
    <row r="30" spans="1:24" x14ac:dyDescent="0.35">
      <c r="A30" s="1">
        <f>kWh!A30</f>
        <v>44649</v>
      </c>
      <c r="B30" s="1">
        <f>IF(ISNUMBER(kWh!B30),$A30,0)</f>
        <v>44649</v>
      </c>
      <c r="C30" s="1">
        <f>IF(ISNUMBER(kWh!C30),$A30,0)</f>
        <v>44649</v>
      </c>
      <c r="D30" s="1">
        <f>IF(ISNUMBER(kWh!D30),$A30,0)</f>
        <v>44649</v>
      </c>
      <c r="E30" s="1">
        <f>IF(ISNUMBER(kWh!E30),$A30,0)</f>
        <v>44649</v>
      </c>
      <c r="F30" s="1">
        <f>IF(ISNUMBER(kWh!F30),$A30,0)</f>
        <v>44649</v>
      </c>
      <c r="G30" s="1">
        <f>IF(ISNUMBER(kWh!G30),$A30,0)</f>
        <v>44649</v>
      </c>
      <c r="H30" s="1">
        <f>IF(ISNUMBER(kWh!H30),$A30,0)</f>
        <v>44649</v>
      </c>
      <c r="I30" s="1">
        <f>IF(ISNUMBER(kWh!I30),$A30,0)</f>
        <v>44649</v>
      </c>
      <c r="J30" s="1">
        <f>IF(ISNUMBER(kWh!J30),$A30,0)</f>
        <v>44649</v>
      </c>
      <c r="K30" s="1">
        <f>IF(ISNUMBER(kWh!K30),$A30,0)</f>
        <v>44649</v>
      </c>
      <c r="L30" s="1">
        <f>IF(ISNUMBER(kWh!L30),$A30,0)</f>
        <v>44649</v>
      </c>
      <c r="M30" s="1">
        <f>IF(ISNUMBER(kWh!M30),$A30,0)</f>
        <v>44649</v>
      </c>
      <c r="N30" s="1">
        <f>IF(ISNUMBER(kWh!N30),$A30,0)</f>
        <v>44649</v>
      </c>
      <c r="O30" s="1">
        <f>IF(ISNUMBER(kWh!O30),$A30,0)</f>
        <v>44649</v>
      </c>
      <c r="P30" s="1">
        <f>IF(ISNUMBER(kWh!P30),$A30,0)</f>
        <v>44649</v>
      </c>
      <c r="Q30" s="1">
        <f>IF(ISNUMBER(kWh!Q30),$A30,0)</f>
        <v>44649</v>
      </c>
      <c r="R30" s="1">
        <f>IF(ISNUMBER(kWh!R30),$A30,0)</f>
        <v>44649</v>
      </c>
      <c r="S30" s="1">
        <f>IF(ISNUMBER(kWh!S30),$A30,0)</f>
        <v>44649</v>
      </c>
      <c r="T30" s="1">
        <f>IF(ISNUMBER(kWh!T30),$A30,0)</f>
        <v>44649</v>
      </c>
      <c r="U30" s="1">
        <f>IF(ISNUMBER(kWh!U30),$A30,0)</f>
        <v>44649</v>
      </c>
      <c r="V30" s="1">
        <f>IF(ISNUMBER(kWh!V30),$A30,0)</f>
        <v>44649</v>
      </c>
      <c r="X30" t="str">
        <f t="shared" si="0"/>
        <v>B</v>
      </c>
    </row>
    <row r="31" spans="1:24" x14ac:dyDescent="0.35">
      <c r="A31" s="1">
        <f>kWh!A31</f>
        <v>44650</v>
      </c>
      <c r="B31" s="1">
        <f>IF(ISNUMBER(kWh!B31),$A31,0)</f>
        <v>44650</v>
      </c>
      <c r="C31" s="1">
        <f>IF(ISNUMBER(kWh!C31),$A31,0)</f>
        <v>44650</v>
      </c>
      <c r="D31" s="1">
        <f>IF(ISNUMBER(kWh!D31),$A31,0)</f>
        <v>44650</v>
      </c>
      <c r="E31" s="1">
        <f>IF(ISNUMBER(kWh!E31),$A31,0)</f>
        <v>44650</v>
      </c>
      <c r="F31" s="1">
        <f>IF(ISNUMBER(kWh!F31),$A31,0)</f>
        <v>44650</v>
      </c>
      <c r="G31" s="1">
        <f>IF(ISNUMBER(kWh!G31),$A31,0)</f>
        <v>44650</v>
      </c>
      <c r="H31" s="1">
        <f>IF(ISNUMBER(kWh!H31),$A31,0)</f>
        <v>44650</v>
      </c>
      <c r="I31" s="1">
        <f>IF(ISNUMBER(kWh!I31),$A31,0)</f>
        <v>44650</v>
      </c>
      <c r="J31" s="1">
        <f>IF(ISNUMBER(kWh!J31),$A31,0)</f>
        <v>44650</v>
      </c>
      <c r="K31" s="1">
        <f>IF(ISNUMBER(kWh!K31),$A31,0)</f>
        <v>0</v>
      </c>
      <c r="L31" s="1">
        <f>IF(ISNUMBER(kWh!L31),$A31,0)</f>
        <v>44650</v>
      </c>
      <c r="M31" s="1">
        <f>IF(ISNUMBER(kWh!M31),$A31,0)</f>
        <v>44650</v>
      </c>
      <c r="N31" s="1">
        <f>IF(ISNUMBER(kWh!N31),$A31,0)</f>
        <v>44650</v>
      </c>
      <c r="O31" s="1">
        <f>IF(ISNUMBER(kWh!O31),$A31,0)</f>
        <v>44650</v>
      </c>
      <c r="P31" s="1">
        <f>IF(ISNUMBER(kWh!P31),$A31,0)</f>
        <v>44650</v>
      </c>
      <c r="Q31" s="1">
        <f>IF(ISNUMBER(kWh!Q31),$A31,0)</f>
        <v>44650</v>
      </c>
      <c r="R31" s="1">
        <f>IF(ISNUMBER(kWh!R31),$A31,0)</f>
        <v>44650</v>
      </c>
      <c r="S31" s="1">
        <f>IF(ISNUMBER(kWh!S31),$A31,0)</f>
        <v>44650</v>
      </c>
      <c r="T31" s="1">
        <f>IF(ISNUMBER(kWh!T31),$A31,0)</f>
        <v>44650</v>
      </c>
      <c r="U31" s="1">
        <f>IF(ISNUMBER(kWh!U31),$A31,0)</f>
        <v>44650</v>
      </c>
      <c r="V31" s="1">
        <f>IF(ISNUMBER(kWh!V31),$A31,0)</f>
        <v>44650</v>
      </c>
      <c r="X31" t="str">
        <f t="shared" si="0"/>
        <v>B</v>
      </c>
    </row>
    <row r="32" spans="1:24" x14ac:dyDescent="0.35">
      <c r="A32" s="1">
        <f>kWh!A32</f>
        <v>44651</v>
      </c>
      <c r="B32" s="1">
        <f>IF(ISNUMBER(kWh!B32),$A32,0)</f>
        <v>44651</v>
      </c>
      <c r="C32" s="1">
        <f>IF(ISNUMBER(kWh!C32),$A32,0)</f>
        <v>44651</v>
      </c>
      <c r="D32" s="1">
        <f>IF(ISNUMBER(kWh!D32),$A32,0)</f>
        <v>44651</v>
      </c>
      <c r="E32" s="1">
        <f>IF(ISNUMBER(kWh!E32),$A32,0)</f>
        <v>44651</v>
      </c>
      <c r="F32" s="1">
        <f>IF(ISNUMBER(kWh!F32),$A32,0)</f>
        <v>44651</v>
      </c>
      <c r="G32" s="1">
        <f>IF(ISNUMBER(kWh!G32),$A32,0)</f>
        <v>44651</v>
      </c>
      <c r="H32" s="1">
        <f>IF(ISNUMBER(kWh!H32),$A32,0)</f>
        <v>44651</v>
      </c>
      <c r="I32" s="1">
        <f>IF(ISNUMBER(kWh!I32),$A32,0)</f>
        <v>44651</v>
      </c>
      <c r="J32" s="1">
        <f>IF(ISNUMBER(kWh!J32),$A32,0)</f>
        <v>44651</v>
      </c>
      <c r="K32" s="1">
        <f>IF(ISNUMBER(kWh!K32),$A32,0)</f>
        <v>44651</v>
      </c>
      <c r="L32" s="1">
        <f>IF(ISNUMBER(kWh!L32),$A32,0)</f>
        <v>44651</v>
      </c>
      <c r="M32" s="1">
        <f>IF(ISNUMBER(kWh!M32),$A32,0)</f>
        <v>44651</v>
      </c>
      <c r="N32" s="1">
        <f>IF(ISNUMBER(kWh!N32),$A32,0)</f>
        <v>44651</v>
      </c>
      <c r="O32" s="1">
        <f>IF(ISNUMBER(kWh!O32),$A32,0)</f>
        <v>44651</v>
      </c>
      <c r="P32" s="1">
        <f>IF(ISNUMBER(kWh!P32),$A32,0)</f>
        <v>44651</v>
      </c>
      <c r="Q32" s="1">
        <f>IF(ISNUMBER(kWh!Q32),$A32,0)</f>
        <v>44651</v>
      </c>
      <c r="R32" s="1">
        <f>IF(ISNUMBER(kWh!R32),$A32,0)</f>
        <v>44651</v>
      </c>
      <c r="S32" s="1">
        <f>IF(ISNUMBER(kWh!S32),$A32,0)</f>
        <v>0</v>
      </c>
      <c r="T32" s="1">
        <f>IF(ISNUMBER(kWh!T32),$A32,0)</f>
        <v>44651</v>
      </c>
      <c r="U32" s="1">
        <f>IF(ISNUMBER(kWh!U32),$A32,0)</f>
        <v>44651</v>
      </c>
      <c r="V32" s="1">
        <f>IF(ISNUMBER(kWh!V32),$A32,0)</f>
        <v>44651</v>
      </c>
      <c r="X32" t="str">
        <f t="shared" si="0"/>
        <v>Max</v>
      </c>
    </row>
    <row r="33" spans="1:22" x14ac:dyDescent="0.35">
      <c r="A33" s="1">
        <f>kWh!A33</f>
        <v>44652</v>
      </c>
      <c r="B33" s="1">
        <f>IF(ISNUMBER(kWh!B33),$A33,0)</f>
        <v>44652</v>
      </c>
      <c r="C33" s="1">
        <f>IF(ISNUMBER(kWh!C33),$A33,0)</f>
        <v>44652</v>
      </c>
      <c r="D33" s="1">
        <f>IF(ISNUMBER(kWh!D33),$A33,0)</f>
        <v>44652</v>
      </c>
      <c r="E33" s="1">
        <f>IF(ISNUMBER(kWh!E33),$A33,0)</f>
        <v>0</v>
      </c>
      <c r="F33" s="1">
        <f>IF(ISNUMBER(kWh!F33),$A33,0)</f>
        <v>44652</v>
      </c>
      <c r="G33" s="1">
        <f>IF(ISNUMBER(kWh!G33),$A33,0)</f>
        <v>44652</v>
      </c>
      <c r="H33" s="1">
        <f>IF(ISNUMBER(kWh!H33),$A33,0)</f>
        <v>44652</v>
      </c>
      <c r="I33" s="1">
        <f>IF(ISNUMBER(kWh!I33),$A33,0)</f>
        <v>44652</v>
      </c>
      <c r="J33" s="1">
        <f>IF(ISNUMBER(kWh!J33),$A33,0)</f>
        <v>44652</v>
      </c>
      <c r="K33" s="1">
        <f>IF(ISNUMBER(kWh!K33),$A33,0)</f>
        <v>44652</v>
      </c>
      <c r="L33" s="1">
        <f>IF(ISNUMBER(kWh!L33),$A33,0)</f>
        <v>44652</v>
      </c>
      <c r="M33" s="1">
        <f>IF(ISNUMBER(kWh!M33),$A33,0)</f>
        <v>44652</v>
      </c>
      <c r="N33" s="1">
        <f>IF(ISNUMBER(kWh!N33),$A33,0)</f>
        <v>44652</v>
      </c>
      <c r="O33" s="1">
        <f>IF(ISNUMBER(kWh!O33),$A33,0)</f>
        <v>44652</v>
      </c>
      <c r="P33" s="1">
        <f>IF(ISNUMBER(kWh!P33),$A33,0)</f>
        <v>44652</v>
      </c>
      <c r="Q33" s="1">
        <f>IF(ISNUMBER(kWh!Q33),$A33,0)</f>
        <v>44652</v>
      </c>
      <c r="R33" s="1">
        <f>IF(ISNUMBER(kWh!R33),$A33,0)</f>
        <v>44652</v>
      </c>
      <c r="S33" s="1">
        <f>IF(ISNUMBER(kWh!S33),$A33,0)</f>
        <v>44652</v>
      </c>
      <c r="T33" s="1">
        <f>IF(ISNUMBER(kWh!T33),$A33,0)</f>
        <v>44652</v>
      </c>
      <c r="U33" s="1">
        <f>IF(ISNUMBER(kWh!U33),$A33,0)</f>
        <v>44652</v>
      </c>
      <c r="V33" s="1">
        <f>IF(ISNUMBER(kWh!V33),$A33,0)</f>
        <v>44652</v>
      </c>
    </row>
    <row r="34" spans="1:22" x14ac:dyDescent="0.35">
      <c r="A34" s="1">
        <f>kWh!A34</f>
        <v>44653</v>
      </c>
      <c r="B34" s="1">
        <f>IF(ISNUMBER(kWh!B34),$A34,0)</f>
        <v>44653</v>
      </c>
      <c r="C34" s="1">
        <f>IF(ISNUMBER(kWh!C34),$A34,0)</f>
        <v>44653</v>
      </c>
      <c r="D34" s="1">
        <f>IF(ISNUMBER(kWh!D34),$A34,0)</f>
        <v>44653</v>
      </c>
      <c r="E34" s="1">
        <f>IF(ISNUMBER(kWh!E34),$A34,0)</f>
        <v>0</v>
      </c>
      <c r="F34" s="1">
        <f>IF(ISNUMBER(kWh!F34),$A34,0)</f>
        <v>44653</v>
      </c>
      <c r="G34" s="1">
        <f>IF(ISNUMBER(kWh!G34),$A34,0)</f>
        <v>44653</v>
      </c>
      <c r="H34" s="1">
        <f>IF(ISNUMBER(kWh!H34),$A34,0)</f>
        <v>44653</v>
      </c>
      <c r="I34" s="1">
        <f>IF(ISNUMBER(kWh!I34),$A34,0)</f>
        <v>44653</v>
      </c>
      <c r="J34" s="1">
        <f>IF(ISNUMBER(kWh!J34),$A34,0)</f>
        <v>44653</v>
      </c>
      <c r="K34" s="1">
        <f>IF(ISNUMBER(kWh!K34),$A34,0)</f>
        <v>44653</v>
      </c>
      <c r="L34" s="1">
        <f>IF(ISNUMBER(kWh!L34),$A34,0)</f>
        <v>44653</v>
      </c>
      <c r="M34" s="1">
        <f>IF(ISNUMBER(kWh!M34),$A34,0)</f>
        <v>44653</v>
      </c>
      <c r="N34" s="1">
        <f>IF(ISNUMBER(kWh!N34),$A34,0)</f>
        <v>44653</v>
      </c>
      <c r="O34" s="1">
        <f>IF(ISNUMBER(kWh!O34),$A34,0)</f>
        <v>44653</v>
      </c>
      <c r="P34" s="1">
        <f>IF(ISNUMBER(kWh!P34),$A34,0)</f>
        <v>44653</v>
      </c>
      <c r="Q34" s="1">
        <f>IF(ISNUMBER(kWh!Q34),$A34,0)</f>
        <v>44653</v>
      </c>
      <c r="R34" s="1">
        <f>IF(ISNUMBER(kWh!R34),$A34,0)</f>
        <v>44653</v>
      </c>
      <c r="S34" s="1">
        <f>IF(ISNUMBER(kWh!S34),$A34,0)</f>
        <v>0</v>
      </c>
      <c r="T34" s="1">
        <f>IF(ISNUMBER(kWh!T34),$A34,0)</f>
        <v>44653</v>
      </c>
      <c r="U34" s="1">
        <f>IF(ISNUMBER(kWh!U34),$A34,0)</f>
        <v>44653</v>
      </c>
      <c r="V34" s="1">
        <f>IF(ISNUMBER(kWh!V34),$A34,0)</f>
        <v>44653</v>
      </c>
    </row>
    <row r="35" spans="1:22" x14ac:dyDescent="0.35">
      <c r="A35" s="1">
        <f>kWh!A35</f>
        <v>44654</v>
      </c>
      <c r="B35" s="1">
        <f>IF(ISNUMBER(kWh!B35),$A35,0)</f>
        <v>44654</v>
      </c>
      <c r="C35" s="1">
        <f>IF(ISNUMBER(kWh!C35),$A35,0)</f>
        <v>44654</v>
      </c>
      <c r="D35" s="1">
        <f>IF(ISNUMBER(kWh!D35),$A35,0)</f>
        <v>44654</v>
      </c>
      <c r="E35" s="1">
        <f>IF(ISNUMBER(kWh!E35),$A35,0)</f>
        <v>44654</v>
      </c>
      <c r="F35" s="1">
        <f>IF(ISNUMBER(kWh!F35),$A35,0)</f>
        <v>44654</v>
      </c>
      <c r="G35" s="1">
        <f>IF(ISNUMBER(kWh!G35),$A35,0)</f>
        <v>44654</v>
      </c>
      <c r="H35" s="1">
        <f>IF(ISNUMBER(kWh!H35),$A35,0)</f>
        <v>44654</v>
      </c>
      <c r="I35" s="1">
        <f>IF(ISNUMBER(kWh!I35),$A35,0)</f>
        <v>44654</v>
      </c>
      <c r="J35" s="1">
        <f>IF(ISNUMBER(kWh!J35),$A35,0)</f>
        <v>44654</v>
      </c>
      <c r="K35" s="1">
        <f>IF(ISNUMBER(kWh!K35),$A35,0)</f>
        <v>44654</v>
      </c>
      <c r="L35" s="1">
        <f>IF(ISNUMBER(kWh!L35),$A35,0)</f>
        <v>44654</v>
      </c>
      <c r="M35" s="1">
        <f>IF(ISNUMBER(kWh!M35),$A35,0)</f>
        <v>44654</v>
      </c>
      <c r="N35" s="1">
        <f>IF(ISNUMBER(kWh!N35),$A35,0)</f>
        <v>44654</v>
      </c>
      <c r="O35" s="1">
        <f>IF(ISNUMBER(kWh!O35),$A35,0)</f>
        <v>44654</v>
      </c>
      <c r="P35" s="1">
        <f>IF(ISNUMBER(kWh!P35),$A35,0)</f>
        <v>44654</v>
      </c>
      <c r="Q35" s="1">
        <f>IF(ISNUMBER(kWh!Q35),$A35,0)</f>
        <v>44654</v>
      </c>
      <c r="R35" s="1">
        <f>IF(ISNUMBER(kWh!R35),$A35,0)</f>
        <v>44654</v>
      </c>
      <c r="S35" s="1">
        <f>IF(ISNUMBER(kWh!S35),$A35,0)</f>
        <v>44654</v>
      </c>
      <c r="T35" s="1">
        <f>IF(ISNUMBER(kWh!T35),$A35,0)</f>
        <v>44654</v>
      </c>
      <c r="U35" s="1">
        <f>IF(ISNUMBER(kWh!U35),$A35,0)</f>
        <v>44654</v>
      </c>
      <c r="V35" s="1">
        <f>IF(ISNUMBER(kWh!V35),$A35,0)</f>
        <v>44654</v>
      </c>
    </row>
    <row r="36" spans="1:22" x14ac:dyDescent="0.35">
      <c r="A36" s="1">
        <f>kWh!A36</f>
        <v>44655</v>
      </c>
      <c r="B36" s="1">
        <f>IF(ISNUMBER(kWh!B36),$A36,0)</f>
        <v>44655</v>
      </c>
      <c r="C36" s="1">
        <f>IF(ISNUMBER(kWh!C36),$A36,0)</f>
        <v>44655</v>
      </c>
      <c r="D36" s="1">
        <f>IF(ISNUMBER(kWh!D36),$A36,0)</f>
        <v>44655</v>
      </c>
      <c r="E36" s="1">
        <f>IF(ISNUMBER(kWh!E36),$A36,0)</f>
        <v>44655</v>
      </c>
      <c r="F36" s="1">
        <f>IF(ISNUMBER(kWh!F36),$A36,0)</f>
        <v>44655</v>
      </c>
      <c r="G36" s="1">
        <f>IF(ISNUMBER(kWh!G36),$A36,0)</f>
        <v>44655</v>
      </c>
      <c r="H36" s="1">
        <f>IF(ISNUMBER(kWh!H36),$A36,0)</f>
        <v>44655</v>
      </c>
      <c r="I36" s="1">
        <f>IF(ISNUMBER(kWh!I36),$A36,0)</f>
        <v>44655</v>
      </c>
      <c r="J36" s="1">
        <f>IF(ISNUMBER(kWh!J36),$A36,0)</f>
        <v>44655</v>
      </c>
      <c r="K36" s="1">
        <f>IF(ISNUMBER(kWh!K36),$A36,0)</f>
        <v>44655</v>
      </c>
      <c r="L36" s="1">
        <f>IF(ISNUMBER(kWh!L36),$A36,0)</f>
        <v>44655</v>
      </c>
      <c r="M36" s="1">
        <f>IF(ISNUMBER(kWh!M36),$A36,0)</f>
        <v>44655</v>
      </c>
      <c r="N36" s="1">
        <f>IF(ISNUMBER(kWh!N36),$A36,0)</f>
        <v>44655</v>
      </c>
      <c r="O36" s="1">
        <f>IF(ISNUMBER(kWh!O36),$A36,0)</f>
        <v>44655</v>
      </c>
      <c r="P36" s="1">
        <f>IF(ISNUMBER(kWh!P36),$A36,0)</f>
        <v>44655</v>
      </c>
      <c r="Q36" s="1">
        <f>IF(ISNUMBER(kWh!Q36),$A36,0)</f>
        <v>44655</v>
      </c>
      <c r="R36" s="1">
        <f>IF(ISNUMBER(kWh!R36),$A36,0)</f>
        <v>44655</v>
      </c>
      <c r="S36" s="1">
        <f>IF(ISNUMBER(kWh!S36),$A36,0)</f>
        <v>44655</v>
      </c>
      <c r="T36" s="1">
        <f>IF(ISNUMBER(kWh!T36),$A36,0)</f>
        <v>44655</v>
      </c>
      <c r="U36" s="1">
        <f>IF(ISNUMBER(kWh!U36),$A36,0)</f>
        <v>44655</v>
      </c>
      <c r="V36" s="1">
        <f>IF(ISNUMBER(kWh!V36),$A36,0)</f>
        <v>44655</v>
      </c>
    </row>
    <row r="37" spans="1:22" x14ac:dyDescent="0.35">
      <c r="A37" s="1">
        <f>kWh!A37</f>
        <v>44656</v>
      </c>
      <c r="B37" s="1">
        <f>IF(ISNUMBER(kWh!B37),$A37,0)</f>
        <v>44656</v>
      </c>
      <c r="C37" s="1">
        <f>IF(ISNUMBER(kWh!C37),$A37,0)</f>
        <v>44656</v>
      </c>
      <c r="D37" s="1">
        <f>IF(ISNUMBER(kWh!D37),$A37,0)</f>
        <v>44656</v>
      </c>
      <c r="E37" s="1">
        <f>IF(ISNUMBER(kWh!E37),$A37,0)</f>
        <v>44656</v>
      </c>
      <c r="F37" s="1">
        <f>IF(ISNUMBER(kWh!F37),$A37,0)</f>
        <v>44656</v>
      </c>
      <c r="G37" s="1">
        <f>IF(ISNUMBER(kWh!G37),$A37,0)</f>
        <v>44656</v>
      </c>
      <c r="H37" s="1">
        <f>IF(ISNUMBER(kWh!H37),$A37,0)</f>
        <v>44656</v>
      </c>
      <c r="I37" s="1">
        <f>IF(ISNUMBER(kWh!I37),$A37,0)</f>
        <v>44656</v>
      </c>
      <c r="J37" s="1">
        <f>IF(ISNUMBER(kWh!J37),$A37,0)</f>
        <v>44656</v>
      </c>
      <c r="K37" s="1">
        <f>IF(ISNUMBER(kWh!K37),$A37,0)</f>
        <v>44656</v>
      </c>
      <c r="L37" s="1">
        <f>IF(ISNUMBER(kWh!L37),$A37,0)</f>
        <v>44656</v>
      </c>
      <c r="M37" s="1">
        <f>IF(ISNUMBER(kWh!M37),$A37,0)</f>
        <v>44656</v>
      </c>
      <c r="N37" s="1">
        <f>IF(ISNUMBER(kWh!N37),$A37,0)</f>
        <v>44656</v>
      </c>
      <c r="O37" s="1">
        <f>IF(ISNUMBER(kWh!O37),$A37,0)</f>
        <v>44656</v>
      </c>
      <c r="P37" s="1">
        <f>IF(ISNUMBER(kWh!P37),$A37,0)</f>
        <v>44656</v>
      </c>
      <c r="Q37" s="1">
        <f>IF(ISNUMBER(kWh!Q37),$A37,0)</f>
        <v>44656</v>
      </c>
      <c r="R37" s="1">
        <f>IF(ISNUMBER(kWh!R37),$A37,0)</f>
        <v>44656</v>
      </c>
      <c r="S37" s="1">
        <f>IF(ISNUMBER(kWh!S37),$A37,0)</f>
        <v>44656</v>
      </c>
      <c r="T37" s="1">
        <f>IF(ISNUMBER(kWh!T37),$A37,0)</f>
        <v>44656</v>
      </c>
      <c r="U37" s="1">
        <f>IF(ISNUMBER(kWh!U37),$A37,0)</f>
        <v>44656</v>
      </c>
      <c r="V37" s="1">
        <f>IF(ISNUMBER(kWh!V37),$A37,0)</f>
        <v>44656</v>
      </c>
    </row>
    <row r="38" spans="1:22" x14ac:dyDescent="0.35">
      <c r="A38" s="1">
        <f>kWh!A38</f>
        <v>44657</v>
      </c>
      <c r="B38" s="1">
        <f>IF(ISNUMBER(kWh!B38),$A38,0)</f>
        <v>44657</v>
      </c>
      <c r="C38" s="1">
        <f>IF(ISNUMBER(kWh!C38),$A38,0)</f>
        <v>44657</v>
      </c>
      <c r="D38" s="1">
        <f>IF(ISNUMBER(kWh!D38),$A38,0)</f>
        <v>44657</v>
      </c>
      <c r="E38" s="1">
        <f>IF(ISNUMBER(kWh!E38),$A38,0)</f>
        <v>44657</v>
      </c>
      <c r="F38" s="1">
        <f>IF(ISNUMBER(kWh!F38),$A38,0)</f>
        <v>44657</v>
      </c>
      <c r="G38" s="1">
        <f>IF(ISNUMBER(kWh!G38),$A38,0)</f>
        <v>44657</v>
      </c>
      <c r="H38" s="1">
        <f>IF(ISNUMBER(kWh!H38),$A38,0)</f>
        <v>44657</v>
      </c>
      <c r="I38" s="1">
        <f>IF(ISNUMBER(kWh!I38),$A38,0)</f>
        <v>44657</v>
      </c>
      <c r="J38" s="1">
        <f>IF(ISNUMBER(kWh!J38),$A38,0)</f>
        <v>44657</v>
      </c>
      <c r="K38" s="1">
        <f>IF(ISNUMBER(kWh!K38),$A38,0)</f>
        <v>44657</v>
      </c>
      <c r="L38" s="1">
        <f>IF(ISNUMBER(kWh!L38),$A38,0)</f>
        <v>44657</v>
      </c>
      <c r="M38" s="1">
        <f>IF(ISNUMBER(kWh!M38),$A38,0)</f>
        <v>44657</v>
      </c>
      <c r="N38" s="1">
        <f>IF(ISNUMBER(kWh!N38),$A38,0)</f>
        <v>44657</v>
      </c>
      <c r="O38" s="1">
        <f>IF(ISNUMBER(kWh!O38),$A38,0)</f>
        <v>44657</v>
      </c>
      <c r="P38" s="1">
        <f>IF(ISNUMBER(kWh!P38),$A38,0)</f>
        <v>44657</v>
      </c>
      <c r="Q38" s="1">
        <f>IF(ISNUMBER(kWh!Q38),$A38,0)</f>
        <v>44657</v>
      </c>
      <c r="R38" s="1">
        <f>IF(ISNUMBER(kWh!R38),$A38,0)</f>
        <v>44657</v>
      </c>
      <c r="S38" s="1">
        <f>IF(ISNUMBER(kWh!S38),$A38,0)</f>
        <v>44657</v>
      </c>
      <c r="T38" s="1">
        <f>IF(ISNUMBER(kWh!T38),$A38,0)</f>
        <v>44657</v>
      </c>
      <c r="U38" s="1">
        <f>IF(ISNUMBER(kWh!U38),$A38,0)</f>
        <v>44657</v>
      </c>
      <c r="V38" s="1">
        <f>IF(ISNUMBER(kWh!V38),$A38,0)</f>
        <v>44657</v>
      </c>
    </row>
    <row r="39" spans="1:22" x14ac:dyDescent="0.35">
      <c r="A39" s="1">
        <f>kWh!A39</f>
        <v>44658</v>
      </c>
      <c r="B39" s="1">
        <f>IF(ISNUMBER(kWh!B39),$A39,0)</f>
        <v>44658</v>
      </c>
      <c r="C39" s="1">
        <f>IF(ISNUMBER(kWh!C39),$A39,0)</f>
        <v>44658</v>
      </c>
      <c r="D39" s="1">
        <f>IF(ISNUMBER(kWh!D39),$A39,0)</f>
        <v>44658</v>
      </c>
      <c r="E39" s="1">
        <f>IF(ISNUMBER(kWh!E39),$A39,0)</f>
        <v>0</v>
      </c>
      <c r="F39" s="1">
        <f>IF(ISNUMBER(kWh!F39),$A39,0)</f>
        <v>44658</v>
      </c>
      <c r="G39" s="1">
        <f>IF(ISNUMBER(kWh!G39),$A39,0)</f>
        <v>44658</v>
      </c>
      <c r="H39" s="1">
        <f>IF(ISNUMBER(kWh!H39),$A39,0)</f>
        <v>44658</v>
      </c>
      <c r="I39" s="1">
        <f>IF(ISNUMBER(kWh!I39),$A39,0)</f>
        <v>44658</v>
      </c>
      <c r="J39" s="1">
        <f>IF(ISNUMBER(kWh!J39),$A39,0)</f>
        <v>44658</v>
      </c>
      <c r="K39" s="1">
        <f>IF(ISNUMBER(kWh!K39),$A39,0)</f>
        <v>44658</v>
      </c>
      <c r="L39" s="1">
        <f>IF(ISNUMBER(kWh!L39),$A39,0)</f>
        <v>44658</v>
      </c>
      <c r="M39" s="1">
        <f>IF(ISNUMBER(kWh!M39),$A39,0)</f>
        <v>44658</v>
      </c>
      <c r="N39" s="1">
        <f>IF(ISNUMBER(kWh!N39),$A39,0)</f>
        <v>44658</v>
      </c>
      <c r="O39" s="1">
        <f>IF(ISNUMBER(kWh!O39),$A39,0)</f>
        <v>44658</v>
      </c>
      <c r="P39" s="1">
        <f>IF(ISNUMBER(kWh!P39),$A39,0)</f>
        <v>44658</v>
      </c>
      <c r="Q39" s="1">
        <f>IF(ISNUMBER(kWh!Q39),$A39,0)</f>
        <v>44658</v>
      </c>
      <c r="R39" s="1">
        <f>IF(ISNUMBER(kWh!R39),$A39,0)</f>
        <v>44658</v>
      </c>
      <c r="S39" s="1">
        <f>IF(ISNUMBER(kWh!S39),$A39,0)</f>
        <v>0</v>
      </c>
      <c r="T39" s="1">
        <f>IF(ISNUMBER(kWh!T39),$A39,0)</f>
        <v>44658</v>
      </c>
      <c r="U39" s="1">
        <f>IF(ISNUMBER(kWh!U39),$A39,0)</f>
        <v>44658</v>
      </c>
      <c r="V39" s="1">
        <f>IF(ISNUMBER(kWh!V39),$A39,0)</f>
        <v>44658</v>
      </c>
    </row>
    <row r="40" spans="1:22" x14ac:dyDescent="0.35">
      <c r="A40" s="1">
        <f>kWh!A40</f>
        <v>44659</v>
      </c>
      <c r="B40" s="1">
        <f>IF(ISNUMBER(kWh!B40),$A40,0)</f>
        <v>44659</v>
      </c>
      <c r="C40" s="1">
        <f>IF(ISNUMBER(kWh!C40),$A40,0)</f>
        <v>44659</v>
      </c>
      <c r="D40" s="1">
        <f>IF(ISNUMBER(kWh!D40),$A40,0)</f>
        <v>44659</v>
      </c>
      <c r="E40" s="1">
        <f>IF(ISNUMBER(kWh!E40),$A40,0)</f>
        <v>0</v>
      </c>
      <c r="F40" s="1">
        <f>IF(ISNUMBER(kWh!F40),$A40,0)</f>
        <v>44659</v>
      </c>
      <c r="G40" s="1">
        <f>IF(ISNUMBER(kWh!G40),$A40,0)</f>
        <v>44659</v>
      </c>
      <c r="H40" s="1">
        <f>IF(ISNUMBER(kWh!H40),$A40,0)</f>
        <v>44659</v>
      </c>
      <c r="I40" s="1">
        <f>IF(ISNUMBER(kWh!I40),$A40,0)</f>
        <v>44659</v>
      </c>
      <c r="J40" s="1">
        <f>IF(ISNUMBER(kWh!J40),$A40,0)</f>
        <v>44659</v>
      </c>
      <c r="K40" s="1">
        <f>IF(ISNUMBER(kWh!K40),$A40,0)</f>
        <v>44659</v>
      </c>
      <c r="L40" s="1">
        <f>IF(ISNUMBER(kWh!L40),$A40,0)</f>
        <v>44659</v>
      </c>
      <c r="M40" s="1">
        <f>IF(ISNUMBER(kWh!M40),$A40,0)</f>
        <v>44659</v>
      </c>
      <c r="N40" s="1">
        <f>IF(ISNUMBER(kWh!N40),$A40,0)</f>
        <v>44659</v>
      </c>
      <c r="O40" s="1">
        <f>IF(ISNUMBER(kWh!O40),$A40,0)</f>
        <v>44659</v>
      </c>
      <c r="P40" s="1">
        <f>IF(ISNUMBER(kWh!P40),$A40,0)</f>
        <v>44659</v>
      </c>
      <c r="Q40" s="1">
        <f>IF(ISNUMBER(kWh!Q40),$A40,0)</f>
        <v>44659</v>
      </c>
      <c r="R40" s="1">
        <f>IF(ISNUMBER(kWh!R40),$A40,0)</f>
        <v>44659</v>
      </c>
      <c r="S40" s="1">
        <f>IF(ISNUMBER(kWh!S40),$A40,0)</f>
        <v>0</v>
      </c>
      <c r="T40" s="1">
        <f>IF(ISNUMBER(kWh!T40),$A40,0)</f>
        <v>44659</v>
      </c>
      <c r="U40" s="1">
        <f>IF(ISNUMBER(kWh!U40),$A40,0)</f>
        <v>44659</v>
      </c>
      <c r="V40" s="1">
        <f>IF(ISNUMBER(kWh!V40),$A40,0)</f>
        <v>44659</v>
      </c>
    </row>
    <row r="41" spans="1:22" x14ac:dyDescent="0.35">
      <c r="A41" s="1">
        <f>kWh!A41</f>
        <v>44660</v>
      </c>
      <c r="B41" s="1">
        <f>IF(ISNUMBER(kWh!B41),$A41,0)</f>
        <v>44660</v>
      </c>
      <c r="C41" s="1">
        <f>IF(ISNUMBER(kWh!C41),$A41,0)</f>
        <v>44660</v>
      </c>
      <c r="D41" s="1">
        <f>IF(ISNUMBER(kWh!D41),$A41,0)</f>
        <v>44660</v>
      </c>
      <c r="E41" s="1">
        <f>IF(ISNUMBER(kWh!E41),$A41,0)</f>
        <v>0</v>
      </c>
      <c r="F41" s="1">
        <f>IF(ISNUMBER(kWh!F41),$A41,0)</f>
        <v>44660</v>
      </c>
      <c r="G41" s="1">
        <f>IF(ISNUMBER(kWh!G41),$A41,0)</f>
        <v>44660</v>
      </c>
      <c r="H41" s="1">
        <f>IF(ISNUMBER(kWh!H41),$A41,0)</f>
        <v>44660</v>
      </c>
      <c r="I41" s="1">
        <f>IF(ISNUMBER(kWh!I41),$A41,0)</f>
        <v>44660</v>
      </c>
      <c r="J41" s="1">
        <f>IF(ISNUMBER(kWh!J41),$A41,0)</f>
        <v>44660</v>
      </c>
      <c r="K41" s="1">
        <f>IF(ISNUMBER(kWh!K41),$A41,0)</f>
        <v>44660</v>
      </c>
      <c r="L41" s="1">
        <f>IF(ISNUMBER(kWh!L41),$A41,0)</f>
        <v>44660</v>
      </c>
      <c r="M41" s="1">
        <f>IF(ISNUMBER(kWh!M41),$A41,0)</f>
        <v>44660</v>
      </c>
      <c r="N41" s="1">
        <f>IF(ISNUMBER(kWh!N41),$A41,0)</f>
        <v>44660</v>
      </c>
      <c r="O41" s="1">
        <f>IF(ISNUMBER(kWh!O41),$A41,0)</f>
        <v>44660</v>
      </c>
      <c r="P41" s="1">
        <f>IF(ISNUMBER(kWh!P41),$A41,0)</f>
        <v>44660</v>
      </c>
      <c r="Q41" s="1">
        <f>IF(ISNUMBER(kWh!Q41),$A41,0)</f>
        <v>44660</v>
      </c>
      <c r="R41" s="1">
        <f>IF(ISNUMBER(kWh!R41),$A41,0)</f>
        <v>44660</v>
      </c>
      <c r="S41" s="1">
        <f>IF(ISNUMBER(kWh!S41),$A41,0)</f>
        <v>44660</v>
      </c>
      <c r="T41" s="1">
        <f>IF(ISNUMBER(kWh!T41),$A41,0)</f>
        <v>44660</v>
      </c>
      <c r="U41" s="1">
        <f>IF(ISNUMBER(kWh!U41),$A41,0)</f>
        <v>44660</v>
      </c>
      <c r="V41" s="1">
        <f>IF(ISNUMBER(kWh!V41),$A41,0)</f>
        <v>44660</v>
      </c>
    </row>
    <row r="42" spans="1:22" x14ac:dyDescent="0.35">
      <c r="A42" s="1">
        <f>kWh!A42</f>
        <v>44661</v>
      </c>
      <c r="B42" s="1">
        <f>IF(ISNUMBER(kWh!B42),$A42,0)</f>
        <v>44661</v>
      </c>
      <c r="C42" s="1">
        <f>IF(ISNUMBER(kWh!C42),$A42,0)</f>
        <v>44661</v>
      </c>
      <c r="D42" s="1">
        <f>IF(ISNUMBER(kWh!D42),$A42,0)</f>
        <v>44661</v>
      </c>
      <c r="E42" s="1">
        <f>IF(ISNUMBER(kWh!E42),$A42,0)</f>
        <v>0</v>
      </c>
      <c r="F42" s="1">
        <f>IF(ISNUMBER(kWh!F42),$A42,0)</f>
        <v>44661</v>
      </c>
      <c r="G42" s="1">
        <f>IF(ISNUMBER(kWh!G42),$A42,0)</f>
        <v>44661</v>
      </c>
      <c r="H42" s="1">
        <f>IF(ISNUMBER(kWh!H42),$A42,0)</f>
        <v>44661</v>
      </c>
      <c r="I42" s="1">
        <f>IF(ISNUMBER(kWh!I42),$A42,0)</f>
        <v>44661</v>
      </c>
      <c r="J42" s="1">
        <f>IF(ISNUMBER(kWh!J42),$A42,0)</f>
        <v>44661</v>
      </c>
      <c r="K42" s="1">
        <f>IF(ISNUMBER(kWh!K42),$A42,0)</f>
        <v>44661</v>
      </c>
      <c r="L42" s="1">
        <f>IF(ISNUMBER(kWh!L42),$A42,0)</f>
        <v>44661</v>
      </c>
      <c r="M42" s="1">
        <f>IF(ISNUMBER(kWh!M42),$A42,0)</f>
        <v>44661</v>
      </c>
      <c r="N42" s="1">
        <f>IF(ISNUMBER(kWh!N42),$A42,0)</f>
        <v>44661</v>
      </c>
      <c r="O42" s="1">
        <f>IF(ISNUMBER(kWh!O42),$A42,0)</f>
        <v>44661</v>
      </c>
      <c r="P42" s="1">
        <f>IF(ISNUMBER(kWh!P42),$A42,0)</f>
        <v>44661</v>
      </c>
      <c r="Q42" s="1">
        <f>IF(ISNUMBER(kWh!Q42),$A42,0)</f>
        <v>44661</v>
      </c>
      <c r="R42" s="1">
        <f>IF(ISNUMBER(kWh!R42),$A42,0)</f>
        <v>44661</v>
      </c>
      <c r="S42" s="1">
        <f>IF(ISNUMBER(kWh!S42),$A42,0)</f>
        <v>44661</v>
      </c>
      <c r="T42" s="1">
        <f>IF(ISNUMBER(kWh!T42),$A42,0)</f>
        <v>44661</v>
      </c>
      <c r="U42" s="1">
        <f>IF(ISNUMBER(kWh!U42),$A42,0)</f>
        <v>44661</v>
      </c>
      <c r="V42" s="1">
        <f>IF(ISNUMBER(kWh!V42),$A42,0)</f>
        <v>44661</v>
      </c>
    </row>
    <row r="43" spans="1:22" x14ac:dyDescent="0.35">
      <c r="A43" s="1">
        <f>kWh!A43</f>
        <v>44662</v>
      </c>
      <c r="B43" s="1">
        <f>IF(ISNUMBER(kWh!B43),$A43,0)</f>
        <v>44662</v>
      </c>
      <c r="C43" s="1">
        <f>IF(ISNUMBER(kWh!C43),$A43,0)</f>
        <v>44662</v>
      </c>
      <c r="D43" s="1">
        <f>IF(ISNUMBER(kWh!D43),$A43,0)</f>
        <v>44662</v>
      </c>
      <c r="E43" s="1">
        <f>IF(ISNUMBER(kWh!E43),$A43,0)</f>
        <v>0</v>
      </c>
      <c r="F43" s="1">
        <f>IF(ISNUMBER(kWh!F43),$A43,0)</f>
        <v>44662</v>
      </c>
      <c r="G43" s="1">
        <f>IF(ISNUMBER(kWh!G43),$A43,0)</f>
        <v>44662</v>
      </c>
      <c r="H43" s="1">
        <f>IF(ISNUMBER(kWh!H43),$A43,0)</f>
        <v>44662</v>
      </c>
      <c r="I43" s="1">
        <f>IF(ISNUMBER(kWh!I43),$A43,0)</f>
        <v>44662</v>
      </c>
      <c r="J43" s="1">
        <f>IF(ISNUMBER(kWh!J43),$A43,0)</f>
        <v>44662</v>
      </c>
      <c r="K43" s="1">
        <f>IF(ISNUMBER(kWh!K43),$A43,0)</f>
        <v>44662</v>
      </c>
      <c r="L43" s="1">
        <f>IF(ISNUMBER(kWh!L43),$A43,0)</f>
        <v>44662</v>
      </c>
      <c r="M43" s="1">
        <f>IF(ISNUMBER(kWh!M43),$A43,0)</f>
        <v>44662</v>
      </c>
      <c r="N43" s="1">
        <f>IF(ISNUMBER(kWh!N43),$A43,0)</f>
        <v>44662</v>
      </c>
      <c r="O43" s="1">
        <f>IF(ISNUMBER(kWh!O43),$A43,0)</f>
        <v>44662</v>
      </c>
      <c r="P43" s="1">
        <f>IF(ISNUMBER(kWh!P43),$A43,0)</f>
        <v>44662</v>
      </c>
      <c r="Q43" s="1">
        <f>IF(ISNUMBER(kWh!Q43),$A43,0)</f>
        <v>44662</v>
      </c>
      <c r="R43" s="1">
        <f>IF(ISNUMBER(kWh!R43),$A43,0)</f>
        <v>44662</v>
      </c>
      <c r="S43" s="1">
        <f>IF(ISNUMBER(kWh!S43),$A43,0)</f>
        <v>44662</v>
      </c>
      <c r="T43" s="1">
        <f>IF(ISNUMBER(kWh!T43),$A43,0)</f>
        <v>44662</v>
      </c>
      <c r="U43" s="1">
        <f>IF(ISNUMBER(kWh!U43),$A43,0)</f>
        <v>44662</v>
      </c>
      <c r="V43" s="1">
        <f>IF(ISNUMBER(kWh!V43),$A43,0)</f>
        <v>44662</v>
      </c>
    </row>
    <row r="44" spans="1:22" x14ac:dyDescent="0.35">
      <c r="A44" s="1">
        <f>kWh!A44</f>
        <v>44663</v>
      </c>
      <c r="B44" s="1">
        <f>IF(ISNUMBER(kWh!B44),$A44,0)</f>
        <v>44663</v>
      </c>
      <c r="C44" s="1">
        <f>IF(ISNUMBER(kWh!C44),$A44,0)</f>
        <v>44663</v>
      </c>
      <c r="D44" s="1">
        <f>IF(ISNUMBER(kWh!D44),$A44,0)</f>
        <v>44663</v>
      </c>
      <c r="E44" s="1">
        <f>IF(ISNUMBER(kWh!E44),$A44,0)</f>
        <v>0</v>
      </c>
      <c r="F44" s="1">
        <f>IF(ISNUMBER(kWh!F44),$A44,0)</f>
        <v>44663</v>
      </c>
      <c r="G44" s="1">
        <f>IF(ISNUMBER(kWh!G44),$A44,0)</f>
        <v>0</v>
      </c>
      <c r="H44" s="1">
        <f>IF(ISNUMBER(kWh!H44),$A44,0)</f>
        <v>44663</v>
      </c>
      <c r="I44" s="1">
        <f>IF(ISNUMBER(kWh!I44),$A44,0)</f>
        <v>44663</v>
      </c>
      <c r="J44" s="1">
        <f>IF(ISNUMBER(kWh!J44),$A44,0)</f>
        <v>44663</v>
      </c>
      <c r="K44" s="1">
        <f>IF(ISNUMBER(kWh!K44),$A44,0)</f>
        <v>44663</v>
      </c>
      <c r="L44" s="1">
        <f>IF(ISNUMBER(kWh!L44),$A44,0)</f>
        <v>44663</v>
      </c>
      <c r="M44" s="1">
        <f>IF(ISNUMBER(kWh!M44),$A44,0)</f>
        <v>44663</v>
      </c>
      <c r="N44" s="1">
        <f>IF(ISNUMBER(kWh!N44),$A44,0)</f>
        <v>44663</v>
      </c>
      <c r="O44" s="1">
        <f>IF(ISNUMBER(kWh!O44),$A44,0)</f>
        <v>44663</v>
      </c>
      <c r="P44" s="1">
        <f>IF(ISNUMBER(kWh!P44),$A44,0)</f>
        <v>44663</v>
      </c>
      <c r="Q44" s="1">
        <f>IF(ISNUMBER(kWh!Q44),$A44,0)</f>
        <v>44663</v>
      </c>
      <c r="R44" s="1">
        <f>IF(ISNUMBER(kWh!R44),$A44,0)</f>
        <v>44663</v>
      </c>
      <c r="S44" s="1">
        <f>IF(ISNUMBER(kWh!S44),$A44,0)</f>
        <v>44663</v>
      </c>
      <c r="T44" s="1">
        <f>IF(ISNUMBER(kWh!T44),$A44,0)</f>
        <v>44663</v>
      </c>
      <c r="U44" s="1">
        <f>IF(ISNUMBER(kWh!U44),$A44,0)</f>
        <v>44663</v>
      </c>
      <c r="V44" s="1">
        <f>IF(ISNUMBER(kWh!V44),$A44,0)</f>
        <v>44663</v>
      </c>
    </row>
    <row r="45" spans="1:22" x14ac:dyDescent="0.35">
      <c r="A45" s="1">
        <f>kWh!A45</f>
        <v>44664</v>
      </c>
      <c r="B45" s="1">
        <f>IF(ISNUMBER(kWh!B45),$A45,0)</f>
        <v>44664</v>
      </c>
      <c r="C45" s="1">
        <f>IF(ISNUMBER(kWh!C45),$A45,0)</f>
        <v>44664</v>
      </c>
      <c r="D45" s="1">
        <f>IF(ISNUMBER(kWh!D45),$A45,0)</f>
        <v>44664</v>
      </c>
      <c r="E45" s="1">
        <f>IF(ISNUMBER(kWh!E45),$A45,0)</f>
        <v>0</v>
      </c>
      <c r="F45" s="1">
        <f>IF(ISNUMBER(kWh!F45),$A45,0)</f>
        <v>44664</v>
      </c>
      <c r="G45" s="1">
        <f>IF(ISNUMBER(kWh!G45),$A45,0)</f>
        <v>44664</v>
      </c>
      <c r="H45" s="1">
        <f>IF(ISNUMBER(kWh!H45),$A45,0)</f>
        <v>44664</v>
      </c>
      <c r="I45" s="1">
        <f>IF(ISNUMBER(kWh!I45),$A45,0)</f>
        <v>44664</v>
      </c>
      <c r="J45" s="1">
        <f>IF(ISNUMBER(kWh!J45),$A45,0)</f>
        <v>44664</v>
      </c>
      <c r="K45" s="1">
        <f>IF(ISNUMBER(kWh!K45),$A45,0)</f>
        <v>44664</v>
      </c>
      <c r="L45" s="1">
        <f>IF(ISNUMBER(kWh!L45),$A45,0)</f>
        <v>44664</v>
      </c>
      <c r="M45" s="1">
        <f>IF(ISNUMBER(kWh!M45),$A45,0)</f>
        <v>44664</v>
      </c>
      <c r="N45" s="1">
        <f>IF(ISNUMBER(kWh!N45),$A45,0)</f>
        <v>44664</v>
      </c>
      <c r="O45" s="1">
        <f>IF(ISNUMBER(kWh!O45),$A45,0)</f>
        <v>44664</v>
      </c>
      <c r="P45" s="1">
        <f>IF(ISNUMBER(kWh!P45),$A45,0)</f>
        <v>44664</v>
      </c>
      <c r="Q45" s="1">
        <f>IF(ISNUMBER(kWh!Q45),$A45,0)</f>
        <v>44664</v>
      </c>
      <c r="R45" s="1">
        <f>IF(ISNUMBER(kWh!R45),$A45,0)</f>
        <v>44664</v>
      </c>
      <c r="S45" s="1">
        <f>IF(ISNUMBER(kWh!S45),$A45,0)</f>
        <v>0</v>
      </c>
      <c r="T45" s="1">
        <f>IF(ISNUMBER(kWh!T45),$A45,0)</f>
        <v>44664</v>
      </c>
      <c r="U45" s="1">
        <f>IF(ISNUMBER(kWh!U45),$A45,0)</f>
        <v>44664</v>
      </c>
      <c r="V45" s="1">
        <f>IF(ISNUMBER(kWh!V45),$A45,0)</f>
        <v>44664</v>
      </c>
    </row>
    <row r="46" spans="1:22" x14ac:dyDescent="0.35">
      <c r="A46" s="1">
        <f>kWh!A46</f>
        <v>44665</v>
      </c>
      <c r="B46" s="1">
        <f>IF(ISNUMBER(kWh!B46),$A46,0)</f>
        <v>44665</v>
      </c>
      <c r="C46" s="1">
        <f>IF(ISNUMBER(kWh!C46),$A46,0)</f>
        <v>44665</v>
      </c>
      <c r="D46" s="1">
        <f>IF(ISNUMBER(kWh!D46),$A46,0)</f>
        <v>44665</v>
      </c>
      <c r="E46" s="1">
        <f>IF(ISNUMBER(kWh!E46),$A46,0)</f>
        <v>0</v>
      </c>
      <c r="F46" s="1">
        <f>IF(ISNUMBER(kWh!F46),$A46,0)</f>
        <v>44665</v>
      </c>
      <c r="G46" s="1">
        <f>IF(ISNUMBER(kWh!G46),$A46,0)</f>
        <v>44665</v>
      </c>
      <c r="H46" s="1">
        <f>IF(ISNUMBER(kWh!H46),$A46,0)</f>
        <v>44665</v>
      </c>
      <c r="I46" s="1">
        <f>IF(ISNUMBER(kWh!I46),$A46,0)</f>
        <v>44665</v>
      </c>
      <c r="J46" s="1">
        <f>IF(ISNUMBER(kWh!J46),$A46,0)</f>
        <v>44665</v>
      </c>
      <c r="K46" s="1">
        <f>IF(ISNUMBER(kWh!K46),$A46,0)</f>
        <v>44665</v>
      </c>
      <c r="L46" s="1">
        <f>IF(ISNUMBER(kWh!L46),$A46,0)</f>
        <v>44665</v>
      </c>
      <c r="M46" s="1">
        <f>IF(ISNUMBER(kWh!M46),$A46,0)</f>
        <v>44665</v>
      </c>
      <c r="N46" s="1">
        <f>IF(ISNUMBER(kWh!N46),$A46,0)</f>
        <v>44665</v>
      </c>
      <c r="O46" s="1">
        <f>IF(ISNUMBER(kWh!O46),$A46,0)</f>
        <v>44665</v>
      </c>
      <c r="P46" s="1">
        <f>IF(ISNUMBER(kWh!P46),$A46,0)</f>
        <v>44665</v>
      </c>
      <c r="Q46" s="1">
        <f>IF(ISNUMBER(kWh!Q46),$A46,0)</f>
        <v>44665</v>
      </c>
      <c r="R46" s="1">
        <f>IF(ISNUMBER(kWh!R46),$A46,0)</f>
        <v>44665</v>
      </c>
      <c r="S46" s="1">
        <f>IF(ISNUMBER(kWh!S46),$A46,0)</f>
        <v>44665</v>
      </c>
      <c r="T46" s="1">
        <f>IF(ISNUMBER(kWh!T46),$A46,0)</f>
        <v>44665</v>
      </c>
      <c r="U46" s="1">
        <f>IF(ISNUMBER(kWh!U46),$A46,0)</f>
        <v>0</v>
      </c>
      <c r="V46" s="1">
        <f>IF(ISNUMBER(kWh!V46),$A46,0)</f>
        <v>44665</v>
      </c>
    </row>
    <row r="47" spans="1:22" x14ac:dyDescent="0.35">
      <c r="A47" s="1">
        <f>kWh!A47</f>
        <v>44666</v>
      </c>
      <c r="B47" s="1">
        <f>IF(ISNUMBER(kWh!B47),$A47,0)</f>
        <v>44666</v>
      </c>
      <c r="C47" s="1">
        <f>IF(ISNUMBER(kWh!C47),$A47,0)</f>
        <v>44666</v>
      </c>
      <c r="D47" s="1">
        <f>IF(ISNUMBER(kWh!D47),$A47,0)</f>
        <v>44666</v>
      </c>
      <c r="E47" s="1">
        <f>IF(ISNUMBER(kWh!E47),$A47,0)</f>
        <v>0</v>
      </c>
      <c r="F47" s="1">
        <f>IF(ISNUMBER(kWh!F47),$A47,0)</f>
        <v>44666</v>
      </c>
      <c r="G47" s="1">
        <f>IF(ISNUMBER(kWh!G47),$A47,0)</f>
        <v>44666</v>
      </c>
      <c r="H47" s="1">
        <f>IF(ISNUMBER(kWh!H47),$A47,0)</f>
        <v>44666</v>
      </c>
      <c r="I47" s="1">
        <f>IF(ISNUMBER(kWh!I47),$A47,0)</f>
        <v>44666</v>
      </c>
      <c r="J47" s="1">
        <f>IF(ISNUMBER(kWh!J47),$A47,0)</f>
        <v>44666</v>
      </c>
      <c r="K47" s="1">
        <f>IF(ISNUMBER(kWh!K47),$A47,0)</f>
        <v>44666</v>
      </c>
      <c r="L47" s="1">
        <f>IF(ISNUMBER(kWh!L47),$A47,0)</f>
        <v>44666</v>
      </c>
      <c r="M47" s="1">
        <f>IF(ISNUMBER(kWh!M47),$A47,0)</f>
        <v>44666</v>
      </c>
      <c r="N47" s="1">
        <f>IF(ISNUMBER(kWh!N47),$A47,0)</f>
        <v>44666</v>
      </c>
      <c r="O47" s="1">
        <f>IF(ISNUMBER(kWh!O47),$A47,0)</f>
        <v>44666</v>
      </c>
      <c r="P47" s="1">
        <f>IF(ISNUMBER(kWh!P47),$A47,0)</f>
        <v>44666</v>
      </c>
      <c r="Q47" s="1">
        <f>IF(ISNUMBER(kWh!Q47),$A47,0)</f>
        <v>44666</v>
      </c>
      <c r="R47" s="1">
        <f>IF(ISNUMBER(kWh!R47),$A47,0)</f>
        <v>44666</v>
      </c>
      <c r="S47" s="1">
        <f>IF(ISNUMBER(kWh!S47),$A47,0)</f>
        <v>0</v>
      </c>
      <c r="T47" s="1">
        <f>IF(ISNUMBER(kWh!T47),$A47,0)</f>
        <v>44666</v>
      </c>
      <c r="U47" s="1">
        <f>IF(ISNUMBER(kWh!U47),$A47,0)</f>
        <v>44666</v>
      </c>
      <c r="V47" s="1">
        <f>IF(ISNUMBER(kWh!V47),$A47,0)</f>
        <v>44666</v>
      </c>
    </row>
    <row r="48" spans="1:22" x14ac:dyDescent="0.35">
      <c r="A48" s="1">
        <f>kWh!A48</f>
        <v>44667</v>
      </c>
      <c r="B48" s="1">
        <f>IF(ISNUMBER(kWh!B48),$A48,0)</f>
        <v>44667</v>
      </c>
      <c r="C48" s="1">
        <f>IF(ISNUMBER(kWh!C48),$A48,0)</f>
        <v>44667</v>
      </c>
      <c r="D48" s="1">
        <f>IF(ISNUMBER(kWh!D48),$A48,0)</f>
        <v>44667</v>
      </c>
      <c r="E48" s="1">
        <f>IF(ISNUMBER(kWh!E48),$A48,0)</f>
        <v>0</v>
      </c>
      <c r="F48" s="1">
        <f>IF(ISNUMBER(kWh!F48),$A48,0)</f>
        <v>44667</v>
      </c>
      <c r="G48" s="1">
        <f>IF(ISNUMBER(kWh!G48),$A48,0)</f>
        <v>44667</v>
      </c>
      <c r="H48" s="1">
        <f>IF(ISNUMBER(kWh!H48),$A48,0)</f>
        <v>44667</v>
      </c>
      <c r="I48" s="1">
        <f>IF(ISNUMBER(kWh!I48),$A48,0)</f>
        <v>44667</v>
      </c>
      <c r="J48" s="1">
        <f>IF(ISNUMBER(kWh!J48),$A48,0)</f>
        <v>44667</v>
      </c>
      <c r="K48" s="1">
        <f>IF(ISNUMBER(kWh!K48),$A48,0)</f>
        <v>44667</v>
      </c>
      <c r="L48" s="1">
        <f>IF(ISNUMBER(kWh!L48),$A48,0)</f>
        <v>44667</v>
      </c>
      <c r="M48" s="1">
        <f>IF(ISNUMBER(kWh!M48),$A48,0)</f>
        <v>44667</v>
      </c>
      <c r="N48" s="1">
        <f>IF(ISNUMBER(kWh!N48),$A48,0)</f>
        <v>44667</v>
      </c>
      <c r="O48" s="1">
        <f>IF(ISNUMBER(kWh!O48),$A48,0)</f>
        <v>44667</v>
      </c>
      <c r="P48" s="1">
        <f>IF(ISNUMBER(kWh!P48),$A48,0)</f>
        <v>44667</v>
      </c>
      <c r="Q48" s="1">
        <f>IF(ISNUMBER(kWh!Q48),$A48,0)</f>
        <v>44667</v>
      </c>
      <c r="R48" s="1">
        <f>IF(ISNUMBER(kWh!R48),$A48,0)</f>
        <v>44667</v>
      </c>
      <c r="S48" s="1">
        <f>IF(ISNUMBER(kWh!S48),$A48,0)</f>
        <v>0</v>
      </c>
      <c r="T48" s="1">
        <f>IF(ISNUMBER(kWh!T48),$A48,0)</f>
        <v>44667</v>
      </c>
      <c r="U48" s="1">
        <f>IF(ISNUMBER(kWh!U48),$A48,0)</f>
        <v>44667</v>
      </c>
      <c r="V48" s="1">
        <f>IF(ISNUMBER(kWh!V48),$A48,0)</f>
        <v>44667</v>
      </c>
    </row>
    <row r="49" spans="1:22" x14ac:dyDescent="0.35">
      <c r="A49" s="1">
        <f>kWh!A49</f>
        <v>44668</v>
      </c>
      <c r="B49" s="1">
        <f>IF(ISNUMBER(kWh!B49),$A49,0)</f>
        <v>44668</v>
      </c>
      <c r="C49" s="1">
        <f>IF(ISNUMBER(kWh!C49),$A49,0)</f>
        <v>44668</v>
      </c>
      <c r="D49" s="1">
        <f>IF(ISNUMBER(kWh!D49),$A49,0)</f>
        <v>44668</v>
      </c>
      <c r="E49" s="1">
        <f>IF(ISNUMBER(kWh!E49),$A49,0)</f>
        <v>0</v>
      </c>
      <c r="F49" s="1">
        <f>IF(ISNUMBER(kWh!F49),$A49,0)</f>
        <v>44668</v>
      </c>
      <c r="G49" s="1">
        <f>IF(ISNUMBER(kWh!G49),$A49,0)</f>
        <v>44668</v>
      </c>
      <c r="H49" s="1">
        <f>IF(ISNUMBER(kWh!H49),$A49,0)</f>
        <v>44668</v>
      </c>
      <c r="I49" s="1">
        <f>IF(ISNUMBER(kWh!I49),$A49,0)</f>
        <v>44668</v>
      </c>
      <c r="J49" s="1">
        <f>IF(ISNUMBER(kWh!J49),$A49,0)</f>
        <v>44668</v>
      </c>
      <c r="K49" s="1">
        <f>IF(ISNUMBER(kWh!K49),$A49,0)</f>
        <v>44668</v>
      </c>
      <c r="L49" s="1">
        <f>IF(ISNUMBER(kWh!L49),$A49,0)</f>
        <v>44668</v>
      </c>
      <c r="M49" s="1">
        <f>IF(ISNUMBER(kWh!M49),$A49,0)</f>
        <v>44668</v>
      </c>
      <c r="N49" s="1">
        <f>IF(ISNUMBER(kWh!N49),$A49,0)</f>
        <v>44668</v>
      </c>
      <c r="O49" s="1">
        <f>IF(ISNUMBER(kWh!O49),$A49,0)</f>
        <v>44668</v>
      </c>
      <c r="P49" s="1">
        <f>IF(ISNUMBER(kWh!P49),$A49,0)</f>
        <v>44668</v>
      </c>
      <c r="Q49" s="1">
        <f>IF(ISNUMBER(kWh!Q49),$A49,0)</f>
        <v>44668</v>
      </c>
      <c r="R49" s="1">
        <f>IF(ISNUMBER(kWh!R49),$A49,0)</f>
        <v>44668</v>
      </c>
      <c r="S49" s="1">
        <f>IF(ISNUMBER(kWh!S49),$A49,0)</f>
        <v>44668</v>
      </c>
      <c r="T49" s="1">
        <f>IF(ISNUMBER(kWh!T49),$A49,0)</f>
        <v>44668</v>
      </c>
      <c r="U49" s="1">
        <f>IF(ISNUMBER(kWh!U49),$A49,0)</f>
        <v>44668</v>
      </c>
      <c r="V49" s="1">
        <f>IF(ISNUMBER(kWh!V49),$A49,0)</f>
        <v>44668</v>
      </c>
    </row>
    <row r="50" spans="1:22" x14ac:dyDescent="0.35">
      <c r="A50" s="1">
        <f>kWh!A50</f>
        <v>44669</v>
      </c>
      <c r="B50" s="1">
        <f>IF(ISNUMBER(kWh!B50),$A50,0)</f>
        <v>44669</v>
      </c>
      <c r="C50" s="1">
        <f>IF(ISNUMBER(kWh!C50),$A50,0)</f>
        <v>44669</v>
      </c>
      <c r="D50" s="1">
        <f>IF(ISNUMBER(kWh!D50),$A50,0)</f>
        <v>44669</v>
      </c>
      <c r="E50" s="1">
        <f>IF(ISNUMBER(kWh!E50),$A50,0)</f>
        <v>0</v>
      </c>
      <c r="F50" s="1">
        <f>IF(ISNUMBER(kWh!F50),$A50,0)</f>
        <v>44669</v>
      </c>
      <c r="G50" s="1">
        <f>IF(ISNUMBER(kWh!G50),$A50,0)</f>
        <v>44669</v>
      </c>
      <c r="H50" s="1">
        <f>IF(ISNUMBER(kWh!H50),$A50,0)</f>
        <v>44669</v>
      </c>
      <c r="I50" s="1">
        <f>IF(ISNUMBER(kWh!I50),$A50,0)</f>
        <v>44669</v>
      </c>
      <c r="J50" s="1">
        <f>IF(ISNUMBER(kWh!J50),$A50,0)</f>
        <v>44669</v>
      </c>
      <c r="K50" s="1">
        <f>IF(ISNUMBER(kWh!K50),$A50,0)</f>
        <v>44669</v>
      </c>
      <c r="L50" s="1">
        <f>IF(ISNUMBER(kWh!L50),$A50,0)</f>
        <v>44669</v>
      </c>
      <c r="M50" s="1">
        <f>IF(ISNUMBER(kWh!M50),$A50,0)</f>
        <v>44669</v>
      </c>
      <c r="N50" s="1">
        <f>IF(ISNUMBER(kWh!N50),$A50,0)</f>
        <v>44669</v>
      </c>
      <c r="O50" s="1">
        <f>IF(ISNUMBER(kWh!O50),$A50,0)</f>
        <v>44669</v>
      </c>
      <c r="P50" s="1">
        <f>IF(ISNUMBER(kWh!P50),$A50,0)</f>
        <v>44669</v>
      </c>
      <c r="Q50" s="1">
        <f>IF(ISNUMBER(kWh!Q50),$A50,0)</f>
        <v>44669</v>
      </c>
      <c r="R50" s="1">
        <f>IF(ISNUMBER(kWh!R50),$A50,0)</f>
        <v>44669</v>
      </c>
      <c r="S50" s="1">
        <f>IF(ISNUMBER(kWh!S50),$A50,0)</f>
        <v>0</v>
      </c>
      <c r="T50" s="1">
        <f>IF(ISNUMBER(kWh!T50),$A50,0)</f>
        <v>44669</v>
      </c>
      <c r="U50" s="1">
        <f>IF(ISNUMBER(kWh!U50),$A50,0)</f>
        <v>44669</v>
      </c>
      <c r="V50" s="1">
        <f>IF(ISNUMBER(kWh!V50),$A50,0)</f>
        <v>44669</v>
      </c>
    </row>
    <row r="51" spans="1:22" x14ac:dyDescent="0.35">
      <c r="A51" s="1">
        <f>kWh!A51</f>
        <v>44670</v>
      </c>
      <c r="B51" s="1">
        <f>IF(ISNUMBER(kWh!B51),$A51,0)</f>
        <v>44670</v>
      </c>
      <c r="C51" s="1">
        <f>IF(ISNUMBER(kWh!C51),$A51,0)</f>
        <v>44670</v>
      </c>
      <c r="D51" s="1">
        <f>IF(ISNUMBER(kWh!D51),$A51,0)</f>
        <v>44670</v>
      </c>
      <c r="E51" s="1">
        <f>IF(ISNUMBER(kWh!E51),$A51,0)</f>
        <v>0</v>
      </c>
      <c r="F51" s="1">
        <f>IF(ISNUMBER(kWh!F51),$A51,0)</f>
        <v>44670</v>
      </c>
      <c r="G51" s="1">
        <f>IF(ISNUMBER(kWh!G51),$A51,0)</f>
        <v>44670</v>
      </c>
      <c r="H51" s="1">
        <f>IF(ISNUMBER(kWh!H51),$A51,0)</f>
        <v>44670</v>
      </c>
      <c r="I51" s="1">
        <f>IF(ISNUMBER(kWh!I51),$A51,0)</f>
        <v>44670</v>
      </c>
      <c r="J51" s="1">
        <f>IF(ISNUMBER(kWh!J51),$A51,0)</f>
        <v>44670</v>
      </c>
      <c r="K51" s="1">
        <f>IF(ISNUMBER(kWh!K51),$A51,0)</f>
        <v>44670</v>
      </c>
      <c r="L51" s="1">
        <f>IF(ISNUMBER(kWh!L51),$A51,0)</f>
        <v>44670</v>
      </c>
      <c r="M51" s="1">
        <f>IF(ISNUMBER(kWh!M51),$A51,0)</f>
        <v>44670</v>
      </c>
      <c r="N51" s="1">
        <f>IF(ISNUMBER(kWh!N51),$A51,0)</f>
        <v>44670</v>
      </c>
      <c r="O51" s="1">
        <f>IF(ISNUMBER(kWh!O51),$A51,0)</f>
        <v>44670</v>
      </c>
      <c r="P51" s="1">
        <f>IF(ISNUMBER(kWh!P51),$A51,0)</f>
        <v>44670</v>
      </c>
      <c r="Q51" s="1">
        <f>IF(ISNUMBER(kWh!Q51),$A51,0)</f>
        <v>44670</v>
      </c>
      <c r="R51" s="1">
        <f>IF(ISNUMBER(kWh!R51),$A51,0)</f>
        <v>44670</v>
      </c>
      <c r="S51" s="1">
        <f>IF(ISNUMBER(kWh!S51),$A51,0)</f>
        <v>0</v>
      </c>
      <c r="T51" s="1">
        <f>IF(ISNUMBER(kWh!T51),$A51,0)</f>
        <v>44670</v>
      </c>
      <c r="U51" s="1">
        <f>IF(ISNUMBER(kWh!U51),$A51,0)</f>
        <v>44670</v>
      </c>
      <c r="V51" s="1">
        <f>IF(ISNUMBER(kWh!V51),$A51,0)</f>
        <v>44670</v>
      </c>
    </row>
    <row r="52" spans="1:22" x14ac:dyDescent="0.35">
      <c r="A52" s="1">
        <f>kWh!A52</f>
        <v>44671</v>
      </c>
      <c r="B52" s="1">
        <f>IF(ISNUMBER(kWh!B52),$A52,0)</f>
        <v>44671</v>
      </c>
      <c r="C52" s="1">
        <f>IF(ISNUMBER(kWh!C52),$A52,0)</f>
        <v>44671</v>
      </c>
      <c r="D52" s="1">
        <f>IF(ISNUMBER(kWh!D52),$A52,0)</f>
        <v>44671</v>
      </c>
      <c r="E52" s="1">
        <f>IF(ISNUMBER(kWh!E52),$A52,0)</f>
        <v>44671</v>
      </c>
      <c r="F52" s="1">
        <f>IF(ISNUMBER(kWh!F52),$A52,0)</f>
        <v>44671</v>
      </c>
      <c r="G52" s="1">
        <f>IF(ISNUMBER(kWh!G52),$A52,0)</f>
        <v>44671</v>
      </c>
      <c r="H52" s="1">
        <f>IF(ISNUMBER(kWh!H52),$A52,0)</f>
        <v>44671</v>
      </c>
      <c r="I52" s="1">
        <f>IF(ISNUMBER(kWh!I52),$A52,0)</f>
        <v>44671</v>
      </c>
      <c r="J52" s="1">
        <f>IF(ISNUMBER(kWh!J52),$A52,0)</f>
        <v>44671</v>
      </c>
      <c r="K52" s="1">
        <f>IF(ISNUMBER(kWh!K52),$A52,0)</f>
        <v>44671</v>
      </c>
      <c r="L52" s="1">
        <f>IF(ISNUMBER(kWh!L52),$A52,0)</f>
        <v>44671</v>
      </c>
      <c r="M52" s="1">
        <f>IF(ISNUMBER(kWh!M52),$A52,0)</f>
        <v>44671</v>
      </c>
      <c r="N52" s="1">
        <f>IF(ISNUMBER(kWh!N52),$A52,0)</f>
        <v>44671</v>
      </c>
      <c r="O52" s="1">
        <f>IF(ISNUMBER(kWh!O52),$A52,0)</f>
        <v>44671</v>
      </c>
      <c r="P52" s="1">
        <f>IF(ISNUMBER(kWh!P52),$A52,0)</f>
        <v>44671</v>
      </c>
      <c r="Q52" s="1">
        <f>IF(ISNUMBER(kWh!Q52),$A52,0)</f>
        <v>44671</v>
      </c>
      <c r="R52" s="1">
        <f>IF(ISNUMBER(kWh!R52),$A52,0)</f>
        <v>44671</v>
      </c>
      <c r="S52" s="1">
        <f>IF(ISNUMBER(kWh!S52),$A52,0)</f>
        <v>0</v>
      </c>
      <c r="T52" s="1">
        <f>IF(ISNUMBER(kWh!T52),$A52,0)</f>
        <v>44671</v>
      </c>
      <c r="U52" s="1">
        <f>IF(ISNUMBER(kWh!U52),$A52,0)</f>
        <v>44671</v>
      </c>
      <c r="V52" s="1">
        <f>IF(ISNUMBER(kWh!V52),$A52,0)</f>
        <v>44671</v>
      </c>
    </row>
    <row r="53" spans="1:22" x14ac:dyDescent="0.35">
      <c r="A53" s="1">
        <f>kWh!A53</f>
        <v>44672</v>
      </c>
      <c r="B53" s="1">
        <f>IF(ISNUMBER(kWh!B53),$A53,0)</f>
        <v>44672</v>
      </c>
      <c r="C53" s="1">
        <f>IF(ISNUMBER(kWh!C53),$A53,0)</f>
        <v>44672</v>
      </c>
      <c r="D53" s="1">
        <f>IF(ISNUMBER(kWh!D53),$A53,0)</f>
        <v>44672</v>
      </c>
      <c r="E53" s="1">
        <f>IF(ISNUMBER(kWh!E53),$A53,0)</f>
        <v>0</v>
      </c>
      <c r="F53" s="1">
        <f>IF(ISNUMBER(kWh!F53),$A53,0)</f>
        <v>44672</v>
      </c>
      <c r="G53" s="1">
        <f>IF(ISNUMBER(kWh!G53),$A53,0)</f>
        <v>44672</v>
      </c>
      <c r="H53" s="1">
        <f>IF(ISNUMBER(kWh!H53),$A53,0)</f>
        <v>44672</v>
      </c>
      <c r="I53" s="1">
        <f>IF(ISNUMBER(kWh!I53),$A53,0)</f>
        <v>44672</v>
      </c>
      <c r="J53" s="1">
        <f>IF(ISNUMBER(kWh!J53),$A53,0)</f>
        <v>44672</v>
      </c>
      <c r="K53" s="1">
        <f>IF(ISNUMBER(kWh!K53),$A53,0)</f>
        <v>44672</v>
      </c>
      <c r="L53" s="1">
        <f>IF(ISNUMBER(kWh!L53),$A53,0)</f>
        <v>44672</v>
      </c>
      <c r="M53" s="1">
        <f>IF(ISNUMBER(kWh!M53),$A53,0)</f>
        <v>44672</v>
      </c>
      <c r="N53" s="1">
        <f>IF(ISNUMBER(kWh!N53),$A53,0)</f>
        <v>44672</v>
      </c>
      <c r="O53" s="1">
        <f>IF(ISNUMBER(kWh!O53),$A53,0)</f>
        <v>44672</v>
      </c>
      <c r="P53" s="1">
        <f>IF(ISNUMBER(kWh!P53),$A53,0)</f>
        <v>44672</v>
      </c>
      <c r="Q53" s="1">
        <f>IF(ISNUMBER(kWh!Q53),$A53,0)</f>
        <v>44672</v>
      </c>
      <c r="R53" s="1">
        <f>IF(ISNUMBER(kWh!R53),$A53,0)</f>
        <v>44672</v>
      </c>
      <c r="S53" s="1">
        <f>IF(ISNUMBER(kWh!S53),$A53,0)</f>
        <v>0</v>
      </c>
      <c r="T53" s="1">
        <f>IF(ISNUMBER(kWh!T53),$A53,0)</f>
        <v>44672</v>
      </c>
      <c r="U53" s="1">
        <f>IF(ISNUMBER(kWh!U53),$A53,0)</f>
        <v>44672</v>
      </c>
      <c r="V53" s="1">
        <f>IF(ISNUMBER(kWh!V53),$A53,0)</f>
        <v>44672</v>
      </c>
    </row>
    <row r="54" spans="1:22" x14ac:dyDescent="0.35">
      <c r="A54" s="1">
        <f>kWh!A54</f>
        <v>44673</v>
      </c>
      <c r="B54" s="1">
        <f>IF(ISNUMBER(kWh!B54),$A54,0)</f>
        <v>44673</v>
      </c>
      <c r="C54" s="1">
        <f>IF(ISNUMBER(kWh!C54),$A54,0)</f>
        <v>44673</v>
      </c>
      <c r="D54" s="1">
        <f>IF(ISNUMBER(kWh!D54),$A54,0)</f>
        <v>44673</v>
      </c>
      <c r="E54" s="1">
        <f>IF(ISNUMBER(kWh!E54),$A54,0)</f>
        <v>0</v>
      </c>
      <c r="F54" s="1">
        <f>IF(ISNUMBER(kWh!F54),$A54,0)</f>
        <v>44673</v>
      </c>
      <c r="G54" s="1">
        <f>IF(ISNUMBER(kWh!G54),$A54,0)</f>
        <v>44673</v>
      </c>
      <c r="H54" s="1">
        <f>IF(ISNUMBER(kWh!H54),$A54,0)</f>
        <v>44673</v>
      </c>
      <c r="I54" s="1">
        <f>IF(ISNUMBER(kWh!I54),$A54,0)</f>
        <v>44673</v>
      </c>
      <c r="J54" s="1">
        <f>IF(ISNUMBER(kWh!J54),$A54,0)</f>
        <v>44673</v>
      </c>
      <c r="K54" s="1">
        <f>IF(ISNUMBER(kWh!K54),$A54,0)</f>
        <v>44673</v>
      </c>
      <c r="L54" s="1">
        <f>IF(ISNUMBER(kWh!L54),$A54,0)</f>
        <v>44673</v>
      </c>
      <c r="M54" s="1">
        <f>IF(ISNUMBER(kWh!M54),$A54,0)</f>
        <v>44673</v>
      </c>
      <c r="N54" s="1">
        <f>IF(ISNUMBER(kWh!N54),$A54,0)</f>
        <v>44673</v>
      </c>
      <c r="O54" s="1">
        <f>IF(ISNUMBER(kWh!O54),$A54,0)</f>
        <v>44673</v>
      </c>
      <c r="P54" s="1">
        <f>IF(ISNUMBER(kWh!P54),$A54,0)</f>
        <v>44673</v>
      </c>
      <c r="Q54" s="1">
        <f>IF(ISNUMBER(kWh!Q54),$A54,0)</f>
        <v>44673</v>
      </c>
      <c r="R54" s="1">
        <f>IF(ISNUMBER(kWh!R54),$A54,0)</f>
        <v>44673</v>
      </c>
      <c r="S54" s="1">
        <f>IF(ISNUMBER(kWh!S54),$A54,0)</f>
        <v>44673</v>
      </c>
      <c r="T54" s="1">
        <f>IF(ISNUMBER(kWh!T54),$A54,0)</f>
        <v>44673</v>
      </c>
      <c r="U54" s="1">
        <f>IF(ISNUMBER(kWh!U54),$A54,0)</f>
        <v>44673</v>
      </c>
      <c r="V54" s="1">
        <f>IF(ISNUMBER(kWh!V54),$A54,0)</f>
        <v>44673</v>
      </c>
    </row>
    <row r="55" spans="1:22" x14ac:dyDescent="0.35">
      <c r="A55" s="1">
        <f>kWh!A55</f>
        <v>44674</v>
      </c>
      <c r="B55" s="1">
        <f>IF(ISNUMBER(kWh!B55),$A55,0)</f>
        <v>44674</v>
      </c>
      <c r="C55" s="1">
        <f>IF(ISNUMBER(kWh!C55),$A55,0)</f>
        <v>44674</v>
      </c>
      <c r="D55" s="1">
        <f>IF(ISNUMBER(kWh!D55),$A55,0)</f>
        <v>44674</v>
      </c>
      <c r="E55" s="1">
        <f>IF(ISNUMBER(kWh!E55),$A55,0)</f>
        <v>0</v>
      </c>
      <c r="F55" s="1">
        <f>IF(ISNUMBER(kWh!F55),$A55,0)</f>
        <v>44674</v>
      </c>
      <c r="G55" s="1">
        <f>IF(ISNUMBER(kWh!G55),$A55,0)</f>
        <v>44674</v>
      </c>
      <c r="H55" s="1">
        <f>IF(ISNUMBER(kWh!H55),$A55,0)</f>
        <v>44674</v>
      </c>
      <c r="I55" s="1">
        <f>IF(ISNUMBER(kWh!I55),$A55,0)</f>
        <v>44674</v>
      </c>
      <c r="J55" s="1">
        <f>IF(ISNUMBER(kWh!J55),$A55,0)</f>
        <v>44674</v>
      </c>
      <c r="K55" s="1">
        <f>IF(ISNUMBER(kWh!K55),$A55,0)</f>
        <v>44674</v>
      </c>
      <c r="L55" s="1">
        <f>IF(ISNUMBER(kWh!L55),$A55,0)</f>
        <v>44674</v>
      </c>
      <c r="M55" s="1">
        <f>IF(ISNUMBER(kWh!M55),$A55,0)</f>
        <v>44674</v>
      </c>
      <c r="N55" s="1">
        <f>IF(ISNUMBER(kWh!N55),$A55,0)</f>
        <v>44674</v>
      </c>
      <c r="O55" s="1">
        <f>IF(ISNUMBER(kWh!O55),$A55,0)</f>
        <v>44674</v>
      </c>
      <c r="P55" s="1">
        <f>IF(ISNUMBER(kWh!P55),$A55,0)</f>
        <v>44674</v>
      </c>
      <c r="Q55" s="1">
        <f>IF(ISNUMBER(kWh!Q55),$A55,0)</f>
        <v>44674</v>
      </c>
      <c r="R55" s="1">
        <f>IF(ISNUMBER(kWh!R55),$A55,0)</f>
        <v>44674</v>
      </c>
      <c r="S55" s="1">
        <f>IF(ISNUMBER(kWh!S55),$A55,0)</f>
        <v>44674</v>
      </c>
      <c r="T55" s="1">
        <f>IF(ISNUMBER(kWh!T55),$A55,0)</f>
        <v>44674</v>
      </c>
      <c r="U55" s="1">
        <f>IF(ISNUMBER(kWh!U55),$A55,0)</f>
        <v>0</v>
      </c>
      <c r="V55" s="1">
        <f>IF(ISNUMBER(kWh!V55),$A55,0)</f>
        <v>44674</v>
      </c>
    </row>
    <row r="56" spans="1:22" x14ac:dyDescent="0.35">
      <c r="A56" s="1">
        <f>kWh!A56</f>
        <v>44675</v>
      </c>
      <c r="B56" s="1">
        <f>IF(ISNUMBER(kWh!B56),$A56,0)</f>
        <v>44675</v>
      </c>
      <c r="C56" s="1">
        <f>IF(ISNUMBER(kWh!C56),$A56,0)</f>
        <v>44675</v>
      </c>
      <c r="D56" s="1">
        <f>IF(ISNUMBER(kWh!D56),$A56,0)</f>
        <v>44675</v>
      </c>
      <c r="E56" s="1">
        <f>IF(ISNUMBER(kWh!E56),$A56,0)</f>
        <v>0</v>
      </c>
      <c r="F56" s="1">
        <f>IF(ISNUMBER(kWh!F56),$A56,0)</f>
        <v>44675</v>
      </c>
      <c r="G56" s="1">
        <f>IF(ISNUMBER(kWh!G56),$A56,0)</f>
        <v>44675</v>
      </c>
      <c r="H56" s="1">
        <f>IF(ISNUMBER(kWh!H56),$A56,0)</f>
        <v>44675</v>
      </c>
      <c r="I56" s="1">
        <f>IF(ISNUMBER(kWh!I56),$A56,0)</f>
        <v>44675</v>
      </c>
      <c r="J56" s="1">
        <f>IF(ISNUMBER(kWh!J56),$A56,0)</f>
        <v>44675</v>
      </c>
      <c r="K56" s="1">
        <f>IF(ISNUMBER(kWh!K56),$A56,0)</f>
        <v>44675</v>
      </c>
      <c r="L56" s="1">
        <f>IF(ISNUMBER(kWh!L56),$A56,0)</f>
        <v>44675</v>
      </c>
      <c r="M56" s="1">
        <f>IF(ISNUMBER(kWh!M56),$A56,0)</f>
        <v>44675</v>
      </c>
      <c r="N56" s="1">
        <f>IF(ISNUMBER(kWh!N56),$A56,0)</f>
        <v>44675</v>
      </c>
      <c r="O56" s="1">
        <f>IF(ISNUMBER(kWh!O56),$A56,0)</f>
        <v>44675</v>
      </c>
      <c r="P56" s="1">
        <f>IF(ISNUMBER(kWh!P56),$A56,0)</f>
        <v>44675</v>
      </c>
      <c r="Q56" s="1">
        <f>IF(ISNUMBER(kWh!Q56),$A56,0)</f>
        <v>44675</v>
      </c>
      <c r="R56" s="1">
        <f>IF(ISNUMBER(kWh!R56),$A56,0)</f>
        <v>44675</v>
      </c>
      <c r="S56" s="1">
        <f>IF(ISNUMBER(kWh!S56),$A56,0)</f>
        <v>0</v>
      </c>
      <c r="T56" s="1">
        <f>IF(ISNUMBER(kWh!T56),$A56,0)</f>
        <v>44675</v>
      </c>
      <c r="U56" s="1">
        <f>IF(ISNUMBER(kWh!U56),$A56,0)</f>
        <v>44675</v>
      </c>
      <c r="V56" s="1">
        <f>IF(ISNUMBER(kWh!V56),$A56,0)</f>
        <v>44675</v>
      </c>
    </row>
    <row r="57" spans="1:22" x14ac:dyDescent="0.35">
      <c r="A57" s="1">
        <f>kWh!A57</f>
        <v>44676</v>
      </c>
      <c r="B57" s="1">
        <f>IF(ISNUMBER(kWh!B57),$A57,0)</f>
        <v>44676</v>
      </c>
      <c r="C57" s="1">
        <f>IF(ISNUMBER(kWh!C57),$A57,0)</f>
        <v>44676</v>
      </c>
      <c r="D57" s="1">
        <f>IF(ISNUMBER(kWh!D57),$A57,0)</f>
        <v>44676</v>
      </c>
      <c r="E57" s="1">
        <f>IF(ISNUMBER(kWh!E57),$A57,0)</f>
        <v>0</v>
      </c>
      <c r="F57" s="1">
        <f>IF(ISNUMBER(kWh!F57),$A57,0)</f>
        <v>44676</v>
      </c>
      <c r="G57" s="1">
        <f>IF(ISNUMBER(kWh!G57),$A57,0)</f>
        <v>44676</v>
      </c>
      <c r="H57" s="1">
        <f>IF(ISNUMBER(kWh!H57),$A57,0)</f>
        <v>44676</v>
      </c>
      <c r="I57" s="1">
        <f>IF(ISNUMBER(kWh!I57),$A57,0)</f>
        <v>44676</v>
      </c>
      <c r="J57" s="1">
        <f>IF(ISNUMBER(kWh!J57),$A57,0)</f>
        <v>44676</v>
      </c>
      <c r="K57" s="1">
        <f>IF(ISNUMBER(kWh!K57),$A57,0)</f>
        <v>44676</v>
      </c>
      <c r="L57" s="1">
        <f>IF(ISNUMBER(kWh!L57),$A57,0)</f>
        <v>44676</v>
      </c>
      <c r="M57" s="1">
        <f>IF(ISNUMBER(kWh!M57),$A57,0)</f>
        <v>44676</v>
      </c>
      <c r="N57" s="1">
        <f>IF(ISNUMBER(kWh!N57),$A57,0)</f>
        <v>44676</v>
      </c>
      <c r="O57" s="1">
        <f>IF(ISNUMBER(kWh!O57),$A57,0)</f>
        <v>44676</v>
      </c>
      <c r="P57" s="1">
        <f>IF(ISNUMBER(kWh!P57),$A57,0)</f>
        <v>44676</v>
      </c>
      <c r="Q57" s="1">
        <f>IF(ISNUMBER(kWh!Q57),$A57,0)</f>
        <v>44676</v>
      </c>
      <c r="R57" s="1">
        <f>IF(ISNUMBER(kWh!R57),$A57,0)</f>
        <v>44676</v>
      </c>
      <c r="S57" s="1">
        <f>IF(ISNUMBER(kWh!S57),$A57,0)</f>
        <v>0</v>
      </c>
      <c r="T57" s="1">
        <f>IF(ISNUMBER(kWh!T57),$A57,0)</f>
        <v>44676</v>
      </c>
      <c r="U57" s="1">
        <f>IF(ISNUMBER(kWh!U57),$A57,0)</f>
        <v>44676</v>
      </c>
      <c r="V57" s="1">
        <f>IF(ISNUMBER(kWh!V57),$A57,0)</f>
        <v>44676</v>
      </c>
    </row>
    <row r="58" spans="1:22" x14ac:dyDescent="0.35">
      <c r="A58" s="1">
        <f>kWh!A58</f>
        <v>44677</v>
      </c>
      <c r="B58" s="1">
        <f>IF(ISNUMBER(kWh!B58),$A58,0)</f>
        <v>44677</v>
      </c>
      <c r="C58" s="1">
        <f>IF(ISNUMBER(kWh!C58),$A58,0)</f>
        <v>44677</v>
      </c>
      <c r="D58" s="1">
        <f>IF(ISNUMBER(kWh!D58),$A58,0)</f>
        <v>44677</v>
      </c>
      <c r="E58" s="1">
        <f>IF(ISNUMBER(kWh!E58),$A58,0)</f>
        <v>0</v>
      </c>
      <c r="F58" s="1">
        <f>IF(ISNUMBER(kWh!F58),$A58,0)</f>
        <v>44677</v>
      </c>
      <c r="G58" s="1">
        <f>IF(ISNUMBER(kWh!G58),$A58,0)</f>
        <v>44677</v>
      </c>
      <c r="H58" s="1">
        <f>IF(ISNUMBER(kWh!H58),$A58,0)</f>
        <v>44677</v>
      </c>
      <c r="I58" s="1">
        <f>IF(ISNUMBER(kWh!I58),$A58,0)</f>
        <v>44677</v>
      </c>
      <c r="J58" s="1">
        <f>IF(ISNUMBER(kWh!J58),$A58,0)</f>
        <v>44677</v>
      </c>
      <c r="K58" s="1">
        <f>IF(ISNUMBER(kWh!K58),$A58,0)</f>
        <v>44677</v>
      </c>
      <c r="L58" s="1">
        <f>IF(ISNUMBER(kWh!L58),$A58,0)</f>
        <v>44677</v>
      </c>
      <c r="M58" s="1">
        <f>IF(ISNUMBER(kWh!M58),$A58,0)</f>
        <v>44677</v>
      </c>
      <c r="N58" s="1">
        <f>IF(ISNUMBER(kWh!N58),$A58,0)</f>
        <v>44677</v>
      </c>
      <c r="O58" s="1">
        <f>IF(ISNUMBER(kWh!O58),$A58,0)</f>
        <v>44677</v>
      </c>
      <c r="P58" s="1">
        <f>IF(ISNUMBER(kWh!P58),$A58,0)</f>
        <v>44677</v>
      </c>
      <c r="Q58" s="1">
        <f>IF(ISNUMBER(kWh!Q58),$A58,0)</f>
        <v>44677</v>
      </c>
      <c r="R58" s="1">
        <f>IF(ISNUMBER(kWh!R58),$A58,0)</f>
        <v>44677</v>
      </c>
      <c r="S58" s="1">
        <f>IF(ISNUMBER(kWh!S58),$A58,0)</f>
        <v>44677</v>
      </c>
      <c r="T58" s="1">
        <f>IF(ISNUMBER(kWh!T58),$A58,0)</f>
        <v>44677</v>
      </c>
      <c r="U58" s="1">
        <f>IF(ISNUMBER(kWh!U58),$A58,0)</f>
        <v>44677</v>
      </c>
      <c r="V58" s="1">
        <f>IF(ISNUMBER(kWh!V58),$A58,0)</f>
        <v>44677</v>
      </c>
    </row>
    <row r="59" spans="1:22" x14ac:dyDescent="0.35">
      <c r="A59" s="1">
        <f>kWh!A59</f>
        <v>44678</v>
      </c>
      <c r="B59" s="1">
        <f>IF(ISNUMBER(kWh!B59),$A59,0)</f>
        <v>44678</v>
      </c>
      <c r="C59" s="1">
        <f>IF(ISNUMBER(kWh!C59),$A59,0)</f>
        <v>44678</v>
      </c>
      <c r="D59" s="1">
        <f>IF(ISNUMBER(kWh!D59),$A59,0)</f>
        <v>44678</v>
      </c>
      <c r="E59" s="1">
        <f>IF(ISNUMBER(kWh!E59),$A59,0)</f>
        <v>0</v>
      </c>
      <c r="F59" s="1">
        <f>IF(ISNUMBER(kWh!F59),$A59,0)</f>
        <v>44678</v>
      </c>
      <c r="G59" s="1">
        <f>IF(ISNUMBER(kWh!G59),$A59,0)</f>
        <v>44678</v>
      </c>
      <c r="H59" s="1">
        <f>IF(ISNUMBER(kWh!H59),$A59,0)</f>
        <v>44678</v>
      </c>
      <c r="I59" s="1">
        <f>IF(ISNUMBER(kWh!I59),$A59,0)</f>
        <v>44678</v>
      </c>
      <c r="J59" s="1">
        <f>IF(ISNUMBER(kWh!J59),$A59,0)</f>
        <v>44678</v>
      </c>
      <c r="K59" s="1">
        <f>IF(ISNUMBER(kWh!K59),$A59,0)</f>
        <v>44678</v>
      </c>
      <c r="L59" s="1">
        <f>IF(ISNUMBER(kWh!L59),$A59,0)</f>
        <v>44678</v>
      </c>
      <c r="M59" s="1">
        <f>IF(ISNUMBER(kWh!M59),$A59,0)</f>
        <v>44678</v>
      </c>
      <c r="N59" s="1">
        <f>IF(ISNUMBER(kWh!N59),$A59,0)</f>
        <v>44678</v>
      </c>
      <c r="O59" s="1">
        <f>IF(ISNUMBER(kWh!O59),$A59,0)</f>
        <v>44678</v>
      </c>
      <c r="P59" s="1">
        <f>IF(ISNUMBER(kWh!P59),$A59,0)</f>
        <v>44678</v>
      </c>
      <c r="Q59" s="1">
        <f>IF(ISNUMBER(kWh!Q59),$A59,0)</f>
        <v>44678</v>
      </c>
      <c r="R59" s="1">
        <f>IF(ISNUMBER(kWh!R59),$A59,0)</f>
        <v>44678</v>
      </c>
      <c r="S59" s="1">
        <f>IF(ISNUMBER(kWh!S59),$A59,0)</f>
        <v>44678</v>
      </c>
      <c r="T59" s="1">
        <f>IF(ISNUMBER(kWh!T59),$A59,0)</f>
        <v>44678</v>
      </c>
      <c r="U59" s="1">
        <f>IF(ISNUMBER(kWh!U59),$A59,0)</f>
        <v>44678</v>
      </c>
      <c r="V59" s="1">
        <f>IF(ISNUMBER(kWh!V59),$A59,0)</f>
        <v>44678</v>
      </c>
    </row>
    <row r="60" spans="1:22" x14ac:dyDescent="0.35">
      <c r="A60" s="1">
        <f>kWh!A60</f>
        <v>44679</v>
      </c>
      <c r="B60" s="1">
        <f>IF(ISNUMBER(kWh!B60),$A60,0)</f>
        <v>44679</v>
      </c>
      <c r="C60" s="1">
        <f>IF(ISNUMBER(kWh!C60),$A60,0)</f>
        <v>44679</v>
      </c>
      <c r="D60" s="1">
        <f>IF(ISNUMBER(kWh!D60),$A60,0)</f>
        <v>44679</v>
      </c>
      <c r="E60" s="1">
        <f>IF(ISNUMBER(kWh!E60),$A60,0)</f>
        <v>0</v>
      </c>
      <c r="F60" s="1">
        <f>IF(ISNUMBER(kWh!F60),$A60,0)</f>
        <v>44679</v>
      </c>
      <c r="G60" s="1">
        <f>IF(ISNUMBER(kWh!G60),$A60,0)</f>
        <v>44679</v>
      </c>
      <c r="H60" s="1">
        <f>IF(ISNUMBER(kWh!H60),$A60,0)</f>
        <v>44679</v>
      </c>
      <c r="I60" s="1">
        <f>IF(ISNUMBER(kWh!I60),$A60,0)</f>
        <v>44679</v>
      </c>
      <c r="J60" s="1">
        <f>IF(ISNUMBER(kWh!J60),$A60,0)</f>
        <v>44679</v>
      </c>
      <c r="K60" s="1">
        <f>IF(ISNUMBER(kWh!K60),$A60,0)</f>
        <v>44679</v>
      </c>
      <c r="L60" s="1">
        <f>IF(ISNUMBER(kWh!L60),$A60,0)</f>
        <v>44679</v>
      </c>
      <c r="M60" s="1">
        <f>IF(ISNUMBER(kWh!M60),$A60,0)</f>
        <v>44679</v>
      </c>
      <c r="N60" s="1">
        <f>IF(ISNUMBER(kWh!N60),$A60,0)</f>
        <v>44679</v>
      </c>
      <c r="O60" s="1">
        <f>IF(ISNUMBER(kWh!O60),$A60,0)</f>
        <v>44679</v>
      </c>
      <c r="P60" s="1">
        <f>IF(ISNUMBER(kWh!P60),$A60,0)</f>
        <v>44679</v>
      </c>
      <c r="Q60" s="1">
        <f>IF(ISNUMBER(kWh!Q60),$A60,0)</f>
        <v>44679</v>
      </c>
      <c r="R60" s="1">
        <f>IF(ISNUMBER(kWh!R60),$A60,0)</f>
        <v>44679</v>
      </c>
      <c r="S60" s="1">
        <f>IF(ISNUMBER(kWh!S60),$A60,0)</f>
        <v>44679</v>
      </c>
      <c r="T60" s="1">
        <f>IF(ISNUMBER(kWh!T60),$A60,0)</f>
        <v>44679</v>
      </c>
      <c r="U60" s="1">
        <f>IF(ISNUMBER(kWh!U60),$A60,0)</f>
        <v>44679</v>
      </c>
      <c r="V60" s="1">
        <f>IF(ISNUMBER(kWh!V60),$A60,0)</f>
        <v>44679</v>
      </c>
    </row>
    <row r="61" spans="1:22" x14ac:dyDescent="0.35">
      <c r="A61" s="1">
        <f>kWh!A61</f>
        <v>44680</v>
      </c>
      <c r="B61" s="1">
        <f>IF(ISNUMBER(kWh!B61),$A61,0)</f>
        <v>44680</v>
      </c>
      <c r="C61" s="1">
        <f>IF(ISNUMBER(kWh!C61),$A61,0)</f>
        <v>44680</v>
      </c>
      <c r="D61" s="1">
        <f>IF(ISNUMBER(kWh!D61),$A61,0)</f>
        <v>44680</v>
      </c>
      <c r="E61" s="1">
        <f>IF(ISNUMBER(kWh!E61),$A61,0)</f>
        <v>0</v>
      </c>
      <c r="F61" s="1">
        <f>IF(ISNUMBER(kWh!F61),$A61,0)</f>
        <v>44680</v>
      </c>
      <c r="G61" s="1">
        <f>IF(ISNUMBER(kWh!G61),$A61,0)</f>
        <v>44680</v>
      </c>
      <c r="H61" s="1">
        <f>IF(ISNUMBER(kWh!H61),$A61,0)</f>
        <v>44680</v>
      </c>
      <c r="I61" s="1">
        <f>IF(ISNUMBER(kWh!I61),$A61,0)</f>
        <v>44680</v>
      </c>
      <c r="J61" s="1">
        <f>IF(ISNUMBER(kWh!J61),$A61,0)</f>
        <v>44680</v>
      </c>
      <c r="K61" s="1">
        <f>IF(ISNUMBER(kWh!K61),$A61,0)</f>
        <v>44680</v>
      </c>
      <c r="L61" s="1">
        <f>IF(ISNUMBER(kWh!L61),$A61,0)</f>
        <v>44680</v>
      </c>
      <c r="M61" s="1">
        <f>IF(ISNUMBER(kWh!M61),$A61,0)</f>
        <v>44680</v>
      </c>
      <c r="N61" s="1">
        <f>IF(ISNUMBER(kWh!N61),$A61,0)</f>
        <v>44680</v>
      </c>
      <c r="O61" s="1">
        <f>IF(ISNUMBER(kWh!O61),$A61,0)</f>
        <v>44680</v>
      </c>
      <c r="P61" s="1">
        <f>IF(ISNUMBER(kWh!P61),$A61,0)</f>
        <v>44680</v>
      </c>
      <c r="Q61" s="1">
        <f>IF(ISNUMBER(kWh!Q61),$A61,0)</f>
        <v>44680</v>
      </c>
      <c r="R61" s="1">
        <f>IF(ISNUMBER(kWh!R61),$A61,0)</f>
        <v>44680</v>
      </c>
      <c r="S61" s="1">
        <f>IF(ISNUMBER(kWh!S61),$A61,0)</f>
        <v>0</v>
      </c>
      <c r="T61" s="1">
        <f>IF(ISNUMBER(kWh!T61),$A61,0)</f>
        <v>44680</v>
      </c>
      <c r="U61" s="1">
        <f>IF(ISNUMBER(kWh!U61),$A61,0)</f>
        <v>0</v>
      </c>
      <c r="V61" s="1">
        <f>IF(ISNUMBER(kWh!V61),$A61,0)</f>
        <v>44680</v>
      </c>
    </row>
    <row r="62" spans="1:22" x14ac:dyDescent="0.35">
      <c r="A62" s="1">
        <f>kWh!A62</f>
        <v>44681</v>
      </c>
      <c r="B62" s="1">
        <f>IF(ISNUMBER(kWh!B62),$A62,0)</f>
        <v>44681</v>
      </c>
      <c r="C62" s="1">
        <f>IF(ISNUMBER(kWh!C62),$A62,0)</f>
        <v>44681</v>
      </c>
      <c r="D62" s="1">
        <f>IF(ISNUMBER(kWh!D62),$A62,0)</f>
        <v>44681</v>
      </c>
      <c r="E62" s="1">
        <f>IF(ISNUMBER(kWh!E62),$A62,0)</f>
        <v>0</v>
      </c>
      <c r="F62" s="1">
        <f>IF(ISNUMBER(kWh!F62),$A62,0)</f>
        <v>44681</v>
      </c>
      <c r="G62" s="1">
        <f>IF(ISNUMBER(kWh!G62),$A62,0)</f>
        <v>44681</v>
      </c>
      <c r="H62" s="1">
        <f>IF(ISNUMBER(kWh!H62),$A62,0)</f>
        <v>44681</v>
      </c>
      <c r="I62" s="1">
        <f>IF(ISNUMBER(kWh!I62),$A62,0)</f>
        <v>44681</v>
      </c>
      <c r="J62" s="1">
        <f>IF(ISNUMBER(kWh!J62),$A62,0)</f>
        <v>44681</v>
      </c>
      <c r="K62" s="1">
        <f>IF(ISNUMBER(kWh!K62),$A62,0)</f>
        <v>44681</v>
      </c>
      <c r="L62" s="1">
        <f>IF(ISNUMBER(kWh!L62),$A62,0)</f>
        <v>44681</v>
      </c>
      <c r="M62" s="1">
        <f>IF(ISNUMBER(kWh!M62),$A62,0)</f>
        <v>44681</v>
      </c>
      <c r="N62" s="1">
        <f>IF(ISNUMBER(kWh!N62),$A62,0)</f>
        <v>44681</v>
      </c>
      <c r="O62" s="1">
        <f>IF(ISNUMBER(kWh!O62),$A62,0)</f>
        <v>44681</v>
      </c>
      <c r="P62" s="1">
        <f>IF(ISNUMBER(kWh!P62),$A62,0)</f>
        <v>44681</v>
      </c>
      <c r="Q62" s="1">
        <f>IF(ISNUMBER(kWh!Q62),$A62,0)</f>
        <v>44681</v>
      </c>
      <c r="R62" s="1">
        <f>IF(ISNUMBER(kWh!R62),$A62,0)</f>
        <v>0</v>
      </c>
      <c r="S62" s="1">
        <f>IF(ISNUMBER(kWh!S62),$A62,0)</f>
        <v>0</v>
      </c>
      <c r="T62" s="1">
        <f>IF(ISNUMBER(kWh!T62),$A62,0)</f>
        <v>44681</v>
      </c>
      <c r="U62" s="1">
        <f>IF(ISNUMBER(kWh!U62),$A62,0)</f>
        <v>44681</v>
      </c>
      <c r="V62" s="1">
        <f>IF(ISNUMBER(kWh!V62),$A62,0)</f>
        <v>44681</v>
      </c>
    </row>
    <row r="63" spans="1:22" x14ac:dyDescent="0.35">
      <c r="A63" s="1">
        <f>kWh!A63</f>
        <v>44682</v>
      </c>
      <c r="B63" s="1">
        <f>IF(ISNUMBER(kWh!B63),$A63,0)</f>
        <v>44682</v>
      </c>
      <c r="C63" s="1">
        <f>IF(ISNUMBER(kWh!C63),$A63,0)</f>
        <v>44682</v>
      </c>
      <c r="D63" s="1">
        <f>IF(ISNUMBER(kWh!D63),$A63,0)</f>
        <v>44682</v>
      </c>
      <c r="E63" s="1">
        <f>IF(ISNUMBER(kWh!E63),$A63,0)</f>
        <v>0</v>
      </c>
      <c r="F63" s="1">
        <f>IF(ISNUMBER(kWh!F63),$A63,0)</f>
        <v>44682</v>
      </c>
      <c r="G63" s="1">
        <f>IF(ISNUMBER(kWh!G63),$A63,0)</f>
        <v>44682</v>
      </c>
      <c r="H63" s="1">
        <f>IF(ISNUMBER(kWh!H63),$A63,0)</f>
        <v>44682</v>
      </c>
      <c r="I63" s="1">
        <f>IF(ISNUMBER(kWh!I63),$A63,0)</f>
        <v>44682</v>
      </c>
      <c r="J63" s="1">
        <f>IF(ISNUMBER(kWh!J63),$A63,0)</f>
        <v>44682</v>
      </c>
      <c r="K63" s="1">
        <f>IF(ISNUMBER(kWh!K63),$A63,0)</f>
        <v>44682</v>
      </c>
      <c r="L63" s="1">
        <f>IF(ISNUMBER(kWh!L63),$A63,0)</f>
        <v>44682</v>
      </c>
      <c r="M63" s="1">
        <f>IF(ISNUMBER(kWh!M63),$A63,0)</f>
        <v>44682</v>
      </c>
      <c r="N63" s="1">
        <f>IF(ISNUMBER(kWh!N63),$A63,0)</f>
        <v>44682</v>
      </c>
      <c r="O63" s="1">
        <f>IF(ISNUMBER(kWh!O63),$A63,0)</f>
        <v>44682</v>
      </c>
      <c r="P63" s="1">
        <f>IF(ISNUMBER(kWh!P63),$A63,0)</f>
        <v>44682</v>
      </c>
      <c r="Q63" s="1">
        <f>IF(ISNUMBER(kWh!Q63),$A63,0)</f>
        <v>44682</v>
      </c>
      <c r="R63" s="1">
        <f>IF(ISNUMBER(kWh!R63),$A63,0)</f>
        <v>44682</v>
      </c>
      <c r="S63" s="1">
        <f>IF(ISNUMBER(kWh!S63),$A63,0)</f>
        <v>0</v>
      </c>
      <c r="T63" s="1">
        <f>IF(ISNUMBER(kWh!T63),$A63,0)</f>
        <v>0</v>
      </c>
      <c r="U63" s="1">
        <f>IF(ISNUMBER(kWh!U63),$A63,0)</f>
        <v>0</v>
      </c>
      <c r="V63" s="1">
        <f>IF(ISNUMBER(kWh!V63),$A63,0)</f>
        <v>44682</v>
      </c>
    </row>
    <row r="64" spans="1:22" x14ac:dyDescent="0.35">
      <c r="A64" s="1">
        <f>kWh!A64</f>
        <v>44683</v>
      </c>
      <c r="B64" s="1">
        <f>IF(ISNUMBER(kWh!B64),$A64,0)</f>
        <v>0</v>
      </c>
      <c r="C64" s="1">
        <f>IF(ISNUMBER(kWh!C64),$A64,0)</f>
        <v>44683</v>
      </c>
      <c r="D64" s="1">
        <f>IF(ISNUMBER(kWh!D64),$A64,0)</f>
        <v>44683</v>
      </c>
      <c r="E64" s="1">
        <f>IF(ISNUMBER(kWh!E64),$A64,0)</f>
        <v>0</v>
      </c>
      <c r="F64" s="1">
        <f>IF(ISNUMBER(kWh!F64),$A64,0)</f>
        <v>44683</v>
      </c>
      <c r="G64" s="1">
        <f>IF(ISNUMBER(kWh!G64),$A64,0)</f>
        <v>44683</v>
      </c>
      <c r="H64" s="1">
        <f>IF(ISNUMBER(kWh!H64),$A64,0)</f>
        <v>44683</v>
      </c>
      <c r="I64" s="1">
        <f>IF(ISNUMBER(kWh!I64),$A64,0)</f>
        <v>44683</v>
      </c>
      <c r="J64" s="1">
        <f>IF(ISNUMBER(kWh!J64),$A64,0)</f>
        <v>44683</v>
      </c>
      <c r="K64" s="1">
        <f>IF(ISNUMBER(kWh!K64),$A64,0)</f>
        <v>44683</v>
      </c>
      <c r="L64" s="1">
        <f>IF(ISNUMBER(kWh!L64),$A64,0)</f>
        <v>44683</v>
      </c>
      <c r="M64" s="1">
        <f>IF(ISNUMBER(kWh!M64),$A64,0)</f>
        <v>44683</v>
      </c>
      <c r="N64" s="1">
        <f>IF(ISNUMBER(kWh!N64),$A64,0)</f>
        <v>44683</v>
      </c>
      <c r="O64" s="1">
        <f>IF(ISNUMBER(kWh!O64),$A64,0)</f>
        <v>44683</v>
      </c>
      <c r="P64" s="1">
        <f>IF(ISNUMBER(kWh!P64),$A64,0)</f>
        <v>44683</v>
      </c>
      <c r="Q64" s="1">
        <f>IF(ISNUMBER(kWh!Q64),$A64,0)</f>
        <v>44683</v>
      </c>
      <c r="R64" s="1">
        <f>IF(ISNUMBER(kWh!R64),$A64,0)</f>
        <v>44683</v>
      </c>
      <c r="S64" s="1">
        <f>IF(ISNUMBER(kWh!S64),$A64,0)</f>
        <v>0</v>
      </c>
      <c r="T64" s="1">
        <f>IF(ISNUMBER(kWh!T64),$A64,0)</f>
        <v>44683</v>
      </c>
      <c r="U64" s="1">
        <f>IF(ISNUMBER(kWh!U64),$A64,0)</f>
        <v>44683</v>
      </c>
      <c r="V64" s="1">
        <f>IF(ISNUMBER(kWh!V64),$A64,0)</f>
        <v>44683</v>
      </c>
    </row>
    <row r="65" spans="1:22" x14ac:dyDescent="0.35">
      <c r="A65" s="1">
        <f>kWh!A65</f>
        <v>44684</v>
      </c>
      <c r="B65" s="1">
        <f>IF(ISNUMBER(kWh!B65),$A65,0)</f>
        <v>0</v>
      </c>
      <c r="C65" s="1">
        <f>IF(ISNUMBER(kWh!C65),$A65,0)</f>
        <v>44684</v>
      </c>
      <c r="D65" s="1">
        <f>IF(ISNUMBER(kWh!D65),$A65,0)</f>
        <v>44684</v>
      </c>
      <c r="E65" s="1">
        <f>IF(ISNUMBER(kWh!E65),$A65,0)</f>
        <v>0</v>
      </c>
      <c r="F65" s="1">
        <f>IF(ISNUMBER(kWh!F65),$A65,0)</f>
        <v>44684</v>
      </c>
      <c r="G65" s="1">
        <f>IF(ISNUMBER(kWh!G65),$A65,0)</f>
        <v>44684</v>
      </c>
      <c r="H65" s="1">
        <f>IF(ISNUMBER(kWh!H65),$A65,0)</f>
        <v>0</v>
      </c>
      <c r="I65" s="1">
        <f>IF(ISNUMBER(kWh!I65),$A65,0)</f>
        <v>44684</v>
      </c>
      <c r="J65" s="1">
        <f>IF(ISNUMBER(kWh!J65),$A65,0)</f>
        <v>44684</v>
      </c>
      <c r="K65" s="1">
        <f>IF(ISNUMBER(kWh!K65),$A65,0)</f>
        <v>44684</v>
      </c>
      <c r="L65" s="1">
        <f>IF(ISNUMBER(kWh!L65),$A65,0)</f>
        <v>44684</v>
      </c>
      <c r="M65" s="1">
        <f>IF(ISNUMBER(kWh!M65),$A65,0)</f>
        <v>44684</v>
      </c>
      <c r="N65" s="1">
        <f>IF(ISNUMBER(kWh!N65),$A65,0)</f>
        <v>44684</v>
      </c>
      <c r="O65" s="1">
        <f>IF(ISNUMBER(kWh!O65),$A65,0)</f>
        <v>44684</v>
      </c>
      <c r="P65" s="1">
        <f>IF(ISNUMBER(kWh!P65),$A65,0)</f>
        <v>44684</v>
      </c>
      <c r="Q65" s="1">
        <f>IF(ISNUMBER(kWh!Q65),$A65,0)</f>
        <v>44684</v>
      </c>
      <c r="R65" s="1">
        <f>IF(ISNUMBER(kWh!R65),$A65,0)</f>
        <v>44684</v>
      </c>
      <c r="S65" s="1">
        <f>IF(ISNUMBER(kWh!S65),$A65,0)</f>
        <v>0</v>
      </c>
      <c r="T65" s="1">
        <f>IF(ISNUMBER(kWh!T65),$A65,0)</f>
        <v>44684</v>
      </c>
      <c r="U65" s="1">
        <f>IF(ISNUMBER(kWh!U65),$A65,0)</f>
        <v>44684</v>
      </c>
      <c r="V65" s="1">
        <f>IF(ISNUMBER(kWh!V65),$A65,0)</f>
        <v>44684</v>
      </c>
    </row>
    <row r="66" spans="1:22" x14ac:dyDescent="0.35">
      <c r="A66" s="1">
        <f>kWh!A66</f>
        <v>44685</v>
      </c>
      <c r="B66" s="1">
        <f>IF(ISNUMBER(kWh!B66),$A66,0)</f>
        <v>44685</v>
      </c>
      <c r="C66" s="1">
        <f>IF(ISNUMBER(kWh!C66),$A66,0)</f>
        <v>44685</v>
      </c>
      <c r="D66" s="1">
        <f>IF(ISNUMBER(kWh!D66),$A66,0)</f>
        <v>44685</v>
      </c>
      <c r="E66" s="1">
        <f>IF(ISNUMBER(kWh!E66),$A66,0)</f>
        <v>0</v>
      </c>
      <c r="F66" s="1">
        <f>IF(ISNUMBER(kWh!F66),$A66,0)</f>
        <v>44685</v>
      </c>
      <c r="G66" s="1">
        <f>IF(ISNUMBER(kWh!G66),$A66,0)</f>
        <v>44685</v>
      </c>
      <c r="H66" s="1">
        <f>IF(ISNUMBER(kWh!H66),$A66,0)</f>
        <v>44685</v>
      </c>
      <c r="I66" s="1">
        <f>IF(ISNUMBER(kWh!I66),$A66,0)</f>
        <v>44685</v>
      </c>
      <c r="J66" s="1">
        <f>IF(ISNUMBER(kWh!J66),$A66,0)</f>
        <v>44685</v>
      </c>
      <c r="K66" s="1">
        <f>IF(ISNUMBER(kWh!K66),$A66,0)</f>
        <v>44685</v>
      </c>
      <c r="L66" s="1">
        <f>IF(ISNUMBER(kWh!L66),$A66,0)</f>
        <v>44685</v>
      </c>
      <c r="M66" s="1">
        <f>IF(ISNUMBER(kWh!M66),$A66,0)</f>
        <v>44685</v>
      </c>
      <c r="N66" s="1">
        <f>IF(ISNUMBER(kWh!N66),$A66,0)</f>
        <v>44685</v>
      </c>
      <c r="O66" s="1">
        <f>IF(ISNUMBER(kWh!O66),$A66,0)</f>
        <v>44685</v>
      </c>
      <c r="P66" s="1">
        <f>IF(ISNUMBER(kWh!P66),$A66,0)</f>
        <v>44685</v>
      </c>
      <c r="Q66" s="1">
        <f>IF(ISNUMBER(kWh!Q66),$A66,0)</f>
        <v>44685</v>
      </c>
      <c r="R66" s="1">
        <f>IF(ISNUMBER(kWh!R66),$A66,0)</f>
        <v>44685</v>
      </c>
      <c r="S66" s="1">
        <f>IF(ISNUMBER(kWh!S66),$A66,0)</f>
        <v>44685</v>
      </c>
      <c r="T66" s="1">
        <f>IF(ISNUMBER(kWh!T66),$A66,0)</f>
        <v>44685</v>
      </c>
      <c r="U66" s="1">
        <f>IF(ISNUMBER(kWh!U66),$A66,0)</f>
        <v>44685</v>
      </c>
      <c r="V66" s="1">
        <f>IF(ISNUMBER(kWh!V66),$A66,0)</f>
        <v>44685</v>
      </c>
    </row>
    <row r="67" spans="1:22" x14ac:dyDescent="0.35">
      <c r="A67" s="1">
        <f>kWh!A67</f>
        <v>44686</v>
      </c>
      <c r="B67" s="1">
        <f>IF(ISNUMBER(kWh!B67),$A67,0)</f>
        <v>44686</v>
      </c>
      <c r="C67" s="1">
        <f>IF(ISNUMBER(kWh!C67),$A67,0)</f>
        <v>44686</v>
      </c>
      <c r="D67" s="1">
        <f>IF(ISNUMBER(kWh!D67),$A67,0)</f>
        <v>44686</v>
      </c>
      <c r="E67" s="1">
        <f>IF(ISNUMBER(kWh!E67),$A67,0)</f>
        <v>0</v>
      </c>
      <c r="F67" s="1">
        <f>IF(ISNUMBER(kWh!F67),$A67,0)</f>
        <v>44686</v>
      </c>
      <c r="G67" s="1">
        <f>IF(ISNUMBER(kWh!G67),$A67,0)</f>
        <v>44686</v>
      </c>
      <c r="H67" s="1">
        <f>IF(ISNUMBER(kWh!H67),$A67,0)</f>
        <v>44686</v>
      </c>
      <c r="I67" s="1">
        <f>IF(ISNUMBER(kWh!I67),$A67,0)</f>
        <v>44686</v>
      </c>
      <c r="J67" s="1">
        <f>IF(ISNUMBER(kWh!J67),$A67,0)</f>
        <v>44686</v>
      </c>
      <c r="K67" s="1">
        <f>IF(ISNUMBER(kWh!K67),$A67,0)</f>
        <v>44686</v>
      </c>
      <c r="L67" s="1">
        <f>IF(ISNUMBER(kWh!L67),$A67,0)</f>
        <v>44686</v>
      </c>
      <c r="M67" s="1">
        <f>IF(ISNUMBER(kWh!M67),$A67,0)</f>
        <v>44686</v>
      </c>
      <c r="N67" s="1">
        <f>IF(ISNUMBER(kWh!N67),$A67,0)</f>
        <v>44686</v>
      </c>
      <c r="O67" s="1">
        <f>IF(ISNUMBER(kWh!O67),$A67,0)</f>
        <v>44686</v>
      </c>
      <c r="P67" s="1">
        <f>IF(ISNUMBER(kWh!P67),$A67,0)</f>
        <v>44686</v>
      </c>
      <c r="Q67" s="1">
        <f>IF(ISNUMBER(kWh!Q67),$A67,0)</f>
        <v>44686</v>
      </c>
      <c r="R67" s="1">
        <f>IF(ISNUMBER(kWh!R67),$A67,0)</f>
        <v>44686</v>
      </c>
      <c r="S67" s="1">
        <f>IF(ISNUMBER(kWh!S67),$A67,0)</f>
        <v>44686</v>
      </c>
      <c r="T67" s="1">
        <f>IF(ISNUMBER(kWh!T67),$A67,0)</f>
        <v>44686</v>
      </c>
      <c r="U67" s="1">
        <f>IF(ISNUMBER(kWh!U67),$A67,0)</f>
        <v>44686</v>
      </c>
      <c r="V67" s="1">
        <f>IF(ISNUMBER(kWh!V67),$A67,0)</f>
        <v>44686</v>
      </c>
    </row>
    <row r="68" spans="1:22" x14ac:dyDescent="0.35">
      <c r="A68" s="1">
        <f>kWh!A68</f>
        <v>44687</v>
      </c>
      <c r="B68" s="1">
        <f>IF(ISNUMBER(kWh!B68),$A68,0)</f>
        <v>44687</v>
      </c>
      <c r="C68" s="1">
        <f>IF(ISNUMBER(kWh!C68),$A68,0)</f>
        <v>44687</v>
      </c>
      <c r="D68" s="1">
        <f>IF(ISNUMBER(kWh!D68),$A68,0)</f>
        <v>44687</v>
      </c>
      <c r="E68" s="1">
        <f>IF(ISNUMBER(kWh!E68),$A68,0)</f>
        <v>0</v>
      </c>
      <c r="F68" s="1">
        <f>IF(ISNUMBER(kWh!F68),$A68,0)</f>
        <v>44687</v>
      </c>
      <c r="G68" s="1">
        <f>IF(ISNUMBER(kWh!G68),$A68,0)</f>
        <v>44687</v>
      </c>
      <c r="H68" s="1">
        <f>IF(ISNUMBER(kWh!H68),$A68,0)</f>
        <v>44687</v>
      </c>
      <c r="I68" s="1">
        <f>IF(ISNUMBER(kWh!I68),$A68,0)</f>
        <v>44687</v>
      </c>
      <c r="J68" s="1">
        <f>IF(ISNUMBER(kWh!J68),$A68,0)</f>
        <v>44687</v>
      </c>
      <c r="K68" s="1">
        <f>IF(ISNUMBER(kWh!K68),$A68,0)</f>
        <v>44687</v>
      </c>
      <c r="L68" s="1">
        <f>IF(ISNUMBER(kWh!L68),$A68,0)</f>
        <v>44687</v>
      </c>
      <c r="M68" s="1">
        <f>IF(ISNUMBER(kWh!M68),$A68,0)</f>
        <v>44687</v>
      </c>
      <c r="N68" s="1">
        <f>IF(ISNUMBER(kWh!N68),$A68,0)</f>
        <v>44687</v>
      </c>
      <c r="O68" s="1">
        <f>IF(ISNUMBER(kWh!O68),$A68,0)</f>
        <v>44687</v>
      </c>
      <c r="P68" s="1">
        <f>IF(ISNUMBER(kWh!P68),$A68,0)</f>
        <v>44687</v>
      </c>
      <c r="Q68" s="1">
        <f>IF(ISNUMBER(kWh!Q68),$A68,0)</f>
        <v>44687</v>
      </c>
      <c r="R68" s="1">
        <f>IF(ISNUMBER(kWh!R68),$A68,0)</f>
        <v>44687</v>
      </c>
      <c r="S68" s="1">
        <f>IF(ISNUMBER(kWh!S68),$A68,0)</f>
        <v>44687</v>
      </c>
      <c r="T68" s="1">
        <f>IF(ISNUMBER(kWh!T68),$A68,0)</f>
        <v>44687</v>
      </c>
      <c r="U68" s="1">
        <f>IF(ISNUMBER(kWh!U68),$A68,0)</f>
        <v>44687</v>
      </c>
      <c r="V68" s="1">
        <f>IF(ISNUMBER(kWh!V68),$A68,0)</f>
        <v>44687</v>
      </c>
    </row>
    <row r="69" spans="1:22" x14ac:dyDescent="0.35">
      <c r="A69" s="1">
        <f>kWh!A69</f>
        <v>44688</v>
      </c>
      <c r="B69" s="1">
        <f>IF(ISNUMBER(kWh!B69),$A69,0)</f>
        <v>44688</v>
      </c>
      <c r="C69" s="1">
        <f>IF(ISNUMBER(kWh!C69),$A69,0)</f>
        <v>44688</v>
      </c>
      <c r="D69" s="1">
        <f>IF(ISNUMBER(kWh!D69),$A69,0)</f>
        <v>0</v>
      </c>
      <c r="E69" s="1">
        <f>IF(ISNUMBER(kWh!E69),$A69,0)</f>
        <v>0</v>
      </c>
      <c r="F69" s="1">
        <f>IF(ISNUMBER(kWh!F69),$A69,0)</f>
        <v>44688</v>
      </c>
      <c r="G69" s="1">
        <f>IF(ISNUMBER(kWh!G69),$A69,0)</f>
        <v>44688</v>
      </c>
      <c r="H69" s="1">
        <f>IF(ISNUMBER(kWh!H69),$A69,0)</f>
        <v>44688</v>
      </c>
      <c r="I69" s="1">
        <f>IF(ISNUMBER(kWh!I69),$A69,0)</f>
        <v>44688</v>
      </c>
      <c r="J69" s="1">
        <f>IF(ISNUMBER(kWh!J69),$A69,0)</f>
        <v>44688</v>
      </c>
      <c r="K69" s="1">
        <f>IF(ISNUMBER(kWh!K69),$A69,0)</f>
        <v>44688</v>
      </c>
      <c r="L69" s="1">
        <f>IF(ISNUMBER(kWh!L69),$A69,0)</f>
        <v>44688</v>
      </c>
      <c r="M69" s="1">
        <f>IF(ISNUMBER(kWh!M69),$A69,0)</f>
        <v>44688</v>
      </c>
      <c r="N69" s="1">
        <f>IF(ISNUMBER(kWh!N69),$A69,0)</f>
        <v>44688</v>
      </c>
      <c r="O69" s="1">
        <f>IF(ISNUMBER(kWh!O69),$A69,0)</f>
        <v>0</v>
      </c>
      <c r="P69" s="1">
        <f>IF(ISNUMBER(kWh!P69),$A69,0)</f>
        <v>44688</v>
      </c>
      <c r="Q69" s="1">
        <f>IF(ISNUMBER(kWh!Q69),$A69,0)</f>
        <v>44688</v>
      </c>
      <c r="R69" s="1">
        <f>IF(ISNUMBER(kWh!R69),$A69,0)</f>
        <v>44688</v>
      </c>
      <c r="S69" s="1">
        <f>IF(ISNUMBER(kWh!S69),$A69,0)</f>
        <v>44688</v>
      </c>
      <c r="T69" s="1">
        <f>IF(ISNUMBER(kWh!T69),$A69,0)</f>
        <v>44688</v>
      </c>
      <c r="U69" s="1">
        <f>IF(ISNUMBER(kWh!U69),$A69,0)</f>
        <v>44688</v>
      </c>
      <c r="V69" s="1">
        <f>IF(ISNUMBER(kWh!V69),$A69,0)</f>
        <v>44688</v>
      </c>
    </row>
    <row r="70" spans="1:22" x14ac:dyDescent="0.35">
      <c r="A70" s="1">
        <f>kWh!A70</f>
        <v>44689</v>
      </c>
      <c r="B70" s="1">
        <f>IF(ISNUMBER(kWh!B70),$A70,0)</f>
        <v>44689</v>
      </c>
      <c r="C70" s="1">
        <f>IF(ISNUMBER(kWh!C70),$A70,0)</f>
        <v>44689</v>
      </c>
      <c r="D70" s="1">
        <f>IF(ISNUMBER(kWh!D70),$A70,0)</f>
        <v>44689</v>
      </c>
      <c r="E70" s="1">
        <f>IF(ISNUMBER(kWh!E70),$A70,0)</f>
        <v>0</v>
      </c>
      <c r="F70" s="1">
        <f>IF(ISNUMBER(kWh!F70),$A70,0)</f>
        <v>44689</v>
      </c>
      <c r="G70" s="1">
        <f>IF(ISNUMBER(kWh!G70),$A70,0)</f>
        <v>44689</v>
      </c>
      <c r="H70" s="1">
        <f>IF(ISNUMBER(kWh!H70),$A70,0)</f>
        <v>44689</v>
      </c>
      <c r="I70" s="1">
        <f>IF(ISNUMBER(kWh!I70),$A70,0)</f>
        <v>44689</v>
      </c>
      <c r="J70" s="1">
        <f>IF(ISNUMBER(kWh!J70),$A70,0)</f>
        <v>44689</v>
      </c>
      <c r="K70" s="1">
        <f>IF(ISNUMBER(kWh!K70),$A70,0)</f>
        <v>44689</v>
      </c>
      <c r="L70" s="1">
        <f>IF(ISNUMBER(kWh!L70),$A70,0)</f>
        <v>44689</v>
      </c>
      <c r="M70" s="1">
        <f>IF(ISNUMBER(kWh!M70),$A70,0)</f>
        <v>44689</v>
      </c>
      <c r="N70" s="1">
        <f>IF(ISNUMBER(kWh!N70),$A70,0)</f>
        <v>44689</v>
      </c>
      <c r="O70" s="1">
        <f>IF(ISNUMBER(kWh!O70),$A70,0)</f>
        <v>44689</v>
      </c>
      <c r="P70" s="1">
        <f>IF(ISNUMBER(kWh!P70),$A70,0)</f>
        <v>44689</v>
      </c>
      <c r="Q70" s="1">
        <f>IF(ISNUMBER(kWh!Q70),$A70,0)</f>
        <v>44689</v>
      </c>
      <c r="R70" s="1">
        <f>IF(ISNUMBER(kWh!R70),$A70,0)</f>
        <v>44689</v>
      </c>
      <c r="S70" s="1">
        <f>IF(ISNUMBER(kWh!S70),$A70,0)</f>
        <v>44689</v>
      </c>
      <c r="T70" s="1">
        <f>IF(ISNUMBER(kWh!T70),$A70,0)</f>
        <v>44689</v>
      </c>
      <c r="U70" s="1">
        <f>IF(ISNUMBER(kWh!U70),$A70,0)</f>
        <v>44689</v>
      </c>
      <c r="V70" s="1">
        <f>IF(ISNUMBER(kWh!V70),$A70,0)</f>
        <v>44689</v>
      </c>
    </row>
    <row r="71" spans="1:22" x14ac:dyDescent="0.35">
      <c r="A71" s="1">
        <f>kWh!A71</f>
        <v>44690</v>
      </c>
      <c r="B71" s="1">
        <f>IF(ISNUMBER(kWh!B71),$A71,0)</f>
        <v>44690</v>
      </c>
      <c r="C71" s="1">
        <f>IF(ISNUMBER(kWh!C71),$A71,0)</f>
        <v>44690</v>
      </c>
      <c r="D71" s="1">
        <f>IF(ISNUMBER(kWh!D71),$A71,0)</f>
        <v>44690</v>
      </c>
      <c r="E71" s="1">
        <f>IF(ISNUMBER(kWh!E71),$A71,0)</f>
        <v>0</v>
      </c>
      <c r="F71" s="1">
        <f>IF(ISNUMBER(kWh!F71),$A71,0)</f>
        <v>44690</v>
      </c>
      <c r="G71" s="1">
        <f>IF(ISNUMBER(kWh!G71),$A71,0)</f>
        <v>44690</v>
      </c>
      <c r="H71" s="1">
        <f>IF(ISNUMBER(kWh!H71),$A71,0)</f>
        <v>44690</v>
      </c>
      <c r="I71" s="1">
        <f>IF(ISNUMBER(kWh!I71),$A71,0)</f>
        <v>44690</v>
      </c>
      <c r="J71" s="1">
        <f>IF(ISNUMBER(kWh!J71),$A71,0)</f>
        <v>44690</v>
      </c>
      <c r="K71" s="1">
        <f>IF(ISNUMBER(kWh!K71),$A71,0)</f>
        <v>44690</v>
      </c>
      <c r="L71" s="1">
        <f>IF(ISNUMBER(kWh!L71),$A71,0)</f>
        <v>44690</v>
      </c>
      <c r="M71" s="1">
        <f>IF(ISNUMBER(kWh!M71),$A71,0)</f>
        <v>44690</v>
      </c>
      <c r="N71" s="1">
        <f>IF(ISNUMBER(kWh!N71),$A71,0)</f>
        <v>44690</v>
      </c>
      <c r="O71" s="1">
        <f>IF(ISNUMBER(kWh!O71),$A71,0)</f>
        <v>44690</v>
      </c>
      <c r="P71" s="1">
        <f>IF(ISNUMBER(kWh!P71),$A71,0)</f>
        <v>44690</v>
      </c>
      <c r="Q71" s="1">
        <f>IF(ISNUMBER(kWh!Q71),$A71,0)</f>
        <v>44690</v>
      </c>
      <c r="R71" s="1">
        <f>IF(ISNUMBER(kWh!R71),$A71,0)</f>
        <v>44690</v>
      </c>
      <c r="S71" s="1">
        <f>IF(ISNUMBER(kWh!S71),$A71,0)</f>
        <v>44690</v>
      </c>
      <c r="T71" s="1">
        <f>IF(ISNUMBER(kWh!T71),$A71,0)</f>
        <v>44690</v>
      </c>
      <c r="U71" s="1">
        <f>IF(ISNUMBER(kWh!U71),$A71,0)</f>
        <v>0</v>
      </c>
      <c r="V71" s="1">
        <f>IF(ISNUMBER(kWh!V71),$A71,0)</f>
        <v>44690</v>
      </c>
    </row>
    <row r="72" spans="1:22" x14ac:dyDescent="0.35">
      <c r="A72" s="1">
        <f>kWh!A72</f>
        <v>44691</v>
      </c>
      <c r="B72" s="1">
        <f>IF(ISNUMBER(kWh!B72),$A72,0)</f>
        <v>44691</v>
      </c>
      <c r="C72" s="1">
        <f>IF(ISNUMBER(kWh!C72),$A72,0)</f>
        <v>44691</v>
      </c>
      <c r="D72" s="1">
        <f>IF(ISNUMBER(kWh!D72),$A72,0)</f>
        <v>44691</v>
      </c>
      <c r="E72" s="1">
        <f>IF(ISNUMBER(kWh!E72),$A72,0)</f>
        <v>0</v>
      </c>
      <c r="F72" s="1">
        <f>IF(ISNUMBER(kWh!F72),$A72,0)</f>
        <v>0</v>
      </c>
      <c r="G72" s="1">
        <f>IF(ISNUMBER(kWh!G72),$A72,0)</f>
        <v>44691</v>
      </c>
      <c r="H72" s="1">
        <f>IF(ISNUMBER(kWh!H72),$A72,0)</f>
        <v>44691</v>
      </c>
      <c r="I72" s="1">
        <f>IF(ISNUMBER(kWh!I72),$A72,0)</f>
        <v>44691</v>
      </c>
      <c r="J72" s="1">
        <f>IF(ISNUMBER(kWh!J72),$A72,0)</f>
        <v>44691</v>
      </c>
      <c r="K72" s="1">
        <f>IF(ISNUMBER(kWh!K72),$A72,0)</f>
        <v>44691</v>
      </c>
      <c r="L72" s="1">
        <f>IF(ISNUMBER(kWh!L72),$A72,0)</f>
        <v>44691</v>
      </c>
      <c r="M72" s="1">
        <f>IF(ISNUMBER(kWh!M72),$A72,0)</f>
        <v>44691</v>
      </c>
      <c r="N72" s="1">
        <f>IF(ISNUMBER(kWh!N72),$A72,0)</f>
        <v>44691</v>
      </c>
      <c r="O72" s="1">
        <f>IF(ISNUMBER(kWh!O72),$A72,0)</f>
        <v>44691</v>
      </c>
      <c r="P72" s="1">
        <f>IF(ISNUMBER(kWh!P72),$A72,0)</f>
        <v>44691</v>
      </c>
      <c r="Q72" s="1">
        <f>IF(ISNUMBER(kWh!Q72),$A72,0)</f>
        <v>44691</v>
      </c>
      <c r="R72" s="1">
        <f>IF(ISNUMBER(kWh!R72),$A72,0)</f>
        <v>44691</v>
      </c>
      <c r="S72" s="1">
        <f>IF(ISNUMBER(kWh!S72),$A72,0)</f>
        <v>0</v>
      </c>
      <c r="T72" s="1">
        <f>IF(ISNUMBER(kWh!T72),$A72,0)</f>
        <v>44691</v>
      </c>
      <c r="U72" s="1">
        <f>IF(ISNUMBER(kWh!U72),$A72,0)</f>
        <v>44691</v>
      </c>
      <c r="V72" s="1">
        <f>IF(ISNUMBER(kWh!V72),$A72,0)</f>
        <v>44691</v>
      </c>
    </row>
    <row r="73" spans="1:22" x14ac:dyDescent="0.35">
      <c r="A73" s="1">
        <f>kWh!A73</f>
        <v>44692</v>
      </c>
      <c r="B73" s="1">
        <f>IF(ISNUMBER(kWh!B73),$A73,0)</f>
        <v>0</v>
      </c>
      <c r="C73" s="1">
        <f>IF(ISNUMBER(kWh!C73),$A73,0)</f>
        <v>44692</v>
      </c>
      <c r="D73" s="1">
        <f>IF(ISNUMBER(kWh!D73),$A73,0)</f>
        <v>44692</v>
      </c>
      <c r="E73" s="1">
        <f>IF(ISNUMBER(kWh!E73),$A73,0)</f>
        <v>0</v>
      </c>
      <c r="F73" s="1">
        <f>IF(ISNUMBER(kWh!F73),$A73,0)</f>
        <v>44692</v>
      </c>
      <c r="G73" s="1">
        <f>IF(ISNUMBER(kWh!G73),$A73,0)</f>
        <v>44692</v>
      </c>
      <c r="H73" s="1">
        <f>IF(ISNUMBER(kWh!H73),$A73,0)</f>
        <v>44692</v>
      </c>
      <c r="I73" s="1">
        <f>IF(ISNUMBER(kWh!I73),$A73,0)</f>
        <v>44692</v>
      </c>
      <c r="J73" s="1">
        <f>IF(ISNUMBER(kWh!J73),$A73,0)</f>
        <v>44692</v>
      </c>
      <c r="K73" s="1">
        <f>IF(ISNUMBER(kWh!K73),$A73,0)</f>
        <v>44692</v>
      </c>
      <c r="L73" s="1">
        <f>IF(ISNUMBER(kWh!L73),$A73,0)</f>
        <v>44692</v>
      </c>
      <c r="M73" s="1">
        <f>IF(ISNUMBER(kWh!M73),$A73,0)</f>
        <v>44692</v>
      </c>
      <c r="N73" s="1">
        <f>IF(ISNUMBER(kWh!N73),$A73,0)</f>
        <v>44692</v>
      </c>
      <c r="O73" s="1">
        <f>IF(ISNUMBER(kWh!O73),$A73,0)</f>
        <v>44692</v>
      </c>
      <c r="P73" s="1">
        <f>IF(ISNUMBER(kWh!P73),$A73,0)</f>
        <v>44692</v>
      </c>
      <c r="Q73" s="1">
        <f>IF(ISNUMBER(kWh!Q73),$A73,0)</f>
        <v>44692</v>
      </c>
      <c r="R73" s="1">
        <f>IF(ISNUMBER(kWh!R73),$A73,0)</f>
        <v>44692</v>
      </c>
      <c r="S73" s="1">
        <f>IF(ISNUMBER(kWh!S73),$A73,0)</f>
        <v>0</v>
      </c>
      <c r="T73" s="1">
        <f>IF(ISNUMBER(kWh!T73),$A73,0)</f>
        <v>44692</v>
      </c>
      <c r="U73" s="1">
        <f>IF(ISNUMBER(kWh!U73),$A73,0)</f>
        <v>44692</v>
      </c>
      <c r="V73" s="1">
        <f>IF(ISNUMBER(kWh!V73),$A73,0)</f>
        <v>44692</v>
      </c>
    </row>
    <row r="74" spans="1:22" x14ac:dyDescent="0.35">
      <c r="A74" s="1">
        <f>kWh!A74</f>
        <v>44693</v>
      </c>
      <c r="B74" s="1">
        <f>IF(ISNUMBER(kWh!B74),$A74,0)</f>
        <v>44693</v>
      </c>
      <c r="C74" s="1">
        <f>IF(ISNUMBER(kWh!C74),$A74,0)</f>
        <v>44693</v>
      </c>
      <c r="D74" s="1">
        <f>IF(ISNUMBER(kWh!D74),$A74,0)</f>
        <v>44693</v>
      </c>
      <c r="E74" s="1">
        <f>IF(ISNUMBER(kWh!E74),$A74,0)</f>
        <v>0</v>
      </c>
      <c r="F74" s="1">
        <f>IF(ISNUMBER(kWh!F74),$A74,0)</f>
        <v>44693</v>
      </c>
      <c r="G74" s="1">
        <f>IF(ISNUMBER(kWh!G74),$A74,0)</f>
        <v>44693</v>
      </c>
      <c r="H74" s="1">
        <f>IF(ISNUMBER(kWh!H74),$A74,0)</f>
        <v>44693</v>
      </c>
      <c r="I74" s="1">
        <f>IF(ISNUMBER(kWh!I74),$A74,0)</f>
        <v>44693</v>
      </c>
      <c r="J74" s="1">
        <f>IF(ISNUMBER(kWh!J74),$A74,0)</f>
        <v>0</v>
      </c>
      <c r="K74" s="1">
        <f>IF(ISNUMBER(kWh!K74),$A74,0)</f>
        <v>44693</v>
      </c>
      <c r="L74" s="1">
        <f>IF(ISNUMBER(kWh!L74),$A74,0)</f>
        <v>44693</v>
      </c>
      <c r="M74" s="1">
        <f>IF(ISNUMBER(kWh!M74),$A74,0)</f>
        <v>44693</v>
      </c>
      <c r="N74" s="1">
        <f>IF(ISNUMBER(kWh!N74),$A74,0)</f>
        <v>0</v>
      </c>
      <c r="O74" s="1">
        <f>IF(ISNUMBER(kWh!O74),$A74,0)</f>
        <v>44693</v>
      </c>
      <c r="P74" s="1">
        <f>IF(ISNUMBER(kWh!P74),$A74,0)</f>
        <v>44693</v>
      </c>
      <c r="Q74" s="1">
        <f>IF(ISNUMBER(kWh!Q74),$A74,0)</f>
        <v>44693</v>
      </c>
      <c r="R74" s="1">
        <f>IF(ISNUMBER(kWh!R74),$A74,0)</f>
        <v>44693</v>
      </c>
      <c r="S74" s="1">
        <f>IF(ISNUMBER(kWh!S74),$A74,0)</f>
        <v>44693</v>
      </c>
      <c r="T74" s="1">
        <f>IF(ISNUMBER(kWh!T74),$A74,0)</f>
        <v>44693</v>
      </c>
      <c r="U74" s="1">
        <f>IF(ISNUMBER(kWh!U74),$A74,0)</f>
        <v>44693</v>
      </c>
      <c r="V74" s="1">
        <f>IF(ISNUMBER(kWh!V74),$A74,0)</f>
        <v>44693</v>
      </c>
    </row>
    <row r="75" spans="1:22" x14ac:dyDescent="0.35">
      <c r="A75" s="1">
        <f>kWh!A75</f>
        <v>44694</v>
      </c>
      <c r="B75" s="1">
        <f>IF(ISNUMBER(kWh!B75),$A75,0)</f>
        <v>44694</v>
      </c>
      <c r="C75" s="1">
        <f>IF(ISNUMBER(kWh!C75),$A75,0)</f>
        <v>44694</v>
      </c>
      <c r="D75" s="1">
        <f>IF(ISNUMBER(kWh!D75),$A75,0)</f>
        <v>44694</v>
      </c>
      <c r="E75" s="1">
        <f>IF(ISNUMBER(kWh!E75),$A75,0)</f>
        <v>0</v>
      </c>
      <c r="F75" s="1">
        <f>IF(ISNUMBER(kWh!F75),$A75,0)</f>
        <v>44694</v>
      </c>
      <c r="G75" s="1">
        <f>IF(ISNUMBER(kWh!G75),$A75,0)</f>
        <v>44694</v>
      </c>
      <c r="H75" s="1">
        <f>IF(ISNUMBER(kWh!H75),$A75,0)</f>
        <v>44694</v>
      </c>
      <c r="I75" s="1">
        <f>IF(ISNUMBER(kWh!I75),$A75,0)</f>
        <v>44694</v>
      </c>
      <c r="J75" s="1">
        <f>IF(ISNUMBER(kWh!J75),$A75,0)</f>
        <v>44694</v>
      </c>
      <c r="K75" s="1">
        <f>IF(ISNUMBER(kWh!K75),$A75,0)</f>
        <v>0</v>
      </c>
      <c r="L75" s="1">
        <f>IF(ISNUMBER(kWh!L75),$A75,0)</f>
        <v>44694</v>
      </c>
      <c r="M75" s="1">
        <f>IF(ISNUMBER(kWh!M75),$A75,0)</f>
        <v>44694</v>
      </c>
      <c r="N75" s="1">
        <f>IF(ISNUMBER(kWh!N75),$A75,0)</f>
        <v>0</v>
      </c>
      <c r="O75" s="1">
        <f>IF(ISNUMBER(kWh!O75),$A75,0)</f>
        <v>44694</v>
      </c>
      <c r="P75" s="1">
        <f>IF(ISNUMBER(kWh!P75),$A75,0)</f>
        <v>44694</v>
      </c>
      <c r="Q75" s="1">
        <f>IF(ISNUMBER(kWh!Q75),$A75,0)</f>
        <v>44694</v>
      </c>
      <c r="R75" s="1">
        <f>IF(ISNUMBER(kWh!R75),$A75,0)</f>
        <v>44694</v>
      </c>
      <c r="S75" s="1">
        <f>IF(ISNUMBER(kWh!S75),$A75,0)</f>
        <v>0</v>
      </c>
      <c r="T75" s="1">
        <f>IF(ISNUMBER(kWh!T75),$A75,0)</f>
        <v>44694</v>
      </c>
      <c r="U75" s="1">
        <f>IF(ISNUMBER(kWh!U75),$A75,0)</f>
        <v>44694</v>
      </c>
      <c r="V75" s="1">
        <f>IF(ISNUMBER(kWh!V75),$A75,0)</f>
        <v>44694</v>
      </c>
    </row>
    <row r="76" spans="1:22" x14ac:dyDescent="0.35">
      <c r="A76" s="1">
        <f>kWh!A76</f>
        <v>44695</v>
      </c>
      <c r="B76" s="1">
        <f>IF(ISNUMBER(kWh!B76),$A76,0)</f>
        <v>44695</v>
      </c>
      <c r="C76" s="1">
        <f>IF(ISNUMBER(kWh!C76),$A76,0)</f>
        <v>44695</v>
      </c>
      <c r="D76" s="1">
        <f>IF(ISNUMBER(kWh!D76),$A76,0)</f>
        <v>44695</v>
      </c>
      <c r="E76" s="1">
        <f>IF(ISNUMBER(kWh!E76),$A76,0)</f>
        <v>0</v>
      </c>
      <c r="F76" s="1">
        <f>IF(ISNUMBER(kWh!F76),$A76,0)</f>
        <v>44695</v>
      </c>
      <c r="G76" s="1">
        <f>IF(ISNUMBER(kWh!G76),$A76,0)</f>
        <v>44695</v>
      </c>
      <c r="H76" s="1">
        <f>IF(ISNUMBER(kWh!H76),$A76,0)</f>
        <v>44695</v>
      </c>
      <c r="I76" s="1">
        <f>IF(ISNUMBER(kWh!I76),$A76,0)</f>
        <v>44695</v>
      </c>
      <c r="J76" s="1">
        <f>IF(ISNUMBER(kWh!J76),$A76,0)</f>
        <v>44695</v>
      </c>
      <c r="K76" s="1">
        <f>IF(ISNUMBER(kWh!K76),$A76,0)</f>
        <v>44695</v>
      </c>
      <c r="L76" s="1">
        <f>IF(ISNUMBER(kWh!L76),$A76,0)</f>
        <v>44695</v>
      </c>
      <c r="M76" s="1">
        <f>IF(ISNUMBER(kWh!M76),$A76,0)</f>
        <v>44695</v>
      </c>
      <c r="N76" s="1">
        <f>IF(ISNUMBER(kWh!N76),$A76,0)</f>
        <v>0</v>
      </c>
      <c r="O76" s="1">
        <f>IF(ISNUMBER(kWh!O76),$A76,0)</f>
        <v>44695</v>
      </c>
      <c r="P76" s="1">
        <f>IF(ISNUMBER(kWh!P76),$A76,0)</f>
        <v>44695</v>
      </c>
      <c r="Q76" s="1">
        <f>IF(ISNUMBER(kWh!Q76),$A76,0)</f>
        <v>44695</v>
      </c>
      <c r="R76" s="1">
        <f>IF(ISNUMBER(kWh!R76),$A76,0)</f>
        <v>44695</v>
      </c>
      <c r="S76" s="1">
        <f>IF(ISNUMBER(kWh!S76),$A76,0)</f>
        <v>44695</v>
      </c>
      <c r="T76" s="1">
        <f>IF(ISNUMBER(kWh!T76),$A76,0)</f>
        <v>44695</v>
      </c>
      <c r="U76" s="1">
        <f>IF(ISNUMBER(kWh!U76),$A76,0)</f>
        <v>44695</v>
      </c>
      <c r="V76" s="1">
        <f>IF(ISNUMBER(kWh!V76),$A76,0)</f>
        <v>0</v>
      </c>
    </row>
    <row r="77" spans="1:22" x14ac:dyDescent="0.35">
      <c r="A77" s="1">
        <f>kWh!A77</f>
        <v>44696</v>
      </c>
      <c r="B77" s="1">
        <f>IF(ISNUMBER(kWh!B77),$A77,0)</f>
        <v>44696</v>
      </c>
      <c r="C77" s="1">
        <f>IF(ISNUMBER(kWh!C77),$A77,0)</f>
        <v>44696</v>
      </c>
      <c r="D77" s="1">
        <f>IF(ISNUMBER(kWh!D77),$A77,0)</f>
        <v>44696</v>
      </c>
      <c r="E77" s="1">
        <f>IF(ISNUMBER(kWh!E77),$A77,0)</f>
        <v>0</v>
      </c>
      <c r="F77" s="1">
        <f>IF(ISNUMBER(kWh!F77),$A77,0)</f>
        <v>44696</v>
      </c>
      <c r="G77" s="1">
        <f>IF(ISNUMBER(kWh!G77),$A77,0)</f>
        <v>44696</v>
      </c>
      <c r="H77" s="1">
        <f>IF(ISNUMBER(kWh!H77),$A77,0)</f>
        <v>44696</v>
      </c>
      <c r="I77" s="1">
        <f>IF(ISNUMBER(kWh!I77),$A77,0)</f>
        <v>44696</v>
      </c>
      <c r="J77" s="1">
        <f>IF(ISNUMBER(kWh!J77),$A77,0)</f>
        <v>44696</v>
      </c>
      <c r="K77" s="1">
        <f>IF(ISNUMBER(kWh!K77),$A77,0)</f>
        <v>0</v>
      </c>
      <c r="L77" s="1">
        <f>IF(ISNUMBER(kWh!L77),$A77,0)</f>
        <v>44696</v>
      </c>
      <c r="M77" s="1">
        <f>IF(ISNUMBER(kWh!M77),$A77,0)</f>
        <v>44696</v>
      </c>
      <c r="N77" s="1">
        <f>IF(ISNUMBER(kWh!N77),$A77,0)</f>
        <v>0</v>
      </c>
      <c r="O77" s="1">
        <f>IF(ISNUMBER(kWh!O77),$A77,0)</f>
        <v>44696</v>
      </c>
      <c r="P77" s="1">
        <f>IF(ISNUMBER(kWh!P77),$A77,0)</f>
        <v>44696</v>
      </c>
      <c r="Q77" s="1">
        <f>IF(ISNUMBER(kWh!Q77),$A77,0)</f>
        <v>44696</v>
      </c>
      <c r="R77" s="1">
        <f>IF(ISNUMBER(kWh!R77),$A77,0)</f>
        <v>44696</v>
      </c>
      <c r="S77" s="1">
        <f>IF(ISNUMBER(kWh!S77),$A77,0)</f>
        <v>44696</v>
      </c>
      <c r="T77" s="1">
        <f>IF(ISNUMBER(kWh!T77),$A77,0)</f>
        <v>44696</v>
      </c>
      <c r="U77" s="1">
        <f>IF(ISNUMBER(kWh!U77),$A77,0)</f>
        <v>44696</v>
      </c>
      <c r="V77" s="1">
        <f>IF(ISNUMBER(kWh!V77),$A77,0)</f>
        <v>0</v>
      </c>
    </row>
    <row r="78" spans="1:22" x14ac:dyDescent="0.35">
      <c r="A78" s="1">
        <f>kWh!A78</f>
        <v>44697</v>
      </c>
      <c r="B78" s="1">
        <f>IF(ISNUMBER(kWh!B78),$A78,0)</f>
        <v>44697</v>
      </c>
      <c r="C78" s="1">
        <f>IF(ISNUMBER(kWh!C78),$A78,0)</f>
        <v>44697</v>
      </c>
      <c r="D78" s="1">
        <f>IF(ISNUMBER(kWh!D78),$A78,0)</f>
        <v>44697</v>
      </c>
      <c r="E78" s="1">
        <f>IF(ISNUMBER(kWh!E78),$A78,0)</f>
        <v>0</v>
      </c>
      <c r="F78" s="1">
        <f>IF(ISNUMBER(kWh!F78),$A78,0)</f>
        <v>44697</v>
      </c>
      <c r="G78" s="1">
        <f>IF(ISNUMBER(kWh!G78),$A78,0)</f>
        <v>44697</v>
      </c>
      <c r="H78" s="1">
        <f>IF(ISNUMBER(kWh!H78),$A78,0)</f>
        <v>44697</v>
      </c>
      <c r="I78" s="1">
        <f>IF(ISNUMBER(kWh!I78),$A78,0)</f>
        <v>44697</v>
      </c>
      <c r="J78" s="1">
        <f>IF(ISNUMBER(kWh!J78),$A78,0)</f>
        <v>44697</v>
      </c>
      <c r="K78" s="1">
        <f>IF(ISNUMBER(kWh!K78),$A78,0)</f>
        <v>44697</v>
      </c>
      <c r="L78" s="1">
        <f>IF(ISNUMBER(kWh!L78),$A78,0)</f>
        <v>44697</v>
      </c>
      <c r="M78" s="1">
        <f>IF(ISNUMBER(kWh!M78),$A78,0)</f>
        <v>44697</v>
      </c>
      <c r="N78" s="1">
        <f>IF(ISNUMBER(kWh!N78),$A78,0)</f>
        <v>44697</v>
      </c>
      <c r="O78" s="1">
        <f>IF(ISNUMBER(kWh!O78),$A78,0)</f>
        <v>44697</v>
      </c>
      <c r="P78" s="1">
        <f>IF(ISNUMBER(kWh!P78),$A78,0)</f>
        <v>44697</v>
      </c>
      <c r="Q78" s="1">
        <f>IF(ISNUMBER(kWh!Q78),$A78,0)</f>
        <v>44697</v>
      </c>
      <c r="R78" s="1">
        <f>IF(ISNUMBER(kWh!R78),$A78,0)</f>
        <v>44697</v>
      </c>
      <c r="S78" s="1">
        <f>IF(ISNUMBER(kWh!S78),$A78,0)</f>
        <v>44697</v>
      </c>
      <c r="T78" s="1">
        <f>IF(ISNUMBER(kWh!T78),$A78,0)</f>
        <v>44697</v>
      </c>
      <c r="U78" s="1">
        <f>IF(ISNUMBER(kWh!U78),$A78,0)</f>
        <v>0</v>
      </c>
      <c r="V78" s="1">
        <f>IF(ISNUMBER(kWh!V78),$A78,0)</f>
        <v>44697</v>
      </c>
    </row>
    <row r="79" spans="1:22" x14ac:dyDescent="0.35">
      <c r="A79" s="1">
        <f>kWh!A79</f>
        <v>44698</v>
      </c>
      <c r="B79" s="1">
        <f>IF(ISNUMBER(kWh!B79),$A79,0)</f>
        <v>44698</v>
      </c>
      <c r="C79" s="1">
        <f>IF(ISNUMBER(kWh!C79),$A79,0)</f>
        <v>44698</v>
      </c>
      <c r="D79" s="1">
        <f>IF(ISNUMBER(kWh!D79),$A79,0)</f>
        <v>44698</v>
      </c>
      <c r="E79" s="1">
        <f>IF(ISNUMBER(kWh!E79),$A79,0)</f>
        <v>0</v>
      </c>
      <c r="F79" s="1">
        <f>IF(ISNUMBER(kWh!F79),$A79,0)</f>
        <v>44698</v>
      </c>
      <c r="G79" s="1">
        <f>IF(ISNUMBER(kWh!G79),$A79,0)</f>
        <v>44698</v>
      </c>
      <c r="H79" s="1">
        <f>IF(ISNUMBER(kWh!H79),$A79,0)</f>
        <v>44698</v>
      </c>
      <c r="I79" s="1">
        <f>IF(ISNUMBER(kWh!I79),$A79,0)</f>
        <v>44698</v>
      </c>
      <c r="J79" s="1">
        <f>IF(ISNUMBER(kWh!J79),$A79,0)</f>
        <v>44698</v>
      </c>
      <c r="K79" s="1">
        <f>IF(ISNUMBER(kWh!K79),$A79,0)</f>
        <v>0</v>
      </c>
      <c r="L79" s="1">
        <f>IF(ISNUMBER(kWh!L79),$A79,0)</f>
        <v>44698</v>
      </c>
      <c r="M79" s="1">
        <f>IF(ISNUMBER(kWh!M79),$A79,0)</f>
        <v>44698</v>
      </c>
      <c r="N79" s="1">
        <f>IF(ISNUMBER(kWh!N79),$A79,0)</f>
        <v>44698</v>
      </c>
      <c r="O79" s="1">
        <f>IF(ISNUMBER(kWh!O79),$A79,0)</f>
        <v>44698</v>
      </c>
      <c r="P79" s="1">
        <f>IF(ISNUMBER(kWh!P79),$A79,0)</f>
        <v>44698</v>
      </c>
      <c r="Q79" s="1">
        <f>IF(ISNUMBER(kWh!Q79),$A79,0)</f>
        <v>44698</v>
      </c>
      <c r="R79" s="1">
        <f>IF(ISNUMBER(kWh!R79),$A79,0)</f>
        <v>44698</v>
      </c>
      <c r="S79" s="1">
        <f>IF(ISNUMBER(kWh!S79),$A79,0)</f>
        <v>44698</v>
      </c>
      <c r="T79" s="1">
        <f>IF(ISNUMBER(kWh!T79),$A79,0)</f>
        <v>44698</v>
      </c>
      <c r="U79" s="1">
        <f>IF(ISNUMBER(kWh!U79),$A79,0)</f>
        <v>44698</v>
      </c>
      <c r="V79" s="1">
        <f>IF(ISNUMBER(kWh!V79),$A79,0)</f>
        <v>44698</v>
      </c>
    </row>
    <row r="80" spans="1:22" x14ac:dyDescent="0.35">
      <c r="A80" s="1">
        <f>kWh!A80</f>
        <v>44699</v>
      </c>
      <c r="B80" s="1">
        <f>IF(ISNUMBER(kWh!B80),$A80,0)</f>
        <v>44699</v>
      </c>
      <c r="C80" s="1">
        <f>IF(ISNUMBER(kWh!C80),$A80,0)</f>
        <v>44699</v>
      </c>
      <c r="D80" s="1">
        <f>IF(ISNUMBER(kWh!D80),$A80,0)</f>
        <v>44699</v>
      </c>
      <c r="E80" s="1">
        <f>IF(ISNUMBER(kWh!E80),$A80,0)</f>
        <v>0</v>
      </c>
      <c r="F80" s="1">
        <f>IF(ISNUMBER(kWh!F80),$A80,0)</f>
        <v>44699</v>
      </c>
      <c r="G80" s="1">
        <f>IF(ISNUMBER(kWh!G80),$A80,0)</f>
        <v>44699</v>
      </c>
      <c r="H80" s="1">
        <f>IF(ISNUMBER(kWh!H80),$A80,0)</f>
        <v>44699</v>
      </c>
      <c r="I80" s="1">
        <f>IF(ISNUMBER(kWh!I80),$A80,0)</f>
        <v>44699</v>
      </c>
      <c r="J80" s="1">
        <f>IF(ISNUMBER(kWh!J80),$A80,0)</f>
        <v>44699</v>
      </c>
      <c r="K80" s="1">
        <f>IF(ISNUMBER(kWh!K80),$A80,0)</f>
        <v>0</v>
      </c>
      <c r="L80" s="1">
        <f>IF(ISNUMBER(kWh!L80),$A80,0)</f>
        <v>44699</v>
      </c>
      <c r="M80" s="1">
        <f>IF(ISNUMBER(kWh!M80),$A80,0)</f>
        <v>44699</v>
      </c>
      <c r="N80" s="1">
        <f>IF(ISNUMBER(kWh!N80),$A80,0)</f>
        <v>44699</v>
      </c>
      <c r="O80" s="1">
        <f>IF(ISNUMBER(kWh!O80),$A80,0)</f>
        <v>44699</v>
      </c>
      <c r="P80" s="1">
        <f>IF(ISNUMBER(kWh!P80),$A80,0)</f>
        <v>44699</v>
      </c>
      <c r="Q80" s="1">
        <f>IF(ISNUMBER(kWh!Q80),$A80,0)</f>
        <v>44699</v>
      </c>
      <c r="R80" s="1">
        <f>IF(ISNUMBER(kWh!R80),$A80,0)</f>
        <v>44699</v>
      </c>
      <c r="S80" s="1">
        <f>IF(ISNUMBER(kWh!S80),$A80,0)</f>
        <v>44699</v>
      </c>
      <c r="T80" s="1">
        <f>IF(ISNUMBER(kWh!T80),$A80,0)</f>
        <v>44699</v>
      </c>
      <c r="U80" s="1">
        <f>IF(ISNUMBER(kWh!U80),$A80,0)</f>
        <v>44699</v>
      </c>
      <c r="V80" s="1">
        <f>IF(ISNUMBER(kWh!V80),$A80,0)</f>
        <v>44699</v>
      </c>
    </row>
    <row r="81" spans="1:22" x14ac:dyDescent="0.35">
      <c r="A81" s="1">
        <f>kWh!A81</f>
        <v>44700</v>
      </c>
      <c r="B81" s="1">
        <f>IF(ISNUMBER(kWh!B81),$A81,0)</f>
        <v>44700</v>
      </c>
      <c r="C81" s="1">
        <f>IF(ISNUMBER(kWh!C81),$A81,0)</f>
        <v>44700</v>
      </c>
      <c r="D81" s="1">
        <f>IF(ISNUMBER(kWh!D81),$A81,0)</f>
        <v>44700</v>
      </c>
      <c r="E81" s="1">
        <f>IF(ISNUMBER(kWh!E81),$A81,0)</f>
        <v>0</v>
      </c>
      <c r="F81" s="1">
        <f>IF(ISNUMBER(kWh!F81),$A81,0)</f>
        <v>44700</v>
      </c>
      <c r="G81" s="1">
        <f>IF(ISNUMBER(kWh!G81),$A81,0)</f>
        <v>44700</v>
      </c>
      <c r="H81" s="1">
        <f>IF(ISNUMBER(kWh!H81),$A81,0)</f>
        <v>44700</v>
      </c>
      <c r="I81" s="1">
        <f>IF(ISNUMBER(kWh!I81),$A81,0)</f>
        <v>44700</v>
      </c>
      <c r="J81" s="1">
        <f>IF(ISNUMBER(kWh!J81),$A81,0)</f>
        <v>44700</v>
      </c>
      <c r="K81" s="1">
        <f>IF(ISNUMBER(kWh!K81),$A81,0)</f>
        <v>44700</v>
      </c>
      <c r="L81" s="1">
        <f>IF(ISNUMBER(kWh!L81),$A81,0)</f>
        <v>44700</v>
      </c>
      <c r="M81" s="1">
        <f>IF(ISNUMBER(kWh!M81),$A81,0)</f>
        <v>44700</v>
      </c>
      <c r="N81" s="1">
        <f>IF(ISNUMBER(kWh!N81),$A81,0)</f>
        <v>44700</v>
      </c>
      <c r="O81" s="1">
        <f>IF(ISNUMBER(kWh!O81),$A81,0)</f>
        <v>44700</v>
      </c>
      <c r="P81" s="1">
        <f>IF(ISNUMBER(kWh!P81),$A81,0)</f>
        <v>44700</v>
      </c>
      <c r="Q81" s="1">
        <f>IF(ISNUMBER(kWh!Q81),$A81,0)</f>
        <v>44700</v>
      </c>
      <c r="R81" s="1">
        <f>IF(ISNUMBER(kWh!R81),$A81,0)</f>
        <v>44700</v>
      </c>
      <c r="S81" s="1">
        <f>IF(ISNUMBER(kWh!S81),$A81,0)</f>
        <v>44700</v>
      </c>
      <c r="T81" s="1">
        <f>IF(ISNUMBER(kWh!T81),$A81,0)</f>
        <v>44700</v>
      </c>
      <c r="U81" s="1">
        <f>IF(ISNUMBER(kWh!U81),$A81,0)</f>
        <v>0</v>
      </c>
      <c r="V81" s="1">
        <f>IF(ISNUMBER(kWh!V81),$A81,0)</f>
        <v>44700</v>
      </c>
    </row>
    <row r="82" spans="1:22" x14ac:dyDescent="0.35">
      <c r="A82" s="1">
        <f>kWh!A82</f>
        <v>44701</v>
      </c>
      <c r="B82" s="1">
        <f>IF(ISNUMBER(kWh!B82),$A82,0)</f>
        <v>44701</v>
      </c>
      <c r="C82" s="1">
        <f>IF(ISNUMBER(kWh!C82),$A82,0)</f>
        <v>44701</v>
      </c>
      <c r="D82" s="1">
        <f>IF(ISNUMBER(kWh!D82),$A82,0)</f>
        <v>44701</v>
      </c>
      <c r="E82" s="1">
        <f>IF(ISNUMBER(kWh!E82),$A82,0)</f>
        <v>0</v>
      </c>
      <c r="F82" s="1">
        <f>IF(ISNUMBER(kWh!F82),$A82,0)</f>
        <v>44701</v>
      </c>
      <c r="G82" s="1">
        <f>IF(ISNUMBER(kWh!G82),$A82,0)</f>
        <v>44701</v>
      </c>
      <c r="H82" s="1">
        <f>IF(ISNUMBER(kWh!H82),$A82,0)</f>
        <v>44701</v>
      </c>
      <c r="I82" s="1">
        <f>IF(ISNUMBER(kWh!I82),$A82,0)</f>
        <v>44701</v>
      </c>
      <c r="J82" s="1">
        <f>IF(ISNUMBER(kWh!J82),$A82,0)</f>
        <v>44701</v>
      </c>
      <c r="K82" s="1">
        <f>IF(ISNUMBER(kWh!K82),$A82,0)</f>
        <v>0</v>
      </c>
      <c r="L82" s="1">
        <f>IF(ISNUMBER(kWh!L82),$A82,0)</f>
        <v>44701</v>
      </c>
      <c r="M82" s="1">
        <f>IF(ISNUMBER(kWh!M82),$A82,0)</f>
        <v>44701</v>
      </c>
      <c r="N82" s="1">
        <f>IF(ISNUMBER(kWh!N82),$A82,0)</f>
        <v>44701</v>
      </c>
      <c r="O82" s="1">
        <f>IF(ISNUMBER(kWh!O82),$A82,0)</f>
        <v>44701</v>
      </c>
      <c r="P82" s="1">
        <f>IF(ISNUMBER(kWh!P82),$A82,0)</f>
        <v>44701</v>
      </c>
      <c r="Q82" s="1">
        <f>IF(ISNUMBER(kWh!Q82),$A82,0)</f>
        <v>44701</v>
      </c>
      <c r="R82" s="1">
        <f>IF(ISNUMBER(kWh!R82),$A82,0)</f>
        <v>0</v>
      </c>
      <c r="S82" s="1">
        <f>IF(ISNUMBER(kWh!S82),$A82,0)</f>
        <v>44701</v>
      </c>
      <c r="T82" s="1">
        <f>IF(ISNUMBER(kWh!T82),$A82,0)</f>
        <v>44701</v>
      </c>
      <c r="U82" s="1">
        <f>IF(ISNUMBER(kWh!U82),$A82,0)</f>
        <v>44701</v>
      </c>
      <c r="V82" s="1">
        <f>IF(ISNUMBER(kWh!V82),$A82,0)</f>
        <v>44701</v>
      </c>
    </row>
    <row r="83" spans="1:22" x14ac:dyDescent="0.35">
      <c r="A83" s="1">
        <f>kWh!A83</f>
        <v>44702</v>
      </c>
      <c r="B83" s="1">
        <f>IF(ISNUMBER(kWh!B83),$A83,0)</f>
        <v>44702</v>
      </c>
      <c r="C83" s="1">
        <f>IF(ISNUMBER(kWh!C83),$A83,0)</f>
        <v>44702</v>
      </c>
      <c r="D83" s="1">
        <f>IF(ISNUMBER(kWh!D83),$A83,0)</f>
        <v>44702</v>
      </c>
      <c r="E83" s="1">
        <f>IF(ISNUMBER(kWh!E83),$A83,0)</f>
        <v>0</v>
      </c>
      <c r="F83" s="1">
        <f>IF(ISNUMBER(kWh!F83),$A83,0)</f>
        <v>44702</v>
      </c>
      <c r="G83" s="1">
        <f>IF(ISNUMBER(kWh!G83),$A83,0)</f>
        <v>44702</v>
      </c>
      <c r="H83" s="1">
        <f>IF(ISNUMBER(kWh!H83),$A83,0)</f>
        <v>44702</v>
      </c>
      <c r="I83" s="1">
        <f>IF(ISNUMBER(kWh!I83),$A83,0)</f>
        <v>44702</v>
      </c>
      <c r="J83" s="1">
        <f>IF(ISNUMBER(kWh!J83),$A83,0)</f>
        <v>44702</v>
      </c>
      <c r="K83" s="1">
        <f>IF(ISNUMBER(kWh!K83),$A83,0)</f>
        <v>0</v>
      </c>
      <c r="L83" s="1">
        <f>IF(ISNUMBER(kWh!L83),$A83,0)</f>
        <v>44702</v>
      </c>
      <c r="M83" s="1">
        <f>IF(ISNUMBER(kWh!M83),$A83,0)</f>
        <v>44702</v>
      </c>
      <c r="N83" s="1">
        <f>IF(ISNUMBER(kWh!N83),$A83,0)</f>
        <v>44702</v>
      </c>
      <c r="O83" s="1">
        <f>IF(ISNUMBER(kWh!O83),$A83,0)</f>
        <v>44702</v>
      </c>
      <c r="P83" s="1">
        <f>IF(ISNUMBER(kWh!P83),$A83,0)</f>
        <v>44702</v>
      </c>
      <c r="Q83" s="1">
        <f>IF(ISNUMBER(kWh!Q83),$A83,0)</f>
        <v>44702</v>
      </c>
      <c r="R83" s="1">
        <f>IF(ISNUMBER(kWh!R83),$A83,0)</f>
        <v>0</v>
      </c>
      <c r="S83" s="1">
        <f>IF(ISNUMBER(kWh!S83),$A83,0)</f>
        <v>0</v>
      </c>
      <c r="T83" s="1">
        <f>IF(ISNUMBER(kWh!T83),$A83,0)</f>
        <v>44702</v>
      </c>
      <c r="U83" s="1">
        <f>IF(ISNUMBER(kWh!U83),$A83,0)</f>
        <v>44702</v>
      </c>
      <c r="V83" s="1">
        <f>IF(ISNUMBER(kWh!V83),$A83,0)</f>
        <v>44702</v>
      </c>
    </row>
    <row r="84" spans="1:22" x14ac:dyDescent="0.35">
      <c r="A84" s="1">
        <f>kWh!A84</f>
        <v>44703</v>
      </c>
      <c r="B84" s="1">
        <f>IF(ISNUMBER(kWh!B84),$A84,0)</f>
        <v>44703</v>
      </c>
      <c r="C84" s="1">
        <f>IF(ISNUMBER(kWh!C84),$A84,0)</f>
        <v>44703</v>
      </c>
      <c r="D84" s="1">
        <f>IF(ISNUMBER(kWh!D84),$A84,0)</f>
        <v>44703</v>
      </c>
      <c r="E84" s="1">
        <f>IF(ISNUMBER(kWh!E84),$A84,0)</f>
        <v>0</v>
      </c>
      <c r="F84" s="1">
        <f>IF(ISNUMBER(kWh!F84),$A84,0)</f>
        <v>44703</v>
      </c>
      <c r="G84" s="1">
        <f>IF(ISNUMBER(kWh!G84),$A84,0)</f>
        <v>44703</v>
      </c>
      <c r="H84" s="1">
        <f>IF(ISNUMBER(kWh!H84),$A84,0)</f>
        <v>44703</v>
      </c>
      <c r="I84" s="1">
        <f>IF(ISNUMBER(kWh!I84),$A84,0)</f>
        <v>44703</v>
      </c>
      <c r="J84" s="1">
        <f>IF(ISNUMBER(kWh!J84),$A84,0)</f>
        <v>44703</v>
      </c>
      <c r="K84" s="1">
        <f>IF(ISNUMBER(kWh!K84),$A84,0)</f>
        <v>0</v>
      </c>
      <c r="L84" s="1">
        <f>IF(ISNUMBER(kWh!L84),$A84,0)</f>
        <v>44703</v>
      </c>
      <c r="M84" s="1">
        <f>IF(ISNUMBER(kWh!M84),$A84,0)</f>
        <v>44703</v>
      </c>
      <c r="N84" s="1">
        <f>IF(ISNUMBER(kWh!N84),$A84,0)</f>
        <v>44703</v>
      </c>
      <c r="O84" s="1">
        <f>IF(ISNUMBER(kWh!O84),$A84,0)</f>
        <v>44703</v>
      </c>
      <c r="P84" s="1">
        <f>IF(ISNUMBER(kWh!P84),$A84,0)</f>
        <v>44703</v>
      </c>
      <c r="Q84" s="1">
        <f>IF(ISNUMBER(kWh!Q84),$A84,0)</f>
        <v>44703</v>
      </c>
      <c r="R84" s="1">
        <f>IF(ISNUMBER(kWh!R84),$A84,0)</f>
        <v>44703</v>
      </c>
      <c r="S84" s="1">
        <f>IF(ISNUMBER(kWh!S84),$A84,0)</f>
        <v>44703</v>
      </c>
      <c r="T84" s="1">
        <f>IF(ISNUMBER(kWh!T84),$A84,0)</f>
        <v>44703</v>
      </c>
      <c r="U84" s="1">
        <f>IF(ISNUMBER(kWh!U84),$A84,0)</f>
        <v>44703</v>
      </c>
      <c r="V84" s="1">
        <f>IF(ISNUMBER(kWh!V84),$A84,0)</f>
        <v>44703</v>
      </c>
    </row>
    <row r="85" spans="1:22" x14ac:dyDescent="0.35">
      <c r="A85" s="1">
        <f>kWh!A85</f>
        <v>44704</v>
      </c>
      <c r="B85" s="1">
        <f>IF(ISNUMBER(kWh!B85),$A85,0)</f>
        <v>44704</v>
      </c>
      <c r="C85" s="1">
        <f>IF(ISNUMBER(kWh!C85),$A85,0)</f>
        <v>44704</v>
      </c>
      <c r="D85" s="1">
        <f>IF(ISNUMBER(kWh!D85),$A85,0)</f>
        <v>0</v>
      </c>
      <c r="E85" s="1">
        <f>IF(ISNUMBER(kWh!E85),$A85,0)</f>
        <v>0</v>
      </c>
      <c r="F85" s="1">
        <f>IF(ISNUMBER(kWh!F85),$A85,0)</f>
        <v>44704</v>
      </c>
      <c r="G85" s="1">
        <f>IF(ISNUMBER(kWh!G85),$A85,0)</f>
        <v>44704</v>
      </c>
      <c r="H85" s="1">
        <f>IF(ISNUMBER(kWh!H85),$A85,0)</f>
        <v>44704</v>
      </c>
      <c r="I85" s="1">
        <f>IF(ISNUMBER(kWh!I85),$A85,0)</f>
        <v>44704</v>
      </c>
      <c r="J85" s="1">
        <f>IF(ISNUMBER(kWh!J85),$A85,0)</f>
        <v>0</v>
      </c>
      <c r="K85" s="1">
        <f>IF(ISNUMBER(kWh!K85),$A85,0)</f>
        <v>0</v>
      </c>
      <c r="L85" s="1">
        <f>IF(ISNUMBER(kWh!L85),$A85,0)</f>
        <v>44704</v>
      </c>
      <c r="M85" s="1">
        <f>IF(ISNUMBER(kWh!M85),$A85,0)</f>
        <v>44704</v>
      </c>
      <c r="N85" s="1">
        <f>IF(ISNUMBER(kWh!N85),$A85,0)</f>
        <v>44704</v>
      </c>
      <c r="O85" s="1">
        <f>IF(ISNUMBER(kWh!O85),$A85,0)</f>
        <v>0</v>
      </c>
      <c r="P85" s="1">
        <f>IF(ISNUMBER(kWh!P85),$A85,0)</f>
        <v>0</v>
      </c>
      <c r="Q85" s="1">
        <f>IF(ISNUMBER(kWh!Q85),$A85,0)</f>
        <v>0</v>
      </c>
      <c r="R85" s="1">
        <f>IF(ISNUMBER(kWh!R85),$A85,0)</f>
        <v>44704</v>
      </c>
      <c r="S85" s="1">
        <f>IF(ISNUMBER(kWh!S85),$A85,0)</f>
        <v>0</v>
      </c>
      <c r="T85" s="1">
        <f>IF(ISNUMBER(kWh!T85),$A85,0)</f>
        <v>44704</v>
      </c>
      <c r="U85" s="1">
        <f>IF(ISNUMBER(kWh!U85),$A85,0)</f>
        <v>44704</v>
      </c>
      <c r="V85" s="1">
        <f>IF(ISNUMBER(kWh!V85),$A85,0)</f>
        <v>44704</v>
      </c>
    </row>
    <row r="86" spans="1:22" x14ac:dyDescent="0.35">
      <c r="A86" s="1">
        <f>kWh!A86</f>
        <v>44705</v>
      </c>
      <c r="B86" s="1">
        <f>IF(ISNUMBER(kWh!B86),$A86,0)</f>
        <v>44705</v>
      </c>
      <c r="C86" s="1">
        <f>IF(ISNUMBER(kWh!C86),$A86,0)</f>
        <v>44705</v>
      </c>
      <c r="D86" s="1">
        <f>IF(ISNUMBER(kWh!D86),$A86,0)</f>
        <v>44705</v>
      </c>
      <c r="E86" s="1">
        <f>IF(ISNUMBER(kWh!E86),$A86,0)</f>
        <v>44705</v>
      </c>
      <c r="F86" s="1">
        <f>IF(ISNUMBER(kWh!F86),$A86,0)</f>
        <v>44705</v>
      </c>
      <c r="G86" s="1">
        <f>IF(ISNUMBER(kWh!G86),$A86,0)</f>
        <v>44705</v>
      </c>
      <c r="H86" s="1">
        <f>IF(ISNUMBER(kWh!H86),$A86,0)</f>
        <v>44705</v>
      </c>
      <c r="I86" s="1">
        <f>IF(ISNUMBER(kWh!I86),$A86,0)</f>
        <v>44705</v>
      </c>
      <c r="J86" s="1">
        <f>IF(ISNUMBER(kWh!J86),$A86,0)</f>
        <v>44705</v>
      </c>
      <c r="K86" s="1">
        <f>IF(ISNUMBER(kWh!K86),$A86,0)</f>
        <v>44705</v>
      </c>
      <c r="L86" s="1">
        <f>IF(ISNUMBER(kWh!L86),$A86,0)</f>
        <v>44705</v>
      </c>
      <c r="M86" s="1">
        <f>IF(ISNUMBER(kWh!M86),$A86,0)</f>
        <v>44705</v>
      </c>
      <c r="N86" s="1">
        <f>IF(ISNUMBER(kWh!N86),$A86,0)</f>
        <v>44705</v>
      </c>
      <c r="O86" s="1">
        <f>IF(ISNUMBER(kWh!O86),$A86,0)</f>
        <v>44705</v>
      </c>
      <c r="P86" s="1">
        <f>IF(ISNUMBER(kWh!P86),$A86,0)</f>
        <v>44705</v>
      </c>
      <c r="Q86" s="1">
        <f>IF(ISNUMBER(kWh!Q86),$A86,0)</f>
        <v>44705</v>
      </c>
      <c r="R86" s="1">
        <f>IF(ISNUMBER(kWh!R86),$A86,0)</f>
        <v>44705</v>
      </c>
      <c r="S86" s="1">
        <f>IF(ISNUMBER(kWh!S86),$A86,0)</f>
        <v>44705</v>
      </c>
      <c r="T86" s="1">
        <f>IF(ISNUMBER(kWh!T86),$A86,0)</f>
        <v>44705</v>
      </c>
      <c r="U86" s="1">
        <f>IF(ISNUMBER(kWh!U86),$A86,0)</f>
        <v>44705</v>
      </c>
      <c r="V86" s="1">
        <f>IF(ISNUMBER(kWh!V86),$A86,0)</f>
        <v>44705</v>
      </c>
    </row>
    <row r="87" spans="1:22" x14ac:dyDescent="0.35">
      <c r="A87" s="1">
        <f>kWh!A87</f>
        <v>44706</v>
      </c>
      <c r="B87" s="1">
        <f>IF(ISNUMBER(kWh!B87),$A87,0)</f>
        <v>44706</v>
      </c>
      <c r="C87" s="1">
        <f>IF(ISNUMBER(kWh!C87),$A87,0)</f>
        <v>44706</v>
      </c>
      <c r="D87" s="1">
        <f>IF(ISNUMBER(kWh!D87),$A87,0)</f>
        <v>44706</v>
      </c>
      <c r="E87" s="1">
        <f>IF(ISNUMBER(kWh!E87),$A87,0)</f>
        <v>44706</v>
      </c>
      <c r="F87" s="1">
        <f>IF(ISNUMBER(kWh!F87),$A87,0)</f>
        <v>44706</v>
      </c>
      <c r="G87" s="1">
        <f>IF(ISNUMBER(kWh!G87),$A87,0)</f>
        <v>44706</v>
      </c>
      <c r="H87" s="1">
        <f>IF(ISNUMBER(kWh!H87),$A87,0)</f>
        <v>44706</v>
      </c>
      <c r="I87" s="1">
        <f>IF(ISNUMBER(kWh!I87),$A87,0)</f>
        <v>44706</v>
      </c>
      <c r="J87" s="1">
        <f>IF(ISNUMBER(kWh!J87),$A87,0)</f>
        <v>44706</v>
      </c>
      <c r="K87" s="1">
        <f>IF(ISNUMBER(kWh!K87),$A87,0)</f>
        <v>0</v>
      </c>
      <c r="L87" s="1">
        <f>IF(ISNUMBER(kWh!L87),$A87,0)</f>
        <v>44706</v>
      </c>
      <c r="M87" s="1">
        <f>IF(ISNUMBER(kWh!M87),$A87,0)</f>
        <v>44706</v>
      </c>
      <c r="N87" s="1">
        <f>IF(ISNUMBER(kWh!N87),$A87,0)</f>
        <v>44706</v>
      </c>
      <c r="O87" s="1">
        <f>IF(ISNUMBER(kWh!O87),$A87,0)</f>
        <v>44706</v>
      </c>
      <c r="P87" s="1">
        <f>IF(ISNUMBER(kWh!P87),$A87,0)</f>
        <v>44706</v>
      </c>
      <c r="Q87" s="1">
        <f>IF(ISNUMBER(kWh!Q87),$A87,0)</f>
        <v>44706</v>
      </c>
      <c r="R87" s="1">
        <f>IF(ISNUMBER(kWh!R87),$A87,0)</f>
        <v>0</v>
      </c>
      <c r="S87" s="1">
        <f>IF(ISNUMBER(kWh!S87),$A87,0)</f>
        <v>0</v>
      </c>
      <c r="T87" s="1">
        <f>IF(ISNUMBER(kWh!T87),$A87,0)</f>
        <v>44706</v>
      </c>
      <c r="U87" s="1">
        <f>IF(ISNUMBER(kWh!U87),$A87,0)</f>
        <v>44706</v>
      </c>
      <c r="V87" s="1">
        <f>IF(ISNUMBER(kWh!V87),$A87,0)</f>
        <v>0</v>
      </c>
    </row>
    <row r="88" spans="1:22" x14ac:dyDescent="0.35">
      <c r="A88" s="1">
        <f>kWh!A88</f>
        <v>44707</v>
      </c>
      <c r="B88" s="1">
        <f>IF(ISNUMBER(kWh!B88),$A88,0)</f>
        <v>0</v>
      </c>
      <c r="C88" s="1">
        <f>IF(ISNUMBER(kWh!C88),$A88,0)</f>
        <v>44707</v>
      </c>
      <c r="D88" s="1">
        <f>IF(ISNUMBER(kWh!D88),$A88,0)</f>
        <v>44707</v>
      </c>
      <c r="E88" s="1">
        <f>IF(ISNUMBER(kWh!E88),$A88,0)</f>
        <v>44707</v>
      </c>
      <c r="F88" s="1">
        <f>IF(ISNUMBER(kWh!F88),$A88,0)</f>
        <v>44707</v>
      </c>
      <c r="G88" s="1">
        <f>IF(ISNUMBER(kWh!G88),$A88,0)</f>
        <v>44707</v>
      </c>
      <c r="H88" s="1">
        <f>IF(ISNUMBER(kWh!H88),$A88,0)</f>
        <v>44707</v>
      </c>
      <c r="I88" s="1">
        <f>IF(ISNUMBER(kWh!I88),$A88,0)</f>
        <v>44707</v>
      </c>
      <c r="J88" s="1">
        <f>IF(ISNUMBER(kWh!J88),$A88,0)</f>
        <v>44707</v>
      </c>
      <c r="K88" s="1">
        <f>IF(ISNUMBER(kWh!K88),$A88,0)</f>
        <v>44707</v>
      </c>
      <c r="L88" s="1">
        <f>IF(ISNUMBER(kWh!L88),$A88,0)</f>
        <v>44707</v>
      </c>
      <c r="M88" s="1">
        <f>IF(ISNUMBER(kWh!M88),$A88,0)</f>
        <v>44707</v>
      </c>
      <c r="N88" s="1">
        <f>IF(ISNUMBER(kWh!N88),$A88,0)</f>
        <v>0</v>
      </c>
      <c r="O88" s="1">
        <f>IF(ISNUMBER(kWh!O88),$A88,0)</f>
        <v>44707</v>
      </c>
      <c r="P88" s="1">
        <f>IF(ISNUMBER(kWh!P88),$A88,0)</f>
        <v>44707</v>
      </c>
      <c r="Q88" s="1">
        <f>IF(ISNUMBER(kWh!Q88),$A88,0)</f>
        <v>44707</v>
      </c>
      <c r="R88" s="1">
        <f>IF(ISNUMBER(kWh!R88),$A88,0)</f>
        <v>44707</v>
      </c>
      <c r="S88" s="1">
        <f>IF(ISNUMBER(kWh!S88),$A88,0)</f>
        <v>44707</v>
      </c>
      <c r="T88" s="1">
        <f>IF(ISNUMBER(kWh!T88),$A88,0)</f>
        <v>44707</v>
      </c>
      <c r="U88" s="1">
        <f>IF(ISNUMBER(kWh!U88),$A88,0)</f>
        <v>44707</v>
      </c>
      <c r="V88" s="1">
        <f>IF(ISNUMBER(kWh!V88),$A88,0)</f>
        <v>44707</v>
      </c>
    </row>
    <row r="89" spans="1:22" x14ac:dyDescent="0.35">
      <c r="A89" s="1">
        <f>kWh!A89</f>
        <v>44708</v>
      </c>
      <c r="B89" s="1">
        <f>IF(ISNUMBER(kWh!B89),$A89,0)</f>
        <v>44708</v>
      </c>
      <c r="C89" s="1">
        <f>IF(ISNUMBER(kWh!C89),$A89,0)</f>
        <v>44708</v>
      </c>
      <c r="D89" s="1">
        <f>IF(ISNUMBER(kWh!D89),$A89,0)</f>
        <v>44708</v>
      </c>
      <c r="E89" s="1">
        <f>IF(ISNUMBER(kWh!E89),$A89,0)</f>
        <v>44708</v>
      </c>
      <c r="F89" s="1">
        <f>IF(ISNUMBER(kWh!F89),$A89,0)</f>
        <v>44708</v>
      </c>
      <c r="G89" s="1">
        <f>IF(ISNUMBER(kWh!G89),$A89,0)</f>
        <v>44708</v>
      </c>
      <c r="H89" s="1">
        <f>IF(ISNUMBER(kWh!H89),$A89,0)</f>
        <v>44708</v>
      </c>
      <c r="I89" s="1">
        <f>IF(ISNUMBER(kWh!I89),$A89,0)</f>
        <v>44708</v>
      </c>
      <c r="J89" s="1">
        <f>IF(ISNUMBER(kWh!J89),$A89,0)</f>
        <v>44708</v>
      </c>
      <c r="K89" s="1">
        <f>IF(ISNUMBER(kWh!K89),$A89,0)</f>
        <v>44708</v>
      </c>
      <c r="L89" s="1">
        <f>IF(ISNUMBER(kWh!L89),$A89,0)</f>
        <v>44708</v>
      </c>
      <c r="M89" s="1">
        <f>IF(ISNUMBER(kWh!M89),$A89,0)</f>
        <v>44708</v>
      </c>
      <c r="N89" s="1">
        <f>IF(ISNUMBER(kWh!N89),$A89,0)</f>
        <v>44708</v>
      </c>
      <c r="O89" s="1">
        <f>IF(ISNUMBER(kWh!O89),$A89,0)</f>
        <v>44708</v>
      </c>
      <c r="P89" s="1">
        <f>IF(ISNUMBER(kWh!P89),$A89,0)</f>
        <v>44708</v>
      </c>
      <c r="Q89" s="1">
        <f>IF(ISNUMBER(kWh!Q89),$A89,0)</f>
        <v>44708</v>
      </c>
      <c r="R89" s="1">
        <f>IF(ISNUMBER(kWh!R89),$A89,0)</f>
        <v>44708</v>
      </c>
      <c r="S89" s="1">
        <f>IF(ISNUMBER(kWh!S89),$A89,0)</f>
        <v>0</v>
      </c>
      <c r="T89" s="1">
        <f>IF(ISNUMBER(kWh!T89),$A89,0)</f>
        <v>44708</v>
      </c>
      <c r="U89" s="1">
        <f>IF(ISNUMBER(kWh!U89),$A89,0)</f>
        <v>44708</v>
      </c>
      <c r="V89" s="1">
        <f>IF(ISNUMBER(kWh!V89),$A89,0)</f>
        <v>0</v>
      </c>
    </row>
    <row r="90" spans="1:22" x14ac:dyDescent="0.35">
      <c r="A90" s="1">
        <f>kWh!A90</f>
        <v>44709</v>
      </c>
      <c r="B90" s="1">
        <f>IF(ISNUMBER(kWh!B90),$A90,0)</f>
        <v>44709</v>
      </c>
      <c r="C90" s="1">
        <f>IF(ISNUMBER(kWh!C90),$A90,0)</f>
        <v>44709</v>
      </c>
      <c r="D90" s="1">
        <f>IF(ISNUMBER(kWh!D90),$A90,0)</f>
        <v>44709</v>
      </c>
      <c r="E90" s="1">
        <f>IF(ISNUMBER(kWh!E90),$A90,0)</f>
        <v>44709</v>
      </c>
      <c r="F90" s="1">
        <f>IF(ISNUMBER(kWh!F90),$A90,0)</f>
        <v>44709</v>
      </c>
      <c r="G90" s="1">
        <f>IF(ISNUMBER(kWh!G90),$A90,0)</f>
        <v>44709</v>
      </c>
      <c r="H90" s="1">
        <f>IF(ISNUMBER(kWh!H90),$A90,0)</f>
        <v>44709</v>
      </c>
      <c r="I90" s="1">
        <f>IF(ISNUMBER(kWh!I90),$A90,0)</f>
        <v>44709</v>
      </c>
      <c r="J90" s="1">
        <f>IF(ISNUMBER(kWh!J90),$A90,0)</f>
        <v>44709</v>
      </c>
      <c r="K90" s="1">
        <f>IF(ISNUMBER(kWh!K90),$A90,0)</f>
        <v>44709</v>
      </c>
      <c r="L90" s="1">
        <f>IF(ISNUMBER(kWh!L90),$A90,0)</f>
        <v>44709</v>
      </c>
      <c r="M90" s="1">
        <f>IF(ISNUMBER(kWh!M90),$A90,0)</f>
        <v>44709</v>
      </c>
      <c r="N90" s="1">
        <f>IF(ISNUMBER(kWh!N90),$A90,0)</f>
        <v>44709</v>
      </c>
      <c r="O90" s="1">
        <f>IF(ISNUMBER(kWh!O90),$A90,0)</f>
        <v>44709</v>
      </c>
      <c r="P90" s="1">
        <f>IF(ISNUMBER(kWh!P90),$A90,0)</f>
        <v>44709</v>
      </c>
      <c r="Q90" s="1">
        <f>IF(ISNUMBER(kWh!Q90),$A90,0)</f>
        <v>44709</v>
      </c>
      <c r="R90" s="1">
        <f>IF(ISNUMBER(kWh!R90),$A90,0)</f>
        <v>44709</v>
      </c>
      <c r="S90" s="1">
        <f>IF(ISNUMBER(kWh!S90),$A90,0)</f>
        <v>44709</v>
      </c>
      <c r="T90" s="1">
        <f>IF(ISNUMBER(kWh!T90),$A90,0)</f>
        <v>44709</v>
      </c>
      <c r="U90" s="1">
        <f>IF(ISNUMBER(kWh!U90),$A90,0)</f>
        <v>44709</v>
      </c>
      <c r="V90" s="1">
        <f>IF(ISNUMBER(kWh!V90),$A90,0)</f>
        <v>0</v>
      </c>
    </row>
    <row r="91" spans="1:22" x14ac:dyDescent="0.35">
      <c r="A91" s="1">
        <f>kWh!A91</f>
        <v>44710</v>
      </c>
      <c r="B91" s="1">
        <f>IF(ISNUMBER(kWh!B91),$A91,0)</f>
        <v>0</v>
      </c>
      <c r="C91" s="1">
        <f>IF(ISNUMBER(kWh!C91),$A91,0)</f>
        <v>44710</v>
      </c>
      <c r="D91" s="1">
        <f>IF(ISNUMBER(kWh!D91),$A91,0)</f>
        <v>44710</v>
      </c>
      <c r="E91" s="1">
        <f>IF(ISNUMBER(kWh!E91),$A91,0)</f>
        <v>44710</v>
      </c>
      <c r="F91" s="1">
        <f>IF(ISNUMBER(kWh!F91),$A91,0)</f>
        <v>44710</v>
      </c>
      <c r="G91" s="1">
        <f>IF(ISNUMBER(kWh!G91),$A91,0)</f>
        <v>44710</v>
      </c>
      <c r="H91" s="1">
        <f>IF(ISNUMBER(kWh!H91),$A91,0)</f>
        <v>44710</v>
      </c>
      <c r="I91" s="1">
        <f>IF(ISNUMBER(kWh!I91),$A91,0)</f>
        <v>44710</v>
      </c>
      <c r="J91" s="1">
        <f>IF(ISNUMBER(kWh!J91),$A91,0)</f>
        <v>44710</v>
      </c>
      <c r="K91" s="1">
        <f>IF(ISNUMBER(kWh!K91),$A91,0)</f>
        <v>44710</v>
      </c>
      <c r="L91" s="1">
        <f>IF(ISNUMBER(kWh!L91),$A91,0)</f>
        <v>44710</v>
      </c>
      <c r="M91" s="1">
        <f>IF(ISNUMBER(kWh!M91),$A91,0)</f>
        <v>44710</v>
      </c>
      <c r="N91" s="1">
        <f>IF(ISNUMBER(kWh!N91),$A91,0)</f>
        <v>0</v>
      </c>
      <c r="O91" s="1">
        <f>IF(ISNUMBER(kWh!O91),$A91,0)</f>
        <v>44710</v>
      </c>
      <c r="P91" s="1">
        <f>IF(ISNUMBER(kWh!P91),$A91,0)</f>
        <v>44710</v>
      </c>
      <c r="Q91" s="1">
        <f>IF(ISNUMBER(kWh!Q91),$A91,0)</f>
        <v>44710</v>
      </c>
      <c r="R91" s="1">
        <f>IF(ISNUMBER(kWh!R91),$A91,0)</f>
        <v>44710</v>
      </c>
      <c r="S91" s="1">
        <f>IF(ISNUMBER(kWh!S91),$A91,0)</f>
        <v>44710</v>
      </c>
      <c r="T91" s="1">
        <f>IF(ISNUMBER(kWh!T91),$A91,0)</f>
        <v>44710</v>
      </c>
      <c r="U91" s="1">
        <f>IF(ISNUMBER(kWh!U91),$A91,0)</f>
        <v>44710</v>
      </c>
      <c r="V91" s="1">
        <f>IF(ISNUMBER(kWh!V91),$A91,0)</f>
        <v>44710</v>
      </c>
    </row>
    <row r="92" spans="1:22" x14ac:dyDescent="0.35">
      <c r="A92" s="1">
        <f>kWh!A92</f>
        <v>44711</v>
      </c>
      <c r="B92" s="1">
        <f>IF(ISNUMBER(kWh!B92),$A92,0)</f>
        <v>44711</v>
      </c>
      <c r="C92" s="1">
        <f>IF(ISNUMBER(kWh!C92),$A92,0)</f>
        <v>44711</v>
      </c>
      <c r="D92" s="1">
        <f>IF(ISNUMBER(kWh!D92),$A92,0)</f>
        <v>44711</v>
      </c>
      <c r="E92" s="1">
        <f>IF(ISNUMBER(kWh!E92),$A92,0)</f>
        <v>44711</v>
      </c>
      <c r="F92" s="1">
        <f>IF(ISNUMBER(kWh!F92),$A92,0)</f>
        <v>44711</v>
      </c>
      <c r="G92" s="1">
        <f>IF(ISNUMBER(kWh!G92),$A92,0)</f>
        <v>44711</v>
      </c>
      <c r="H92" s="1">
        <f>IF(ISNUMBER(kWh!H92),$A92,0)</f>
        <v>44711</v>
      </c>
      <c r="I92" s="1">
        <f>IF(ISNUMBER(kWh!I92),$A92,0)</f>
        <v>44711</v>
      </c>
      <c r="J92" s="1">
        <f>IF(ISNUMBER(kWh!J92),$A92,0)</f>
        <v>44711</v>
      </c>
      <c r="K92" s="1">
        <f>IF(ISNUMBER(kWh!K92),$A92,0)</f>
        <v>44711</v>
      </c>
      <c r="L92" s="1">
        <f>IF(ISNUMBER(kWh!L92),$A92,0)</f>
        <v>44711</v>
      </c>
      <c r="M92" s="1">
        <f>IF(ISNUMBER(kWh!M92),$A92,0)</f>
        <v>44711</v>
      </c>
      <c r="N92" s="1">
        <f>IF(ISNUMBER(kWh!N92),$A92,0)</f>
        <v>44711</v>
      </c>
      <c r="O92" s="1">
        <f>IF(ISNUMBER(kWh!O92),$A92,0)</f>
        <v>44711</v>
      </c>
      <c r="P92" s="1">
        <f>IF(ISNUMBER(kWh!P92),$A92,0)</f>
        <v>44711</v>
      </c>
      <c r="Q92" s="1">
        <f>IF(ISNUMBER(kWh!Q92),$A92,0)</f>
        <v>44711</v>
      </c>
      <c r="R92" s="1">
        <f>IF(ISNUMBER(kWh!R92),$A92,0)</f>
        <v>44711</v>
      </c>
      <c r="S92" s="1">
        <f>IF(ISNUMBER(kWh!S92),$A92,0)</f>
        <v>44711</v>
      </c>
      <c r="T92" s="1">
        <f>IF(ISNUMBER(kWh!T92),$A92,0)</f>
        <v>44711</v>
      </c>
      <c r="U92" s="1">
        <f>IF(ISNUMBER(kWh!U92),$A92,0)</f>
        <v>0</v>
      </c>
      <c r="V92" s="1">
        <f>IF(ISNUMBER(kWh!V92),$A92,0)</f>
        <v>44711</v>
      </c>
    </row>
    <row r="93" spans="1:22" x14ac:dyDescent="0.35">
      <c r="A93" s="1">
        <f>kWh!A93</f>
        <v>44712</v>
      </c>
      <c r="B93" s="1">
        <f>IF(ISNUMBER(kWh!B93),$A93,0)</f>
        <v>44712</v>
      </c>
      <c r="C93" s="1">
        <f>IF(ISNUMBER(kWh!C93),$A93,0)</f>
        <v>44712</v>
      </c>
      <c r="D93" s="1">
        <f>IF(ISNUMBER(kWh!D93),$A93,0)</f>
        <v>44712</v>
      </c>
      <c r="E93" s="1">
        <f>IF(ISNUMBER(kWh!E93),$A93,0)</f>
        <v>44712</v>
      </c>
      <c r="F93" s="1">
        <f>IF(ISNUMBER(kWh!F93),$A93,0)</f>
        <v>44712</v>
      </c>
      <c r="G93" s="1">
        <f>IF(ISNUMBER(kWh!G93),$A93,0)</f>
        <v>44712</v>
      </c>
      <c r="H93" s="1">
        <f>IF(ISNUMBER(kWh!H93),$A93,0)</f>
        <v>44712</v>
      </c>
      <c r="I93" s="1">
        <f>IF(ISNUMBER(kWh!I93),$A93,0)</f>
        <v>44712</v>
      </c>
      <c r="J93" s="1">
        <f>IF(ISNUMBER(kWh!J93),$A93,0)</f>
        <v>44712</v>
      </c>
      <c r="K93" s="1">
        <f>IF(ISNUMBER(kWh!K93),$A93,0)</f>
        <v>44712</v>
      </c>
      <c r="L93" s="1">
        <f>IF(ISNUMBER(kWh!L93),$A93,0)</f>
        <v>44712</v>
      </c>
      <c r="M93" s="1">
        <f>IF(ISNUMBER(kWh!M93),$A93,0)</f>
        <v>44712</v>
      </c>
      <c r="N93" s="1">
        <f>IF(ISNUMBER(kWh!N93),$A93,0)</f>
        <v>44712</v>
      </c>
      <c r="O93" s="1">
        <f>IF(ISNUMBER(kWh!O93),$A93,0)</f>
        <v>44712</v>
      </c>
      <c r="P93" s="1">
        <f>IF(ISNUMBER(kWh!P93),$A93,0)</f>
        <v>44712</v>
      </c>
      <c r="Q93" s="1">
        <f>IF(ISNUMBER(kWh!Q93),$A93,0)</f>
        <v>44712</v>
      </c>
      <c r="R93" s="1">
        <f>IF(ISNUMBER(kWh!R93),$A93,0)</f>
        <v>44712</v>
      </c>
      <c r="S93" s="1">
        <f>IF(ISNUMBER(kWh!S93),$A93,0)</f>
        <v>44712</v>
      </c>
      <c r="T93" s="1">
        <f>IF(ISNUMBER(kWh!T93),$A93,0)</f>
        <v>44712</v>
      </c>
      <c r="U93" s="1">
        <f>IF(ISNUMBER(kWh!U93),$A93,0)</f>
        <v>44712</v>
      </c>
      <c r="V93" s="1">
        <f>IF(ISNUMBER(kWh!V93),$A93,0)</f>
        <v>44712</v>
      </c>
    </row>
    <row r="94" spans="1:22" x14ac:dyDescent="0.35">
      <c r="A94" s="1">
        <f>kWh!A94</f>
        <v>44713</v>
      </c>
      <c r="B94" s="1">
        <f>IF(ISNUMBER(kWh!B94),$A94,0)</f>
        <v>44713</v>
      </c>
      <c r="C94" s="1">
        <f>IF(ISNUMBER(kWh!C94),$A94,0)</f>
        <v>44713</v>
      </c>
      <c r="D94" s="1">
        <f>IF(ISNUMBER(kWh!D94),$A94,0)</f>
        <v>44713</v>
      </c>
      <c r="E94" s="1">
        <f>IF(ISNUMBER(kWh!E94),$A94,0)</f>
        <v>44713</v>
      </c>
      <c r="F94" s="1">
        <f>IF(ISNUMBER(kWh!F94),$A94,0)</f>
        <v>44713</v>
      </c>
      <c r="G94" s="1">
        <f>IF(ISNUMBER(kWh!G94),$A94,0)</f>
        <v>44713</v>
      </c>
      <c r="H94" s="1">
        <f>IF(ISNUMBER(kWh!H94),$A94,0)</f>
        <v>44713</v>
      </c>
      <c r="I94" s="1">
        <f>IF(ISNUMBER(kWh!I94),$A94,0)</f>
        <v>44713</v>
      </c>
      <c r="J94" s="1">
        <f>IF(ISNUMBER(kWh!J94),$A94,0)</f>
        <v>44713</v>
      </c>
      <c r="K94" s="1">
        <f>IF(ISNUMBER(kWh!K94),$A94,0)</f>
        <v>44713</v>
      </c>
      <c r="L94" s="1">
        <f>IF(ISNUMBER(kWh!L94),$A94,0)</f>
        <v>44713</v>
      </c>
      <c r="M94" s="1">
        <f>IF(ISNUMBER(kWh!M94),$A94,0)</f>
        <v>44713</v>
      </c>
      <c r="N94" s="1">
        <f>IF(ISNUMBER(kWh!N94),$A94,0)</f>
        <v>44713</v>
      </c>
      <c r="O94" s="1">
        <f>IF(ISNUMBER(kWh!O94),$A94,0)</f>
        <v>44713</v>
      </c>
      <c r="P94" s="1">
        <f>IF(ISNUMBER(kWh!P94),$A94,0)</f>
        <v>44713</v>
      </c>
      <c r="Q94" s="1">
        <f>IF(ISNUMBER(kWh!Q94),$A94,0)</f>
        <v>44713</v>
      </c>
      <c r="R94" s="1">
        <f>IF(ISNUMBER(kWh!R94),$A94,0)</f>
        <v>44713</v>
      </c>
      <c r="S94" s="1">
        <f>IF(ISNUMBER(kWh!S94),$A94,0)</f>
        <v>44713</v>
      </c>
      <c r="T94" s="1">
        <f>IF(ISNUMBER(kWh!T94),$A94,0)</f>
        <v>44713</v>
      </c>
      <c r="U94" s="1">
        <f>IF(ISNUMBER(kWh!U94),$A94,0)</f>
        <v>44713</v>
      </c>
      <c r="V94" s="1">
        <f>IF(ISNUMBER(kWh!V94),$A94,0)</f>
        <v>44713</v>
      </c>
    </row>
    <row r="95" spans="1:22" x14ac:dyDescent="0.35">
      <c r="A95" s="1">
        <f>kWh!A95</f>
        <v>44714</v>
      </c>
      <c r="B95" s="1">
        <f>IF(ISNUMBER(kWh!B95),$A95,0)</f>
        <v>0</v>
      </c>
      <c r="C95" s="1">
        <f>IF(ISNUMBER(kWh!C95),$A95,0)</f>
        <v>0</v>
      </c>
      <c r="D95" s="1">
        <f>IF(ISNUMBER(kWh!D95),$A95,0)</f>
        <v>0</v>
      </c>
      <c r="E95" s="1">
        <f>IF(ISNUMBER(kWh!E95),$A95,0)</f>
        <v>0</v>
      </c>
      <c r="F95" s="1">
        <f>IF(ISNUMBER(kWh!F95),$A95,0)</f>
        <v>0</v>
      </c>
      <c r="G95" s="1">
        <f>IF(ISNUMBER(kWh!G95),$A95,0)</f>
        <v>0</v>
      </c>
      <c r="H95" s="1">
        <f>IF(ISNUMBER(kWh!H95),$A95,0)</f>
        <v>0</v>
      </c>
      <c r="I95" s="1">
        <f>IF(ISNUMBER(kWh!I95),$A95,0)</f>
        <v>0</v>
      </c>
      <c r="J95" s="1">
        <f>IF(ISNUMBER(kWh!J95),$A95,0)</f>
        <v>0</v>
      </c>
      <c r="K95" s="1">
        <f>IF(ISNUMBER(kWh!K95),$A95,0)</f>
        <v>0</v>
      </c>
      <c r="L95" s="1">
        <f>IF(ISNUMBER(kWh!L95),$A95,0)</f>
        <v>0</v>
      </c>
      <c r="M95" s="1">
        <f>IF(ISNUMBER(kWh!M95),$A95,0)</f>
        <v>0</v>
      </c>
      <c r="N95" s="1">
        <f>IF(ISNUMBER(kWh!N95),$A95,0)</f>
        <v>0</v>
      </c>
      <c r="O95" s="1">
        <f>IF(ISNUMBER(kWh!O95),$A95,0)</f>
        <v>0</v>
      </c>
      <c r="P95" s="1">
        <f>IF(ISNUMBER(kWh!P95),$A95,0)</f>
        <v>0</v>
      </c>
      <c r="Q95" s="1">
        <f>IF(ISNUMBER(kWh!Q95),$A95,0)</f>
        <v>0</v>
      </c>
      <c r="R95" s="1">
        <f>IF(ISNUMBER(kWh!R95),$A95,0)</f>
        <v>0</v>
      </c>
      <c r="S95" s="1">
        <f>IF(ISNUMBER(kWh!S95),$A95,0)</f>
        <v>0</v>
      </c>
      <c r="T95" s="1">
        <f>IF(ISNUMBER(kWh!T95),$A95,0)</f>
        <v>0</v>
      </c>
      <c r="U95" s="1">
        <f>IF(ISNUMBER(kWh!U95),$A95,0)</f>
        <v>0</v>
      </c>
      <c r="V95" s="1">
        <f>IF(ISNUMBER(kWh!V95),$A95,0)</f>
        <v>44714</v>
      </c>
    </row>
    <row r="96" spans="1:22" x14ac:dyDescent="0.35">
      <c r="A96" s="1">
        <f>kWh!A96</f>
        <v>44715</v>
      </c>
      <c r="B96" s="1">
        <f>IF(ISNUMBER(kWh!B96),$A96,0)</f>
        <v>44715</v>
      </c>
      <c r="C96" s="1">
        <f>IF(ISNUMBER(kWh!C96),$A96,0)</f>
        <v>44715</v>
      </c>
      <c r="D96" s="1">
        <f>IF(ISNUMBER(kWh!D96),$A96,0)</f>
        <v>44715</v>
      </c>
      <c r="E96" s="1">
        <f>IF(ISNUMBER(kWh!E96),$A96,0)</f>
        <v>44715</v>
      </c>
      <c r="F96" s="1">
        <f>IF(ISNUMBER(kWh!F96),$A96,0)</f>
        <v>44715</v>
      </c>
      <c r="G96" s="1">
        <f>IF(ISNUMBER(kWh!G96),$A96,0)</f>
        <v>44715</v>
      </c>
      <c r="H96" s="1">
        <f>IF(ISNUMBER(kWh!H96),$A96,0)</f>
        <v>44715</v>
      </c>
      <c r="I96" s="1">
        <f>IF(ISNUMBER(kWh!I96),$A96,0)</f>
        <v>44715</v>
      </c>
      <c r="J96" s="1">
        <f>IF(ISNUMBER(kWh!J96),$A96,0)</f>
        <v>44715</v>
      </c>
      <c r="K96" s="1">
        <f>IF(ISNUMBER(kWh!K96),$A96,0)</f>
        <v>44715</v>
      </c>
      <c r="L96" s="1">
        <f>IF(ISNUMBER(kWh!L96),$A96,0)</f>
        <v>44715</v>
      </c>
      <c r="M96" s="1">
        <f>IF(ISNUMBER(kWh!M96),$A96,0)</f>
        <v>44715</v>
      </c>
      <c r="N96" s="1">
        <f>IF(ISNUMBER(kWh!N96),$A96,0)</f>
        <v>44715</v>
      </c>
      <c r="O96" s="1">
        <f>IF(ISNUMBER(kWh!O96),$A96,0)</f>
        <v>44715</v>
      </c>
      <c r="P96" s="1">
        <f>IF(ISNUMBER(kWh!P96),$A96,0)</f>
        <v>44715</v>
      </c>
      <c r="Q96" s="1">
        <f>IF(ISNUMBER(kWh!Q96),$A96,0)</f>
        <v>44715</v>
      </c>
      <c r="R96" s="1">
        <f>IF(ISNUMBER(kWh!R96),$A96,0)</f>
        <v>44715</v>
      </c>
      <c r="S96" s="1">
        <f>IF(ISNUMBER(kWh!S96),$A96,0)</f>
        <v>44715</v>
      </c>
      <c r="T96" s="1">
        <f>IF(ISNUMBER(kWh!T96),$A96,0)</f>
        <v>44715</v>
      </c>
      <c r="U96" s="1">
        <f>IF(ISNUMBER(kWh!U96),$A96,0)</f>
        <v>44715</v>
      </c>
      <c r="V96" s="1">
        <f>IF(ISNUMBER(kWh!V96),$A96,0)</f>
        <v>44715</v>
      </c>
    </row>
    <row r="97" spans="1:22" x14ac:dyDescent="0.35">
      <c r="A97" s="1">
        <f>kWh!A97</f>
        <v>44716</v>
      </c>
      <c r="B97" s="1">
        <f>IF(ISNUMBER(kWh!B97),$A97,0)</f>
        <v>44716</v>
      </c>
      <c r="C97" s="1">
        <f>IF(ISNUMBER(kWh!C97),$A97,0)</f>
        <v>44716</v>
      </c>
      <c r="D97" s="1">
        <f>IF(ISNUMBER(kWh!D97),$A97,0)</f>
        <v>44716</v>
      </c>
      <c r="E97" s="1">
        <f>IF(ISNUMBER(kWh!E97),$A97,0)</f>
        <v>44716</v>
      </c>
      <c r="F97" s="1">
        <f>IF(ISNUMBER(kWh!F97),$A97,0)</f>
        <v>44716</v>
      </c>
      <c r="G97" s="1">
        <f>IF(ISNUMBER(kWh!G97),$A97,0)</f>
        <v>44716</v>
      </c>
      <c r="H97" s="1">
        <f>IF(ISNUMBER(kWh!H97),$A97,0)</f>
        <v>44716</v>
      </c>
      <c r="I97" s="1">
        <f>IF(ISNUMBER(kWh!I97),$A97,0)</f>
        <v>44716</v>
      </c>
      <c r="J97" s="1">
        <f>IF(ISNUMBER(kWh!J97),$A97,0)</f>
        <v>44716</v>
      </c>
      <c r="K97" s="1">
        <f>IF(ISNUMBER(kWh!K97),$A97,0)</f>
        <v>0</v>
      </c>
      <c r="L97" s="1">
        <f>IF(ISNUMBER(kWh!L97),$A97,0)</f>
        <v>44716</v>
      </c>
      <c r="M97" s="1">
        <f>IF(ISNUMBER(kWh!M97),$A97,0)</f>
        <v>44716</v>
      </c>
      <c r="N97" s="1">
        <f>IF(ISNUMBER(kWh!N97),$A97,0)</f>
        <v>44716</v>
      </c>
      <c r="O97" s="1">
        <f>IF(ISNUMBER(kWh!O97),$A97,0)</f>
        <v>44716</v>
      </c>
      <c r="P97" s="1">
        <f>IF(ISNUMBER(kWh!P97),$A97,0)</f>
        <v>44716</v>
      </c>
      <c r="Q97" s="1">
        <f>IF(ISNUMBER(kWh!Q97),$A97,0)</f>
        <v>44716</v>
      </c>
      <c r="R97" s="1">
        <f>IF(ISNUMBER(kWh!R97),$A97,0)</f>
        <v>44716</v>
      </c>
      <c r="S97" s="1">
        <f>IF(ISNUMBER(kWh!S97),$A97,0)</f>
        <v>0</v>
      </c>
      <c r="T97" s="1">
        <f>IF(ISNUMBER(kWh!T97),$A97,0)</f>
        <v>44716</v>
      </c>
      <c r="U97" s="1">
        <f>IF(ISNUMBER(kWh!U97),$A97,0)</f>
        <v>0</v>
      </c>
      <c r="V97" s="1">
        <f>IF(ISNUMBER(kWh!V97),$A97,0)</f>
        <v>44716</v>
      </c>
    </row>
    <row r="98" spans="1:22" x14ac:dyDescent="0.35">
      <c r="A98" s="1">
        <f>kWh!A98</f>
        <v>44717</v>
      </c>
      <c r="B98" s="1">
        <f>IF(ISNUMBER(kWh!B98),$A98,0)</f>
        <v>44717</v>
      </c>
      <c r="C98" s="1">
        <f>IF(ISNUMBER(kWh!C98),$A98,0)</f>
        <v>44717</v>
      </c>
      <c r="D98" s="1">
        <f>IF(ISNUMBER(kWh!D98),$A98,0)</f>
        <v>44717</v>
      </c>
      <c r="E98" s="1">
        <f>IF(ISNUMBER(kWh!E98),$A98,0)</f>
        <v>44717</v>
      </c>
      <c r="F98" s="1">
        <f>IF(ISNUMBER(kWh!F98),$A98,0)</f>
        <v>44717</v>
      </c>
      <c r="G98" s="1">
        <f>IF(ISNUMBER(kWh!G98),$A98,0)</f>
        <v>44717</v>
      </c>
      <c r="H98" s="1">
        <f>IF(ISNUMBER(kWh!H98),$A98,0)</f>
        <v>44717</v>
      </c>
      <c r="I98" s="1">
        <f>IF(ISNUMBER(kWh!I98),$A98,0)</f>
        <v>44717</v>
      </c>
      <c r="J98" s="1">
        <f>IF(ISNUMBER(kWh!J98),$A98,0)</f>
        <v>44717</v>
      </c>
      <c r="K98" s="1">
        <f>IF(ISNUMBER(kWh!K98),$A98,0)</f>
        <v>44717</v>
      </c>
      <c r="L98" s="1">
        <f>IF(ISNUMBER(kWh!L98),$A98,0)</f>
        <v>44717</v>
      </c>
      <c r="M98" s="1">
        <f>IF(ISNUMBER(kWh!M98),$A98,0)</f>
        <v>44717</v>
      </c>
      <c r="N98" s="1">
        <f>IF(ISNUMBER(kWh!N98),$A98,0)</f>
        <v>44717</v>
      </c>
      <c r="O98" s="1">
        <f>IF(ISNUMBER(kWh!O98),$A98,0)</f>
        <v>44717</v>
      </c>
      <c r="P98" s="1">
        <f>IF(ISNUMBER(kWh!P98),$A98,0)</f>
        <v>44717</v>
      </c>
      <c r="Q98" s="1">
        <f>IF(ISNUMBER(kWh!Q98),$A98,0)</f>
        <v>44717</v>
      </c>
      <c r="R98" s="1">
        <f>IF(ISNUMBER(kWh!R98),$A98,0)</f>
        <v>44717</v>
      </c>
      <c r="S98" s="1">
        <f>IF(ISNUMBER(kWh!S98),$A98,0)</f>
        <v>0</v>
      </c>
      <c r="T98" s="1">
        <f>IF(ISNUMBER(kWh!T98),$A98,0)</f>
        <v>44717</v>
      </c>
      <c r="U98" s="1">
        <f>IF(ISNUMBER(kWh!U98),$A98,0)</f>
        <v>44717</v>
      </c>
      <c r="V98" s="1">
        <f>IF(ISNUMBER(kWh!V98),$A98,0)</f>
        <v>44717</v>
      </c>
    </row>
    <row r="99" spans="1:22" x14ac:dyDescent="0.35">
      <c r="A99" s="1">
        <f>kWh!A99</f>
        <v>44718</v>
      </c>
      <c r="B99" s="1">
        <f>IF(ISNUMBER(kWh!B99),$A99,0)</f>
        <v>44718</v>
      </c>
      <c r="C99" s="1">
        <f>IF(ISNUMBER(kWh!C99),$A99,0)</f>
        <v>44718</v>
      </c>
      <c r="D99" s="1">
        <f>IF(ISNUMBER(kWh!D99),$A99,0)</f>
        <v>44718</v>
      </c>
      <c r="E99" s="1">
        <f>IF(ISNUMBER(kWh!E99),$A99,0)</f>
        <v>44718</v>
      </c>
      <c r="F99" s="1">
        <f>IF(ISNUMBER(kWh!F99),$A99,0)</f>
        <v>44718</v>
      </c>
      <c r="G99" s="1">
        <f>IF(ISNUMBER(kWh!G99),$A99,0)</f>
        <v>44718</v>
      </c>
      <c r="H99" s="1">
        <f>IF(ISNUMBER(kWh!H99),$A99,0)</f>
        <v>44718</v>
      </c>
      <c r="I99" s="1">
        <f>IF(ISNUMBER(kWh!I99),$A99,0)</f>
        <v>44718</v>
      </c>
      <c r="J99" s="1">
        <f>IF(ISNUMBER(kWh!J99),$A99,0)</f>
        <v>44718</v>
      </c>
      <c r="K99" s="1">
        <f>IF(ISNUMBER(kWh!K99),$A99,0)</f>
        <v>44718</v>
      </c>
      <c r="L99" s="1">
        <f>IF(ISNUMBER(kWh!L99),$A99,0)</f>
        <v>44718</v>
      </c>
      <c r="M99" s="1">
        <f>IF(ISNUMBER(kWh!M99),$A99,0)</f>
        <v>44718</v>
      </c>
      <c r="N99" s="1">
        <f>IF(ISNUMBER(kWh!N99),$A99,0)</f>
        <v>44718</v>
      </c>
      <c r="O99" s="1">
        <f>IF(ISNUMBER(kWh!O99),$A99,0)</f>
        <v>44718</v>
      </c>
      <c r="P99" s="1">
        <f>IF(ISNUMBER(kWh!P99),$A99,0)</f>
        <v>44718</v>
      </c>
      <c r="Q99" s="1">
        <f>IF(ISNUMBER(kWh!Q99),$A99,0)</f>
        <v>44718</v>
      </c>
      <c r="R99" s="1">
        <f>IF(ISNUMBER(kWh!R99),$A99,0)</f>
        <v>44718</v>
      </c>
      <c r="S99" s="1">
        <f>IF(ISNUMBER(kWh!S99),$A99,0)</f>
        <v>44718</v>
      </c>
      <c r="T99" s="1">
        <f>IF(ISNUMBER(kWh!T99),$A99,0)</f>
        <v>44718</v>
      </c>
      <c r="U99" s="1">
        <f>IF(ISNUMBER(kWh!U99),$A99,0)</f>
        <v>44718</v>
      </c>
      <c r="V99" s="1">
        <f>IF(ISNUMBER(kWh!V99),$A99,0)</f>
        <v>44718</v>
      </c>
    </row>
    <row r="100" spans="1:22" x14ac:dyDescent="0.35">
      <c r="A100" s="1">
        <f>kWh!A100</f>
        <v>44719</v>
      </c>
      <c r="B100" s="1">
        <f>IF(ISNUMBER(kWh!B100),$A100,0)</f>
        <v>44719</v>
      </c>
      <c r="C100" s="1">
        <f>IF(ISNUMBER(kWh!C100),$A100,0)</f>
        <v>44719</v>
      </c>
      <c r="D100" s="1">
        <f>IF(ISNUMBER(kWh!D100),$A100,0)</f>
        <v>44719</v>
      </c>
      <c r="E100" s="1">
        <f>IF(ISNUMBER(kWh!E100),$A100,0)</f>
        <v>44719</v>
      </c>
      <c r="F100" s="1">
        <f>IF(ISNUMBER(kWh!F100),$A100,0)</f>
        <v>44719</v>
      </c>
      <c r="G100" s="1">
        <f>IF(ISNUMBER(kWh!G100),$A100,0)</f>
        <v>44719</v>
      </c>
      <c r="H100" s="1">
        <f>IF(ISNUMBER(kWh!H100),$A100,0)</f>
        <v>44719</v>
      </c>
      <c r="I100" s="1">
        <f>IF(ISNUMBER(kWh!I100),$A100,0)</f>
        <v>44719</v>
      </c>
      <c r="J100" s="1">
        <f>IF(ISNUMBER(kWh!J100),$A100,0)</f>
        <v>44719</v>
      </c>
      <c r="K100" s="1">
        <f>IF(ISNUMBER(kWh!K100),$A100,0)</f>
        <v>44719</v>
      </c>
      <c r="L100" s="1">
        <f>IF(ISNUMBER(kWh!L100),$A100,0)</f>
        <v>44719</v>
      </c>
      <c r="M100" s="1">
        <f>IF(ISNUMBER(kWh!M100),$A100,0)</f>
        <v>44719</v>
      </c>
      <c r="N100" s="1">
        <f>IF(ISNUMBER(kWh!N100),$A100,0)</f>
        <v>44719</v>
      </c>
      <c r="O100" s="1">
        <f>IF(ISNUMBER(kWh!O100),$A100,0)</f>
        <v>44719</v>
      </c>
      <c r="P100" s="1">
        <f>IF(ISNUMBER(kWh!P100),$A100,0)</f>
        <v>44719</v>
      </c>
      <c r="Q100" s="1">
        <f>IF(ISNUMBER(kWh!Q100),$A100,0)</f>
        <v>44719</v>
      </c>
      <c r="R100" s="1">
        <f>IF(ISNUMBER(kWh!R100),$A100,0)</f>
        <v>44719</v>
      </c>
      <c r="S100" s="1">
        <f>IF(ISNUMBER(kWh!S100),$A100,0)</f>
        <v>0</v>
      </c>
      <c r="T100" s="1">
        <f>IF(ISNUMBER(kWh!T100),$A100,0)</f>
        <v>44719</v>
      </c>
      <c r="U100" s="1">
        <f>IF(ISNUMBER(kWh!U100),$A100,0)</f>
        <v>44719</v>
      </c>
      <c r="V100" s="1">
        <f>IF(ISNUMBER(kWh!V100),$A100,0)</f>
        <v>44719</v>
      </c>
    </row>
    <row r="101" spans="1:22" x14ac:dyDescent="0.35">
      <c r="A101" s="1">
        <f>kWh!A101</f>
        <v>44720</v>
      </c>
      <c r="B101" s="1">
        <f>IF(ISNUMBER(kWh!B101),$A101,0)</f>
        <v>44720</v>
      </c>
      <c r="C101" s="1">
        <f>IF(ISNUMBER(kWh!C101),$A101,0)</f>
        <v>44720</v>
      </c>
      <c r="D101" s="1">
        <f>IF(ISNUMBER(kWh!D101),$A101,0)</f>
        <v>44720</v>
      </c>
      <c r="E101" s="1">
        <f>IF(ISNUMBER(kWh!E101),$A101,0)</f>
        <v>44720</v>
      </c>
      <c r="F101" s="1">
        <f>IF(ISNUMBER(kWh!F101),$A101,0)</f>
        <v>44720</v>
      </c>
      <c r="G101" s="1">
        <f>IF(ISNUMBER(kWh!G101),$A101,0)</f>
        <v>0</v>
      </c>
      <c r="H101" s="1">
        <f>IF(ISNUMBER(kWh!H101),$A101,0)</f>
        <v>44720</v>
      </c>
      <c r="I101" s="1">
        <f>IF(ISNUMBER(kWh!I101),$A101,0)</f>
        <v>44720</v>
      </c>
      <c r="J101" s="1">
        <f>IF(ISNUMBER(kWh!J101),$A101,0)</f>
        <v>44720</v>
      </c>
      <c r="K101" s="1">
        <f>IF(ISNUMBER(kWh!K101),$A101,0)</f>
        <v>44720</v>
      </c>
      <c r="L101" s="1">
        <f>IF(ISNUMBER(kWh!L101),$A101,0)</f>
        <v>44720</v>
      </c>
      <c r="M101" s="1">
        <f>IF(ISNUMBER(kWh!M101),$A101,0)</f>
        <v>44720</v>
      </c>
      <c r="N101" s="1">
        <f>IF(ISNUMBER(kWh!N101),$A101,0)</f>
        <v>44720</v>
      </c>
      <c r="O101" s="1">
        <f>IF(ISNUMBER(kWh!O101),$A101,0)</f>
        <v>44720</v>
      </c>
      <c r="P101" s="1">
        <f>IF(ISNUMBER(kWh!P101),$A101,0)</f>
        <v>0</v>
      </c>
      <c r="Q101" s="1">
        <f>IF(ISNUMBER(kWh!Q101),$A101,0)</f>
        <v>44720</v>
      </c>
      <c r="R101" s="1">
        <f>IF(ISNUMBER(kWh!R101),$A101,0)</f>
        <v>44720</v>
      </c>
      <c r="S101" s="1">
        <f>IF(ISNUMBER(kWh!S101),$A101,0)</f>
        <v>44720</v>
      </c>
      <c r="T101" s="1">
        <f>IF(ISNUMBER(kWh!T101),$A101,0)</f>
        <v>44720</v>
      </c>
      <c r="U101" s="1">
        <f>IF(ISNUMBER(kWh!U101),$A101,0)</f>
        <v>44720</v>
      </c>
      <c r="V101" s="1">
        <f>IF(ISNUMBER(kWh!V101),$A101,0)</f>
        <v>44720</v>
      </c>
    </row>
    <row r="102" spans="1:22" x14ac:dyDescent="0.35">
      <c r="A102" s="1">
        <f>kWh!A102</f>
        <v>44721</v>
      </c>
      <c r="B102" s="1">
        <f>IF(ISNUMBER(kWh!B102),$A102,0)</f>
        <v>0</v>
      </c>
      <c r="C102" s="1">
        <f>IF(ISNUMBER(kWh!C102),$A102,0)</f>
        <v>0</v>
      </c>
      <c r="D102" s="1">
        <f>IF(ISNUMBER(kWh!D102),$A102,0)</f>
        <v>0</v>
      </c>
      <c r="E102" s="1">
        <f>IF(ISNUMBER(kWh!E102),$A102,0)</f>
        <v>0</v>
      </c>
      <c r="F102" s="1">
        <f>IF(ISNUMBER(kWh!F102),$A102,0)</f>
        <v>44721</v>
      </c>
      <c r="G102" s="1">
        <f>IF(ISNUMBER(kWh!G102),$A102,0)</f>
        <v>44721</v>
      </c>
      <c r="H102" s="1">
        <f>IF(ISNUMBER(kWh!H102),$A102,0)</f>
        <v>44721</v>
      </c>
      <c r="I102" s="1">
        <f>IF(ISNUMBER(kWh!I102),$A102,0)</f>
        <v>0</v>
      </c>
      <c r="J102" s="1">
        <f>IF(ISNUMBER(kWh!J102),$A102,0)</f>
        <v>0</v>
      </c>
      <c r="K102" s="1">
        <f>IF(ISNUMBER(kWh!K102),$A102,0)</f>
        <v>44721</v>
      </c>
      <c r="L102" s="1">
        <f>IF(ISNUMBER(kWh!L102),$A102,0)</f>
        <v>44721</v>
      </c>
      <c r="M102" s="1">
        <f>IF(ISNUMBER(kWh!M102),$A102,0)</f>
        <v>44721</v>
      </c>
      <c r="N102" s="1">
        <f>IF(ISNUMBER(kWh!N102),$A102,0)</f>
        <v>0</v>
      </c>
      <c r="O102" s="1">
        <f>IF(ISNUMBER(kWh!O102),$A102,0)</f>
        <v>0</v>
      </c>
      <c r="P102" s="1">
        <f>IF(ISNUMBER(kWh!P102),$A102,0)</f>
        <v>0</v>
      </c>
      <c r="Q102" s="1">
        <f>IF(ISNUMBER(kWh!Q102),$A102,0)</f>
        <v>0</v>
      </c>
      <c r="R102" s="1">
        <f>IF(ISNUMBER(kWh!R102),$A102,0)</f>
        <v>0</v>
      </c>
      <c r="S102" s="1">
        <f>IF(ISNUMBER(kWh!S102),$A102,0)</f>
        <v>0</v>
      </c>
      <c r="T102" s="1">
        <f>IF(ISNUMBER(kWh!T102),$A102,0)</f>
        <v>0</v>
      </c>
      <c r="U102" s="1">
        <f>IF(ISNUMBER(kWh!U102),$A102,0)</f>
        <v>44721</v>
      </c>
      <c r="V102" s="1">
        <f>IF(ISNUMBER(kWh!V102),$A102,0)</f>
        <v>44721</v>
      </c>
    </row>
    <row r="103" spans="1:22" x14ac:dyDescent="0.35">
      <c r="A103" s="1">
        <f>kWh!A103</f>
        <v>44722</v>
      </c>
      <c r="B103" s="1">
        <f>IF(ISNUMBER(kWh!B103),$A103,0)</f>
        <v>44722</v>
      </c>
      <c r="C103" s="1">
        <f>IF(ISNUMBER(kWh!C103),$A103,0)</f>
        <v>44722</v>
      </c>
      <c r="D103" s="1">
        <f>IF(ISNUMBER(kWh!D103),$A103,0)</f>
        <v>44722</v>
      </c>
      <c r="E103" s="1">
        <f>IF(ISNUMBER(kWh!E103),$A103,0)</f>
        <v>44722</v>
      </c>
      <c r="F103" s="1">
        <f>IF(ISNUMBER(kWh!F103),$A103,0)</f>
        <v>44722</v>
      </c>
      <c r="G103" s="1">
        <f>IF(ISNUMBER(kWh!G103),$A103,0)</f>
        <v>44722</v>
      </c>
      <c r="H103" s="1">
        <f>IF(ISNUMBER(kWh!H103),$A103,0)</f>
        <v>44722</v>
      </c>
      <c r="I103" s="1">
        <f>IF(ISNUMBER(kWh!I103),$A103,0)</f>
        <v>44722</v>
      </c>
      <c r="J103" s="1">
        <f>IF(ISNUMBER(kWh!J103),$A103,0)</f>
        <v>44722</v>
      </c>
      <c r="K103" s="1">
        <f>IF(ISNUMBER(kWh!K103),$A103,0)</f>
        <v>44722</v>
      </c>
      <c r="L103" s="1">
        <f>IF(ISNUMBER(kWh!L103),$A103,0)</f>
        <v>0</v>
      </c>
      <c r="M103" s="1">
        <f>IF(ISNUMBER(kWh!M103),$A103,0)</f>
        <v>44722</v>
      </c>
      <c r="N103" s="1">
        <f>IF(ISNUMBER(kWh!N103),$A103,0)</f>
        <v>44722</v>
      </c>
      <c r="O103" s="1">
        <f>IF(ISNUMBER(kWh!O103),$A103,0)</f>
        <v>44722</v>
      </c>
      <c r="P103" s="1">
        <f>IF(ISNUMBER(kWh!P103),$A103,0)</f>
        <v>44722</v>
      </c>
      <c r="Q103" s="1">
        <f>IF(ISNUMBER(kWh!Q103),$A103,0)</f>
        <v>44722</v>
      </c>
      <c r="R103" s="1">
        <f>IF(ISNUMBER(kWh!R103),$A103,0)</f>
        <v>44722</v>
      </c>
      <c r="S103" s="1">
        <f>IF(ISNUMBER(kWh!S103),$A103,0)</f>
        <v>44722</v>
      </c>
      <c r="T103" s="1">
        <f>IF(ISNUMBER(kWh!T103),$A103,0)</f>
        <v>44722</v>
      </c>
      <c r="U103" s="1">
        <f>IF(ISNUMBER(kWh!U103),$A103,0)</f>
        <v>44722</v>
      </c>
      <c r="V103" s="1">
        <f>IF(ISNUMBER(kWh!V103),$A103,0)</f>
        <v>44722</v>
      </c>
    </row>
    <row r="104" spans="1:22" x14ac:dyDescent="0.35">
      <c r="A104" s="1">
        <f>kWh!A104</f>
        <v>44723</v>
      </c>
      <c r="B104" s="1">
        <f>IF(ISNUMBER(kWh!B104),$A104,0)</f>
        <v>44723</v>
      </c>
      <c r="C104" s="1">
        <f>IF(ISNUMBER(kWh!C104),$A104,0)</f>
        <v>44723</v>
      </c>
      <c r="D104" s="1">
        <f>IF(ISNUMBER(kWh!D104),$A104,0)</f>
        <v>44723</v>
      </c>
      <c r="E104" s="1">
        <f>IF(ISNUMBER(kWh!E104),$A104,0)</f>
        <v>44723</v>
      </c>
      <c r="F104" s="1">
        <f>IF(ISNUMBER(kWh!F104),$A104,0)</f>
        <v>44723</v>
      </c>
      <c r="G104" s="1">
        <f>IF(ISNUMBER(kWh!G104),$A104,0)</f>
        <v>44723</v>
      </c>
      <c r="H104" s="1">
        <f>IF(ISNUMBER(kWh!H104),$A104,0)</f>
        <v>44723</v>
      </c>
      <c r="I104" s="1">
        <f>IF(ISNUMBER(kWh!I104),$A104,0)</f>
        <v>44723</v>
      </c>
      <c r="J104" s="1">
        <f>IF(ISNUMBER(kWh!J104),$A104,0)</f>
        <v>44723</v>
      </c>
      <c r="K104" s="1">
        <f>IF(ISNUMBER(kWh!K104),$A104,0)</f>
        <v>44723</v>
      </c>
      <c r="L104" s="1">
        <f>IF(ISNUMBER(kWh!L104),$A104,0)</f>
        <v>0</v>
      </c>
      <c r="M104" s="1">
        <f>IF(ISNUMBER(kWh!M104),$A104,0)</f>
        <v>44723</v>
      </c>
      <c r="N104" s="1">
        <f>IF(ISNUMBER(kWh!N104),$A104,0)</f>
        <v>44723</v>
      </c>
      <c r="O104" s="1">
        <f>IF(ISNUMBER(kWh!O104),$A104,0)</f>
        <v>44723</v>
      </c>
      <c r="P104" s="1">
        <f>IF(ISNUMBER(kWh!P104),$A104,0)</f>
        <v>44723</v>
      </c>
      <c r="Q104" s="1">
        <f>IF(ISNUMBER(kWh!Q104),$A104,0)</f>
        <v>44723</v>
      </c>
      <c r="R104" s="1">
        <f>IF(ISNUMBER(kWh!R104),$A104,0)</f>
        <v>44723</v>
      </c>
      <c r="S104" s="1">
        <f>IF(ISNUMBER(kWh!S104),$A104,0)</f>
        <v>44723</v>
      </c>
      <c r="T104" s="1">
        <f>IF(ISNUMBER(kWh!T104),$A104,0)</f>
        <v>44723</v>
      </c>
      <c r="U104" s="1">
        <f>IF(ISNUMBER(kWh!U104),$A104,0)</f>
        <v>44723</v>
      </c>
      <c r="V104" s="1">
        <f>IF(ISNUMBER(kWh!V104),$A104,0)</f>
        <v>44723</v>
      </c>
    </row>
    <row r="105" spans="1:22" x14ac:dyDescent="0.35">
      <c r="A105" s="1">
        <f>kWh!A105</f>
        <v>44724</v>
      </c>
      <c r="B105" s="1">
        <f>IF(ISNUMBER(kWh!B105),$A105,0)</f>
        <v>44724</v>
      </c>
      <c r="C105" s="1">
        <f>IF(ISNUMBER(kWh!C105),$A105,0)</f>
        <v>44724</v>
      </c>
      <c r="D105" s="1">
        <f>IF(ISNUMBER(kWh!D105),$A105,0)</f>
        <v>44724</v>
      </c>
      <c r="E105" s="1">
        <f>IF(ISNUMBER(kWh!E105),$A105,0)</f>
        <v>44724</v>
      </c>
      <c r="F105" s="1">
        <f>IF(ISNUMBER(kWh!F105),$A105,0)</f>
        <v>44724</v>
      </c>
      <c r="G105" s="1">
        <f>IF(ISNUMBER(kWh!G105),$A105,0)</f>
        <v>44724</v>
      </c>
      <c r="H105" s="1">
        <f>IF(ISNUMBER(kWh!H105),$A105,0)</f>
        <v>44724</v>
      </c>
      <c r="I105" s="1">
        <f>IF(ISNUMBER(kWh!I105),$A105,0)</f>
        <v>44724</v>
      </c>
      <c r="J105" s="1">
        <f>IF(ISNUMBER(kWh!J105),$A105,0)</f>
        <v>44724</v>
      </c>
      <c r="K105" s="1">
        <f>IF(ISNUMBER(kWh!K105),$A105,0)</f>
        <v>44724</v>
      </c>
      <c r="L105" s="1">
        <f>IF(ISNUMBER(kWh!L105),$A105,0)</f>
        <v>44724</v>
      </c>
      <c r="M105" s="1">
        <f>IF(ISNUMBER(kWh!M105),$A105,0)</f>
        <v>44724</v>
      </c>
      <c r="N105" s="1">
        <f>IF(ISNUMBER(kWh!N105),$A105,0)</f>
        <v>44724</v>
      </c>
      <c r="O105" s="1">
        <f>IF(ISNUMBER(kWh!O105),$A105,0)</f>
        <v>44724</v>
      </c>
      <c r="P105" s="1">
        <f>IF(ISNUMBER(kWh!P105),$A105,0)</f>
        <v>44724</v>
      </c>
      <c r="Q105" s="1">
        <f>IF(ISNUMBER(kWh!Q105),$A105,0)</f>
        <v>44724</v>
      </c>
      <c r="R105" s="1">
        <f>IF(ISNUMBER(kWh!R105),$A105,0)</f>
        <v>44724</v>
      </c>
      <c r="S105" s="1">
        <f>IF(ISNUMBER(kWh!S105),$A105,0)</f>
        <v>44724</v>
      </c>
      <c r="T105" s="1">
        <f>IF(ISNUMBER(kWh!T105),$A105,0)</f>
        <v>0</v>
      </c>
      <c r="U105" s="1">
        <f>IF(ISNUMBER(kWh!U105),$A105,0)</f>
        <v>0</v>
      </c>
      <c r="V105" s="1">
        <f>IF(ISNUMBER(kWh!V105),$A105,0)</f>
        <v>44724</v>
      </c>
    </row>
    <row r="106" spans="1:22" x14ac:dyDescent="0.35">
      <c r="A106" s="1">
        <f>kWh!A106</f>
        <v>44725</v>
      </c>
      <c r="B106" s="1">
        <f>IF(ISNUMBER(kWh!B106),$A106,0)</f>
        <v>44725</v>
      </c>
      <c r="C106" s="1">
        <f>IF(ISNUMBER(kWh!C106),$A106,0)</f>
        <v>44725</v>
      </c>
      <c r="D106" s="1">
        <f>IF(ISNUMBER(kWh!D106),$A106,0)</f>
        <v>44725</v>
      </c>
      <c r="E106" s="1">
        <f>IF(ISNUMBER(kWh!E106),$A106,0)</f>
        <v>44725</v>
      </c>
      <c r="F106" s="1">
        <f>IF(ISNUMBER(kWh!F106),$A106,0)</f>
        <v>44725</v>
      </c>
      <c r="G106" s="1">
        <f>IF(ISNUMBER(kWh!G106),$A106,0)</f>
        <v>44725</v>
      </c>
      <c r="H106" s="1">
        <f>IF(ISNUMBER(kWh!H106),$A106,0)</f>
        <v>44725</v>
      </c>
      <c r="I106" s="1">
        <f>IF(ISNUMBER(kWh!I106),$A106,0)</f>
        <v>44725</v>
      </c>
      <c r="J106" s="1">
        <f>IF(ISNUMBER(kWh!J106),$A106,0)</f>
        <v>44725</v>
      </c>
      <c r="K106" s="1">
        <f>IF(ISNUMBER(kWh!K106),$A106,0)</f>
        <v>0</v>
      </c>
      <c r="L106" s="1">
        <f>IF(ISNUMBER(kWh!L106),$A106,0)</f>
        <v>44725</v>
      </c>
      <c r="M106" s="1">
        <f>IF(ISNUMBER(kWh!M106),$A106,0)</f>
        <v>44725</v>
      </c>
      <c r="N106" s="1">
        <f>IF(ISNUMBER(kWh!N106),$A106,0)</f>
        <v>44725</v>
      </c>
      <c r="O106" s="1">
        <f>IF(ISNUMBER(kWh!O106),$A106,0)</f>
        <v>44725</v>
      </c>
      <c r="P106" s="1">
        <f>IF(ISNUMBER(kWh!P106),$A106,0)</f>
        <v>44725</v>
      </c>
      <c r="Q106" s="1">
        <f>IF(ISNUMBER(kWh!Q106),$A106,0)</f>
        <v>44725</v>
      </c>
      <c r="R106" s="1">
        <f>IF(ISNUMBER(kWh!R106),$A106,0)</f>
        <v>44725</v>
      </c>
      <c r="S106" s="1">
        <f>IF(ISNUMBER(kWh!S106),$A106,0)</f>
        <v>0</v>
      </c>
      <c r="T106" s="1">
        <f>IF(ISNUMBER(kWh!T106),$A106,0)</f>
        <v>44725</v>
      </c>
      <c r="U106" s="1">
        <f>IF(ISNUMBER(kWh!U106),$A106,0)</f>
        <v>44725</v>
      </c>
      <c r="V106" s="1">
        <f>IF(ISNUMBER(kWh!V106),$A106,0)</f>
        <v>44725</v>
      </c>
    </row>
    <row r="107" spans="1:22" x14ac:dyDescent="0.35">
      <c r="A107" s="1">
        <f>kWh!A107</f>
        <v>44726</v>
      </c>
      <c r="B107" s="1">
        <f>IF(ISNUMBER(kWh!B107),$A107,0)</f>
        <v>44726</v>
      </c>
      <c r="C107" s="1">
        <f>IF(ISNUMBER(kWh!C107),$A107,0)</f>
        <v>44726</v>
      </c>
      <c r="D107" s="1">
        <f>IF(ISNUMBER(kWh!D107),$A107,0)</f>
        <v>44726</v>
      </c>
      <c r="E107" s="1">
        <f>IF(ISNUMBER(kWh!E107),$A107,0)</f>
        <v>44726</v>
      </c>
      <c r="F107" s="1">
        <f>IF(ISNUMBER(kWh!F107),$A107,0)</f>
        <v>44726</v>
      </c>
      <c r="G107" s="1">
        <f>IF(ISNUMBER(kWh!G107),$A107,0)</f>
        <v>44726</v>
      </c>
      <c r="H107" s="1">
        <f>IF(ISNUMBER(kWh!H107),$A107,0)</f>
        <v>44726</v>
      </c>
      <c r="I107" s="1">
        <f>IF(ISNUMBER(kWh!I107),$A107,0)</f>
        <v>44726</v>
      </c>
      <c r="J107" s="1">
        <f>IF(ISNUMBER(kWh!J107),$A107,0)</f>
        <v>44726</v>
      </c>
      <c r="K107" s="1">
        <f>IF(ISNUMBER(kWh!K107),$A107,0)</f>
        <v>44726</v>
      </c>
      <c r="L107" s="1">
        <f>IF(ISNUMBER(kWh!L107),$A107,0)</f>
        <v>44726</v>
      </c>
      <c r="M107" s="1">
        <f>IF(ISNUMBER(kWh!M107),$A107,0)</f>
        <v>44726</v>
      </c>
      <c r="N107" s="1">
        <f>IF(ISNUMBER(kWh!N107),$A107,0)</f>
        <v>44726</v>
      </c>
      <c r="O107" s="1">
        <f>IF(ISNUMBER(kWh!O107),$A107,0)</f>
        <v>44726</v>
      </c>
      <c r="P107" s="1">
        <f>IF(ISNUMBER(kWh!P107),$A107,0)</f>
        <v>44726</v>
      </c>
      <c r="Q107" s="1">
        <f>IF(ISNUMBER(kWh!Q107),$A107,0)</f>
        <v>0</v>
      </c>
      <c r="R107" s="1">
        <f>IF(ISNUMBER(kWh!R107),$A107,0)</f>
        <v>0</v>
      </c>
      <c r="S107" s="1">
        <f>IF(ISNUMBER(kWh!S107),$A107,0)</f>
        <v>44726</v>
      </c>
      <c r="T107" s="1">
        <f>IF(ISNUMBER(kWh!T107),$A107,0)</f>
        <v>44726</v>
      </c>
      <c r="U107" s="1">
        <f>IF(ISNUMBER(kWh!U107),$A107,0)</f>
        <v>44726</v>
      </c>
      <c r="V107" s="1">
        <f>IF(ISNUMBER(kWh!V107),$A107,0)</f>
        <v>44726</v>
      </c>
    </row>
    <row r="108" spans="1:22" x14ac:dyDescent="0.35">
      <c r="A108" s="1">
        <f>kWh!A108</f>
        <v>44727</v>
      </c>
      <c r="B108" s="1">
        <f>IF(ISNUMBER(kWh!B108),$A108,0)</f>
        <v>44727</v>
      </c>
      <c r="C108" s="1">
        <f>IF(ISNUMBER(kWh!C108),$A108,0)</f>
        <v>44727</v>
      </c>
      <c r="D108" s="1">
        <f>IF(ISNUMBER(kWh!D108),$A108,0)</f>
        <v>44727</v>
      </c>
      <c r="E108" s="1">
        <f>IF(ISNUMBER(kWh!E108),$A108,0)</f>
        <v>44727</v>
      </c>
      <c r="F108" s="1">
        <f>IF(ISNUMBER(kWh!F108),$A108,0)</f>
        <v>44727</v>
      </c>
      <c r="G108" s="1">
        <f>IF(ISNUMBER(kWh!G108),$A108,0)</f>
        <v>44727</v>
      </c>
      <c r="H108" s="1">
        <f>IF(ISNUMBER(kWh!H108),$A108,0)</f>
        <v>44727</v>
      </c>
      <c r="I108" s="1">
        <f>IF(ISNUMBER(kWh!I108),$A108,0)</f>
        <v>44727</v>
      </c>
      <c r="J108" s="1">
        <f>IF(ISNUMBER(kWh!J108),$A108,0)</f>
        <v>44727</v>
      </c>
      <c r="K108" s="1">
        <f>IF(ISNUMBER(kWh!K108),$A108,0)</f>
        <v>44727</v>
      </c>
      <c r="L108" s="1">
        <f>IF(ISNUMBER(kWh!L108),$A108,0)</f>
        <v>44727</v>
      </c>
      <c r="M108" s="1">
        <f>IF(ISNUMBER(kWh!M108),$A108,0)</f>
        <v>44727</v>
      </c>
      <c r="N108" s="1">
        <f>IF(ISNUMBER(kWh!N108),$A108,0)</f>
        <v>44727</v>
      </c>
      <c r="O108" s="1">
        <f>IF(ISNUMBER(kWh!O108),$A108,0)</f>
        <v>44727</v>
      </c>
      <c r="P108" s="1">
        <f>IF(ISNUMBER(kWh!P108),$A108,0)</f>
        <v>44727</v>
      </c>
      <c r="Q108" s="1">
        <f>IF(ISNUMBER(kWh!Q108),$A108,0)</f>
        <v>44727</v>
      </c>
      <c r="R108" s="1">
        <f>IF(ISNUMBER(kWh!R108),$A108,0)</f>
        <v>0</v>
      </c>
      <c r="S108" s="1">
        <f>IF(ISNUMBER(kWh!S108),$A108,0)</f>
        <v>0</v>
      </c>
      <c r="T108" s="1">
        <f>IF(ISNUMBER(kWh!T108),$A108,0)</f>
        <v>44727</v>
      </c>
      <c r="U108" s="1">
        <f>IF(ISNUMBER(kWh!U108),$A108,0)</f>
        <v>44727</v>
      </c>
      <c r="V108" s="1">
        <f>IF(ISNUMBER(kWh!V108),$A108,0)</f>
        <v>44727</v>
      </c>
    </row>
    <row r="109" spans="1:22" x14ac:dyDescent="0.35">
      <c r="A109" s="1">
        <f>kWh!A109</f>
        <v>44728</v>
      </c>
      <c r="B109" s="1">
        <f>IF(ISNUMBER(kWh!B109),$A109,0)</f>
        <v>44728</v>
      </c>
      <c r="C109" s="1">
        <f>IF(ISNUMBER(kWh!C109),$A109,0)</f>
        <v>44728</v>
      </c>
      <c r="D109" s="1">
        <f>IF(ISNUMBER(kWh!D109),$A109,0)</f>
        <v>44728</v>
      </c>
      <c r="E109" s="1">
        <f>IF(ISNUMBER(kWh!E109),$A109,0)</f>
        <v>44728</v>
      </c>
      <c r="F109" s="1">
        <f>IF(ISNUMBER(kWh!F109),$A109,0)</f>
        <v>44728</v>
      </c>
      <c r="G109" s="1">
        <f>IF(ISNUMBER(kWh!G109),$A109,0)</f>
        <v>44728</v>
      </c>
      <c r="H109" s="1">
        <f>IF(ISNUMBER(kWh!H109),$A109,0)</f>
        <v>44728</v>
      </c>
      <c r="I109" s="1">
        <f>IF(ISNUMBER(kWh!I109),$A109,0)</f>
        <v>44728</v>
      </c>
      <c r="J109" s="1">
        <f>IF(ISNUMBER(kWh!J109),$A109,0)</f>
        <v>44728</v>
      </c>
      <c r="K109" s="1">
        <f>IF(ISNUMBER(kWh!K109),$A109,0)</f>
        <v>0</v>
      </c>
      <c r="L109" s="1">
        <f>IF(ISNUMBER(kWh!L109),$A109,0)</f>
        <v>44728</v>
      </c>
      <c r="M109" s="1">
        <f>IF(ISNUMBER(kWh!M109),$A109,0)</f>
        <v>44728</v>
      </c>
      <c r="N109" s="1">
        <f>IF(ISNUMBER(kWh!N109),$A109,0)</f>
        <v>44728</v>
      </c>
      <c r="O109" s="1">
        <f>IF(ISNUMBER(kWh!O109),$A109,0)</f>
        <v>44728</v>
      </c>
      <c r="P109" s="1">
        <f>IF(ISNUMBER(kWh!P109),$A109,0)</f>
        <v>0</v>
      </c>
      <c r="Q109" s="1">
        <f>IF(ISNUMBER(kWh!Q109),$A109,0)</f>
        <v>44728</v>
      </c>
      <c r="R109" s="1">
        <f>IF(ISNUMBER(kWh!R109),$A109,0)</f>
        <v>44728</v>
      </c>
      <c r="S109" s="1">
        <f>IF(ISNUMBER(kWh!S109),$A109,0)</f>
        <v>0</v>
      </c>
      <c r="T109" s="1">
        <f>IF(ISNUMBER(kWh!T109),$A109,0)</f>
        <v>44728</v>
      </c>
      <c r="U109" s="1">
        <f>IF(ISNUMBER(kWh!U109),$A109,0)</f>
        <v>44728</v>
      </c>
      <c r="V109" s="1">
        <f>IF(ISNUMBER(kWh!V109),$A109,0)</f>
        <v>44728</v>
      </c>
    </row>
    <row r="110" spans="1:22" x14ac:dyDescent="0.35">
      <c r="A110" s="1">
        <f>kWh!A110</f>
        <v>44729</v>
      </c>
      <c r="B110" s="1">
        <f>IF(ISNUMBER(kWh!B110),$A110,0)</f>
        <v>44729</v>
      </c>
      <c r="C110" s="1">
        <f>IF(ISNUMBER(kWh!C110),$A110,0)</f>
        <v>44729</v>
      </c>
      <c r="D110" s="1">
        <f>IF(ISNUMBER(kWh!D110),$A110,0)</f>
        <v>44729</v>
      </c>
      <c r="E110" s="1">
        <f>IF(ISNUMBER(kWh!E110),$A110,0)</f>
        <v>44729</v>
      </c>
      <c r="F110" s="1">
        <f>IF(ISNUMBER(kWh!F110),$A110,0)</f>
        <v>44729</v>
      </c>
      <c r="G110" s="1">
        <f>IF(ISNUMBER(kWh!G110),$A110,0)</f>
        <v>44729</v>
      </c>
      <c r="H110" s="1">
        <f>IF(ISNUMBER(kWh!H110),$A110,0)</f>
        <v>44729</v>
      </c>
      <c r="I110" s="1">
        <f>IF(ISNUMBER(kWh!I110),$A110,0)</f>
        <v>44729</v>
      </c>
      <c r="J110" s="1">
        <f>IF(ISNUMBER(kWh!J110),$A110,0)</f>
        <v>44729</v>
      </c>
      <c r="K110" s="1">
        <f>IF(ISNUMBER(kWh!K110),$A110,0)</f>
        <v>44729</v>
      </c>
      <c r="L110" s="1">
        <f>IF(ISNUMBER(kWh!L110),$A110,0)</f>
        <v>44729</v>
      </c>
      <c r="M110" s="1">
        <f>IF(ISNUMBER(kWh!M110),$A110,0)</f>
        <v>44729</v>
      </c>
      <c r="N110" s="1">
        <f>IF(ISNUMBER(kWh!N110),$A110,0)</f>
        <v>44729</v>
      </c>
      <c r="O110" s="1">
        <f>IF(ISNUMBER(kWh!O110),$A110,0)</f>
        <v>44729</v>
      </c>
      <c r="P110" s="1">
        <f>IF(ISNUMBER(kWh!P110),$A110,0)</f>
        <v>44729</v>
      </c>
      <c r="Q110" s="1">
        <f>IF(ISNUMBER(kWh!Q110),$A110,0)</f>
        <v>44729</v>
      </c>
      <c r="R110" s="1">
        <f>IF(ISNUMBER(kWh!R110),$A110,0)</f>
        <v>44729</v>
      </c>
      <c r="S110" s="1">
        <f>IF(ISNUMBER(kWh!S110),$A110,0)</f>
        <v>44729</v>
      </c>
      <c r="T110" s="1">
        <f>IF(ISNUMBER(kWh!T110),$A110,0)</f>
        <v>44729</v>
      </c>
      <c r="U110" s="1">
        <f>IF(ISNUMBER(kWh!U110),$A110,0)</f>
        <v>44729</v>
      </c>
      <c r="V110" s="1">
        <f>IF(ISNUMBER(kWh!V110),$A110,0)</f>
        <v>44729</v>
      </c>
    </row>
    <row r="111" spans="1:22" x14ac:dyDescent="0.35">
      <c r="A111" s="1">
        <f>kWh!A111</f>
        <v>44730</v>
      </c>
      <c r="B111" s="1">
        <f>IF(ISNUMBER(kWh!B111),$A111,0)</f>
        <v>44730</v>
      </c>
      <c r="C111" s="1">
        <f>IF(ISNUMBER(kWh!C111),$A111,0)</f>
        <v>44730</v>
      </c>
      <c r="D111" s="1">
        <f>IF(ISNUMBER(kWh!D111),$A111,0)</f>
        <v>44730</v>
      </c>
      <c r="E111" s="1">
        <f>IF(ISNUMBER(kWh!E111),$A111,0)</f>
        <v>44730</v>
      </c>
      <c r="F111" s="1">
        <f>IF(ISNUMBER(kWh!F111),$A111,0)</f>
        <v>44730</v>
      </c>
      <c r="G111" s="1">
        <f>IF(ISNUMBER(kWh!G111),$A111,0)</f>
        <v>44730</v>
      </c>
      <c r="H111" s="1">
        <f>IF(ISNUMBER(kWh!H111),$A111,0)</f>
        <v>44730</v>
      </c>
      <c r="I111" s="1">
        <f>IF(ISNUMBER(kWh!I111),$A111,0)</f>
        <v>44730</v>
      </c>
      <c r="J111" s="1">
        <f>IF(ISNUMBER(kWh!J111),$A111,0)</f>
        <v>44730</v>
      </c>
      <c r="K111" s="1">
        <f>IF(ISNUMBER(kWh!K111),$A111,0)</f>
        <v>44730</v>
      </c>
      <c r="L111" s="1">
        <f>IF(ISNUMBER(kWh!L111),$A111,0)</f>
        <v>44730</v>
      </c>
      <c r="M111" s="1">
        <f>IF(ISNUMBER(kWh!M111),$A111,0)</f>
        <v>44730</v>
      </c>
      <c r="N111" s="1">
        <f>IF(ISNUMBER(kWh!N111),$A111,0)</f>
        <v>44730</v>
      </c>
      <c r="O111" s="1">
        <f>IF(ISNUMBER(kWh!O111),$A111,0)</f>
        <v>44730</v>
      </c>
      <c r="P111" s="1">
        <f>IF(ISNUMBER(kWh!P111),$A111,0)</f>
        <v>44730</v>
      </c>
      <c r="Q111" s="1">
        <f>IF(ISNUMBER(kWh!Q111),$A111,0)</f>
        <v>44730</v>
      </c>
      <c r="R111" s="1">
        <f>IF(ISNUMBER(kWh!R111),$A111,0)</f>
        <v>44730</v>
      </c>
      <c r="S111" s="1">
        <f>IF(ISNUMBER(kWh!S111),$A111,0)</f>
        <v>0</v>
      </c>
      <c r="T111" s="1">
        <f>IF(ISNUMBER(kWh!T111),$A111,0)</f>
        <v>44730</v>
      </c>
      <c r="U111" s="1">
        <f>IF(ISNUMBER(kWh!U111),$A111,0)</f>
        <v>44730</v>
      </c>
      <c r="V111" s="1">
        <f>IF(ISNUMBER(kWh!V111),$A111,0)</f>
        <v>44730</v>
      </c>
    </row>
    <row r="112" spans="1:22" x14ac:dyDescent="0.35">
      <c r="A112" s="1">
        <f>kWh!A112</f>
        <v>44731</v>
      </c>
      <c r="B112" s="1">
        <f>IF(ISNUMBER(kWh!B112),$A112,0)</f>
        <v>44731</v>
      </c>
      <c r="C112" s="1">
        <f>IF(ISNUMBER(kWh!C112),$A112,0)</f>
        <v>44731</v>
      </c>
      <c r="D112" s="1">
        <f>IF(ISNUMBER(kWh!D112),$A112,0)</f>
        <v>44731</v>
      </c>
      <c r="E112" s="1">
        <f>IF(ISNUMBER(kWh!E112),$A112,0)</f>
        <v>44731</v>
      </c>
      <c r="F112" s="1">
        <f>IF(ISNUMBER(kWh!F112),$A112,0)</f>
        <v>44731</v>
      </c>
      <c r="G112" s="1">
        <f>IF(ISNUMBER(kWh!G112),$A112,0)</f>
        <v>44731</v>
      </c>
      <c r="H112" s="1">
        <f>IF(ISNUMBER(kWh!H112),$A112,0)</f>
        <v>44731</v>
      </c>
      <c r="I112" s="1">
        <f>IF(ISNUMBER(kWh!I112),$A112,0)</f>
        <v>44731</v>
      </c>
      <c r="J112" s="1">
        <f>IF(ISNUMBER(kWh!J112),$A112,0)</f>
        <v>44731</v>
      </c>
      <c r="K112" s="1">
        <f>IF(ISNUMBER(kWh!K112),$A112,0)</f>
        <v>44731</v>
      </c>
      <c r="L112" s="1">
        <f>IF(ISNUMBER(kWh!L112),$A112,0)</f>
        <v>44731</v>
      </c>
      <c r="M112" s="1">
        <f>IF(ISNUMBER(kWh!M112),$A112,0)</f>
        <v>44731</v>
      </c>
      <c r="N112" s="1">
        <f>IF(ISNUMBER(kWh!N112),$A112,0)</f>
        <v>44731</v>
      </c>
      <c r="O112" s="1">
        <f>IF(ISNUMBER(kWh!O112),$A112,0)</f>
        <v>44731</v>
      </c>
      <c r="P112" s="1">
        <f>IF(ISNUMBER(kWh!P112),$A112,0)</f>
        <v>44731</v>
      </c>
      <c r="Q112" s="1">
        <f>IF(ISNUMBER(kWh!Q112),$A112,0)</f>
        <v>44731</v>
      </c>
      <c r="R112" s="1">
        <f>IF(ISNUMBER(kWh!R112),$A112,0)</f>
        <v>44731</v>
      </c>
      <c r="S112" s="1">
        <f>IF(ISNUMBER(kWh!S112),$A112,0)</f>
        <v>44731</v>
      </c>
      <c r="T112" s="1">
        <f>IF(ISNUMBER(kWh!T112),$A112,0)</f>
        <v>44731</v>
      </c>
      <c r="U112" s="1">
        <f>IF(ISNUMBER(kWh!U112),$A112,0)</f>
        <v>44731</v>
      </c>
      <c r="V112" s="1">
        <f>IF(ISNUMBER(kWh!V112),$A112,0)</f>
        <v>44731</v>
      </c>
    </row>
    <row r="113" spans="1:22" x14ac:dyDescent="0.35">
      <c r="A113" s="1">
        <f>kWh!A113</f>
        <v>44732</v>
      </c>
      <c r="B113" s="1">
        <f>IF(ISNUMBER(kWh!B113),$A113,0)</f>
        <v>44732</v>
      </c>
      <c r="C113" s="1">
        <f>IF(ISNUMBER(kWh!C113),$A113,0)</f>
        <v>44732</v>
      </c>
      <c r="D113" s="1">
        <f>IF(ISNUMBER(kWh!D113),$A113,0)</f>
        <v>44732</v>
      </c>
      <c r="E113" s="1">
        <f>IF(ISNUMBER(kWh!E113),$A113,0)</f>
        <v>44732</v>
      </c>
      <c r="F113" s="1">
        <f>IF(ISNUMBER(kWh!F113),$A113,0)</f>
        <v>44732</v>
      </c>
      <c r="G113" s="1">
        <f>IF(ISNUMBER(kWh!G113),$A113,0)</f>
        <v>44732</v>
      </c>
      <c r="H113" s="1">
        <f>IF(ISNUMBER(kWh!H113),$A113,0)</f>
        <v>44732</v>
      </c>
      <c r="I113" s="1">
        <f>IF(ISNUMBER(kWh!I113),$A113,0)</f>
        <v>44732</v>
      </c>
      <c r="J113" s="1">
        <f>IF(ISNUMBER(kWh!J113),$A113,0)</f>
        <v>44732</v>
      </c>
      <c r="K113" s="1">
        <f>IF(ISNUMBER(kWh!K113),$A113,0)</f>
        <v>44732</v>
      </c>
      <c r="L113" s="1">
        <f>IF(ISNUMBER(kWh!L113),$A113,0)</f>
        <v>44732</v>
      </c>
      <c r="M113" s="1">
        <f>IF(ISNUMBER(kWh!M113),$A113,0)</f>
        <v>44732</v>
      </c>
      <c r="N113" s="1">
        <f>IF(ISNUMBER(kWh!N113),$A113,0)</f>
        <v>44732</v>
      </c>
      <c r="O113" s="1">
        <f>IF(ISNUMBER(kWh!O113),$A113,0)</f>
        <v>44732</v>
      </c>
      <c r="P113" s="1">
        <f>IF(ISNUMBER(kWh!P113),$A113,0)</f>
        <v>44732</v>
      </c>
      <c r="Q113" s="1">
        <f>IF(ISNUMBER(kWh!Q113),$A113,0)</f>
        <v>0</v>
      </c>
      <c r="R113" s="1">
        <f>IF(ISNUMBER(kWh!R113),$A113,0)</f>
        <v>44732</v>
      </c>
      <c r="S113" s="1">
        <f>IF(ISNUMBER(kWh!S113),$A113,0)</f>
        <v>44732</v>
      </c>
      <c r="T113" s="1">
        <f>IF(ISNUMBER(kWh!T113),$A113,0)</f>
        <v>44732</v>
      </c>
      <c r="U113" s="1">
        <f>IF(ISNUMBER(kWh!U113),$A113,0)</f>
        <v>44732</v>
      </c>
      <c r="V113" s="1">
        <f>IF(ISNUMBER(kWh!V113),$A113,0)</f>
        <v>44732</v>
      </c>
    </row>
    <row r="114" spans="1:22" x14ac:dyDescent="0.35">
      <c r="A114" s="1">
        <f>kWh!A114</f>
        <v>44733</v>
      </c>
      <c r="B114" s="1">
        <f>IF(ISNUMBER(kWh!B114),$A114,0)</f>
        <v>44733</v>
      </c>
      <c r="C114" s="1">
        <f>IF(ISNUMBER(kWh!C114),$A114,0)</f>
        <v>44733</v>
      </c>
      <c r="D114" s="1">
        <f>IF(ISNUMBER(kWh!D114),$A114,0)</f>
        <v>44733</v>
      </c>
      <c r="E114" s="1">
        <f>IF(ISNUMBER(kWh!E114),$A114,0)</f>
        <v>44733</v>
      </c>
      <c r="F114" s="1">
        <f>IF(ISNUMBER(kWh!F114),$A114,0)</f>
        <v>44733</v>
      </c>
      <c r="G114" s="1">
        <f>IF(ISNUMBER(kWh!G114),$A114,0)</f>
        <v>44733</v>
      </c>
      <c r="H114" s="1">
        <f>IF(ISNUMBER(kWh!H114),$A114,0)</f>
        <v>44733</v>
      </c>
      <c r="I114" s="1">
        <f>IF(ISNUMBER(kWh!I114),$A114,0)</f>
        <v>44733</v>
      </c>
      <c r="J114" s="1">
        <f>IF(ISNUMBER(kWh!J114),$A114,0)</f>
        <v>44733</v>
      </c>
      <c r="K114" s="1">
        <f>IF(ISNUMBER(kWh!K114),$A114,0)</f>
        <v>44733</v>
      </c>
      <c r="L114" s="1">
        <f>IF(ISNUMBER(kWh!L114),$A114,0)</f>
        <v>44733</v>
      </c>
      <c r="M114" s="1">
        <f>IF(ISNUMBER(kWh!M114),$A114,0)</f>
        <v>44733</v>
      </c>
      <c r="N114" s="1">
        <f>IF(ISNUMBER(kWh!N114),$A114,0)</f>
        <v>44733</v>
      </c>
      <c r="O114" s="1">
        <f>IF(ISNUMBER(kWh!O114),$A114,0)</f>
        <v>44733</v>
      </c>
      <c r="P114" s="1">
        <f>IF(ISNUMBER(kWh!P114),$A114,0)</f>
        <v>44733</v>
      </c>
      <c r="Q114" s="1">
        <f>IF(ISNUMBER(kWh!Q114),$A114,0)</f>
        <v>44733</v>
      </c>
      <c r="R114" s="1">
        <f>IF(ISNUMBER(kWh!R114),$A114,0)</f>
        <v>44733</v>
      </c>
      <c r="S114" s="1">
        <f>IF(ISNUMBER(kWh!S114),$A114,0)</f>
        <v>44733</v>
      </c>
      <c r="T114" s="1">
        <f>IF(ISNUMBER(kWh!T114),$A114,0)</f>
        <v>44733</v>
      </c>
      <c r="U114" s="1">
        <f>IF(ISNUMBER(kWh!U114),$A114,0)</f>
        <v>44733</v>
      </c>
      <c r="V114" s="1">
        <f>IF(ISNUMBER(kWh!V114),$A114,0)</f>
        <v>44733</v>
      </c>
    </row>
    <row r="115" spans="1:22" x14ac:dyDescent="0.35">
      <c r="A115" s="1">
        <f>kWh!A115</f>
        <v>44734</v>
      </c>
      <c r="B115" s="1">
        <f>IF(ISNUMBER(kWh!B115),$A115,0)</f>
        <v>44734</v>
      </c>
      <c r="C115" s="1">
        <f>IF(ISNUMBER(kWh!C115),$A115,0)</f>
        <v>44734</v>
      </c>
      <c r="D115" s="1">
        <f>IF(ISNUMBER(kWh!D115),$A115,0)</f>
        <v>44734</v>
      </c>
      <c r="E115" s="1">
        <f>IF(ISNUMBER(kWh!E115),$A115,0)</f>
        <v>44734</v>
      </c>
      <c r="F115" s="1">
        <f>IF(ISNUMBER(kWh!F115),$A115,0)</f>
        <v>44734</v>
      </c>
      <c r="G115" s="1">
        <f>IF(ISNUMBER(kWh!G115),$A115,0)</f>
        <v>44734</v>
      </c>
      <c r="H115" s="1">
        <f>IF(ISNUMBER(kWh!H115),$A115,0)</f>
        <v>44734</v>
      </c>
      <c r="I115" s="1">
        <f>IF(ISNUMBER(kWh!I115),$A115,0)</f>
        <v>44734</v>
      </c>
      <c r="J115" s="1">
        <f>IF(ISNUMBER(kWh!J115),$A115,0)</f>
        <v>44734</v>
      </c>
      <c r="K115" s="1">
        <f>IF(ISNUMBER(kWh!K115),$A115,0)</f>
        <v>0</v>
      </c>
      <c r="L115" s="1">
        <f>IF(ISNUMBER(kWh!L115),$A115,0)</f>
        <v>44734</v>
      </c>
      <c r="M115" s="1">
        <f>IF(ISNUMBER(kWh!M115),$A115,0)</f>
        <v>44734</v>
      </c>
      <c r="N115" s="1">
        <f>IF(ISNUMBER(kWh!N115),$A115,0)</f>
        <v>44734</v>
      </c>
      <c r="O115" s="1">
        <f>IF(ISNUMBER(kWh!O115),$A115,0)</f>
        <v>44734</v>
      </c>
      <c r="P115" s="1">
        <f>IF(ISNUMBER(kWh!P115),$A115,0)</f>
        <v>44734</v>
      </c>
      <c r="Q115" s="1">
        <f>IF(ISNUMBER(kWh!Q115),$A115,0)</f>
        <v>44734</v>
      </c>
      <c r="R115" s="1">
        <f>IF(ISNUMBER(kWh!R115),$A115,0)</f>
        <v>44734</v>
      </c>
      <c r="S115" s="1">
        <f>IF(ISNUMBER(kWh!S115),$A115,0)</f>
        <v>0</v>
      </c>
      <c r="T115" s="1">
        <f>IF(ISNUMBER(kWh!T115),$A115,0)</f>
        <v>44734</v>
      </c>
      <c r="U115" s="1">
        <f>IF(ISNUMBER(kWh!U115),$A115,0)</f>
        <v>44734</v>
      </c>
      <c r="V115" s="1">
        <f>IF(ISNUMBER(kWh!V115),$A115,0)</f>
        <v>44734</v>
      </c>
    </row>
    <row r="116" spans="1:22" x14ac:dyDescent="0.35">
      <c r="A116" s="1">
        <f>kWh!A116</f>
        <v>44735</v>
      </c>
      <c r="B116" s="1">
        <f>IF(ISNUMBER(kWh!B116),$A116,0)</f>
        <v>44735</v>
      </c>
      <c r="C116" s="1">
        <f>IF(ISNUMBER(kWh!C116),$A116,0)</f>
        <v>44735</v>
      </c>
      <c r="D116" s="1">
        <f>IF(ISNUMBER(kWh!D116),$A116,0)</f>
        <v>44735</v>
      </c>
      <c r="E116" s="1">
        <f>IF(ISNUMBER(kWh!E116),$A116,0)</f>
        <v>44735</v>
      </c>
      <c r="F116" s="1">
        <f>IF(ISNUMBER(kWh!F116),$A116,0)</f>
        <v>44735</v>
      </c>
      <c r="G116" s="1">
        <f>IF(ISNUMBER(kWh!G116),$A116,0)</f>
        <v>44735</v>
      </c>
      <c r="H116" s="1">
        <f>IF(ISNUMBER(kWh!H116),$A116,0)</f>
        <v>44735</v>
      </c>
      <c r="I116" s="1">
        <f>IF(ISNUMBER(kWh!I116),$A116,0)</f>
        <v>44735</v>
      </c>
      <c r="J116" s="1">
        <f>IF(ISNUMBER(kWh!J116),$A116,0)</f>
        <v>44735</v>
      </c>
      <c r="K116" s="1">
        <f>IF(ISNUMBER(kWh!K116),$A116,0)</f>
        <v>44735</v>
      </c>
      <c r="L116" s="1">
        <f>IF(ISNUMBER(kWh!L116),$A116,0)</f>
        <v>44735</v>
      </c>
      <c r="M116" s="1">
        <f>IF(ISNUMBER(kWh!M116),$A116,0)</f>
        <v>44735</v>
      </c>
      <c r="N116" s="1">
        <f>IF(ISNUMBER(kWh!N116),$A116,0)</f>
        <v>44735</v>
      </c>
      <c r="O116" s="1">
        <f>IF(ISNUMBER(kWh!O116),$A116,0)</f>
        <v>44735</v>
      </c>
      <c r="P116" s="1">
        <f>IF(ISNUMBER(kWh!P116),$A116,0)</f>
        <v>44735</v>
      </c>
      <c r="Q116" s="1">
        <f>IF(ISNUMBER(kWh!Q116),$A116,0)</f>
        <v>44735</v>
      </c>
      <c r="R116" s="1">
        <f>IF(ISNUMBER(kWh!R116),$A116,0)</f>
        <v>44735</v>
      </c>
      <c r="S116" s="1">
        <f>IF(ISNUMBER(kWh!S116),$A116,0)</f>
        <v>44735</v>
      </c>
      <c r="T116" s="1">
        <f>IF(ISNUMBER(kWh!T116),$A116,0)</f>
        <v>44735</v>
      </c>
      <c r="U116" s="1">
        <f>IF(ISNUMBER(kWh!U116),$A116,0)</f>
        <v>44735</v>
      </c>
      <c r="V116" s="1">
        <f>IF(ISNUMBER(kWh!V116),$A116,0)</f>
        <v>44735</v>
      </c>
    </row>
    <row r="117" spans="1:22" x14ac:dyDescent="0.35">
      <c r="A117" s="1">
        <f>kWh!A117</f>
        <v>44736</v>
      </c>
      <c r="B117" s="1">
        <f>IF(ISNUMBER(kWh!B117),$A117,0)</f>
        <v>44736</v>
      </c>
      <c r="C117" s="1">
        <f>IF(ISNUMBER(kWh!C117),$A117,0)</f>
        <v>44736</v>
      </c>
      <c r="D117" s="1">
        <f>IF(ISNUMBER(kWh!D117),$A117,0)</f>
        <v>44736</v>
      </c>
      <c r="E117" s="1">
        <f>IF(ISNUMBER(kWh!E117),$A117,0)</f>
        <v>44736</v>
      </c>
      <c r="F117" s="1">
        <f>IF(ISNUMBER(kWh!F117),$A117,0)</f>
        <v>44736</v>
      </c>
      <c r="G117" s="1">
        <f>IF(ISNUMBER(kWh!G117),$A117,0)</f>
        <v>44736</v>
      </c>
      <c r="H117" s="1">
        <f>IF(ISNUMBER(kWh!H117),$A117,0)</f>
        <v>44736</v>
      </c>
      <c r="I117" s="1">
        <f>IF(ISNUMBER(kWh!I117),$A117,0)</f>
        <v>44736</v>
      </c>
      <c r="J117" s="1">
        <f>IF(ISNUMBER(kWh!J117),$A117,0)</f>
        <v>44736</v>
      </c>
      <c r="K117" s="1">
        <f>IF(ISNUMBER(kWh!K117),$A117,0)</f>
        <v>44736</v>
      </c>
      <c r="L117" s="1">
        <f>IF(ISNUMBER(kWh!L117),$A117,0)</f>
        <v>44736</v>
      </c>
      <c r="M117" s="1">
        <f>IF(ISNUMBER(kWh!M117),$A117,0)</f>
        <v>44736</v>
      </c>
      <c r="N117" s="1">
        <f>IF(ISNUMBER(kWh!N117),$A117,0)</f>
        <v>44736</v>
      </c>
      <c r="O117" s="1">
        <f>IF(ISNUMBER(kWh!O117),$A117,0)</f>
        <v>44736</v>
      </c>
      <c r="P117" s="1">
        <f>IF(ISNUMBER(kWh!P117),$A117,0)</f>
        <v>44736</v>
      </c>
      <c r="Q117" s="1">
        <f>IF(ISNUMBER(kWh!Q117),$A117,0)</f>
        <v>44736</v>
      </c>
      <c r="R117" s="1">
        <f>IF(ISNUMBER(kWh!R117),$A117,0)</f>
        <v>44736</v>
      </c>
      <c r="S117" s="1">
        <f>IF(ISNUMBER(kWh!S117),$A117,0)</f>
        <v>0</v>
      </c>
      <c r="T117" s="1">
        <f>IF(ISNUMBER(kWh!T117),$A117,0)</f>
        <v>44736</v>
      </c>
      <c r="U117" s="1">
        <f>IF(ISNUMBER(kWh!U117),$A117,0)</f>
        <v>44736</v>
      </c>
      <c r="V117" s="1">
        <f>IF(ISNUMBER(kWh!V117),$A117,0)</f>
        <v>0</v>
      </c>
    </row>
    <row r="118" spans="1:22" x14ac:dyDescent="0.35">
      <c r="A118" s="1">
        <f>kWh!A118</f>
        <v>44737</v>
      </c>
      <c r="B118" s="1">
        <f>IF(ISNUMBER(kWh!B118),$A118,0)</f>
        <v>44737</v>
      </c>
      <c r="C118" s="1">
        <f>IF(ISNUMBER(kWh!C118),$A118,0)</f>
        <v>44737</v>
      </c>
      <c r="D118" s="1">
        <f>IF(ISNUMBER(kWh!D118),$A118,0)</f>
        <v>44737</v>
      </c>
      <c r="E118" s="1">
        <f>IF(ISNUMBER(kWh!E118),$A118,0)</f>
        <v>44737</v>
      </c>
      <c r="F118" s="1">
        <f>IF(ISNUMBER(kWh!F118),$A118,0)</f>
        <v>44737</v>
      </c>
      <c r="G118" s="1">
        <f>IF(ISNUMBER(kWh!G118),$A118,0)</f>
        <v>44737</v>
      </c>
      <c r="H118" s="1">
        <f>IF(ISNUMBER(kWh!H118),$A118,0)</f>
        <v>44737</v>
      </c>
      <c r="I118" s="1">
        <f>IF(ISNUMBER(kWh!I118),$A118,0)</f>
        <v>44737</v>
      </c>
      <c r="J118" s="1">
        <f>IF(ISNUMBER(kWh!J118),$A118,0)</f>
        <v>44737</v>
      </c>
      <c r="K118" s="1">
        <f>IF(ISNUMBER(kWh!K118),$A118,0)</f>
        <v>44737</v>
      </c>
      <c r="L118" s="1">
        <f>IF(ISNUMBER(kWh!L118),$A118,0)</f>
        <v>44737</v>
      </c>
      <c r="M118" s="1">
        <f>IF(ISNUMBER(kWh!M118),$A118,0)</f>
        <v>44737</v>
      </c>
      <c r="N118" s="1">
        <f>IF(ISNUMBER(kWh!N118),$A118,0)</f>
        <v>44737</v>
      </c>
      <c r="O118" s="1">
        <f>IF(ISNUMBER(kWh!O118),$A118,0)</f>
        <v>44737</v>
      </c>
      <c r="P118" s="1">
        <f>IF(ISNUMBER(kWh!P118),$A118,0)</f>
        <v>44737</v>
      </c>
      <c r="Q118" s="1">
        <f>IF(ISNUMBER(kWh!Q118),$A118,0)</f>
        <v>44737</v>
      </c>
      <c r="R118" s="1">
        <f>IF(ISNUMBER(kWh!R118),$A118,0)</f>
        <v>44737</v>
      </c>
      <c r="S118" s="1">
        <f>IF(ISNUMBER(kWh!S118),$A118,0)</f>
        <v>44737</v>
      </c>
      <c r="T118" s="1">
        <f>IF(ISNUMBER(kWh!T118),$A118,0)</f>
        <v>44737</v>
      </c>
      <c r="U118" s="1">
        <f>IF(ISNUMBER(kWh!U118),$A118,0)</f>
        <v>44737</v>
      </c>
      <c r="V118" s="1">
        <f>IF(ISNUMBER(kWh!V118),$A118,0)</f>
        <v>0</v>
      </c>
    </row>
    <row r="119" spans="1:22" x14ac:dyDescent="0.35">
      <c r="A119" s="1">
        <f>kWh!A119</f>
        <v>44738</v>
      </c>
      <c r="B119" s="1">
        <f>IF(ISNUMBER(kWh!B119),$A119,0)</f>
        <v>44738</v>
      </c>
      <c r="C119" s="1">
        <f>IF(ISNUMBER(kWh!C119),$A119,0)</f>
        <v>44738</v>
      </c>
      <c r="D119" s="1">
        <f>IF(ISNUMBER(kWh!D119),$A119,0)</f>
        <v>44738</v>
      </c>
      <c r="E119" s="1">
        <f>IF(ISNUMBER(kWh!E119),$A119,0)</f>
        <v>44738</v>
      </c>
      <c r="F119" s="1">
        <f>IF(ISNUMBER(kWh!F119),$A119,0)</f>
        <v>44738</v>
      </c>
      <c r="G119" s="1">
        <f>IF(ISNUMBER(kWh!G119),$A119,0)</f>
        <v>44738</v>
      </c>
      <c r="H119" s="1">
        <f>IF(ISNUMBER(kWh!H119),$A119,0)</f>
        <v>44738</v>
      </c>
      <c r="I119" s="1">
        <f>IF(ISNUMBER(kWh!I119),$A119,0)</f>
        <v>44738</v>
      </c>
      <c r="J119" s="1">
        <f>IF(ISNUMBER(kWh!J119),$A119,0)</f>
        <v>44738</v>
      </c>
      <c r="K119" s="1">
        <f>IF(ISNUMBER(kWh!K119),$A119,0)</f>
        <v>44738</v>
      </c>
      <c r="L119" s="1">
        <f>IF(ISNUMBER(kWh!L119),$A119,0)</f>
        <v>44738</v>
      </c>
      <c r="M119" s="1">
        <f>IF(ISNUMBER(kWh!M119),$A119,0)</f>
        <v>44738</v>
      </c>
      <c r="N119" s="1">
        <f>IF(ISNUMBER(kWh!N119),$A119,0)</f>
        <v>44738</v>
      </c>
      <c r="O119" s="1">
        <f>IF(ISNUMBER(kWh!O119),$A119,0)</f>
        <v>44738</v>
      </c>
      <c r="P119" s="1">
        <f>IF(ISNUMBER(kWh!P119),$A119,0)</f>
        <v>44738</v>
      </c>
      <c r="Q119" s="1">
        <f>IF(ISNUMBER(kWh!Q119),$A119,0)</f>
        <v>44738</v>
      </c>
      <c r="R119" s="1">
        <f>IF(ISNUMBER(kWh!R119),$A119,0)</f>
        <v>44738</v>
      </c>
      <c r="S119" s="1">
        <f>IF(ISNUMBER(kWh!S119),$A119,0)</f>
        <v>44738</v>
      </c>
      <c r="T119" s="1">
        <f>IF(ISNUMBER(kWh!T119),$A119,0)</f>
        <v>44738</v>
      </c>
      <c r="U119" s="1">
        <f>IF(ISNUMBER(kWh!U119),$A119,0)</f>
        <v>0</v>
      </c>
      <c r="V119" s="1">
        <f>IF(ISNUMBER(kWh!V119),$A119,0)</f>
        <v>44738</v>
      </c>
    </row>
    <row r="120" spans="1:22" x14ac:dyDescent="0.35">
      <c r="A120" s="1">
        <f>kWh!A120</f>
        <v>44739</v>
      </c>
      <c r="B120" s="1">
        <f>IF(ISNUMBER(kWh!B120),$A120,0)</f>
        <v>44739</v>
      </c>
      <c r="C120" s="1">
        <f>IF(ISNUMBER(kWh!C120),$A120,0)</f>
        <v>44739</v>
      </c>
      <c r="D120" s="1">
        <f>IF(ISNUMBER(kWh!D120),$A120,0)</f>
        <v>44739</v>
      </c>
      <c r="E120" s="1">
        <f>IF(ISNUMBER(kWh!E120),$A120,0)</f>
        <v>44739</v>
      </c>
      <c r="F120" s="1">
        <f>IF(ISNUMBER(kWh!F120),$A120,0)</f>
        <v>44739</v>
      </c>
      <c r="G120" s="1">
        <f>IF(ISNUMBER(kWh!G120),$A120,0)</f>
        <v>44739</v>
      </c>
      <c r="H120" s="1">
        <f>IF(ISNUMBER(kWh!H120),$A120,0)</f>
        <v>44739</v>
      </c>
      <c r="I120" s="1">
        <f>IF(ISNUMBER(kWh!I120),$A120,0)</f>
        <v>44739</v>
      </c>
      <c r="J120" s="1">
        <f>IF(ISNUMBER(kWh!J120),$A120,0)</f>
        <v>44739</v>
      </c>
      <c r="K120" s="1">
        <f>IF(ISNUMBER(kWh!K120),$A120,0)</f>
        <v>44739</v>
      </c>
      <c r="L120" s="1">
        <f>IF(ISNUMBER(kWh!L120),$A120,0)</f>
        <v>44739</v>
      </c>
      <c r="M120" s="1">
        <f>IF(ISNUMBER(kWh!M120),$A120,0)</f>
        <v>44739</v>
      </c>
      <c r="N120" s="1">
        <f>IF(ISNUMBER(kWh!N120),$A120,0)</f>
        <v>44739</v>
      </c>
      <c r="O120" s="1">
        <f>IF(ISNUMBER(kWh!O120),$A120,0)</f>
        <v>44739</v>
      </c>
      <c r="P120" s="1">
        <f>IF(ISNUMBER(kWh!P120),$A120,0)</f>
        <v>44739</v>
      </c>
      <c r="Q120" s="1">
        <f>IF(ISNUMBER(kWh!Q120),$A120,0)</f>
        <v>44739</v>
      </c>
      <c r="R120" s="1">
        <f>IF(ISNUMBER(kWh!R120),$A120,0)</f>
        <v>44739</v>
      </c>
      <c r="S120" s="1">
        <f>IF(ISNUMBER(kWh!S120),$A120,0)</f>
        <v>44739</v>
      </c>
      <c r="T120" s="1">
        <f>IF(ISNUMBER(kWh!T120),$A120,0)</f>
        <v>44739</v>
      </c>
      <c r="U120" s="1">
        <f>IF(ISNUMBER(kWh!U120),$A120,0)</f>
        <v>44739</v>
      </c>
      <c r="V120" s="1">
        <f>IF(ISNUMBER(kWh!V120),$A120,0)</f>
        <v>44739</v>
      </c>
    </row>
    <row r="121" spans="1:22" x14ac:dyDescent="0.35">
      <c r="A121" s="1">
        <f>kWh!A121</f>
        <v>44740</v>
      </c>
      <c r="B121" s="1">
        <f>IF(ISNUMBER(kWh!B121),$A121,0)</f>
        <v>44740</v>
      </c>
      <c r="C121" s="1">
        <f>IF(ISNUMBER(kWh!C121),$A121,0)</f>
        <v>44740</v>
      </c>
      <c r="D121" s="1">
        <f>IF(ISNUMBER(kWh!D121),$A121,0)</f>
        <v>44740</v>
      </c>
      <c r="E121" s="1">
        <f>IF(ISNUMBER(kWh!E121),$A121,0)</f>
        <v>44740</v>
      </c>
      <c r="F121" s="1">
        <f>IF(ISNUMBER(kWh!F121),$A121,0)</f>
        <v>44740</v>
      </c>
      <c r="G121" s="1">
        <f>IF(ISNUMBER(kWh!G121),$A121,0)</f>
        <v>44740</v>
      </c>
      <c r="H121" s="1">
        <f>IF(ISNUMBER(kWh!H121),$A121,0)</f>
        <v>44740</v>
      </c>
      <c r="I121" s="1">
        <f>IF(ISNUMBER(kWh!I121),$A121,0)</f>
        <v>44740</v>
      </c>
      <c r="J121" s="1">
        <f>IF(ISNUMBER(kWh!J121),$A121,0)</f>
        <v>44740</v>
      </c>
      <c r="K121" s="1">
        <f>IF(ISNUMBER(kWh!K121),$A121,0)</f>
        <v>44740</v>
      </c>
      <c r="L121" s="1">
        <f>IF(ISNUMBER(kWh!L121),$A121,0)</f>
        <v>44740</v>
      </c>
      <c r="M121" s="1">
        <f>IF(ISNUMBER(kWh!M121),$A121,0)</f>
        <v>44740</v>
      </c>
      <c r="N121" s="1">
        <f>IF(ISNUMBER(kWh!N121),$A121,0)</f>
        <v>44740</v>
      </c>
      <c r="O121" s="1">
        <f>IF(ISNUMBER(kWh!O121),$A121,0)</f>
        <v>44740</v>
      </c>
      <c r="P121" s="1">
        <f>IF(ISNUMBER(kWh!P121),$A121,0)</f>
        <v>44740</v>
      </c>
      <c r="Q121" s="1">
        <f>IF(ISNUMBER(kWh!Q121),$A121,0)</f>
        <v>0</v>
      </c>
      <c r="R121" s="1">
        <f>IF(ISNUMBER(kWh!R121),$A121,0)</f>
        <v>44740</v>
      </c>
      <c r="S121" s="1">
        <f>IF(ISNUMBER(kWh!S121),$A121,0)</f>
        <v>0</v>
      </c>
      <c r="T121" s="1">
        <f>IF(ISNUMBER(kWh!T121),$A121,0)</f>
        <v>44740</v>
      </c>
      <c r="U121" s="1">
        <f>IF(ISNUMBER(kWh!U121),$A121,0)</f>
        <v>44740</v>
      </c>
      <c r="V121" s="1">
        <f>IF(ISNUMBER(kWh!V121),$A121,0)</f>
        <v>44740</v>
      </c>
    </row>
    <row r="122" spans="1:22" x14ac:dyDescent="0.35">
      <c r="A122" s="1">
        <f>kWh!A122</f>
        <v>44741</v>
      </c>
      <c r="B122" s="1">
        <f>IF(ISNUMBER(kWh!B122),$A122,0)</f>
        <v>44741</v>
      </c>
      <c r="C122" s="1">
        <f>IF(ISNUMBER(kWh!C122),$A122,0)</f>
        <v>44741</v>
      </c>
      <c r="D122" s="1">
        <f>IF(ISNUMBER(kWh!D122),$A122,0)</f>
        <v>44741</v>
      </c>
      <c r="E122" s="1">
        <f>IF(ISNUMBER(kWh!E122),$A122,0)</f>
        <v>44741</v>
      </c>
      <c r="F122" s="1">
        <f>IF(ISNUMBER(kWh!F122),$A122,0)</f>
        <v>44741</v>
      </c>
      <c r="G122" s="1">
        <f>IF(ISNUMBER(kWh!G122),$A122,0)</f>
        <v>44741</v>
      </c>
      <c r="H122" s="1">
        <f>IF(ISNUMBER(kWh!H122),$A122,0)</f>
        <v>44741</v>
      </c>
      <c r="I122" s="1">
        <f>IF(ISNUMBER(kWh!I122),$A122,0)</f>
        <v>44741</v>
      </c>
      <c r="J122" s="1">
        <f>IF(ISNUMBER(kWh!J122),$A122,0)</f>
        <v>44741</v>
      </c>
      <c r="K122" s="1">
        <f>IF(ISNUMBER(kWh!K122),$A122,0)</f>
        <v>44741</v>
      </c>
      <c r="L122" s="1">
        <f>IF(ISNUMBER(kWh!L122),$A122,0)</f>
        <v>44741</v>
      </c>
      <c r="M122" s="1">
        <f>IF(ISNUMBER(kWh!M122),$A122,0)</f>
        <v>44741</v>
      </c>
      <c r="N122" s="1">
        <f>IF(ISNUMBER(kWh!N122),$A122,0)</f>
        <v>44741</v>
      </c>
      <c r="O122" s="1">
        <f>IF(ISNUMBER(kWh!O122),$A122,0)</f>
        <v>44741</v>
      </c>
      <c r="P122" s="1">
        <f>IF(ISNUMBER(kWh!P122),$A122,0)</f>
        <v>44741</v>
      </c>
      <c r="Q122" s="1">
        <f>IF(ISNUMBER(kWh!Q122),$A122,0)</f>
        <v>44741</v>
      </c>
      <c r="R122" s="1">
        <f>IF(ISNUMBER(kWh!R122),$A122,0)</f>
        <v>44741</v>
      </c>
      <c r="S122" s="1">
        <f>IF(ISNUMBER(kWh!S122),$A122,0)</f>
        <v>44741</v>
      </c>
      <c r="T122" s="1">
        <f>IF(ISNUMBER(kWh!T122),$A122,0)</f>
        <v>44741</v>
      </c>
      <c r="U122" s="1">
        <f>IF(ISNUMBER(kWh!U122),$A122,0)</f>
        <v>44741</v>
      </c>
      <c r="V122" s="1">
        <f>IF(ISNUMBER(kWh!V122),$A122,0)</f>
        <v>44741</v>
      </c>
    </row>
    <row r="123" spans="1:22" x14ac:dyDescent="0.35">
      <c r="A123" s="1">
        <f>kWh!A123</f>
        <v>44742</v>
      </c>
      <c r="B123" s="1">
        <f>IF(ISNUMBER(kWh!B123),$A123,0)</f>
        <v>44742</v>
      </c>
      <c r="C123" s="1">
        <f>IF(ISNUMBER(kWh!C123),$A123,0)</f>
        <v>44742</v>
      </c>
      <c r="D123" s="1">
        <f>IF(ISNUMBER(kWh!D123),$A123,0)</f>
        <v>44742</v>
      </c>
      <c r="E123" s="1">
        <f>IF(ISNUMBER(kWh!E123),$A123,0)</f>
        <v>44742</v>
      </c>
      <c r="F123" s="1">
        <f>IF(ISNUMBER(kWh!F123),$A123,0)</f>
        <v>44742</v>
      </c>
      <c r="G123" s="1">
        <f>IF(ISNUMBER(kWh!G123),$A123,0)</f>
        <v>44742</v>
      </c>
      <c r="H123" s="1">
        <f>IF(ISNUMBER(kWh!H123),$A123,0)</f>
        <v>44742</v>
      </c>
      <c r="I123" s="1">
        <f>IF(ISNUMBER(kWh!I123),$A123,0)</f>
        <v>44742</v>
      </c>
      <c r="J123" s="1">
        <f>IF(ISNUMBER(kWh!J123),$A123,0)</f>
        <v>44742</v>
      </c>
      <c r="K123" s="1">
        <f>IF(ISNUMBER(kWh!K123),$A123,0)</f>
        <v>44742</v>
      </c>
      <c r="L123" s="1">
        <f>IF(ISNUMBER(kWh!L123),$A123,0)</f>
        <v>44742</v>
      </c>
      <c r="M123" s="1">
        <f>IF(ISNUMBER(kWh!M123),$A123,0)</f>
        <v>44742</v>
      </c>
      <c r="N123" s="1">
        <f>IF(ISNUMBER(kWh!N123),$A123,0)</f>
        <v>0</v>
      </c>
      <c r="O123" s="1">
        <f>IF(ISNUMBER(kWh!O123),$A123,0)</f>
        <v>44742</v>
      </c>
      <c r="P123" s="1">
        <f>IF(ISNUMBER(kWh!P123),$A123,0)</f>
        <v>44742</v>
      </c>
      <c r="Q123" s="1">
        <f>IF(ISNUMBER(kWh!Q123),$A123,0)</f>
        <v>44742</v>
      </c>
      <c r="R123" s="1">
        <f>IF(ISNUMBER(kWh!R123),$A123,0)</f>
        <v>44742</v>
      </c>
      <c r="S123" s="1">
        <f>IF(ISNUMBER(kWh!S123),$A123,0)</f>
        <v>44742</v>
      </c>
      <c r="T123" s="1">
        <f>IF(ISNUMBER(kWh!T123),$A123,0)</f>
        <v>44742</v>
      </c>
      <c r="U123" s="1">
        <f>IF(ISNUMBER(kWh!U123),$A123,0)</f>
        <v>44742</v>
      </c>
      <c r="V123" s="1">
        <f>IF(ISNUMBER(kWh!V123),$A123,0)</f>
        <v>44742</v>
      </c>
    </row>
    <row r="124" spans="1:22" x14ac:dyDescent="0.35">
      <c r="A124" s="1">
        <f>kWh!A124</f>
        <v>44743</v>
      </c>
      <c r="B124" s="1">
        <f>IF(ISNUMBER(kWh!B124),$A124,0)</f>
        <v>44743</v>
      </c>
      <c r="C124" s="1">
        <f>IF(ISNUMBER(kWh!C124),$A124,0)</f>
        <v>44743</v>
      </c>
      <c r="D124" s="1">
        <f>IF(ISNUMBER(kWh!D124),$A124,0)</f>
        <v>44743</v>
      </c>
      <c r="E124" s="1">
        <f>IF(ISNUMBER(kWh!E124),$A124,0)</f>
        <v>44743</v>
      </c>
      <c r="F124" s="1">
        <f>IF(ISNUMBER(kWh!F124),$A124,0)</f>
        <v>44743</v>
      </c>
      <c r="G124" s="1">
        <f>IF(ISNUMBER(kWh!G124),$A124,0)</f>
        <v>44743</v>
      </c>
      <c r="H124" s="1">
        <f>IF(ISNUMBER(kWh!H124),$A124,0)</f>
        <v>44743</v>
      </c>
      <c r="I124" s="1">
        <f>IF(ISNUMBER(kWh!I124),$A124,0)</f>
        <v>44743</v>
      </c>
      <c r="J124" s="1">
        <f>IF(ISNUMBER(kWh!J124),$A124,0)</f>
        <v>44743</v>
      </c>
      <c r="K124" s="1">
        <f>IF(ISNUMBER(kWh!K124),$A124,0)</f>
        <v>44743</v>
      </c>
      <c r="L124" s="1">
        <f>IF(ISNUMBER(kWh!L124),$A124,0)</f>
        <v>44743</v>
      </c>
      <c r="M124" s="1">
        <f>IF(ISNUMBER(kWh!M124),$A124,0)</f>
        <v>44743</v>
      </c>
      <c r="N124" s="1">
        <f>IF(ISNUMBER(kWh!N124),$A124,0)</f>
        <v>44743</v>
      </c>
      <c r="O124" s="1">
        <f>IF(ISNUMBER(kWh!O124),$A124,0)</f>
        <v>44743</v>
      </c>
      <c r="P124" s="1">
        <f>IF(ISNUMBER(kWh!P124),$A124,0)</f>
        <v>44743</v>
      </c>
      <c r="Q124" s="1">
        <f>IF(ISNUMBER(kWh!Q124),$A124,0)</f>
        <v>0</v>
      </c>
      <c r="R124" s="1">
        <f>IF(ISNUMBER(kWh!R124),$A124,0)</f>
        <v>44743</v>
      </c>
      <c r="S124" s="1">
        <f>IF(ISNUMBER(kWh!S124),$A124,0)</f>
        <v>0</v>
      </c>
      <c r="T124" s="1">
        <f>IF(ISNUMBER(kWh!T124),$A124,0)</f>
        <v>44743</v>
      </c>
      <c r="U124" s="1">
        <f>IF(ISNUMBER(kWh!U124),$A124,0)</f>
        <v>44743</v>
      </c>
      <c r="V124" s="1">
        <f>IF(ISNUMBER(kWh!V124),$A124,0)</f>
        <v>44743</v>
      </c>
    </row>
    <row r="125" spans="1:22" x14ac:dyDescent="0.35">
      <c r="A125" s="1">
        <f>kWh!A125</f>
        <v>44744</v>
      </c>
      <c r="B125" s="1">
        <f>IF(ISNUMBER(kWh!B125),$A125,0)</f>
        <v>44744</v>
      </c>
      <c r="C125" s="1">
        <f>IF(ISNUMBER(kWh!C125),$A125,0)</f>
        <v>44744</v>
      </c>
      <c r="D125" s="1">
        <f>IF(ISNUMBER(kWh!D125),$A125,0)</f>
        <v>44744</v>
      </c>
      <c r="E125" s="1">
        <f>IF(ISNUMBER(kWh!E125),$A125,0)</f>
        <v>44744</v>
      </c>
      <c r="F125" s="1">
        <f>IF(ISNUMBER(kWh!F125),$A125,0)</f>
        <v>44744</v>
      </c>
      <c r="G125" s="1">
        <f>IF(ISNUMBER(kWh!G125),$A125,0)</f>
        <v>44744</v>
      </c>
      <c r="H125" s="1">
        <f>IF(ISNUMBER(kWh!H125),$A125,0)</f>
        <v>44744</v>
      </c>
      <c r="I125" s="1">
        <f>IF(ISNUMBER(kWh!I125),$A125,0)</f>
        <v>44744</v>
      </c>
      <c r="J125" s="1">
        <f>IF(ISNUMBER(kWh!J125),$A125,0)</f>
        <v>0</v>
      </c>
      <c r="K125" s="1">
        <f>IF(ISNUMBER(kWh!K125),$A125,0)</f>
        <v>44744</v>
      </c>
      <c r="L125" s="1">
        <f>IF(ISNUMBER(kWh!L125),$A125,0)</f>
        <v>44744</v>
      </c>
      <c r="M125" s="1">
        <f>IF(ISNUMBER(kWh!M125),$A125,0)</f>
        <v>44744</v>
      </c>
      <c r="N125" s="1">
        <f>IF(ISNUMBER(kWh!N125),$A125,0)</f>
        <v>44744</v>
      </c>
      <c r="O125" s="1">
        <f>IF(ISNUMBER(kWh!O125),$A125,0)</f>
        <v>44744</v>
      </c>
      <c r="P125" s="1">
        <f>IF(ISNUMBER(kWh!P125),$A125,0)</f>
        <v>44744</v>
      </c>
      <c r="Q125" s="1">
        <f>IF(ISNUMBER(kWh!Q125),$A125,0)</f>
        <v>44744</v>
      </c>
      <c r="R125" s="1">
        <f>IF(ISNUMBER(kWh!R125),$A125,0)</f>
        <v>44744</v>
      </c>
      <c r="S125" s="1">
        <f>IF(ISNUMBER(kWh!S125),$A125,0)</f>
        <v>44744</v>
      </c>
      <c r="T125" s="1">
        <f>IF(ISNUMBER(kWh!T125),$A125,0)</f>
        <v>44744</v>
      </c>
      <c r="U125" s="1">
        <f>IF(ISNUMBER(kWh!U125),$A125,0)</f>
        <v>44744</v>
      </c>
      <c r="V125" s="1">
        <f>IF(ISNUMBER(kWh!V125),$A125,0)</f>
        <v>44744</v>
      </c>
    </row>
    <row r="126" spans="1:22" x14ac:dyDescent="0.35">
      <c r="A126" s="1">
        <f>kWh!A126</f>
        <v>44745</v>
      </c>
      <c r="B126" s="1">
        <f>IF(ISNUMBER(kWh!B126),$A126,0)</f>
        <v>44745</v>
      </c>
      <c r="C126" s="1">
        <f>IF(ISNUMBER(kWh!C126),$A126,0)</f>
        <v>44745</v>
      </c>
      <c r="D126" s="1">
        <f>IF(ISNUMBER(kWh!D126),$A126,0)</f>
        <v>44745</v>
      </c>
      <c r="E126" s="1">
        <f>IF(ISNUMBER(kWh!E126),$A126,0)</f>
        <v>44745</v>
      </c>
      <c r="F126" s="1">
        <f>IF(ISNUMBER(kWh!F126),$A126,0)</f>
        <v>44745</v>
      </c>
      <c r="G126" s="1">
        <f>IF(ISNUMBER(kWh!G126),$A126,0)</f>
        <v>44745</v>
      </c>
      <c r="H126" s="1">
        <f>IF(ISNUMBER(kWh!H126),$A126,0)</f>
        <v>44745</v>
      </c>
      <c r="I126" s="1">
        <f>IF(ISNUMBER(kWh!I126),$A126,0)</f>
        <v>44745</v>
      </c>
      <c r="J126" s="1">
        <f>IF(ISNUMBER(kWh!J126),$A126,0)</f>
        <v>44745</v>
      </c>
      <c r="K126" s="1">
        <f>IF(ISNUMBER(kWh!K126),$A126,0)</f>
        <v>44745</v>
      </c>
      <c r="L126" s="1">
        <f>IF(ISNUMBER(kWh!L126),$A126,0)</f>
        <v>44745</v>
      </c>
      <c r="M126" s="1">
        <f>IF(ISNUMBER(kWh!M126),$A126,0)</f>
        <v>44745</v>
      </c>
      <c r="N126" s="1">
        <f>IF(ISNUMBER(kWh!N126),$A126,0)</f>
        <v>0</v>
      </c>
      <c r="O126" s="1">
        <f>IF(ISNUMBER(kWh!O126),$A126,0)</f>
        <v>44745</v>
      </c>
      <c r="P126" s="1">
        <f>IF(ISNUMBER(kWh!P126),$A126,0)</f>
        <v>44745</v>
      </c>
      <c r="Q126" s="1">
        <f>IF(ISNUMBER(kWh!Q126),$A126,0)</f>
        <v>44745</v>
      </c>
      <c r="R126" s="1">
        <f>IF(ISNUMBER(kWh!R126),$A126,0)</f>
        <v>44745</v>
      </c>
      <c r="S126" s="1">
        <f>IF(ISNUMBER(kWh!S126),$A126,0)</f>
        <v>0</v>
      </c>
      <c r="T126" s="1">
        <f>IF(ISNUMBER(kWh!T126),$A126,0)</f>
        <v>44745</v>
      </c>
      <c r="U126" s="1">
        <f>IF(ISNUMBER(kWh!U126),$A126,0)</f>
        <v>44745</v>
      </c>
      <c r="V126" s="1">
        <f>IF(ISNUMBER(kWh!V126),$A126,0)</f>
        <v>0</v>
      </c>
    </row>
    <row r="127" spans="1:22" x14ac:dyDescent="0.35">
      <c r="A127" s="1">
        <f>kWh!A127</f>
        <v>44746</v>
      </c>
      <c r="B127" s="1">
        <f>IF(ISNUMBER(kWh!B127),$A127,0)</f>
        <v>44746</v>
      </c>
      <c r="C127" s="1">
        <f>IF(ISNUMBER(kWh!C127),$A127,0)</f>
        <v>44746</v>
      </c>
      <c r="D127" s="1">
        <f>IF(ISNUMBER(kWh!D127),$A127,0)</f>
        <v>44746</v>
      </c>
      <c r="E127" s="1">
        <f>IF(ISNUMBER(kWh!E127),$A127,0)</f>
        <v>44746</v>
      </c>
      <c r="F127" s="1">
        <f>IF(ISNUMBER(kWh!F127),$A127,0)</f>
        <v>44746</v>
      </c>
      <c r="G127" s="1">
        <f>IF(ISNUMBER(kWh!G127),$A127,0)</f>
        <v>44746</v>
      </c>
      <c r="H127" s="1">
        <f>IF(ISNUMBER(kWh!H127),$A127,0)</f>
        <v>44746</v>
      </c>
      <c r="I127" s="1">
        <f>IF(ISNUMBER(kWh!I127),$A127,0)</f>
        <v>44746</v>
      </c>
      <c r="J127" s="1">
        <f>IF(ISNUMBER(kWh!J127),$A127,0)</f>
        <v>0</v>
      </c>
      <c r="K127" s="1">
        <f>IF(ISNUMBER(kWh!K127),$A127,0)</f>
        <v>44746</v>
      </c>
      <c r="L127" s="1">
        <f>IF(ISNUMBER(kWh!L127),$A127,0)</f>
        <v>44746</v>
      </c>
      <c r="M127" s="1">
        <f>IF(ISNUMBER(kWh!M127),$A127,0)</f>
        <v>44746</v>
      </c>
      <c r="N127" s="1">
        <f>IF(ISNUMBER(kWh!N127),$A127,0)</f>
        <v>44746</v>
      </c>
      <c r="O127" s="1">
        <f>IF(ISNUMBER(kWh!O127),$A127,0)</f>
        <v>44746</v>
      </c>
      <c r="P127" s="1">
        <f>IF(ISNUMBER(kWh!P127),$A127,0)</f>
        <v>44746</v>
      </c>
      <c r="Q127" s="1">
        <f>IF(ISNUMBER(kWh!Q127),$A127,0)</f>
        <v>44746</v>
      </c>
      <c r="R127" s="1">
        <f>IF(ISNUMBER(kWh!R127),$A127,0)</f>
        <v>44746</v>
      </c>
      <c r="S127" s="1">
        <f>IF(ISNUMBER(kWh!S127),$A127,0)</f>
        <v>44746</v>
      </c>
      <c r="T127" s="1">
        <f>IF(ISNUMBER(kWh!T127),$A127,0)</f>
        <v>44746</v>
      </c>
      <c r="U127" s="1">
        <f>IF(ISNUMBER(kWh!U127),$A127,0)</f>
        <v>44746</v>
      </c>
      <c r="V127" s="1">
        <f>IF(ISNUMBER(kWh!V127),$A127,0)</f>
        <v>44746</v>
      </c>
    </row>
    <row r="128" spans="1:22" x14ac:dyDescent="0.35">
      <c r="A128" s="1">
        <f>kWh!A128</f>
        <v>44747</v>
      </c>
      <c r="B128" s="1">
        <f>IF(ISNUMBER(kWh!B128),$A128,0)</f>
        <v>44747</v>
      </c>
      <c r="C128" s="1">
        <f>IF(ISNUMBER(kWh!C128),$A128,0)</f>
        <v>44747</v>
      </c>
      <c r="D128" s="1">
        <f>IF(ISNUMBER(kWh!D128),$A128,0)</f>
        <v>44747</v>
      </c>
      <c r="E128" s="1">
        <f>IF(ISNUMBER(kWh!E128),$A128,0)</f>
        <v>44747</v>
      </c>
      <c r="F128" s="1">
        <f>IF(ISNUMBER(kWh!F128),$A128,0)</f>
        <v>44747</v>
      </c>
      <c r="G128" s="1">
        <f>IF(ISNUMBER(kWh!G128),$A128,0)</f>
        <v>44747</v>
      </c>
      <c r="H128" s="1">
        <f>IF(ISNUMBER(kWh!H128),$A128,0)</f>
        <v>44747</v>
      </c>
      <c r="I128" s="1">
        <f>IF(ISNUMBER(kWh!I128),$A128,0)</f>
        <v>44747</v>
      </c>
      <c r="J128" s="1">
        <f>IF(ISNUMBER(kWh!J128),$A128,0)</f>
        <v>44747</v>
      </c>
      <c r="K128" s="1">
        <f>IF(ISNUMBER(kWh!K128),$A128,0)</f>
        <v>44747</v>
      </c>
      <c r="L128" s="1">
        <f>IF(ISNUMBER(kWh!L128),$A128,0)</f>
        <v>44747</v>
      </c>
      <c r="M128" s="1">
        <f>IF(ISNUMBER(kWh!M128),$A128,0)</f>
        <v>44747</v>
      </c>
      <c r="N128" s="1">
        <f>IF(ISNUMBER(kWh!N128),$A128,0)</f>
        <v>0</v>
      </c>
      <c r="O128" s="1">
        <f>IF(ISNUMBER(kWh!O128),$A128,0)</f>
        <v>44747</v>
      </c>
      <c r="P128" s="1">
        <f>IF(ISNUMBER(kWh!P128),$A128,0)</f>
        <v>44747</v>
      </c>
      <c r="Q128" s="1">
        <f>IF(ISNUMBER(kWh!Q128),$A128,0)</f>
        <v>44747</v>
      </c>
      <c r="R128" s="1">
        <f>IF(ISNUMBER(kWh!R128),$A128,0)</f>
        <v>44747</v>
      </c>
      <c r="S128" s="1">
        <f>IF(ISNUMBER(kWh!S128),$A128,0)</f>
        <v>0</v>
      </c>
      <c r="T128" s="1">
        <f>IF(ISNUMBER(kWh!T128),$A128,0)</f>
        <v>44747</v>
      </c>
      <c r="U128" s="1">
        <f>IF(ISNUMBER(kWh!U128),$A128,0)</f>
        <v>44747</v>
      </c>
      <c r="V128" s="1">
        <f>IF(ISNUMBER(kWh!V128),$A128,0)</f>
        <v>44747</v>
      </c>
    </row>
    <row r="129" spans="1:22" x14ac:dyDescent="0.35">
      <c r="A129" s="1">
        <f>kWh!A129</f>
        <v>44748</v>
      </c>
      <c r="B129" s="1">
        <f>IF(ISNUMBER(kWh!B129),$A129,0)</f>
        <v>44748</v>
      </c>
      <c r="C129" s="1">
        <f>IF(ISNUMBER(kWh!C129),$A129,0)</f>
        <v>44748</v>
      </c>
      <c r="D129" s="1">
        <f>IF(ISNUMBER(kWh!D129),$A129,0)</f>
        <v>44748</v>
      </c>
      <c r="E129" s="1">
        <f>IF(ISNUMBER(kWh!E129),$A129,0)</f>
        <v>44748</v>
      </c>
      <c r="F129" s="1">
        <f>IF(ISNUMBER(kWh!F129),$A129,0)</f>
        <v>44748</v>
      </c>
      <c r="G129" s="1">
        <f>IF(ISNUMBER(kWh!G129),$A129,0)</f>
        <v>44748</v>
      </c>
      <c r="H129" s="1">
        <f>IF(ISNUMBER(kWh!H129),$A129,0)</f>
        <v>44748</v>
      </c>
      <c r="I129" s="1">
        <f>IF(ISNUMBER(kWh!I129),$A129,0)</f>
        <v>44748</v>
      </c>
      <c r="J129" s="1">
        <f>IF(ISNUMBER(kWh!J129),$A129,0)</f>
        <v>44748</v>
      </c>
      <c r="K129" s="1">
        <f>IF(ISNUMBER(kWh!K129),$A129,0)</f>
        <v>44748</v>
      </c>
      <c r="L129" s="1">
        <f>IF(ISNUMBER(kWh!L129),$A129,0)</f>
        <v>44748</v>
      </c>
      <c r="M129" s="1">
        <f>IF(ISNUMBER(kWh!M129),$A129,0)</f>
        <v>44748</v>
      </c>
      <c r="N129" s="1">
        <f>IF(ISNUMBER(kWh!N129),$A129,0)</f>
        <v>44748</v>
      </c>
      <c r="O129" s="1">
        <f>IF(ISNUMBER(kWh!O129),$A129,0)</f>
        <v>44748</v>
      </c>
      <c r="P129" s="1">
        <f>IF(ISNUMBER(kWh!P129),$A129,0)</f>
        <v>44748</v>
      </c>
      <c r="Q129" s="1">
        <f>IF(ISNUMBER(kWh!Q129),$A129,0)</f>
        <v>44748</v>
      </c>
      <c r="R129" s="1">
        <f>IF(ISNUMBER(kWh!R129),$A129,0)</f>
        <v>44748</v>
      </c>
      <c r="S129" s="1">
        <f>IF(ISNUMBER(kWh!S129),$A129,0)</f>
        <v>44748</v>
      </c>
      <c r="T129" s="1">
        <f>IF(ISNUMBER(kWh!T129),$A129,0)</f>
        <v>44748</v>
      </c>
      <c r="U129" s="1">
        <f>IF(ISNUMBER(kWh!U129),$A129,0)</f>
        <v>44748</v>
      </c>
      <c r="V129" s="1">
        <f>IF(ISNUMBER(kWh!V129),$A129,0)</f>
        <v>44748</v>
      </c>
    </row>
    <row r="130" spans="1:22" x14ac:dyDescent="0.35">
      <c r="A130" s="1">
        <f>kWh!A130</f>
        <v>44749</v>
      </c>
      <c r="B130" s="1">
        <f>IF(ISNUMBER(kWh!B130),$A130,0)</f>
        <v>44749</v>
      </c>
      <c r="C130" s="1">
        <f>IF(ISNUMBER(kWh!C130),$A130,0)</f>
        <v>44749</v>
      </c>
      <c r="D130" s="1">
        <f>IF(ISNUMBER(kWh!D130),$A130,0)</f>
        <v>44749</v>
      </c>
      <c r="E130" s="1">
        <f>IF(ISNUMBER(kWh!E130),$A130,0)</f>
        <v>44749</v>
      </c>
      <c r="F130" s="1">
        <f>IF(ISNUMBER(kWh!F130),$A130,0)</f>
        <v>44749</v>
      </c>
      <c r="G130" s="1">
        <f>IF(ISNUMBER(kWh!G130),$A130,0)</f>
        <v>44749</v>
      </c>
      <c r="H130" s="1">
        <f>IF(ISNUMBER(kWh!H130),$A130,0)</f>
        <v>44749</v>
      </c>
      <c r="I130" s="1">
        <f>IF(ISNUMBER(kWh!I130),$A130,0)</f>
        <v>44749</v>
      </c>
      <c r="J130" s="1">
        <f>IF(ISNUMBER(kWh!J130),$A130,0)</f>
        <v>44749</v>
      </c>
      <c r="K130" s="1">
        <f>IF(ISNUMBER(kWh!K130),$A130,0)</f>
        <v>44749</v>
      </c>
      <c r="L130" s="1">
        <f>IF(ISNUMBER(kWh!L130),$A130,0)</f>
        <v>44749</v>
      </c>
      <c r="M130" s="1">
        <f>IF(ISNUMBER(kWh!M130),$A130,0)</f>
        <v>44749</v>
      </c>
      <c r="N130" s="1">
        <f>IF(ISNUMBER(kWh!N130),$A130,0)</f>
        <v>44749</v>
      </c>
      <c r="O130" s="1">
        <f>IF(ISNUMBER(kWh!O130),$A130,0)</f>
        <v>44749</v>
      </c>
      <c r="P130" s="1">
        <f>IF(ISNUMBER(kWh!P130),$A130,0)</f>
        <v>44749</v>
      </c>
      <c r="Q130" s="1">
        <f>IF(ISNUMBER(kWh!Q130),$A130,0)</f>
        <v>44749</v>
      </c>
      <c r="R130" s="1">
        <f>IF(ISNUMBER(kWh!R130),$A130,0)</f>
        <v>44749</v>
      </c>
      <c r="S130" s="1">
        <f>IF(ISNUMBER(kWh!S130),$A130,0)</f>
        <v>0</v>
      </c>
      <c r="T130" s="1">
        <f>IF(ISNUMBER(kWh!T130),$A130,0)</f>
        <v>44749</v>
      </c>
      <c r="U130" s="1">
        <f>IF(ISNUMBER(kWh!U130),$A130,0)</f>
        <v>44749</v>
      </c>
      <c r="V130" s="1">
        <f>IF(ISNUMBER(kWh!V130),$A130,0)</f>
        <v>44749</v>
      </c>
    </row>
    <row r="131" spans="1:22" x14ac:dyDescent="0.35">
      <c r="A131" s="1">
        <f>kWh!A131</f>
        <v>44750</v>
      </c>
      <c r="B131" s="1">
        <f>IF(ISNUMBER(kWh!B131),$A131,0)</f>
        <v>44750</v>
      </c>
      <c r="C131" s="1">
        <f>IF(ISNUMBER(kWh!C131),$A131,0)</f>
        <v>44750</v>
      </c>
      <c r="D131" s="1">
        <f>IF(ISNUMBER(kWh!D131),$A131,0)</f>
        <v>44750</v>
      </c>
      <c r="E131" s="1">
        <f>IF(ISNUMBER(kWh!E131),$A131,0)</f>
        <v>44750</v>
      </c>
      <c r="F131" s="1">
        <f>IF(ISNUMBER(kWh!F131),$A131,0)</f>
        <v>44750</v>
      </c>
      <c r="G131" s="1">
        <f>IF(ISNUMBER(kWh!G131),$A131,0)</f>
        <v>44750</v>
      </c>
      <c r="H131" s="1">
        <f>IF(ISNUMBER(kWh!H131),$A131,0)</f>
        <v>44750</v>
      </c>
      <c r="I131" s="1">
        <f>IF(ISNUMBER(kWh!I131),$A131,0)</f>
        <v>44750</v>
      </c>
      <c r="J131" s="1">
        <f>IF(ISNUMBER(kWh!J131),$A131,0)</f>
        <v>0</v>
      </c>
      <c r="K131" s="1">
        <f>IF(ISNUMBER(kWh!K131),$A131,0)</f>
        <v>44750</v>
      </c>
      <c r="L131" s="1">
        <f>IF(ISNUMBER(kWh!L131),$A131,0)</f>
        <v>44750</v>
      </c>
      <c r="M131" s="1">
        <f>IF(ISNUMBER(kWh!M131),$A131,0)</f>
        <v>44750</v>
      </c>
      <c r="N131" s="1">
        <f>IF(ISNUMBER(kWh!N131),$A131,0)</f>
        <v>44750</v>
      </c>
      <c r="O131" s="1">
        <f>IF(ISNUMBER(kWh!O131),$A131,0)</f>
        <v>44750</v>
      </c>
      <c r="P131" s="1">
        <f>IF(ISNUMBER(kWh!P131),$A131,0)</f>
        <v>44750</v>
      </c>
      <c r="Q131" s="1">
        <f>IF(ISNUMBER(kWh!Q131),$A131,0)</f>
        <v>44750</v>
      </c>
      <c r="R131" s="1">
        <f>IF(ISNUMBER(kWh!R131),$A131,0)</f>
        <v>44750</v>
      </c>
      <c r="S131" s="1">
        <f>IF(ISNUMBER(kWh!S131),$A131,0)</f>
        <v>44750</v>
      </c>
      <c r="T131" s="1">
        <f>IF(ISNUMBER(kWh!T131),$A131,0)</f>
        <v>44750</v>
      </c>
      <c r="U131" s="1">
        <f>IF(ISNUMBER(kWh!U131),$A131,0)</f>
        <v>44750</v>
      </c>
      <c r="V131" s="1">
        <f>IF(ISNUMBER(kWh!V131),$A131,0)</f>
        <v>44750</v>
      </c>
    </row>
    <row r="132" spans="1:22" x14ac:dyDescent="0.35">
      <c r="A132" s="1">
        <f>kWh!A132</f>
        <v>44751</v>
      </c>
      <c r="B132" s="1">
        <f>IF(ISNUMBER(kWh!B132),$A132,0)</f>
        <v>44751</v>
      </c>
      <c r="C132" s="1">
        <f>IF(ISNUMBER(kWh!C132),$A132,0)</f>
        <v>44751</v>
      </c>
      <c r="D132" s="1">
        <f>IF(ISNUMBER(kWh!D132),$A132,0)</f>
        <v>44751</v>
      </c>
      <c r="E132" s="1">
        <f>IF(ISNUMBER(kWh!E132),$A132,0)</f>
        <v>44751</v>
      </c>
      <c r="F132" s="1">
        <f>IF(ISNUMBER(kWh!F132),$A132,0)</f>
        <v>44751</v>
      </c>
      <c r="G132" s="1">
        <f>IF(ISNUMBER(kWh!G132),$A132,0)</f>
        <v>44751</v>
      </c>
      <c r="H132" s="1">
        <f>IF(ISNUMBER(kWh!H132),$A132,0)</f>
        <v>44751</v>
      </c>
      <c r="I132" s="1">
        <f>IF(ISNUMBER(kWh!I132),$A132,0)</f>
        <v>44751</v>
      </c>
      <c r="J132" s="1">
        <f>IF(ISNUMBER(kWh!J132),$A132,0)</f>
        <v>44751</v>
      </c>
      <c r="K132" s="1">
        <f>IF(ISNUMBER(kWh!K132),$A132,0)</f>
        <v>44751</v>
      </c>
      <c r="L132" s="1">
        <f>IF(ISNUMBER(kWh!L132),$A132,0)</f>
        <v>44751</v>
      </c>
      <c r="M132" s="1">
        <f>IF(ISNUMBER(kWh!M132),$A132,0)</f>
        <v>44751</v>
      </c>
      <c r="N132" s="1">
        <f>IF(ISNUMBER(kWh!N132),$A132,0)</f>
        <v>44751</v>
      </c>
      <c r="O132" s="1">
        <f>IF(ISNUMBER(kWh!O132),$A132,0)</f>
        <v>44751</v>
      </c>
      <c r="P132" s="1">
        <f>IF(ISNUMBER(kWh!P132),$A132,0)</f>
        <v>44751</v>
      </c>
      <c r="Q132" s="1">
        <f>IF(ISNUMBER(kWh!Q132),$A132,0)</f>
        <v>44751</v>
      </c>
      <c r="R132" s="1">
        <f>IF(ISNUMBER(kWh!R132),$A132,0)</f>
        <v>44751</v>
      </c>
      <c r="S132" s="1">
        <f>IF(ISNUMBER(kWh!S132),$A132,0)</f>
        <v>0</v>
      </c>
      <c r="T132" s="1">
        <f>IF(ISNUMBER(kWh!T132),$A132,0)</f>
        <v>44751</v>
      </c>
      <c r="U132" s="1">
        <f>IF(ISNUMBER(kWh!U132),$A132,0)</f>
        <v>44751</v>
      </c>
      <c r="V132" s="1">
        <f>IF(ISNUMBER(kWh!V132),$A132,0)</f>
        <v>44751</v>
      </c>
    </row>
    <row r="133" spans="1:22" x14ac:dyDescent="0.35">
      <c r="A133" s="1">
        <f>kWh!A133</f>
        <v>44752</v>
      </c>
      <c r="B133" s="1">
        <f>IF(ISNUMBER(kWh!B133),$A133,0)</f>
        <v>44752</v>
      </c>
      <c r="C133" s="1">
        <f>IF(ISNUMBER(kWh!C133),$A133,0)</f>
        <v>44752</v>
      </c>
      <c r="D133" s="1">
        <f>IF(ISNUMBER(kWh!D133),$A133,0)</f>
        <v>44752</v>
      </c>
      <c r="E133" s="1">
        <f>IF(ISNUMBER(kWh!E133),$A133,0)</f>
        <v>44752</v>
      </c>
      <c r="F133" s="1">
        <f>IF(ISNUMBER(kWh!F133),$A133,0)</f>
        <v>44752</v>
      </c>
      <c r="G133" s="1">
        <f>IF(ISNUMBER(kWh!G133),$A133,0)</f>
        <v>44752</v>
      </c>
      <c r="H133" s="1">
        <f>IF(ISNUMBER(kWh!H133),$A133,0)</f>
        <v>44752</v>
      </c>
      <c r="I133" s="1">
        <f>IF(ISNUMBER(kWh!I133),$A133,0)</f>
        <v>44752</v>
      </c>
      <c r="J133" s="1">
        <f>IF(ISNUMBER(kWh!J133),$A133,0)</f>
        <v>44752</v>
      </c>
      <c r="K133" s="1">
        <f>IF(ISNUMBER(kWh!K133),$A133,0)</f>
        <v>44752</v>
      </c>
      <c r="L133" s="1">
        <f>IF(ISNUMBER(kWh!L133),$A133,0)</f>
        <v>44752</v>
      </c>
      <c r="M133" s="1">
        <f>IF(ISNUMBER(kWh!M133),$A133,0)</f>
        <v>44752</v>
      </c>
      <c r="N133" s="1">
        <f>IF(ISNUMBER(kWh!N133),$A133,0)</f>
        <v>44752</v>
      </c>
      <c r="O133" s="1">
        <f>IF(ISNUMBER(kWh!O133),$A133,0)</f>
        <v>44752</v>
      </c>
      <c r="P133" s="1">
        <f>IF(ISNUMBER(kWh!P133),$A133,0)</f>
        <v>44752</v>
      </c>
      <c r="Q133" s="1">
        <f>IF(ISNUMBER(kWh!Q133),$A133,0)</f>
        <v>44752</v>
      </c>
      <c r="R133" s="1">
        <f>IF(ISNUMBER(kWh!R133),$A133,0)</f>
        <v>44752</v>
      </c>
      <c r="S133" s="1">
        <f>IF(ISNUMBER(kWh!S133),$A133,0)</f>
        <v>0</v>
      </c>
      <c r="T133" s="1">
        <f>IF(ISNUMBER(kWh!T133),$A133,0)</f>
        <v>44752</v>
      </c>
      <c r="U133" s="1">
        <f>IF(ISNUMBER(kWh!U133),$A133,0)</f>
        <v>44752</v>
      </c>
      <c r="V133" s="1">
        <f>IF(ISNUMBER(kWh!V133),$A133,0)</f>
        <v>44752</v>
      </c>
    </row>
    <row r="134" spans="1:22" x14ac:dyDescent="0.35">
      <c r="A134" s="1">
        <f>kWh!A134</f>
        <v>44753</v>
      </c>
      <c r="B134" s="1">
        <f>IF(ISNUMBER(kWh!B134),$A134,0)</f>
        <v>44753</v>
      </c>
      <c r="C134" s="1">
        <f>IF(ISNUMBER(kWh!C134),$A134,0)</f>
        <v>44753</v>
      </c>
      <c r="D134" s="1">
        <f>IF(ISNUMBER(kWh!D134),$A134,0)</f>
        <v>44753</v>
      </c>
      <c r="E134" s="1">
        <f>IF(ISNUMBER(kWh!E134),$A134,0)</f>
        <v>44753</v>
      </c>
      <c r="F134" s="1">
        <f>IF(ISNUMBER(kWh!F134),$A134,0)</f>
        <v>44753</v>
      </c>
      <c r="G134" s="1">
        <f>IF(ISNUMBER(kWh!G134),$A134,0)</f>
        <v>44753</v>
      </c>
      <c r="H134" s="1">
        <f>IF(ISNUMBER(kWh!H134),$A134,0)</f>
        <v>44753</v>
      </c>
      <c r="I134" s="1">
        <f>IF(ISNUMBER(kWh!I134),$A134,0)</f>
        <v>44753</v>
      </c>
      <c r="J134" s="1">
        <f>IF(ISNUMBER(kWh!J134),$A134,0)</f>
        <v>44753</v>
      </c>
      <c r="K134" s="1">
        <f>IF(ISNUMBER(kWh!K134),$A134,0)</f>
        <v>44753</v>
      </c>
      <c r="L134" s="1">
        <f>IF(ISNUMBER(kWh!L134),$A134,0)</f>
        <v>44753</v>
      </c>
      <c r="M134" s="1">
        <f>IF(ISNUMBER(kWh!M134),$A134,0)</f>
        <v>44753</v>
      </c>
      <c r="N134" s="1">
        <f>IF(ISNUMBER(kWh!N134),$A134,0)</f>
        <v>44753</v>
      </c>
      <c r="O134" s="1">
        <f>IF(ISNUMBER(kWh!O134),$A134,0)</f>
        <v>44753</v>
      </c>
      <c r="P134" s="1">
        <f>IF(ISNUMBER(kWh!P134),$A134,0)</f>
        <v>44753</v>
      </c>
      <c r="Q134" s="1">
        <f>IF(ISNUMBER(kWh!Q134),$A134,0)</f>
        <v>44753</v>
      </c>
      <c r="R134" s="1">
        <f>IF(ISNUMBER(kWh!R134),$A134,0)</f>
        <v>0</v>
      </c>
      <c r="S134" s="1">
        <f>IF(ISNUMBER(kWh!S134),$A134,0)</f>
        <v>44753</v>
      </c>
      <c r="T134" s="1">
        <f>IF(ISNUMBER(kWh!T134),$A134,0)</f>
        <v>44753</v>
      </c>
      <c r="U134" s="1">
        <f>IF(ISNUMBER(kWh!U134),$A134,0)</f>
        <v>44753</v>
      </c>
      <c r="V134" s="1">
        <f>IF(ISNUMBER(kWh!V134),$A134,0)</f>
        <v>44753</v>
      </c>
    </row>
    <row r="135" spans="1:22" x14ac:dyDescent="0.35">
      <c r="A135" s="1">
        <f>kWh!A135</f>
        <v>44754</v>
      </c>
      <c r="B135" s="1">
        <f>IF(ISNUMBER(kWh!B135),$A135,0)</f>
        <v>44754</v>
      </c>
      <c r="C135" s="1">
        <f>IF(ISNUMBER(kWh!C135),$A135,0)</f>
        <v>44754</v>
      </c>
      <c r="D135" s="1">
        <f>IF(ISNUMBER(kWh!D135),$A135,0)</f>
        <v>44754</v>
      </c>
      <c r="E135" s="1">
        <f>IF(ISNUMBER(kWh!E135),$A135,0)</f>
        <v>44754</v>
      </c>
      <c r="F135" s="1">
        <f>IF(ISNUMBER(kWh!F135),$A135,0)</f>
        <v>44754</v>
      </c>
      <c r="G135" s="1">
        <f>IF(ISNUMBER(kWh!G135),$A135,0)</f>
        <v>0</v>
      </c>
      <c r="H135" s="1">
        <f>IF(ISNUMBER(kWh!H135),$A135,0)</f>
        <v>44754</v>
      </c>
      <c r="I135" s="1">
        <f>IF(ISNUMBER(kWh!I135),$A135,0)</f>
        <v>44754</v>
      </c>
      <c r="J135" s="1">
        <f>IF(ISNUMBER(kWh!J135),$A135,0)</f>
        <v>44754</v>
      </c>
      <c r="K135" s="1">
        <f>IF(ISNUMBER(kWh!K135),$A135,0)</f>
        <v>44754</v>
      </c>
      <c r="L135" s="1">
        <f>IF(ISNUMBER(kWh!L135),$A135,0)</f>
        <v>44754</v>
      </c>
      <c r="M135" s="1">
        <f>IF(ISNUMBER(kWh!M135),$A135,0)</f>
        <v>44754</v>
      </c>
      <c r="N135" s="1">
        <f>IF(ISNUMBER(kWh!N135),$A135,0)</f>
        <v>0</v>
      </c>
      <c r="O135" s="1">
        <f>IF(ISNUMBER(kWh!O135),$A135,0)</f>
        <v>44754</v>
      </c>
      <c r="P135" s="1">
        <f>IF(ISNUMBER(kWh!P135),$A135,0)</f>
        <v>44754</v>
      </c>
      <c r="Q135" s="1">
        <f>IF(ISNUMBER(kWh!Q135),$A135,0)</f>
        <v>44754</v>
      </c>
      <c r="R135" s="1">
        <f>IF(ISNUMBER(kWh!R135),$A135,0)</f>
        <v>44754</v>
      </c>
      <c r="S135" s="1">
        <f>IF(ISNUMBER(kWh!S135),$A135,0)</f>
        <v>44754</v>
      </c>
      <c r="T135" s="1">
        <f>IF(ISNUMBER(kWh!T135),$A135,0)</f>
        <v>44754</v>
      </c>
      <c r="U135" s="1">
        <f>IF(ISNUMBER(kWh!U135),$A135,0)</f>
        <v>44754</v>
      </c>
      <c r="V135" s="1">
        <f>IF(ISNUMBER(kWh!V135),$A135,0)</f>
        <v>44754</v>
      </c>
    </row>
    <row r="136" spans="1:22" x14ac:dyDescent="0.35">
      <c r="A136" s="1">
        <f>kWh!A136</f>
        <v>44755</v>
      </c>
      <c r="B136" s="1">
        <f>IF(ISNUMBER(kWh!B136),$A136,0)</f>
        <v>44755</v>
      </c>
      <c r="C136" s="1">
        <f>IF(ISNUMBER(kWh!C136),$A136,0)</f>
        <v>44755</v>
      </c>
      <c r="D136" s="1">
        <f>IF(ISNUMBER(kWh!D136),$A136,0)</f>
        <v>44755</v>
      </c>
      <c r="E136" s="1">
        <f>IF(ISNUMBER(kWh!E136),$A136,0)</f>
        <v>44755</v>
      </c>
      <c r="F136" s="1">
        <f>IF(ISNUMBER(kWh!F136),$A136,0)</f>
        <v>0</v>
      </c>
      <c r="G136" s="1">
        <f>IF(ISNUMBER(kWh!G136),$A136,0)</f>
        <v>0</v>
      </c>
      <c r="H136" s="1">
        <f>IF(ISNUMBER(kWh!H136),$A136,0)</f>
        <v>0</v>
      </c>
      <c r="I136" s="1">
        <f>IF(ISNUMBER(kWh!I136),$A136,0)</f>
        <v>44755</v>
      </c>
      <c r="J136" s="1">
        <f>IF(ISNUMBER(kWh!J136),$A136,0)</f>
        <v>0</v>
      </c>
      <c r="K136" s="1">
        <f>IF(ISNUMBER(kWh!K136),$A136,0)</f>
        <v>0</v>
      </c>
      <c r="L136" s="1">
        <f>IF(ISNUMBER(kWh!L136),$A136,0)</f>
        <v>0</v>
      </c>
      <c r="M136" s="1">
        <f>IF(ISNUMBER(kWh!M136),$A136,0)</f>
        <v>0</v>
      </c>
      <c r="N136" s="1">
        <f>IF(ISNUMBER(kWh!N136),$A136,0)</f>
        <v>44755</v>
      </c>
      <c r="O136" s="1">
        <f>IF(ISNUMBER(kWh!O136),$A136,0)</f>
        <v>0</v>
      </c>
      <c r="P136" s="1">
        <f>IF(ISNUMBER(kWh!P136),$A136,0)</f>
        <v>0</v>
      </c>
      <c r="Q136" s="1">
        <f>IF(ISNUMBER(kWh!Q136),$A136,0)</f>
        <v>0</v>
      </c>
      <c r="R136" s="1">
        <f>IF(ISNUMBER(kWh!R136),$A136,0)</f>
        <v>44755</v>
      </c>
      <c r="S136" s="1">
        <f>IF(ISNUMBER(kWh!S136),$A136,0)</f>
        <v>44755</v>
      </c>
      <c r="T136" s="1">
        <f>IF(ISNUMBER(kWh!T136),$A136,0)</f>
        <v>0</v>
      </c>
      <c r="U136" s="1">
        <f>IF(ISNUMBER(kWh!U136),$A136,0)</f>
        <v>0</v>
      </c>
      <c r="V136" s="1">
        <f>IF(ISNUMBER(kWh!V136),$A136,0)</f>
        <v>44755</v>
      </c>
    </row>
    <row r="137" spans="1:22" x14ac:dyDescent="0.35">
      <c r="A137" s="1">
        <f>kWh!A137</f>
        <v>44756</v>
      </c>
      <c r="B137" s="1">
        <f>IF(ISNUMBER(kWh!B137),$A137,0)</f>
        <v>44756</v>
      </c>
      <c r="C137" s="1">
        <f>IF(ISNUMBER(kWh!C137),$A137,0)</f>
        <v>44756</v>
      </c>
      <c r="D137" s="1">
        <f>IF(ISNUMBER(kWh!D137),$A137,0)</f>
        <v>44756</v>
      </c>
      <c r="E137" s="1">
        <f>IF(ISNUMBER(kWh!E137),$A137,0)</f>
        <v>44756</v>
      </c>
      <c r="F137" s="1">
        <f>IF(ISNUMBER(kWh!F137),$A137,0)</f>
        <v>44756</v>
      </c>
      <c r="G137" s="1">
        <f>IF(ISNUMBER(kWh!G137),$A137,0)</f>
        <v>44756</v>
      </c>
      <c r="H137" s="1">
        <f>IF(ISNUMBER(kWh!H137),$A137,0)</f>
        <v>44756</v>
      </c>
      <c r="I137" s="1">
        <f>IF(ISNUMBER(kWh!I137),$A137,0)</f>
        <v>44756</v>
      </c>
      <c r="J137" s="1">
        <f>IF(ISNUMBER(kWh!J137),$A137,0)</f>
        <v>44756</v>
      </c>
      <c r="K137" s="1">
        <f>IF(ISNUMBER(kWh!K137),$A137,0)</f>
        <v>44756</v>
      </c>
      <c r="L137" s="1">
        <f>IF(ISNUMBER(kWh!L137),$A137,0)</f>
        <v>44756</v>
      </c>
      <c r="M137" s="1">
        <f>IF(ISNUMBER(kWh!M137),$A137,0)</f>
        <v>44756</v>
      </c>
      <c r="N137" s="1">
        <f>IF(ISNUMBER(kWh!N137),$A137,0)</f>
        <v>44756</v>
      </c>
      <c r="O137" s="1">
        <f>IF(ISNUMBER(kWh!O137),$A137,0)</f>
        <v>44756</v>
      </c>
      <c r="P137" s="1">
        <f>IF(ISNUMBER(kWh!P137),$A137,0)</f>
        <v>44756</v>
      </c>
      <c r="Q137" s="1">
        <f>IF(ISNUMBER(kWh!Q137),$A137,0)</f>
        <v>44756</v>
      </c>
      <c r="R137" s="1">
        <f>IF(ISNUMBER(kWh!R137),$A137,0)</f>
        <v>44756</v>
      </c>
      <c r="S137" s="1">
        <f>IF(ISNUMBER(kWh!S137),$A137,0)</f>
        <v>0</v>
      </c>
      <c r="T137" s="1">
        <f>IF(ISNUMBER(kWh!T137),$A137,0)</f>
        <v>44756</v>
      </c>
      <c r="U137" s="1">
        <f>IF(ISNUMBER(kWh!U137),$A137,0)</f>
        <v>44756</v>
      </c>
      <c r="V137" s="1">
        <f>IF(ISNUMBER(kWh!V137),$A137,0)</f>
        <v>44756</v>
      </c>
    </row>
    <row r="138" spans="1:22" x14ac:dyDescent="0.35">
      <c r="A138" s="1">
        <f>kWh!A138</f>
        <v>44757</v>
      </c>
      <c r="B138" s="1">
        <f>IF(ISNUMBER(kWh!B138),$A138,0)</f>
        <v>44757</v>
      </c>
      <c r="C138" s="1">
        <f>IF(ISNUMBER(kWh!C138),$A138,0)</f>
        <v>44757</v>
      </c>
      <c r="D138" s="1">
        <f>IF(ISNUMBER(kWh!D138),$A138,0)</f>
        <v>44757</v>
      </c>
      <c r="E138" s="1">
        <f>IF(ISNUMBER(kWh!E138),$A138,0)</f>
        <v>44757</v>
      </c>
      <c r="F138" s="1">
        <f>IF(ISNUMBER(kWh!F138),$A138,0)</f>
        <v>44757</v>
      </c>
      <c r="G138" s="1">
        <f>IF(ISNUMBER(kWh!G138),$A138,0)</f>
        <v>44757</v>
      </c>
      <c r="H138" s="1">
        <f>IF(ISNUMBER(kWh!H138),$A138,0)</f>
        <v>44757</v>
      </c>
      <c r="I138" s="1">
        <f>IF(ISNUMBER(kWh!I138),$A138,0)</f>
        <v>44757</v>
      </c>
      <c r="J138" s="1">
        <f>IF(ISNUMBER(kWh!J138),$A138,0)</f>
        <v>44757</v>
      </c>
      <c r="K138" s="1">
        <f>IF(ISNUMBER(kWh!K138),$A138,0)</f>
        <v>44757</v>
      </c>
      <c r="L138" s="1">
        <f>IF(ISNUMBER(kWh!L138),$A138,0)</f>
        <v>44757</v>
      </c>
      <c r="M138" s="1">
        <f>IF(ISNUMBER(kWh!M138),$A138,0)</f>
        <v>44757</v>
      </c>
      <c r="N138" s="1">
        <f>IF(ISNUMBER(kWh!N138),$A138,0)</f>
        <v>44757</v>
      </c>
      <c r="O138" s="1">
        <f>IF(ISNUMBER(kWh!O138),$A138,0)</f>
        <v>44757</v>
      </c>
      <c r="P138" s="1">
        <f>IF(ISNUMBER(kWh!P138),$A138,0)</f>
        <v>44757</v>
      </c>
      <c r="Q138" s="1">
        <f>IF(ISNUMBER(kWh!Q138),$A138,0)</f>
        <v>44757</v>
      </c>
      <c r="R138" s="1">
        <f>IF(ISNUMBER(kWh!R138),$A138,0)</f>
        <v>44757</v>
      </c>
      <c r="S138" s="1">
        <f>IF(ISNUMBER(kWh!S138),$A138,0)</f>
        <v>44757</v>
      </c>
      <c r="T138" s="1">
        <f>IF(ISNUMBER(kWh!T138),$A138,0)</f>
        <v>44757</v>
      </c>
      <c r="U138" s="1">
        <f>IF(ISNUMBER(kWh!U138),$A138,0)</f>
        <v>44757</v>
      </c>
      <c r="V138" s="1">
        <f>IF(ISNUMBER(kWh!V138),$A138,0)</f>
        <v>44757</v>
      </c>
    </row>
    <row r="139" spans="1:22" x14ac:dyDescent="0.35">
      <c r="A139" s="1">
        <f>kWh!A139</f>
        <v>44758</v>
      </c>
      <c r="B139" s="1">
        <f>IF(ISNUMBER(kWh!B139),$A139,0)</f>
        <v>44758</v>
      </c>
      <c r="C139" s="1">
        <f>IF(ISNUMBER(kWh!C139),$A139,0)</f>
        <v>44758</v>
      </c>
      <c r="D139" s="1">
        <f>IF(ISNUMBER(kWh!D139),$A139,0)</f>
        <v>44758</v>
      </c>
      <c r="E139" s="1">
        <f>IF(ISNUMBER(kWh!E139),$A139,0)</f>
        <v>44758</v>
      </c>
      <c r="F139" s="1">
        <f>IF(ISNUMBER(kWh!F139),$A139,0)</f>
        <v>44758</v>
      </c>
      <c r="G139" s="1">
        <f>IF(ISNUMBER(kWh!G139),$A139,0)</f>
        <v>44758</v>
      </c>
      <c r="H139" s="1">
        <f>IF(ISNUMBER(kWh!H139),$A139,0)</f>
        <v>0</v>
      </c>
      <c r="I139" s="1">
        <f>IF(ISNUMBER(kWh!I139),$A139,0)</f>
        <v>44758</v>
      </c>
      <c r="J139" s="1">
        <f>IF(ISNUMBER(kWh!J139),$A139,0)</f>
        <v>44758</v>
      </c>
      <c r="K139" s="1">
        <f>IF(ISNUMBER(kWh!K139),$A139,0)</f>
        <v>0</v>
      </c>
      <c r="L139" s="1">
        <f>IF(ISNUMBER(kWh!L139),$A139,0)</f>
        <v>44758</v>
      </c>
      <c r="M139" s="1">
        <f>IF(ISNUMBER(kWh!M139),$A139,0)</f>
        <v>44758</v>
      </c>
      <c r="N139" s="1">
        <f>IF(ISNUMBER(kWh!N139),$A139,0)</f>
        <v>44758</v>
      </c>
      <c r="O139" s="1">
        <f>IF(ISNUMBER(kWh!O139),$A139,0)</f>
        <v>44758</v>
      </c>
      <c r="P139" s="1">
        <f>IF(ISNUMBER(kWh!P139),$A139,0)</f>
        <v>44758</v>
      </c>
      <c r="Q139" s="1">
        <f>IF(ISNUMBER(kWh!Q139),$A139,0)</f>
        <v>44758</v>
      </c>
      <c r="R139" s="1">
        <f>IF(ISNUMBER(kWh!R139),$A139,0)</f>
        <v>44758</v>
      </c>
      <c r="S139" s="1">
        <f>IF(ISNUMBER(kWh!S139),$A139,0)</f>
        <v>0</v>
      </c>
      <c r="T139" s="1">
        <f>IF(ISNUMBER(kWh!T139),$A139,0)</f>
        <v>44758</v>
      </c>
      <c r="U139" s="1">
        <f>IF(ISNUMBER(kWh!U139),$A139,0)</f>
        <v>0</v>
      </c>
      <c r="V139" s="1">
        <f>IF(ISNUMBER(kWh!V139),$A139,0)</f>
        <v>44758</v>
      </c>
    </row>
    <row r="140" spans="1:22" x14ac:dyDescent="0.35">
      <c r="A140" s="1">
        <f>kWh!A140</f>
        <v>44759</v>
      </c>
      <c r="B140" s="1">
        <f>IF(ISNUMBER(kWh!B140),$A140,0)</f>
        <v>44759</v>
      </c>
      <c r="C140" s="1">
        <f>IF(ISNUMBER(kWh!C140),$A140,0)</f>
        <v>44759</v>
      </c>
      <c r="D140" s="1">
        <f>IF(ISNUMBER(kWh!D140),$A140,0)</f>
        <v>44759</v>
      </c>
      <c r="E140" s="1">
        <f>IF(ISNUMBER(kWh!E140),$A140,0)</f>
        <v>44759</v>
      </c>
      <c r="F140" s="1">
        <f>IF(ISNUMBER(kWh!F140),$A140,0)</f>
        <v>44759</v>
      </c>
      <c r="G140" s="1">
        <f>IF(ISNUMBER(kWh!G140),$A140,0)</f>
        <v>44759</v>
      </c>
      <c r="H140" s="1">
        <f>IF(ISNUMBER(kWh!H140),$A140,0)</f>
        <v>44759</v>
      </c>
      <c r="I140" s="1">
        <f>IF(ISNUMBER(kWh!I140),$A140,0)</f>
        <v>44759</v>
      </c>
      <c r="J140" s="1">
        <f>IF(ISNUMBER(kWh!J140),$A140,0)</f>
        <v>44759</v>
      </c>
      <c r="K140" s="1">
        <f>IF(ISNUMBER(kWh!K140),$A140,0)</f>
        <v>44759</v>
      </c>
      <c r="L140" s="1">
        <f>IF(ISNUMBER(kWh!L140),$A140,0)</f>
        <v>44759</v>
      </c>
      <c r="M140" s="1">
        <f>IF(ISNUMBER(kWh!M140),$A140,0)</f>
        <v>44759</v>
      </c>
      <c r="N140" s="1">
        <f>IF(ISNUMBER(kWh!N140),$A140,0)</f>
        <v>44759</v>
      </c>
      <c r="O140" s="1">
        <f>IF(ISNUMBER(kWh!O140),$A140,0)</f>
        <v>44759</v>
      </c>
      <c r="P140" s="1">
        <f>IF(ISNUMBER(kWh!P140),$A140,0)</f>
        <v>44759</v>
      </c>
      <c r="Q140" s="1">
        <f>IF(ISNUMBER(kWh!Q140),$A140,0)</f>
        <v>44759</v>
      </c>
      <c r="R140" s="1">
        <f>IF(ISNUMBER(kWh!R140),$A140,0)</f>
        <v>44759</v>
      </c>
      <c r="S140" s="1">
        <f>IF(ISNUMBER(kWh!S140),$A140,0)</f>
        <v>0</v>
      </c>
      <c r="T140" s="1">
        <f>IF(ISNUMBER(kWh!T140),$A140,0)</f>
        <v>44759</v>
      </c>
      <c r="U140" s="1">
        <f>IF(ISNUMBER(kWh!U140),$A140,0)</f>
        <v>44759</v>
      </c>
      <c r="V140" s="1">
        <f>IF(ISNUMBER(kWh!V140),$A140,0)</f>
        <v>0</v>
      </c>
    </row>
    <row r="141" spans="1:22" x14ac:dyDescent="0.35">
      <c r="A141" s="1">
        <f>kWh!A141</f>
        <v>44760</v>
      </c>
      <c r="B141" s="1">
        <f>IF(ISNUMBER(kWh!B141),$A141,0)</f>
        <v>0</v>
      </c>
      <c r="C141" s="1">
        <f>IF(ISNUMBER(kWh!C141),$A141,0)</f>
        <v>0</v>
      </c>
      <c r="D141" s="1">
        <f>IF(ISNUMBER(kWh!D141),$A141,0)</f>
        <v>0</v>
      </c>
      <c r="E141" s="1">
        <f>IF(ISNUMBER(kWh!E141),$A141,0)</f>
        <v>0</v>
      </c>
      <c r="F141" s="1">
        <f>IF(ISNUMBER(kWh!F141),$A141,0)</f>
        <v>0</v>
      </c>
      <c r="G141" s="1">
        <f>IF(ISNUMBER(kWh!G141),$A141,0)</f>
        <v>0</v>
      </c>
      <c r="H141" s="1">
        <f>IF(ISNUMBER(kWh!H141),$A141,0)</f>
        <v>0</v>
      </c>
      <c r="I141" s="1">
        <f>IF(ISNUMBER(kWh!I141),$A141,0)</f>
        <v>0</v>
      </c>
      <c r="J141" s="1">
        <f>IF(ISNUMBER(kWh!J141),$A141,0)</f>
        <v>0</v>
      </c>
      <c r="K141" s="1">
        <f>IF(ISNUMBER(kWh!K141),$A141,0)</f>
        <v>0</v>
      </c>
      <c r="L141" s="1">
        <f>IF(ISNUMBER(kWh!L141),$A141,0)</f>
        <v>0</v>
      </c>
      <c r="M141" s="1">
        <f>IF(ISNUMBER(kWh!M141),$A141,0)</f>
        <v>0</v>
      </c>
      <c r="N141" s="1">
        <f>IF(ISNUMBER(kWh!N141),$A141,0)</f>
        <v>0</v>
      </c>
      <c r="O141" s="1">
        <f>IF(ISNUMBER(kWh!O141),$A141,0)</f>
        <v>0</v>
      </c>
      <c r="P141" s="1">
        <f>IF(ISNUMBER(kWh!P141),$A141,0)</f>
        <v>0</v>
      </c>
      <c r="Q141" s="1">
        <f>IF(ISNUMBER(kWh!Q141),$A141,0)</f>
        <v>0</v>
      </c>
      <c r="R141" s="1">
        <f>IF(ISNUMBER(kWh!R141),$A141,0)</f>
        <v>0</v>
      </c>
      <c r="S141" s="1">
        <f>IF(ISNUMBER(kWh!S141),$A141,0)</f>
        <v>0</v>
      </c>
      <c r="T141" s="1">
        <f>IF(ISNUMBER(kWh!T141),$A141,0)</f>
        <v>0</v>
      </c>
      <c r="U141" s="1">
        <f>IF(ISNUMBER(kWh!U141),$A141,0)</f>
        <v>0</v>
      </c>
      <c r="V141" s="1">
        <f>IF(ISNUMBER(kWh!V141),$A141,0)</f>
        <v>0</v>
      </c>
    </row>
    <row r="142" spans="1:22" x14ac:dyDescent="0.35">
      <c r="A142" s="1">
        <f>kWh!A142</f>
        <v>44761</v>
      </c>
      <c r="B142" s="1">
        <f>IF(ISNUMBER(kWh!B142),$A142,0)</f>
        <v>0</v>
      </c>
      <c r="C142" s="1">
        <f>IF(ISNUMBER(kWh!C142),$A142,0)</f>
        <v>0</v>
      </c>
      <c r="D142" s="1">
        <f>IF(ISNUMBER(kWh!D142),$A142,0)</f>
        <v>0</v>
      </c>
      <c r="E142" s="1">
        <f>IF(ISNUMBER(kWh!E142),$A142,0)</f>
        <v>0</v>
      </c>
      <c r="F142" s="1">
        <f>IF(ISNUMBER(kWh!F142),$A142,0)</f>
        <v>0</v>
      </c>
      <c r="G142" s="1">
        <f>IF(ISNUMBER(kWh!G142),$A142,0)</f>
        <v>0</v>
      </c>
      <c r="H142" s="1">
        <f>IF(ISNUMBER(kWh!H142),$A142,0)</f>
        <v>0</v>
      </c>
      <c r="I142" s="1">
        <f>IF(ISNUMBER(kWh!I142),$A142,0)</f>
        <v>0</v>
      </c>
      <c r="J142" s="1">
        <f>IF(ISNUMBER(kWh!J142),$A142,0)</f>
        <v>0</v>
      </c>
      <c r="K142" s="1">
        <f>IF(ISNUMBER(kWh!K142),$A142,0)</f>
        <v>0</v>
      </c>
      <c r="L142" s="1">
        <f>IF(ISNUMBER(kWh!L142),$A142,0)</f>
        <v>0</v>
      </c>
      <c r="M142" s="1">
        <f>IF(ISNUMBER(kWh!M142),$A142,0)</f>
        <v>0</v>
      </c>
      <c r="N142" s="1">
        <f>IF(ISNUMBER(kWh!N142),$A142,0)</f>
        <v>0</v>
      </c>
      <c r="O142" s="1">
        <f>IF(ISNUMBER(kWh!O142),$A142,0)</f>
        <v>0</v>
      </c>
      <c r="P142" s="1">
        <f>IF(ISNUMBER(kWh!P142),$A142,0)</f>
        <v>0</v>
      </c>
      <c r="Q142" s="1">
        <f>IF(ISNUMBER(kWh!Q142),$A142,0)</f>
        <v>0</v>
      </c>
      <c r="R142" s="1">
        <f>IF(ISNUMBER(kWh!R142),$A142,0)</f>
        <v>0</v>
      </c>
      <c r="S142" s="1">
        <f>IF(ISNUMBER(kWh!S142),$A142,0)</f>
        <v>0</v>
      </c>
      <c r="T142" s="1">
        <f>IF(ISNUMBER(kWh!T142),$A142,0)</f>
        <v>0</v>
      </c>
      <c r="U142" s="1">
        <f>IF(ISNUMBER(kWh!U142),$A142,0)</f>
        <v>0</v>
      </c>
      <c r="V142" s="1">
        <f>IF(ISNUMBER(kWh!V142),$A142,0)</f>
        <v>44761</v>
      </c>
    </row>
    <row r="143" spans="1:22" x14ac:dyDescent="0.35">
      <c r="A143" s="1">
        <f>kWh!A143</f>
        <v>44762</v>
      </c>
      <c r="B143" s="1">
        <f>IF(ISNUMBER(kWh!B143),$A143,0)</f>
        <v>44762</v>
      </c>
      <c r="C143" s="1">
        <f>IF(ISNUMBER(kWh!C143),$A143,0)</f>
        <v>44762</v>
      </c>
      <c r="D143" s="1">
        <f>IF(ISNUMBER(kWh!D143),$A143,0)</f>
        <v>44762</v>
      </c>
      <c r="E143" s="1">
        <f>IF(ISNUMBER(kWh!E143),$A143,0)</f>
        <v>44762</v>
      </c>
      <c r="F143" s="1">
        <f>IF(ISNUMBER(kWh!F143),$A143,0)</f>
        <v>44762</v>
      </c>
      <c r="G143" s="1">
        <f>IF(ISNUMBER(kWh!G143),$A143,0)</f>
        <v>44762</v>
      </c>
      <c r="H143" s="1">
        <f>IF(ISNUMBER(kWh!H143),$A143,0)</f>
        <v>44762</v>
      </c>
      <c r="I143" s="1">
        <f>IF(ISNUMBER(kWh!I143),$A143,0)</f>
        <v>44762</v>
      </c>
      <c r="J143" s="1">
        <f>IF(ISNUMBER(kWh!J143),$A143,0)</f>
        <v>44762</v>
      </c>
      <c r="K143" s="1">
        <f>IF(ISNUMBER(kWh!K143),$A143,0)</f>
        <v>44762</v>
      </c>
      <c r="L143" s="1">
        <f>IF(ISNUMBER(kWh!L143),$A143,0)</f>
        <v>44762</v>
      </c>
      <c r="M143" s="1">
        <f>IF(ISNUMBER(kWh!M143),$A143,0)</f>
        <v>44762</v>
      </c>
      <c r="N143" s="1">
        <f>IF(ISNUMBER(kWh!N143),$A143,0)</f>
        <v>44762</v>
      </c>
      <c r="O143" s="1">
        <f>IF(ISNUMBER(kWh!O143),$A143,0)</f>
        <v>44762</v>
      </c>
      <c r="P143" s="1">
        <f>IF(ISNUMBER(kWh!P143),$A143,0)</f>
        <v>44762</v>
      </c>
      <c r="Q143" s="1">
        <f>IF(ISNUMBER(kWh!Q143),$A143,0)</f>
        <v>44762</v>
      </c>
      <c r="R143" s="1">
        <f>IF(ISNUMBER(kWh!R143),$A143,0)</f>
        <v>44762</v>
      </c>
      <c r="S143" s="1">
        <f>IF(ISNUMBER(kWh!S143),$A143,0)</f>
        <v>0</v>
      </c>
      <c r="T143" s="1">
        <f>IF(ISNUMBER(kWh!T143),$A143,0)</f>
        <v>44762</v>
      </c>
      <c r="U143" s="1">
        <f>IF(ISNUMBER(kWh!U143),$A143,0)</f>
        <v>44762</v>
      </c>
      <c r="V143" s="1">
        <f>IF(ISNUMBER(kWh!V143),$A143,0)</f>
        <v>0</v>
      </c>
    </row>
    <row r="144" spans="1:22" x14ac:dyDescent="0.35">
      <c r="A144" s="1">
        <f>kWh!A144</f>
        <v>44763</v>
      </c>
      <c r="B144" s="1">
        <f>IF(ISNUMBER(kWh!B144),$A144,0)</f>
        <v>44763</v>
      </c>
      <c r="C144" s="1">
        <f>IF(ISNUMBER(kWh!C144),$A144,0)</f>
        <v>44763</v>
      </c>
      <c r="D144" s="1">
        <f>IF(ISNUMBER(kWh!D144),$A144,0)</f>
        <v>44763</v>
      </c>
      <c r="E144" s="1">
        <f>IF(ISNUMBER(kWh!E144),$A144,0)</f>
        <v>44763</v>
      </c>
      <c r="F144" s="1">
        <f>IF(ISNUMBER(kWh!F144),$A144,0)</f>
        <v>44763</v>
      </c>
      <c r="G144" s="1">
        <f>IF(ISNUMBER(kWh!G144),$A144,0)</f>
        <v>44763</v>
      </c>
      <c r="H144" s="1">
        <f>IF(ISNUMBER(kWh!H144),$A144,0)</f>
        <v>44763</v>
      </c>
      <c r="I144" s="1">
        <f>IF(ISNUMBER(kWh!I144),$A144,0)</f>
        <v>44763</v>
      </c>
      <c r="J144" s="1">
        <f>IF(ISNUMBER(kWh!J144),$A144,0)</f>
        <v>44763</v>
      </c>
      <c r="K144" s="1">
        <f>IF(ISNUMBER(kWh!K144),$A144,0)</f>
        <v>44763</v>
      </c>
      <c r="L144" s="1">
        <f>IF(ISNUMBER(kWh!L144),$A144,0)</f>
        <v>44763</v>
      </c>
      <c r="M144" s="1">
        <f>IF(ISNUMBER(kWh!M144),$A144,0)</f>
        <v>44763</v>
      </c>
      <c r="N144" s="1">
        <f>IF(ISNUMBER(kWh!N144),$A144,0)</f>
        <v>44763</v>
      </c>
      <c r="O144" s="1">
        <f>IF(ISNUMBER(kWh!O144),$A144,0)</f>
        <v>44763</v>
      </c>
      <c r="P144" s="1">
        <f>IF(ISNUMBER(kWh!P144),$A144,0)</f>
        <v>44763</v>
      </c>
      <c r="Q144" s="1">
        <f>IF(ISNUMBER(kWh!Q144),$A144,0)</f>
        <v>44763</v>
      </c>
      <c r="R144" s="1">
        <f>IF(ISNUMBER(kWh!R144),$A144,0)</f>
        <v>44763</v>
      </c>
      <c r="S144" s="1">
        <f>IF(ISNUMBER(kWh!S144),$A144,0)</f>
        <v>0</v>
      </c>
      <c r="T144" s="1">
        <f>IF(ISNUMBER(kWh!T144),$A144,0)</f>
        <v>44763</v>
      </c>
      <c r="U144" s="1">
        <f>IF(ISNUMBER(kWh!U144),$A144,0)</f>
        <v>44763</v>
      </c>
      <c r="V144" s="1">
        <f>IF(ISNUMBER(kWh!V144),$A144,0)</f>
        <v>44763</v>
      </c>
    </row>
    <row r="145" spans="1:22" x14ac:dyDescent="0.35">
      <c r="A145" s="1">
        <f>kWh!A145</f>
        <v>44764</v>
      </c>
      <c r="B145" s="1">
        <f>IF(ISNUMBER(kWh!B145),$A145,0)</f>
        <v>44764</v>
      </c>
      <c r="C145" s="1">
        <f>IF(ISNUMBER(kWh!C145),$A145,0)</f>
        <v>44764</v>
      </c>
      <c r="D145" s="1">
        <f>IF(ISNUMBER(kWh!D145),$A145,0)</f>
        <v>44764</v>
      </c>
      <c r="E145" s="1">
        <f>IF(ISNUMBER(kWh!E145),$A145,0)</f>
        <v>44764</v>
      </c>
      <c r="F145" s="1">
        <f>IF(ISNUMBER(kWh!F145),$A145,0)</f>
        <v>44764</v>
      </c>
      <c r="G145" s="1">
        <f>IF(ISNUMBER(kWh!G145),$A145,0)</f>
        <v>44764</v>
      </c>
      <c r="H145" s="1">
        <f>IF(ISNUMBER(kWh!H145),$A145,0)</f>
        <v>44764</v>
      </c>
      <c r="I145" s="1">
        <f>IF(ISNUMBER(kWh!I145),$A145,0)</f>
        <v>44764</v>
      </c>
      <c r="J145" s="1">
        <f>IF(ISNUMBER(kWh!J145),$A145,0)</f>
        <v>44764</v>
      </c>
      <c r="K145" s="1">
        <f>IF(ISNUMBER(kWh!K145),$A145,0)</f>
        <v>44764</v>
      </c>
      <c r="L145" s="1">
        <f>IF(ISNUMBER(kWh!L145),$A145,0)</f>
        <v>44764</v>
      </c>
      <c r="M145" s="1">
        <f>IF(ISNUMBER(kWh!M145),$A145,0)</f>
        <v>44764</v>
      </c>
      <c r="N145" s="1">
        <f>IF(ISNUMBER(kWh!N145),$A145,0)</f>
        <v>44764</v>
      </c>
      <c r="O145" s="1">
        <f>IF(ISNUMBER(kWh!O145),$A145,0)</f>
        <v>44764</v>
      </c>
      <c r="P145" s="1">
        <f>IF(ISNUMBER(kWh!P145),$A145,0)</f>
        <v>44764</v>
      </c>
      <c r="Q145" s="1">
        <f>IF(ISNUMBER(kWh!Q145),$A145,0)</f>
        <v>44764</v>
      </c>
      <c r="R145" s="1">
        <f>IF(ISNUMBER(kWh!R145),$A145,0)</f>
        <v>44764</v>
      </c>
      <c r="S145" s="1">
        <f>IF(ISNUMBER(kWh!S145),$A145,0)</f>
        <v>0</v>
      </c>
      <c r="T145" s="1">
        <f>IF(ISNUMBER(kWh!T145),$A145,0)</f>
        <v>44764</v>
      </c>
      <c r="U145" s="1">
        <f>IF(ISNUMBER(kWh!U145),$A145,0)</f>
        <v>44764</v>
      </c>
      <c r="V145" s="1">
        <f>IF(ISNUMBER(kWh!V145),$A145,0)</f>
        <v>44764</v>
      </c>
    </row>
    <row r="146" spans="1:22" x14ac:dyDescent="0.35">
      <c r="A146" s="1">
        <f>kWh!A146</f>
        <v>44765</v>
      </c>
      <c r="B146" s="1">
        <f>IF(ISNUMBER(kWh!B146),$A146,0)</f>
        <v>44765</v>
      </c>
      <c r="C146" s="1">
        <f>IF(ISNUMBER(kWh!C146),$A146,0)</f>
        <v>44765</v>
      </c>
      <c r="D146" s="1">
        <f>IF(ISNUMBER(kWh!D146),$A146,0)</f>
        <v>44765</v>
      </c>
      <c r="E146" s="1">
        <f>IF(ISNUMBER(kWh!E146),$A146,0)</f>
        <v>44765</v>
      </c>
      <c r="F146" s="1">
        <f>IF(ISNUMBER(kWh!F146),$A146,0)</f>
        <v>44765</v>
      </c>
      <c r="G146" s="1">
        <f>IF(ISNUMBER(kWh!G146),$A146,0)</f>
        <v>44765</v>
      </c>
      <c r="H146" s="1">
        <f>IF(ISNUMBER(kWh!H146),$A146,0)</f>
        <v>44765</v>
      </c>
      <c r="I146" s="1">
        <f>IF(ISNUMBER(kWh!I146),$A146,0)</f>
        <v>44765</v>
      </c>
      <c r="J146" s="1">
        <f>IF(ISNUMBER(kWh!J146),$A146,0)</f>
        <v>44765</v>
      </c>
      <c r="K146" s="1">
        <f>IF(ISNUMBER(kWh!K146),$A146,0)</f>
        <v>44765</v>
      </c>
      <c r="L146" s="1">
        <f>IF(ISNUMBER(kWh!L146),$A146,0)</f>
        <v>44765</v>
      </c>
      <c r="M146" s="1">
        <f>IF(ISNUMBER(kWh!M146),$A146,0)</f>
        <v>44765</v>
      </c>
      <c r="N146" s="1">
        <f>IF(ISNUMBER(kWh!N146),$A146,0)</f>
        <v>44765</v>
      </c>
      <c r="O146" s="1">
        <f>IF(ISNUMBER(kWh!O146),$A146,0)</f>
        <v>44765</v>
      </c>
      <c r="P146" s="1">
        <f>IF(ISNUMBER(kWh!P146),$A146,0)</f>
        <v>44765</v>
      </c>
      <c r="Q146" s="1">
        <f>IF(ISNUMBER(kWh!Q146),$A146,0)</f>
        <v>44765</v>
      </c>
      <c r="R146" s="1">
        <f>IF(ISNUMBER(kWh!R146),$A146,0)</f>
        <v>44765</v>
      </c>
      <c r="S146" s="1">
        <f>IF(ISNUMBER(kWh!S146),$A146,0)</f>
        <v>44765</v>
      </c>
      <c r="T146" s="1">
        <f>IF(ISNUMBER(kWh!T146),$A146,0)</f>
        <v>44765</v>
      </c>
      <c r="U146" s="1">
        <f>IF(ISNUMBER(kWh!U146),$A146,0)</f>
        <v>44765</v>
      </c>
      <c r="V146" s="1">
        <f>IF(ISNUMBER(kWh!V146),$A146,0)</f>
        <v>44765</v>
      </c>
    </row>
    <row r="147" spans="1:22" x14ac:dyDescent="0.35">
      <c r="A147" s="1">
        <f>kWh!A147</f>
        <v>44766</v>
      </c>
      <c r="B147" s="1">
        <f>IF(ISNUMBER(kWh!B147),$A147,0)</f>
        <v>44766</v>
      </c>
      <c r="C147" s="1">
        <f>IF(ISNUMBER(kWh!C147),$A147,0)</f>
        <v>44766</v>
      </c>
      <c r="D147" s="1">
        <f>IF(ISNUMBER(kWh!D147),$A147,0)</f>
        <v>44766</v>
      </c>
      <c r="E147" s="1">
        <f>IF(ISNUMBER(kWh!E147),$A147,0)</f>
        <v>44766</v>
      </c>
      <c r="F147" s="1">
        <f>IF(ISNUMBER(kWh!F147),$A147,0)</f>
        <v>44766</v>
      </c>
      <c r="G147" s="1">
        <f>IF(ISNUMBER(kWh!G147),$A147,0)</f>
        <v>44766</v>
      </c>
      <c r="H147" s="1">
        <f>IF(ISNUMBER(kWh!H147),$A147,0)</f>
        <v>44766</v>
      </c>
      <c r="I147" s="1">
        <f>IF(ISNUMBER(kWh!I147),$A147,0)</f>
        <v>44766</v>
      </c>
      <c r="J147" s="1">
        <f>IF(ISNUMBER(kWh!J147),$A147,0)</f>
        <v>44766</v>
      </c>
      <c r="K147" s="1">
        <f>IF(ISNUMBER(kWh!K147),$A147,0)</f>
        <v>44766</v>
      </c>
      <c r="L147" s="1">
        <f>IF(ISNUMBER(kWh!L147),$A147,0)</f>
        <v>44766</v>
      </c>
      <c r="M147" s="1">
        <f>IF(ISNUMBER(kWh!M147),$A147,0)</f>
        <v>44766</v>
      </c>
      <c r="N147" s="1">
        <f>IF(ISNUMBER(kWh!N147),$A147,0)</f>
        <v>44766</v>
      </c>
      <c r="O147" s="1">
        <f>IF(ISNUMBER(kWh!O147),$A147,0)</f>
        <v>44766</v>
      </c>
      <c r="P147" s="1">
        <f>IF(ISNUMBER(kWh!P147),$A147,0)</f>
        <v>44766</v>
      </c>
      <c r="Q147" s="1">
        <f>IF(ISNUMBER(kWh!Q147),$A147,0)</f>
        <v>44766</v>
      </c>
      <c r="R147" s="1">
        <f>IF(ISNUMBER(kWh!R147),$A147,0)</f>
        <v>0</v>
      </c>
      <c r="S147" s="1">
        <f>IF(ISNUMBER(kWh!S147),$A147,0)</f>
        <v>0</v>
      </c>
      <c r="T147" s="1">
        <f>IF(ISNUMBER(kWh!T147),$A147,0)</f>
        <v>44766</v>
      </c>
      <c r="U147" s="1">
        <f>IF(ISNUMBER(kWh!U147),$A147,0)</f>
        <v>0</v>
      </c>
      <c r="V147" s="1">
        <f>IF(ISNUMBER(kWh!V147),$A147,0)</f>
        <v>44766</v>
      </c>
    </row>
    <row r="148" spans="1:22" x14ac:dyDescent="0.35">
      <c r="A148" s="1">
        <f>kWh!A148</f>
        <v>44767</v>
      </c>
      <c r="B148" s="1">
        <f>IF(ISNUMBER(kWh!B148),$A148,0)</f>
        <v>44767</v>
      </c>
      <c r="C148" s="1">
        <f>IF(ISNUMBER(kWh!C148),$A148,0)</f>
        <v>44767</v>
      </c>
      <c r="D148" s="1">
        <f>IF(ISNUMBER(kWh!D148),$A148,0)</f>
        <v>44767</v>
      </c>
      <c r="E148" s="1">
        <f>IF(ISNUMBER(kWh!E148),$A148,0)</f>
        <v>0</v>
      </c>
      <c r="F148" s="1">
        <f>IF(ISNUMBER(kWh!F148),$A148,0)</f>
        <v>44767</v>
      </c>
      <c r="G148" s="1">
        <f>IF(ISNUMBER(kWh!G148),$A148,0)</f>
        <v>0</v>
      </c>
      <c r="H148" s="1">
        <f>IF(ISNUMBER(kWh!H148),$A148,0)</f>
        <v>44767</v>
      </c>
      <c r="I148" s="1">
        <f>IF(ISNUMBER(kWh!I148),$A148,0)</f>
        <v>44767</v>
      </c>
      <c r="J148" s="1">
        <f>IF(ISNUMBER(kWh!J148),$A148,0)</f>
        <v>0</v>
      </c>
      <c r="K148" s="1">
        <f>IF(ISNUMBER(kWh!K148),$A148,0)</f>
        <v>44767</v>
      </c>
      <c r="L148" s="1">
        <f>IF(ISNUMBER(kWh!L148),$A148,0)</f>
        <v>44767</v>
      </c>
      <c r="M148" s="1">
        <f>IF(ISNUMBER(kWh!M148),$A148,0)</f>
        <v>44767</v>
      </c>
      <c r="N148" s="1">
        <f>IF(ISNUMBER(kWh!N148),$A148,0)</f>
        <v>44767</v>
      </c>
      <c r="O148" s="1">
        <f>IF(ISNUMBER(kWh!O148),$A148,0)</f>
        <v>0</v>
      </c>
      <c r="P148" s="1">
        <f>IF(ISNUMBER(kWh!P148),$A148,0)</f>
        <v>44767</v>
      </c>
      <c r="Q148" s="1">
        <f>IF(ISNUMBER(kWh!Q148),$A148,0)</f>
        <v>44767</v>
      </c>
      <c r="R148" s="1">
        <f>IF(ISNUMBER(kWh!R148),$A148,0)</f>
        <v>44767</v>
      </c>
      <c r="S148" s="1">
        <f>IF(ISNUMBER(kWh!S148),$A148,0)</f>
        <v>44767</v>
      </c>
      <c r="T148" s="1">
        <f>IF(ISNUMBER(kWh!T148),$A148,0)</f>
        <v>0</v>
      </c>
      <c r="U148" s="1">
        <f>IF(ISNUMBER(kWh!U148),$A148,0)</f>
        <v>44767</v>
      </c>
      <c r="V148" s="1">
        <f>IF(ISNUMBER(kWh!V148),$A148,0)</f>
        <v>44767</v>
      </c>
    </row>
    <row r="149" spans="1:22" x14ac:dyDescent="0.35">
      <c r="A149" s="1">
        <f>kWh!A149</f>
        <v>44768</v>
      </c>
      <c r="B149" s="1">
        <f>IF(ISNUMBER(kWh!B149),$A149,0)</f>
        <v>44768</v>
      </c>
      <c r="C149" s="1">
        <f>IF(ISNUMBER(kWh!C149),$A149,0)</f>
        <v>44768</v>
      </c>
      <c r="D149" s="1">
        <f>IF(ISNUMBER(kWh!D149),$A149,0)</f>
        <v>44768</v>
      </c>
      <c r="E149" s="1">
        <f>IF(ISNUMBER(kWh!E149),$A149,0)</f>
        <v>44768</v>
      </c>
      <c r="F149" s="1">
        <f>IF(ISNUMBER(kWh!F149),$A149,0)</f>
        <v>44768</v>
      </c>
      <c r="G149" s="1">
        <f>IF(ISNUMBER(kWh!G149),$A149,0)</f>
        <v>44768</v>
      </c>
      <c r="H149" s="1">
        <f>IF(ISNUMBER(kWh!H149),$A149,0)</f>
        <v>44768</v>
      </c>
      <c r="I149" s="1">
        <f>IF(ISNUMBER(kWh!I149),$A149,0)</f>
        <v>44768</v>
      </c>
      <c r="J149" s="1">
        <f>IF(ISNUMBER(kWh!J149),$A149,0)</f>
        <v>44768</v>
      </c>
      <c r="K149" s="1">
        <f>IF(ISNUMBER(kWh!K149),$A149,0)</f>
        <v>44768</v>
      </c>
      <c r="L149" s="1">
        <f>IF(ISNUMBER(kWh!L149),$A149,0)</f>
        <v>44768</v>
      </c>
      <c r="M149" s="1">
        <f>IF(ISNUMBER(kWh!M149),$A149,0)</f>
        <v>44768</v>
      </c>
      <c r="N149" s="1">
        <f>IF(ISNUMBER(kWh!N149),$A149,0)</f>
        <v>44768</v>
      </c>
      <c r="O149" s="1">
        <f>IF(ISNUMBER(kWh!O149),$A149,0)</f>
        <v>44768</v>
      </c>
      <c r="P149" s="1">
        <f>IF(ISNUMBER(kWh!P149),$A149,0)</f>
        <v>44768</v>
      </c>
      <c r="Q149" s="1">
        <f>IF(ISNUMBER(kWh!Q149),$A149,0)</f>
        <v>44768</v>
      </c>
      <c r="R149" s="1">
        <f>IF(ISNUMBER(kWh!R149),$A149,0)</f>
        <v>0</v>
      </c>
      <c r="S149" s="1">
        <f>IF(ISNUMBER(kWh!S149),$A149,0)</f>
        <v>44768</v>
      </c>
      <c r="T149" s="1">
        <f>IF(ISNUMBER(kWh!T149),$A149,0)</f>
        <v>44768</v>
      </c>
      <c r="U149" s="1">
        <f>IF(ISNUMBER(kWh!U149),$A149,0)</f>
        <v>0</v>
      </c>
      <c r="V149" s="1">
        <f>IF(ISNUMBER(kWh!V149),$A149,0)</f>
        <v>44768</v>
      </c>
    </row>
    <row r="150" spans="1:22" x14ac:dyDescent="0.35">
      <c r="A150" s="1">
        <f>kWh!A150</f>
        <v>44769</v>
      </c>
      <c r="B150" s="1">
        <f>IF(ISNUMBER(kWh!B150),$A150,0)</f>
        <v>44769</v>
      </c>
      <c r="C150" s="1">
        <f>IF(ISNUMBER(kWh!C150),$A150,0)</f>
        <v>44769</v>
      </c>
      <c r="D150" s="1">
        <f>IF(ISNUMBER(kWh!D150),$A150,0)</f>
        <v>44769</v>
      </c>
      <c r="E150" s="1">
        <f>IF(ISNUMBER(kWh!E150),$A150,0)</f>
        <v>44769</v>
      </c>
      <c r="F150" s="1">
        <f>IF(ISNUMBER(kWh!F150),$A150,0)</f>
        <v>44769</v>
      </c>
      <c r="G150" s="1">
        <f>IF(ISNUMBER(kWh!G150),$A150,0)</f>
        <v>44769</v>
      </c>
      <c r="H150" s="1">
        <f>IF(ISNUMBER(kWh!H150),$A150,0)</f>
        <v>44769</v>
      </c>
      <c r="I150" s="1">
        <f>IF(ISNUMBER(kWh!I150),$A150,0)</f>
        <v>44769</v>
      </c>
      <c r="J150" s="1">
        <f>IF(ISNUMBER(kWh!J150),$A150,0)</f>
        <v>44769</v>
      </c>
      <c r="K150" s="1">
        <f>IF(ISNUMBER(kWh!K150),$A150,0)</f>
        <v>44769</v>
      </c>
      <c r="L150" s="1">
        <f>IF(ISNUMBER(kWh!L150),$A150,0)</f>
        <v>44769</v>
      </c>
      <c r="M150" s="1">
        <f>IF(ISNUMBER(kWh!M150),$A150,0)</f>
        <v>44769</v>
      </c>
      <c r="N150" s="1">
        <f>IF(ISNUMBER(kWh!N150),$A150,0)</f>
        <v>44769</v>
      </c>
      <c r="O150" s="1">
        <f>IF(ISNUMBER(kWh!O150),$A150,0)</f>
        <v>44769</v>
      </c>
      <c r="P150" s="1">
        <f>IF(ISNUMBER(kWh!P150),$A150,0)</f>
        <v>44769</v>
      </c>
      <c r="Q150" s="1">
        <f>IF(ISNUMBER(kWh!Q150),$A150,0)</f>
        <v>44769</v>
      </c>
      <c r="R150" s="1">
        <f>IF(ISNUMBER(kWh!R150),$A150,0)</f>
        <v>0</v>
      </c>
      <c r="S150" s="1">
        <f>IF(ISNUMBER(kWh!S150),$A150,0)</f>
        <v>44769</v>
      </c>
      <c r="T150" s="1">
        <f>IF(ISNUMBER(kWh!T150),$A150,0)</f>
        <v>44769</v>
      </c>
      <c r="U150" s="1">
        <f>IF(ISNUMBER(kWh!U150),$A150,0)</f>
        <v>44769</v>
      </c>
      <c r="V150" s="1">
        <f>IF(ISNUMBER(kWh!V150),$A150,0)</f>
        <v>44769</v>
      </c>
    </row>
    <row r="151" spans="1:22" x14ac:dyDescent="0.35">
      <c r="A151" s="1">
        <f>kWh!A151</f>
        <v>44770</v>
      </c>
      <c r="B151" s="1">
        <f>IF(ISNUMBER(kWh!B151),$A151,0)</f>
        <v>44770</v>
      </c>
      <c r="C151" s="1">
        <f>IF(ISNUMBER(kWh!C151),$A151,0)</f>
        <v>44770</v>
      </c>
      <c r="D151" s="1">
        <f>IF(ISNUMBER(kWh!D151),$A151,0)</f>
        <v>44770</v>
      </c>
      <c r="E151" s="1">
        <f>IF(ISNUMBER(kWh!E151),$A151,0)</f>
        <v>44770</v>
      </c>
      <c r="F151" s="1">
        <f>IF(ISNUMBER(kWh!F151),$A151,0)</f>
        <v>44770</v>
      </c>
      <c r="G151" s="1">
        <f>IF(ISNUMBER(kWh!G151),$A151,0)</f>
        <v>44770</v>
      </c>
      <c r="H151" s="1">
        <f>IF(ISNUMBER(kWh!H151),$A151,0)</f>
        <v>44770</v>
      </c>
      <c r="I151" s="1">
        <f>IF(ISNUMBER(kWh!I151),$A151,0)</f>
        <v>44770</v>
      </c>
      <c r="J151" s="1">
        <f>IF(ISNUMBER(kWh!J151),$A151,0)</f>
        <v>44770</v>
      </c>
      <c r="K151" s="1">
        <f>IF(ISNUMBER(kWh!K151),$A151,0)</f>
        <v>44770</v>
      </c>
      <c r="L151" s="1">
        <f>IF(ISNUMBER(kWh!L151),$A151,0)</f>
        <v>44770</v>
      </c>
      <c r="M151" s="1">
        <f>IF(ISNUMBER(kWh!M151),$A151,0)</f>
        <v>44770</v>
      </c>
      <c r="N151" s="1">
        <f>IF(ISNUMBER(kWh!N151),$A151,0)</f>
        <v>44770</v>
      </c>
      <c r="O151" s="1">
        <f>IF(ISNUMBER(kWh!O151),$A151,0)</f>
        <v>44770</v>
      </c>
      <c r="P151" s="1">
        <f>IF(ISNUMBER(kWh!P151),$A151,0)</f>
        <v>44770</v>
      </c>
      <c r="Q151" s="1">
        <f>IF(ISNUMBER(kWh!Q151),$A151,0)</f>
        <v>44770</v>
      </c>
      <c r="R151" s="1">
        <f>IF(ISNUMBER(kWh!R151),$A151,0)</f>
        <v>44770</v>
      </c>
      <c r="S151" s="1">
        <f>IF(ISNUMBER(kWh!S151),$A151,0)</f>
        <v>44770</v>
      </c>
      <c r="T151" s="1">
        <f>IF(ISNUMBER(kWh!T151),$A151,0)</f>
        <v>44770</v>
      </c>
      <c r="U151" s="1">
        <f>IF(ISNUMBER(kWh!U151),$A151,0)</f>
        <v>0</v>
      </c>
      <c r="V151" s="1">
        <f>IF(ISNUMBER(kWh!V151),$A151,0)</f>
        <v>44770</v>
      </c>
    </row>
    <row r="152" spans="1:22" x14ac:dyDescent="0.35">
      <c r="A152" s="1">
        <f>kWh!A152</f>
        <v>44771</v>
      </c>
      <c r="B152" s="1">
        <f>IF(ISNUMBER(kWh!B152),$A152,0)</f>
        <v>44771</v>
      </c>
      <c r="C152" s="1">
        <f>IF(ISNUMBER(kWh!C152),$A152,0)</f>
        <v>44771</v>
      </c>
      <c r="D152" s="1">
        <f>IF(ISNUMBER(kWh!D152),$A152,0)</f>
        <v>44771</v>
      </c>
      <c r="E152" s="1">
        <f>IF(ISNUMBER(kWh!E152),$A152,0)</f>
        <v>44771</v>
      </c>
      <c r="F152" s="1">
        <f>IF(ISNUMBER(kWh!F152),$A152,0)</f>
        <v>0</v>
      </c>
      <c r="G152" s="1">
        <f>IF(ISNUMBER(kWh!G152),$A152,0)</f>
        <v>0</v>
      </c>
      <c r="H152" s="1">
        <f>IF(ISNUMBER(kWh!H152),$A152,0)</f>
        <v>44771</v>
      </c>
      <c r="I152" s="1">
        <f>IF(ISNUMBER(kWh!I152),$A152,0)</f>
        <v>44771</v>
      </c>
      <c r="J152" s="1">
        <f>IF(ISNUMBER(kWh!J152),$A152,0)</f>
        <v>44771</v>
      </c>
      <c r="K152" s="1">
        <f>IF(ISNUMBER(kWh!K152),$A152,0)</f>
        <v>0</v>
      </c>
      <c r="L152" s="1">
        <f>IF(ISNUMBER(kWh!L152),$A152,0)</f>
        <v>0</v>
      </c>
      <c r="M152" s="1">
        <f>IF(ISNUMBER(kWh!M152),$A152,0)</f>
        <v>0</v>
      </c>
      <c r="N152" s="1">
        <f>IF(ISNUMBER(kWh!N152),$A152,0)</f>
        <v>44771</v>
      </c>
      <c r="O152" s="1">
        <f>IF(ISNUMBER(kWh!O152),$A152,0)</f>
        <v>44771</v>
      </c>
      <c r="P152" s="1">
        <f>IF(ISNUMBER(kWh!P152),$A152,0)</f>
        <v>44771</v>
      </c>
      <c r="Q152" s="1">
        <f>IF(ISNUMBER(kWh!Q152),$A152,0)</f>
        <v>44771</v>
      </c>
      <c r="R152" s="1">
        <f>IF(ISNUMBER(kWh!R152),$A152,0)</f>
        <v>0</v>
      </c>
      <c r="S152" s="1">
        <f>IF(ISNUMBER(kWh!S152),$A152,0)</f>
        <v>44771</v>
      </c>
      <c r="T152" s="1">
        <f>IF(ISNUMBER(kWh!T152),$A152,0)</f>
        <v>44771</v>
      </c>
      <c r="U152" s="1">
        <f>IF(ISNUMBER(kWh!U152),$A152,0)</f>
        <v>44771</v>
      </c>
      <c r="V152" s="1">
        <f>IF(ISNUMBER(kWh!V152),$A152,0)</f>
        <v>44771</v>
      </c>
    </row>
    <row r="153" spans="1:22" x14ac:dyDescent="0.35">
      <c r="A153" s="1">
        <f>kWh!A153</f>
        <v>44772</v>
      </c>
      <c r="B153" s="1">
        <f>IF(ISNUMBER(kWh!B153),$A153,0)</f>
        <v>44772</v>
      </c>
      <c r="C153" s="1">
        <f>IF(ISNUMBER(kWh!C153),$A153,0)</f>
        <v>44772</v>
      </c>
      <c r="D153" s="1">
        <f>IF(ISNUMBER(kWh!D153),$A153,0)</f>
        <v>44772</v>
      </c>
      <c r="E153" s="1">
        <f>IF(ISNUMBER(kWh!E153),$A153,0)</f>
        <v>44772</v>
      </c>
      <c r="F153" s="1">
        <f>IF(ISNUMBER(kWh!F153),$A153,0)</f>
        <v>0</v>
      </c>
      <c r="G153" s="1">
        <f>IF(ISNUMBER(kWh!G153),$A153,0)</f>
        <v>0</v>
      </c>
      <c r="H153" s="1">
        <f>IF(ISNUMBER(kWh!H153),$A153,0)</f>
        <v>44772</v>
      </c>
      <c r="I153" s="1">
        <f>IF(ISNUMBER(kWh!I153),$A153,0)</f>
        <v>44772</v>
      </c>
      <c r="J153" s="1">
        <f>IF(ISNUMBER(kWh!J153),$A153,0)</f>
        <v>44772</v>
      </c>
      <c r="K153" s="1">
        <f>IF(ISNUMBER(kWh!K153),$A153,0)</f>
        <v>0</v>
      </c>
      <c r="L153" s="1">
        <f>IF(ISNUMBER(kWh!L153),$A153,0)</f>
        <v>0</v>
      </c>
      <c r="M153" s="1">
        <f>IF(ISNUMBER(kWh!M153),$A153,0)</f>
        <v>0</v>
      </c>
      <c r="N153" s="1">
        <f>IF(ISNUMBER(kWh!N153),$A153,0)</f>
        <v>44772</v>
      </c>
      <c r="O153" s="1">
        <f>IF(ISNUMBER(kWh!O153),$A153,0)</f>
        <v>44772</v>
      </c>
      <c r="P153" s="1">
        <f>IF(ISNUMBER(kWh!P153),$A153,0)</f>
        <v>44772</v>
      </c>
      <c r="Q153" s="1">
        <f>IF(ISNUMBER(kWh!Q153),$A153,0)</f>
        <v>44772</v>
      </c>
      <c r="R153" s="1">
        <f>IF(ISNUMBER(kWh!R153),$A153,0)</f>
        <v>0</v>
      </c>
      <c r="S153" s="1">
        <f>IF(ISNUMBER(kWh!S153),$A153,0)</f>
        <v>0</v>
      </c>
      <c r="T153" s="1">
        <f>IF(ISNUMBER(kWh!T153),$A153,0)</f>
        <v>44772</v>
      </c>
      <c r="U153" s="1">
        <f>IF(ISNUMBER(kWh!U153),$A153,0)</f>
        <v>44772</v>
      </c>
      <c r="V153" s="1">
        <f>IF(ISNUMBER(kWh!V153),$A153,0)</f>
        <v>44772</v>
      </c>
    </row>
    <row r="154" spans="1:22" x14ac:dyDescent="0.35">
      <c r="A154" s="1">
        <f>kWh!A154</f>
        <v>44773</v>
      </c>
      <c r="B154" s="1">
        <f>IF(ISNUMBER(kWh!B154),$A154,0)</f>
        <v>44773</v>
      </c>
      <c r="C154" s="1">
        <f>IF(ISNUMBER(kWh!C154),$A154,0)</f>
        <v>44773</v>
      </c>
      <c r="D154" s="1">
        <f>IF(ISNUMBER(kWh!D154),$A154,0)</f>
        <v>0</v>
      </c>
      <c r="E154" s="1">
        <f>IF(ISNUMBER(kWh!E154),$A154,0)</f>
        <v>44773</v>
      </c>
      <c r="F154" s="1">
        <f>IF(ISNUMBER(kWh!F154),$A154,0)</f>
        <v>0</v>
      </c>
      <c r="G154" s="1">
        <f>IF(ISNUMBER(kWh!G154),$A154,0)</f>
        <v>0</v>
      </c>
      <c r="H154" s="1">
        <f>IF(ISNUMBER(kWh!H154),$A154,0)</f>
        <v>44773</v>
      </c>
      <c r="I154" s="1">
        <f>IF(ISNUMBER(kWh!I154),$A154,0)</f>
        <v>44773</v>
      </c>
      <c r="J154" s="1">
        <f>IF(ISNUMBER(kWh!J154),$A154,0)</f>
        <v>44773</v>
      </c>
      <c r="K154" s="1">
        <f>IF(ISNUMBER(kWh!K154),$A154,0)</f>
        <v>0</v>
      </c>
      <c r="L154" s="1">
        <f>IF(ISNUMBER(kWh!L154),$A154,0)</f>
        <v>0</v>
      </c>
      <c r="M154" s="1">
        <f>IF(ISNUMBER(kWh!M154),$A154,0)</f>
        <v>0</v>
      </c>
      <c r="N154" s="1">
        <f>IF(ISNUMBER(kWh!N154),$A154,0)</f>
        <v>44773</v>
      </c>
      <c r="O154" s="1">
        <f>IF(ISNUMBER(kWh!O154),$A154,0)</f>
        <v>44773</v>
      </c>
      <c r="P154" s="1">
        <f>IF(ISNUMBER(kWh!P154),$A154,0)</f>
        <v>44773</v>
      </c>
      <c r="Q154" s="1">
        <f>IF(ISNUMBER(kWh!Q154),$A154,0)</f>
        <v>44773</v>
      </c>
      <c r="R154" s="1">
        <f>IF(ISNUMBER(kWh!R154),$A154,0)</f>
        <v>0</v>
      </c>
      <c r="S154" s="1">
        <f>IF(ISNUMBER(kWh!S154),$A154,0)</f>
        <v>44773</v>
      </c>
      <c r="T154" s="1">
        <f>IF(ISNUMBER(kWh!T154),$A154,0)</f>
        <v>44773</v>
      </c>
      <c r="U154" s="1">
        <f>IF(ISNUMBER(kWh!U154),$A154,0)</f>
        <v>44773</v>
      </c>
      <c r="V154" s="1">
        <f>IF(ISNUMBER(kWh!V154),$A154,0)</f>
        <v>44773</v>
      </c>
    </row>
    <row r="155" spans="1:22" x14ac:dyDescent="0.35">
      <c r="A155" s="1">
        <f>kWh!A155</f>
        <v>44774</v>
      </c>
      <c r="B155" s="1">
        <f>IF(ISNUMBER(kWh!B155),$A155,0)</f>
        <v>44774</v>
      </c>
      <c r="C155" s="1">
        <f>IF(ISNUMBER(kWh!C155),$A155,0)</f>
        <v>44774</v>
      </c>
      <c r="D155" s="1">
        <f>IF(ISNUMBER(kWh!D155),$A155,0)</f>
        <v>44774</v>
      </c>
      <c r="E155" s="1">
        <f>IF(ISNUMBER(kWh!E155),$A155,0)</f>
        <v>44774</v>
      </c>
      <c r="F155" s="1">
        <f>IF(ISNUMBER(kWh!F155),$A155,0)</f>
        <v>44774</v>
      </c>
      <c r="G155" s="1">
        <f>IF(ISNUMBER(kWh!G155),$A155,0)</f>
        <v>44774</v>
      </c>
      <c r="H155" s="1">
        <f>IF(ISNUMBER(kWh!H155),$A155,0)</f>
        <v>44774</v>
      </c>
      <c r="I155" s="1">
        <f>IF(ISNUMBER(kWh!I155),$A155,0)</f>
        <v>44774</v>
      </c>
      <c r="J155" s="1">
        <f>IF(ISNUMBER(kWh!J155),$A155,0)</f>
        <v>44774</v>
      </c>
      <c r="K155" s="1">
        <f>IF(ISNUMBER(kWh!K155),$A155,0)</f>
        <v>44774</v>
      </c>
      <c r="L155" s="1">
        <f>IF(ISNUMBER(kWh!L155),$A155,0)</f>
        <v>0</v>
      </c>
      <c r="M155" s="1">
        <f>IF(ISNUMBER(kWh!M155),$A155,0)</f>
        <v>0</v>
      </c>
      <c r="N155" s="1">
        <f>IF(ISNUMBER(kWh!N155),$A155,0)</f>
        <v>44774</v>
      </c>
      <c r="O155" s="1">
        <f>IF(ISNUMBER(kWh!O155),$A155,0)</f>
        <v>44774</v>
      </c>
      <c r="P155" s="1">
        <f>IF(ISNUMBER(kWh!P155),$A155,0)</f>
        <v>44774</v>
      </c>
      <c r="Q155" s="1">
        <f>IF(ISNUMBER(kWh!Q155),$A155,0)</f>
        <v>44774</v>
      </c>
      <c r="R155" s="1">
        <f>IF(ISNUMBER(kWh!R155),$A155,0)</f>
        <v>44774</v>
      </c>
      <c r="S155" s="1">
        <f>IF(ISNUMBER(kWh!S155),$A155,0)</f>
        <v>44774</v>
      </c>
      <c r="T155" s="1">
        <f>IF(ISNUMBER(kWh!T155),$A155,0)</f>
        <v>44774</v>
      </c>
      <c r="U155" s="1">
        <f>IF(ISNUMBER(kWh!U155),$A155,0)</f>
        <v>44774</v>
      </c>
      <c r="V155" s="1">
        <f>IF(ISNUMBER(kWh!V155),$A155,0)</f>
        <v>44774</v>
      </c>
    </row>
    <row r="156" spans="1:22" x14ac:dyDescent="0.35">
      <c r="A156" s="1">
        <f>kWh!A156</f>
        <v>44775</v>
      </c>
      <c r="B156" s="1">
        <f>IF(ISNUMBER(kWh!B156),$A156,0)</f>
        <v>44775</v>
      </c>
      <c r="C156" s="1">
        <f>IF(ISNUMBER(kWh!C156),$A156,0)</f>
        <v>44775</v>
      </c>
      <c r="D156" s="1">
        <f>IF(ISNUMBER(kWh!D156),$A156,0)</f>
        <v>44775</v>
      </c>
      <c r="E156" s="1">
        <f>IF(ISNUMBER(kWh!E156),$A156,0)</f>
        <v>44775</v>
      </c>
      <c r="F156" s="1">
        <f>IF(ISNUMBER(kWh!F156),$A156,0)</f>
        <v>44775</v>
      </c>
      <c r="G156" s="1">
        <f>IF(ISNUMBER(kWh!G156),$A156,0)</f>
        <v>44775</v>
      </c>
      <c r="H156" s="1">
        <f>IF(ISNUMBER(kWh!H156),$A156,0)</f>
        <v>44775</v>
      </c>
      <c r="I156" s="1">
        <f>IF(ISNUMBER(kWh!I156),$A156,0)</f>
        <v>44775</v>
      </c>
      <c r="J156" s="1">
        <f>IF(ISNUMBER(kWh!J156),$A156,0)</f>
        <v>44775</v>
      </c>
      <c r="K156" s="1">
        <f>IF(ISNUMBER(kWh!K156),$A156,0)</f>
        <v>44775</v>
      </c>
      <c r="L156" s="1">
        <f>IF(ISNUMBER(kWh!L156),$A156,0)</f>
        <v>44775</v>
      </c>
      <c r="M156" s="1">
        <f>IF(ISNUMBER(kWh!M156),$A156,0)</f>
        <v>44775</v>
      </c>
      <c r="N156" s="1">
        <f>IF(ISNUMBER(kWh!N156),$A156,0)</f>
        <v>44775</v>
      </c>
      <c r="O156" s="1">
        <f>IF(ISNUMBER(kWh!O156),$A156,0)</f>
        <v>44775</v>
      </c>
      <c r="P156" s="1">
        <f>IF(ISNUMBER(kWh!P156),$A156,0)</f>
        <v>44775</v>
      </c>
      <c r="Q156" s="1">
        <f>IF(ISNUMBER(kWh!Q156),$A156,0)</f>
        <v>44775</v>
      </c>
      <c r="R156" s="1">
        <f>IF(ISNUMBER(kWh!R156),$A156,0)</f>
        <v>44775</v>
      </c>
      <c r="S156" s="1">
        <f>IF(ISNUMBER(kWh!S156),$A156,0)</f>
        <v>44775</v>
      </c>
      <c r="T156" s="1">
        <f>IF(ISNUMBER(kWh!T156),$A156,0)</f>
        <v>44775</v>
      </c>
      <c r="U156" s="1">
        <f>IF(ISNUMBER(kWh!U156),$A156,0)</f>
        <v>0</v>
      </c>
      <c r="V156" s="1">
        <f>IF(ISNUMBER(kWh!V156),$A156,0)</f>
        <v>44775</v>
      </c>
    </row>
    <row r="157" spans="1:22" x14ac:dyDescent="0.35">
      <c r="A157" s="1">
        <f>kWh!A157</f>
        <v>44776</v>
      </c>
      <c r="B157" s="1">
        <f>IF(ISNUMBER(kWh!B157),$A157,0)</f>
        <v>44776</v>
      </c>
      <c r="C157" s="1">
        <f>IF(ISNUMBER(kWh!C157),$A157,0)</f>
        <v>44776</v>
      </c>
      <c r="D157" s="1">
        <f>IF(ISNUMBER(kWh!D157),$A157,0)</f>
        <v>44776</v>
      </c>
      <c r="E157" s="1">
        <f>IF(ISNUMBER(kWh!E157),$A157,0)</f>
        <v>44776</v>
      </c>
      <c r="F157" s="1">
        <f>IF(ISNUMBER(kWh!F157),$A157,0)</f>
        <v>44776</v>
      </c>
      <c r="G157" s="1">
        <f>IF(ISNUMBER(kWh!G157),$A157,0)</f>
        <v>44776</v>
      </c>
      <c r="H157" s="1">
        <f>IF(ISNUMBER(kWh!H157),$A157,0)</f>
        <v>0</v>
      </c>
      <c r="I157" s="1">
        <f>IF(ISNUMBER(kWh!I157),$A157,0)</f>
        <v>44776</v>
      </c>
      <c r="J157" s="1">
        <f>IF(ISNUMBER(kWh!J157),$A157,0)</f>
        <v>44776</v>
      </c>
      <c r="K157" s="1">
        <f>IF(ISNUMBER(kWh!K157),$A157,0)</f>
        <v>44776</v>
      </c>
      <c r="L157" s="1">
        <f>IF(ISNUMBER(kWh!L157),$A157,0)</f>
        <v>44776</v>
      </c>
      <c r="M157" s="1">
        <f>IF(ISNUMBER(kWh!M157),$A157,0)</f>
        <v>44776</v>
      </c>
      <c r="N157" s="1">
        <f>IF(ISNUMBER(kWh!N157),$A157,0)</f>
        <v>44776</v>
      </c>
      <c r="O157" s="1">
        <f>IF(ISNUMBER(kWh!O157),$A157,0)</f>
        <v>44776</v>
      </c>
      <c r="P157" s="1">
        <f>IF(ISNUMBER(kWh!P157),$A157,0)</f>
        <v>44776</v>
      </c>
      <c r="Q157" s="1">
        <f>IF(ISNUMBER(kWh!Q157),$A157,0)</f>
        <v>44776</v>
      </c>
      <c r="R157" s="1">
        <f>IF(ISNUMBER(kWh!R157),$A157,0)</f>
        <v>44776</v>
      </c>
      <c r="S157" s="1">
        <f>IF(ISNUMBER(kWh!S157),$A157,0)</f>
        <v>44776</v>
      </c>
      <c r="T157" s="1">
        <f>IF(ISNUMBER(kWh!T157),$A157,0)</f>
        <v>44776</v>
      </c>
      <c r="U157" s="1">
        <f>IF(ISNUMBER(kWh!U157),$A157,0)</f>
        <v>44776</v>
      </c>
      <c r="V157" s="1">
        <f>IF(ISNUMBER(kWh!V157),$A157,0)</f>
        <v>44776</v>
      </c>
    </row>
    <row r="158" spans="1:22" x14ac:dyDescent="0.35">
      <c r="A158" s="1">
        <f>kWh!A158</f>
        <v>44777</v>
      </c>
      <c r="B158" s="1">
        <f>IF(ISNUMBER(kWh!B158),$A158,0)</f>
        <v>44777</v>
      </c>
      <c r="C158" s="1">
        <f>IF(ISNUMBER(kWh!C158),$A158,0)</f>
        <v>44777</v>
      </c>
      <c r="D158" s="1">
        <f>IF(ISNUMBER(kWh!D158),$A158,0)</f>
        <v>44777</v>
      </c>
      <c r="E158" s="1">
        <f>IF(ISNUMBER(kWh!E158),$A158,0)</f>
        <v>44777</v>
      </c>
      <c r="F158" s="1">
        <f>IF(ISNUMBER(kWh!F158),$A158,0)</f>
        <v>44777</v>
      </c>
      <c r="G158" s="1">
        <f>IF(ISNUMBER(kWh!G158),$A158,0)</f>
        <v>44777</v>
      </c>
      <c r="H158" s="1">
        <f>IF(ISNUMBER(kWh!H158),$A158,0)</f>
        <v>44777</v>
      </c>
      <c r="I158" s="1">
        <f>IF(ISNUMBER(kWh!I158),$A158,0)</f>
        <v>44777</v>
      </c>
      <c r="J158" s="1">
        <f>IF(ISNUMBER(kWh!J158),$A158,0)</f>
        <v>44777</v>
      </c>
      <c r="K158" s="1">
        <f>IF(ISNUMBER(kWh!K158),$A158,0)</f>
        <v>44777</v>
      </c>
      <c r="L158" s="1">
        <f>IF(ISNUMBER(kWh!L158),$A158,0)</f>
        <v>44777</v>
      </c>
      <c r="M158" s="1">
        <f>IF(ISNUMBER(kWh!M158),$A158,0)</f>
        <v>44777</v>
      </c>
      <c r="N158" s="1">
        <f>IF(ISNUMBER(kWh!N158),$A158,0)</f>
        <v>44777</v>
      </c>
      <c r="O158" s="1">
        <f>IF(ISNUMBER(kWh!O158),$A158,0)</f>
        <v>44777</v>
      </c>
      <c r="P158" s="1">
        <f>IF(ISNUMBER(kWh!P158),$A158,0)</f>
        <v>44777</v>
      </c>
      <c r="Q158" s="1">
        <f>IF(ISNUMBER(kWh!Q158),$A158,0)</f>
        <v>44777</v>
      </c>
      <c r="R158" s="1">
        <f>IF(ISNUMBER(kWh!R158),$A158,0)</f>
        <v>44777</v>
      </c>
      <c r="S158" s="1">
        <f>IF(ISNUMBER(kWh!S158),$A158,0)</f>
        <v>0</v>
      </c>
      <c r="T158" s="1">
        <f>IF(ISNUMBER(kWh!T158),$A158,0)</f>
        <v>44777</v>
      </c>
      <c r="U158" s="1">
        <f>IF(ISNUMBER(kWh!U158),$A158,0)</f>
        <v>44777</v>
      </c>
      <c r="V158" s="1">
        <f>IF(ISNUMBER(kWh!V158),$A158,0)</f>
        <v>44777</v>
      </c>
    </row>
    <row r="159" spans="1:22" x14ac:dyDescent="0.35">
      <c r="A159" s="1">
        <f>kWh!A159</f>
        <v>44778</v>
      </c>
      <c r="B159" s="1">
        <f>IF(ISNUMBER(kWh!B159),$A159,0)</f>
        <v>44778</v>
      </c>
      <c r="C159" s="1">
        <f>IF(ISNUMBER(kWh!C159),$A159,0)</f>
        <v>44778</v>
      </c>
      <c r="D159" s="1">
        <f>IF(ISNUMBER(kWh!D159),$A159,0)</f>
        <v>44778</v>
      </c>
      <c r="E159" s="1">
        <f>IF(ISNUMBER(kWh!E159),$A159,0)</f>
        <v>44778</v>
      </c>
      <c r="F159" s="1">
        <f>IF(ISNUMBER(kWh!F159),$A159,0)</f>
        <v>44778</v>
      </c>
      <c r="G159" s="1">
        <f>IF(ISNUMBER(kWh!G159),$A159,0)</f>
        <v>44778</v>
      </c>
      <c r="H159" s="1">
        <f>IF(ISNUMBER(kWh!H159),$A159,0)</f>
        <v>44778</v>
      </c>
      <c r="I159" s="1">
        <f>IF(ISNUMBER(kWh!I159),$A159,0)</f>
        <v>44778</v>
      </c>
      <c r="J159" s="1">
        <f>IF(ISNUMBER(kWh!J159),$A159,0)</f>
        <v>0</v>
      </c>
      <c r="K159" s="1">
        <f>IF(ISNUMBER(kWh!K159),$A159,0)</f>
        <v>44778</v>
      </c>
      <c r="L159" s="1">
        <f>IF(ISNUMBER(kWh!L159),$A159,0)</f>
        <v>44778</v>
      </c>
      <c r="M159" s="1">
        <f>IF(ISNUMBER(kWh!M159),$A159,0)</f>
        <v>44778</v>
      </c>
      <c r="N159" s="1">
        <f>IF(ISNUMBER(kWh!N159),$A159,0)</f>
        <v>44778</v>
      </c>
      <c r="O159" s="1">
        <f>IF(ISNUMBER(kWh!O159),$A159,0)</f>
        <v>44778</v>
      </c>
      <c r="P159" s="1">
        <f>IF(ISNUMBER(kWh!P159),$A159,0)</f>
        <v>44778</v>
      </c>
      <c r="Q159" s="1">
        <f>IF(ISNUMBER(kWh!Q159),$A159,0)</f>
        <v>44778</v>
      </c>
      <c r="R159" s="1">
        <f>IF(ISNUMBER(kWh!R159),$A159,0)</f>
        <v>44778</v>
      </c>
      <c r="S159" s="1">
        <f>IF(ISNUMBER(kWh!S159),$A159,0)</f>
        <v>0</v>
      </c>
      <c r="T159" s="1">
        <f>IF(ISNUMBER(kWh!T159),$A159,0)</f>
        <v>44778</v>
      </c>
      <c r="U159" s="1">
        <f>IF(ISNUMBER(kWh!U159),$A159,0)</f>
        <v>0</v>
      </c>
      <c r="V159" s="1">
        <f>IF(ISNUMBER(kWh!V159),$A159,0)</f>
        <v>44778</v>
      </c>
    </row>
    <row r="160" spans="1:22" x14ac:dyDescent="0.35">
      <c r="A160" s="1">
        <f>kWh!A160</f>
        <v>44779</v>
      </c>
      <c r="B160" s="1">
        <f>IF(ISNUMBER(kWh!B160),$A160,0)</f>
        <v>44779</v>
      </c>
      <c r="C160" s="1">
        <f>IF(ISNUMBER(kWh!C160),$A160,0)</f>
        <v>44779</v>
      </c>
      <c r="D160" s="1">
        <f>IF(ISNUMBER(kWh!D160),$A160,0)</f>
        <v>44779</v>
      </c>
      <c r="E160" s="1">
        <f>IF(ISNUMBER(kWh!E160),$A160,0)</f>
        <v>44779</v>
      </c>
      <c r="F160" s="1">
        <f>IF(ISNUMBER(kWh!F160),$A160,0)</f>
        <v>44779</v>
      </c>
      <c r="G160" s="1">
        <f>IF(ISNUMBER(kWh!G160),$A160,0)</f>
        <v>44779</v>
      </c>
      <c r="H160" s="1">
        <f>IF(ISNUMBER(kWh!H160),$A160,0)</f>
        <v>44779</v>
      </c>
      <c r="I160" s="1">
        <f>IF(ISNUMBER(kWh!I160),$A160,0)</f>
        <v>44779</v>
      </c>
      <c r="J160" s="1">
        <f>IF(ISNUMBER(kWh!J160),$A160,0)</f>
        <v>44779</v>
      </c>
      <c r="K160" s="1">
        <f>IF(ISNUMBER(kWh!K160),$A160,0)</f>
        <v>44779</v>
      </c>
      <c r="L160" s="1">
        <f>IF(ISNUMBER(kWh!L160),$A160,0)</f>
        <v>44779</v>
      </c>
      <c r="M160" s="1">
        <f>IF(ISNUMBER(kWh!M160),$A160,0)</f>
        <v>44779</v>
      </c>
      <c r="N160" s="1">
        <f>IF(ISNUMBER(kWh!N160),$A160,0)</f>
        <v>44779</v>
      </c>
      <c r="O160" s="1">
        <f>IF(ISNUMBER(kWh!O160),$A160,0)</f>
        <v>44779</v>
      </c>
      <c r="P160" s="1">
        <f>IF(ISNUMBER(kWh!P160),$A160,0)</f>
        <v>44779</v>
      </c>
      <c r="Q160" s="1">
        <f>IF(ISNUMBER(kWh!Q160),$A160,0)</f>
        <v>44779</v>
      </c>
      <c r="R160" s="1">
        <f>IF(ISNUMBER(kWh!R160),$A160,0)</f>
        <v>44779</v>
      </c>
      <c r="S160" s="1">
        <f>IF(ISNUMBER(kWh!S160),$A160,0)</f>
        <v>44779</v>
      </c>
      <c r="T160" s="1">
        <f>IF(ISNUMBER(kWh!T160),$A160,0)</f>
        <v>44779</v>
      </c>
      <c r="U160" s="1">
        <f>IF(ISNUMBER(kWh!U160),$A160,0)</f>
        <v>44779</v>
      </c>
      <c r="V160" s="1">
        <f>IF(ISNUMBER(kWh!V160),$A160,0)</f>
        <v>44779</v>
      </c>
    </row>
    <row r="161" spans="1:22" x14ac:dyDescent="0.35">
      <c r="A161" s="1">
        <f>kWh!A161</f>
        <v>44780</v>
      </c>
      <c r="B161" s="1">
        <f>IF(ISNUMBER(kWh!B161),$A161,0)</f>
        <v>44780</v>
      </c>
      <c r="C161" s="1">
        <f>IF(ISNUMBER(kWh!C161),$A161,0)</f>
        <v>44780</v>
      </c>
      <c r="D161" s="1">
        <f>IF(ISNUMBER(kWh!D161),$A161,0)</f>
        <v>44780</v>
      </c>
      <c r="E161" s="1">
        <f>IF(ISNUMBER(kWh!E161),$A161,0)</f>
        <v>44780</v>
      </c>
      <c r="F161" s="1">
        <f>IF(ISNUMBER(kWh!F161),$A161,0)</f>
        <v>44780</v>
      </c>
      <c r="G161" s="1">
        <f>IF(ISNUMBER(kWh!G161),$A161,0)</f>
        <v>44780</v>
      </c>
      <c r="H161" s="1">
        <f>IF(ISNUMBER(kWh!H161),$A161,0)</f>
        <v>44780</v>
      </c>
      <c r="I161" s="1">
        <f>IF(ISNUMBER(kWh!I161),$A161,0)</f>
        <v>44780</v>
      </c>
      <c r="J161" s="1">
        <f>IF(ISNUMBER(kWh!J161),$A161,0)</f>
        <v>44780</v>
      </c>
      <c r="K161" s="1">
        <f>IF(ISNUMBER(kWh!K161),$A161,0)</f>
        <v>44780</v>
      </c>
      <c r="L161" s="1">
        <f>IF(ISNUMBER(kWh!L161),$A161,0)</f>
        <v>44780</v>
      </c>
      <c r="M161" s="1">
        <f>IF(ISNUMBER(kWh!M161),$A161,0)</f>
        <v>44780</v>
      </c>
      <c r="N161" s="1">
        <f>IF(ISNUMBER(kWh!N161),$A161,0)</f>
        <v>44780</v>
      </c>
      <c r="O161" s="1">
        <f>IF(ISNUMBER(kWh!O161),$A161,0)</f>
        <v>44780</v>
      </c>
      <c r="P161" s="1">
        <f>IF(ISNUMBER(kWh!P161),$A161,0)</f>
        <v>44780</v>
      </c>
      <c r="Q161" s="1">
        <f>IF(ISNUMBER(kWh!Q161),$A161,0)</f>
        <v>44780</v>
      </c>
      <c r="R161" s="1">
        <f>IF(ISNUMBER(kWh!R161),$A161,0)</f>
        <v>44780</v>
      </c>
      <c r="S161" s="1">
        <f>IF(ISNUMBER(kWh!S161),$A161,0)</f>
        <v>44780</v>
      </c>
      <c r="T161" s="1">
        <f>IF(ISNUMBER(kWh!T161),$A161,0)</f>
        <v>44780</v>
      </c>
      <c r="U161" s="1">
        <f>IF(ISNUMBER(kWh!U161),$A161,0)</f>
        <v>0</v>
      </c>
      <c r="V161" s="1">
        <f>IF(ISNUMBER(kWh!V161),$A161,0)</f>
        <v>44780</v>
      </c>
    </row>
    <row r="162" spans="1:22" x14ac:dyDescent="0.35">
      <c r="A162" s="1">
        <f>kWh!A162</f>
        <v>44781</v>
      </c>
      <c r="B162" s="1">
        <f>IF(ISNUMBER(kWh!B162),$A162,0)</f>
        <v>44781</v>
      </c>
      <c r="C162" s="1">
        <f>IF(ISNUMBER(kWh!C162),$A162,0)</f>
        <v>44781</v>
      </c>
      <c r="D162" s="1">
        <f>IF(ISNUMBER(kWh!D162),$A162,0)</f>
        <v>44781</v>
      </c>
      <c r="E162" s="1">
        <f>IF(ISNUMBER(kWh!E162),$A162,0)</f>
        <v>44781</v>
      </c>
      <c r="F162" s="1">
        <f>IF(ISNUMBER(kWh!F162),$A162,0)</f>
        <v>44781</v>
      </c>
      <c r="G162" s="1">
        <f>IF(ISNUMBER(kWh!G162),$A162,0)</f>
        <v>44781</v>
      </c>
      <c r="H162" s="1">
        <f>IF(ISNUMBER(kWh!H162),$A162,0)</f>
        <v>44781</v>
      </c>
      <c r="I162" s="1">
        <f>IF(ISNUMBER(kWh!I162),$A162,0)</f>
        <v>44781</v>
      </c>
      <c r="J162" s="1">
        <f>IF(ISNUMBER(kWh!J162),$A162,0)</f>
        <v>44781</v>
      </c>
      <c r="K162" s="1">
        <f>IF(ISNUMBER(kWh!K162),$A162,0)</f>
        <v>44781</v>
      </c>
      <c r="L162" s="1">
        <f>IF(ISNUMBER(kWh!L162),$A162,0)</f>
        <v>44781</v>
      </c>
      <c r="M162" s="1">
        <f>IF(ISNUMBER(kWh!M162),$A162,0)</f>
        <v>44781</v>
      </c>
      <c r="N162" s="1">
        <f>IF(ISNUMBER(kWh!N162),$A162,0)</f>
        <v>0</v>
      </c>
      <c r="O162" s="1">
        <f>IF(ISNUMBER(kWh!O162),$A162,0)</f>
        <v>44781</v>
      </c>
      <c r="P162" s="1">
        <f>IF(ISNUMBER(kWh!P162),$A162,0)</f>
        <v>44781</v>
      </c>
      <c r="Q162" s="1">
        <f>IF(ISNUMBER(kWh!Q162),$A162,0)</f>
        <v>44781</v>
      </c>
      <c r="R162" s="1">
        <f>IF(ISNUMBER(kWh!R162),$A162,0)</f>
        <v>44781</v>
      </c>
      <c r="S162" s="1">
        <f>IF(ISNUMBER(kWh!S162),$A162,0)</f>
        <v>44781</v>
      </c>
      <c r="T162" s="1">
        <f>IF(ISNUMBER(kWh!T162),$A162,0)</f>
        <v>44781</v>
      </c>
      <c r="U162" s="1">
        <f>IF(ISNUMBER(kWh!U162),$A162,0)</f>
        <v>44781</v>
      </c>
      <c r="V162" s="1">
        <f>IF(ISNUMBER(kWh!V162),$A162,0)</f>
        <v>44781</v>
      </c>
    </row>
    <row r="163" spans="1:22" x14ac:dyDescent="0.35">
      <c r="A163" s="1">
        <f>kWh!A163</f>
        <v>44782</v>
      </c>
      <c r="B163" s="1">
        <f>IF(ISNUMBER(kWh!B163),$A163,0)</f>
        <v>44782</v>
      </c>
      <c r="C163" s="1">
        <f>IF(ISNUMBER(kWh!C163),$A163,0)</f>
        <v>44782</v>
      </c>
      <c r="D163" s="1">
        <f>IF(ISNUMBER(kWh!D163),$A163,0)</f>
        <v>44782</v>
      </c>
      <c r="E163" s="1">
        <f>IF(ISNUMBER(kWh!E163),$A163,0)</f>
        <v>44782</v>
      </c>
      <c r="F163" s="1">
        <f>IF(ISNUMBER(kWh!F163),$A163,0)</f>
        <v>44782</v>
      </c>
      <c r="G163" s="1">
        <f>IF(ISNUMBER(kWh!G163),$A163,0)</f>
        <v>44782</v>
      </c>
      <c r="H163" s="1">
        <f>IF(ISNUMBER(kWh!H163),$A163,0)</f>
        <v>44782</v>
      </c>
      <c r="I163" s="1">
        <f>IF(ISNUMBER(kWh!I163),$A163,0)</f>
        <v>44782</v>
      </c>
      <c r="J163" s="1">
        <f>IF(ISNUMBER(kWh!J163),$A163,0)</f>
        <v>44782</v>
      </c>
      <c r="K163" s="1">
        <f>IF(ISNUMBER(kWh!K163),$A163,0)</f>
        <v>44782</v>
      </c>
      <c r="L163" s="1">
        <f>IF(ISNUMBER(kWh!L163),$A163,0)</f>
        <v>44782</v>
      </c>
      <c r="M163" s="1">
        <f>IF(ISNUMBER(kWh!M163),$A163,0)</f>
        <v>44782</v>
      </c>
      <c r="N163" s="1">
        <f>IF(ISNUMBER(kWh!N163),$A163,0)</f>
        <v>44782</v>
      </c>
      <c r="O163" s="1">
        <f>IF(ISNUMBER(kWh!O163),$A163,0)</f>
        <v>44782</v>
      </c>
      <c r="P163" s="1">
        <f>IF(ISNUMBER(kWh!P163),$A163,0)</f>
        <v>44782</v>
      </c>
      <c r="Q163" s="1">
        <f>IF(ISNUMBER(kWh!Q163),$A163,0)</f>
        <v>44782</v>
      </c>
      <c r="R163" s="1">
        <f>IF(ISNUMBER(kWh!R163),$A163,0)</f>
        <v>44782</v>
      </c>
      <c r="S163" s="1">
        <f>IF(ISNUMBER(kWh!S163),$A163,0)</f>
        <v>0</v>
      </c>
      <c r="T163" s="1">
        <f>IF(ISNUMBER(kWh!T163),$A163,0)</f>
        <v>44782</v>
      </c>
      <c r="U163" s="1">
        <f>IF(ISNUMBER(kWh!U163),$A163,0)</f>
        <v>44782</v>
      </c>
      <c r="V163" s="1">
        <f>IF(ISNUMBER(kWh!V163),$A163,0)</f>
        <v>44782</v>
      </c>
    </row>
    <row r="164" spans="1:22" x14ac:dyDescent="0.35">
      <c r="A164" s="1">
        <f>kWh!A164</f>
        <v>44783</v>
      </c>
      <c r="B164" s="1">
        <f>IF(ISNUMBER(kWh!B164),$A164,0)</f>
        <v>44783</v>
      </c>
      <c r="C164" s="1">
        <f>IF(ISNUMBER(kWh!C164),$A164,0)</f>
        <v>44783</v>
      </c>
      <c r="D164" s="1">
        <f>IF(ISNUMBER(kWh!D164),$A164,0)</f>
        <v>44783</v>
      </c>
      <c r="E164" s="1">
        <f>IF(ISNUMBER(kWh!E164),$A164,0)</f>
        <v>44783</v>
      </c>
      <c r="F164" s="1">
        <f>IF(ISNUMBER(kWh!F164),$A164,0)</f>
        <v>44783</v>
      </c>
      <c r="G164" s="1">
        <f>IF(ISNUMBER(kWh!G164),$A164,0)</f>
        <v>44783</v>
      </c>
      <c r="H164" s="1">
        <f>IF(ISNUMBER(kWh!H164),$A164,0)</f>
        <v>44783</v>
      </c>
      <c r="I164" s="1">
        <f>IF(ISNUMBER(kWh!I164),$A164,0)</f>
        <v>44783</v>
      </c>
      <c r="J164" s="1">
        <f>IF(ISNUMBER(kWh!J164),$A164,0)</f>
        <v>44783</v>
      </c>
      <c r="K164" s="1">
        <f>IF(ISNUMBER(kWh!K164),$A164,0)</f>
        <v>44783</v>
      </c>
      <c r="L164" s="1">
        <f>IF(ISNUMBER(kWh!L164),$A164,0)</f>
        <v>44783</v>
      </c>
      <c r="M164" s="1">
        <f>IF(ISNUMBER(kWh!M164),$A164,0)</f>
        <v>44783</v>
      </c>
      <c r="N164" s="1">
        <f>IF(ISNUMBER(kWh!N164),$A164,0)</f>
        <v>44783</v>
      </c>
      <c r="O164" s="1">
        <f>IF(ISNUMBER(kWh!O164),$A164,0)</f>
        <v>44783</v>
      </c>
      <c r="P164" s="1">
        <f>IF(ISNUMBER(kWh!P164),$A164,0)</f>
        <v>44783</v>
      </c>
      <c r="Q164" s="1">
        <f>IF(ISNUMBER(kWh!Q164),$A164,0)</f>
        <v>44783</v>
      </c>
      <c r="R164" s="1">
        <f>IF(ISNUMBER(kWh!R164),$A164,0)</f>
        <v>44783</v>
      </c>
      <c r="S164" s="1">
        <f>IF(ISNUMBER(kWh!S164),$A164,0)</f>
        <v>44783</v>
      </c>
      <c r="T164" s="1">
        <f>IF(ISNUMBER(kWh!T164),$A164,0)</f>
        <v>44783</v>
      </c>
      <c r="U164" s="1">
        <f>IF(ISNUMBER(kWh!U164),$A164,0)</f>
        <v>0</v>
      </c>
      <c r="V164" s="1">
        <f>IF(ISNUMBER(kWh!V164),$A164,0)</f>
        <v>44783</v>
      </c>
    </row>
    <row r="165" spans="1:22" x14ac:dyDescent="0.35">
      <c r="A165" s="1">
        <f>kWh!A165</f>
        <v>44784</v>
      </c>
      <c r="B165" s="1">
        <f>IF(ISNUMBER(kWh!B165),$A165,0)</f>
        <v>44784</v>
      </c>
      <c r="C165" s="1">
        <f>IF(ISNUMBER(kWh!C165),$A165,0)</f>
        <v>44784</v>
      </c>
      <c r="D165" s="1">
        <f>IF(ISNUMBER(kWh!D165),$A165,0)</f>
        <v>0</v>
      </c>
      <c r="E165" s="1">
        <f>IF(ISNUMBER(kWh!E165),$A165,0)</f>
        <v>44784</v>
      </c>
      <c r="F165" s="1">
        <f>IF(ISNUMBER(kWh!F165),$A165,0)</f>
        <v>44784</v>
      </c>
      <c r="G165" s="1">
        <f>IF(ISNUMBER(kWh!G165),$A165,0)</f>
        <v>44784</v>
      </c>
      <c r="H165" s="1">
        <f>IF(ISNUMBER(kWh!H165),$A165,0)</f>
        <v>44784</v>
      </c>
      <c r="I165" s="1">
        <f>IF(ISNUMBER(kWh!I165),$A165,0)</f>
        <v>44784</v>
      </c>
      <c r="J165" s="1">
        <f>IF(ISNUMBER(kWh!J165),$A165,0)</f>
        <v>44784</v>
      </c>
      <c r="K165" s="1">
        <f>IF(ISNUMBER(kWh!K165),$A165,0)</f>
        <v>44784</v>
      </c>
      <c r="L165" s="1">
        <f>IF(ISNUMBER(kWh!L165),$A165,0)</f>
        <v>44784</v>
      </c>
      <c r="M165" s="1">
        <f>IF(ISNUMBER(kWh!M165),$A165,0)</f>
        <v>44784</v>
      </c>
      <c r="N165" s="1">
        <f>IF(ISNUMBER(kWh!N165),$A165,0)</f>
        <v>44784</v>
      </c>
      <c r="O165" s="1">
        <f>IF(ISNUMBER(kWh!O165),$A165,0)</f>
        <v>44784</v>
      </c>
      <c r="P165" s="1">
        <f>IF(ISNUMBER(kWh!P165),$A165,0)</f>
        <v>44784</v>
      </c>
      <c r="Q165" s="1">
        <f>IF(ISNUMBER(kWh!Q165),$A165,0)</f>
        <v>44784</v>
      </c>
      <c r="R165" s="1">
        <f>IF(ISNUMBER(kWh!R165),$A165,0)</f>
        <v>44784</v>
      </c>
      <c r="S165" s="1">
        <f>IF(ISNUMBER(kWh!S165),$A165,0)</f>
        <v>0</v>
      </c>
      <c r="T165" s="1">
        <f>IF(ISNUMBER(kWh!T165),$A165,0)</f>
        <v>44784</v>
      </c>
      <c r="U165" s="1">
        <f>IF(ISNUMBER(kWh!U165),$A165,0)</f>
        <v>44784</v>
      </c>
      <c r="V165" s="1">
        <f>IF(ISNUMBER(kWh!V165),$A165,0)</f>
        <v>44784</v>
      </c>
    </row>
    <row r="166" spans="1:22" x14ac:dyDescent="0.35">
      <c r="A166" s="1">
        <f>kWh!A166</f>
        <v>44785</v>
      </c>
      <c r="B166" s="1">
        <f>IF(ISNUMBER(kWh!B166),$A166,0)</f>
        <v>44785</v>
      </c>
      <c r="C166" s="1">
        <f>IF(ISNUMBER(kWh!C166),$A166,0)</f>
        <v>44785</v>
      </c>
      <c r="D166" s="1">
        <f>IF(ISNUMBER(kWh!D166),$A166,0)</f>
        <v>44785</v>
      </c>
      <c r="E166" s="1">
        <f>IF(ISNUMBER(kWh!E166),$A166,0)</f>
        <v>44785</v>
      </c>
      <c r="F166" s="1">
        <f>IF(ISNUMBER(kWh!F166),$A166,0)</f>
        <v>44785</v>
      </c>
      <c r="G166" s="1">
        <f>IF(ISNUMBER(kWh!G166),$A166,0)</f>
        <v>44785</v>
      </c>
      <c r="H166" s="1">
        <f>IF(ISNUMBER(kWh!H166),$A166,0)</f>
        <v>44785</v>
      </c>
      <c r="I166" s="1">
        <f>IF(ISNUMBER(kWh!I166),$A166,0)</f>
        <v>44785</v>
      </c>
      <c r="J166" s="1">
        <f>IF(ISNUMBER(kWh!J166),$A166,0)</f>
        <v>0</v>
      </c>
      <c r="K166" s="1">
        <f>IF(ISNUMBER(kWh!K166),$A166,0)</f>
        <v>44785</v>
      </c>
      <c r="L166" s="1">
        <f>IF(ISNUMBER(kWh!L166),$A166,0)</f>
        <v>44785</v>
      </c>
      <c r="M166" s="1">
        <f>IF(ISNUMBER(kWh!M166),$A166,0)</f>
        <v>44785</v>
      </c>
      <c r="N166" s="1">
        <f>IF(ISNUMBER(kWh!N166),$A166,0)</f>
        <v>44785</v>
      </c>
      <c r="O166" s="1">
        <f>IF(ISNUMBER(kWh!O166),$A166,0)</f>
        <v>44785</v>
      </c>
      <c r="P166" s="1">
        <f>IF(ISNUMBER(kWh!P166),$A166,0)</f>
        <v>44785</v>
      </c>
      <c r="Q166" s="1">
        <f>IF(ISNUMBER(kWh!Q166),$A166,0)</f>
        <v>44785</v>
      </c>
      <c r="R166" s="1">
        <f>IF(ISNUMBER(kWh!R166),$A166,0)</f>
        <v>44785</v>
      </c>
      <c r="S166" s="1">
        <f>IF(ISNUMBER(kWh!S166),$A166,0)</f>
        <v>44785</v>
      </c>
      <c r="T166" s="1">
        <f>IF(ISNUMBER(kWh!T166),$A166,0)</f>
        <v>44785</v>
      </c>
      <c r="U166" s="1">
        <f>IF(ISNUMBER(kWh!U166),$A166,0)</f>
        <v>44785</v>
      </c>
      <c r="V166" s="1">
        <f>IF(ISNUMBER(kWh!V166),$A166,0)</f>
        <v>44785</v>
      </c>
    </row>
    <row r="167" spans="1:22" x14ac:dyDescent="0.35">
      <c r="A167" s="1">
        <f>kWh!A167</f>
        <v>44786</v>
      </c>
      <c r="B167" s="1">
        <f>IF(ISNUMBER(kWh!B167),$A167,0)</f>
        <v>44786</v>
      </c>
      <c r="C167" s="1">
        <f>IF(ISNUMBER(kWh!C167),$A167,0)</f>
        <v>44786</v>
      </c>
      <c r="D167" s="1">
        <f>IF(ISNUMBER(kWh!D167),$A167,0)</f>
        <v>44786</v>
      </c>
      <c r="E167" s="1">
        <f>IF(ISNUMBER(kWh!E167),$A167,0)</f>
        <v>44786</v>
      </c>
      <c r="F167" s="1">
        <f>IF(ISNUMBER(kWh!F167),$A167,0)</f>
        <v>0</v>
      </c>
      <c r="G167" s="1">
        <f>IF(ISNUMBER(kWh!G167),$A167,0)</f>
        <v>44786</v>
      </c>
      <c r="H167" s="1">
        <f>IF(ISNUMBER(kWh!H167),$A167,0)</f>
        <v>44786</v>
      </c>
      <c r="I167" s="1">
        <f>IF(ISNUMBER(kWh!I167),$A167,0)</f>
        <v>44786</v>
      </c>
      <c r="J167" s="1">
        <f>IF(ISNUMBER(kWh!J167),$A167,0)</f>
        <v>44786</v>
      </c>
      <c r="K167" s="1">
        <f>IF(ISNUMBER(kWh!K167),$A167,0)</f>
        <v>44786</v>
      </c>
      <c r="L167" s="1">
        <f>IF(ISNUMBER(kWh!L167),$A167,0)</f>
        <v>44786</v>
      </c>
      <c r="M167" s="1">
        <f>IF(ISNUMBER(kWh!M167),$A167,0)</f>
        <v>44786</v>
      </c>
      <c r="N167" s="1">
        <f>IF(ISNUMBER(kWh!N167),$A167,0)</f>
        <v>44786</v>
      </c>
      <c r="O167" s="1">
        <f>IF(ISNUMBER(kWh!O167),$A167,0)</f>
        <v>44786</v>
      </c>
      <c r="P167" s="1">
        <f>IF(ISNUMBER(kWh!P167),$A167,0)</f>
        <v>44786</v>
      </c>
      <c r="Q167" s="1">
        <f>IF(ISNUMBER(kWh!Q167),$A167,0)</f>
        <v>44786</v>
      </c>
      <c r="R167" s="1">
        <f>IF(ISNUMBER(kWh!R167),$A167,0)</f>
        <v>44786</v>
      </c>
      <c r="S167" s="1">
        <f>IF(ISNUMBER(kWh!S167),$A167,0)</f>
        <v>0</v>
      </c>
      <c r="T167" s="1">
        <f>IF(ISNUMBER(kWh!T167),$A167,0)</f>
        <v>44786</v>
      </c>
      <c r="U167" s="1">
        <f>IF(ISNUMBER(kWh!U167),$A167,0)</f>
        <v>44786</v>
      </c>
      <c r="V167" s="1">
        <f>IF(ISNUMBER(kWh!V167),$A167,0)</f>
        <v>44786</v>
      </c>
    </row>
    <row r="168" spans="1:22" x14ac:dyDescent="0.35">
      <c r="A168" s="1">
        <f>kWh!A168</f>
        <v>44787</v>
      </c>
      <c r="B168" s="1">
        <f>IF(ISNUMBER(kWh!B168),$A168,0)</f>
        <v>44787</v>
      </c>
      <c r="C168" s="1">
        <f>IF(ISNUMBER(kWh!C168),$A168,0)</f>
        <v>44787</v>
      </c>
      <c r="D168" s="1">
        <f>IF(ISNUMBER(kWh!D168),$A168,0)</f>
        <v>44787</v>
      </c>
      <c r="E168" s="1">
        <f>IF(ISNUMBER(kWh!E168),$A168,0)</f>
        <v>44787</v>
      </c>
      <c r="F168" s="1">
        <f>IF(ISNUMBER(kWh!F168),$A168,0)</f>
        <v>44787</v>
      </c>
      <c r="G168" s="1">
        <f>IF(ISNUMBER(kWh!G168),$A168,0)</f>
        <v>44787</v>
      </c>
      <c r="H168" s="1">
        <f>IF(ISNUMBER(kWh!H168),$A168,0)</f>
        <v>44787</v>
      </c>
      <c r="I168" s="1">
        <f>IF(ISNUMBER(kWh!I168),$A168,0)</f>
        <v>44787</v>
      </c>
      <c r="J168" s="1">
        <f>IF(ISNUMBER(kWh!J168),$A168,0)</f>
        <v>44787</v>
      </c>
      <c r="K168" s="1">
        <f>IF(ISNUMBER(kWh!K168),$A168,0)</f>
        <v>44787</v>
      </c>
      <c r="L168" s="1">
        <f>IF(ISNUMBER(kWh!L168),$A168,0)</f>
        <v>0</v>
      </c>
      <c r="M168" s="1">
        <f>IF(ISNUMBER(kWh!M168),$A168,0)</f>
        <v>44787</v>
      </c>
      <c r="N168" s="1">
        <f>IF(ISNUMBER(kWh!N168),$A168,0)</f>
        <v>44787</v>
      </c>
      <c r="O168" s="1">
        <f>IF(ISNUMBER(kWh!O168),$A168,0)</f>
        <v>44787</v>
      </c>
      <c r="P168" s="1">
        <f>IF(ISNUMBER(kWh!P168),$A168,0)</f>
        <v>44787</v>
      </c>
      <c r="Q168" s="1">
        <f>IF(ISNUMBER(kWh!Q168),$A168,0)</f>
        <v>44787</v>
      </c>
      <c r="R168" s="1">
        <f>IF(ISNUMBER(kWh!R168),$A168,0)</f>
        <v>44787</v>
      </c>
      <c r="S168" s="1">
        <f>IF(ISNUMBER(kWh!S168),$A168,0)</f>
        <v>0</v>
      </c>
      <c r="T168" s="1">
        <f>IF(ISNUMBER(kWh!T168),$A168,0)</f>
        <v>44787</v>
      </c>
      <c r="U168" s="1">
        <f>IF(ISNUMBER(kWh!U168),$A168,0)</f>
        <v>44787</v>
      </c>
      <c r="V168" s="1">
        <f>IF(ISNUMBER(kWh!V168),$A168,0)</f>
        <v>44787</v>
      </c>
    </row>
    <row r="169" spans="1:22" x14ac:dyDescent="0.35">
      <c r="A169" s="1">
        <f>kWh!A169</f>
        <v>44788</v>
      </c>
      <c r="B169" s="1">
        <f>IF(ISNUMBER(kWh!B169),$A169,0)</f>
        <v>44788</v>
      </c>
      <c r="C169" s="1">
        <f>IF(ISNUMBER(kWh!C169),$A169,0)</f>
        <v>44788</v>
      </c>
      <c r="D169" s="1">
        <f>IF(ISNUMBER(kWh!D169),$A169,0)</f>
        <v>44788</v>
      </c>
      <c r="E169" s="1">
        <f>IF(ISNUMBER(kWh!E169),$A169,0)</f>
        <v>44788</v>
      </c>
      <c r="F169" s="1">
        <f>IF(ISNUMBER(kWh!F169),$A169,0)</f>
        <v>44788</v>
      </c>
      <c r="G169" s="1">
        <f>IF(ISNUMBER(kWh!G169),$A169,0)</f>
        <v>44788</v>
      </c>
      <c r="H169" s="1">
        <f>IF(ISNUMBER(kWh!H169),$A169,0)</f>
        <v>44788</v>
      </c>
      <c r="I169" s="1">
        <f>IF(ISNUMBER(kWh!I169),$A169,0)</f>
        <v>44788</v>
      </c>
      <c r="J169" s="1">
        <f>IF(ISNUMBER(kWh!J169),$A169,0)</f>
        <v>44788</v>
      </c>
      <c r="K169" s="1">
        <f>IF(ISNUMBER(kWh!K169),$A169,0)</f>
        <v>44788</v>
      </c>
      <c r="L169" s="1">
        <f>IF(ISNUMBER(kWh!L169),$A169,0)</f>
        <v>44788</v>
      </c>
      <c r="M169" s="1">
        <f>IF(ISNUMBER(kWh!M169),$A169,0)</f>
        <v>44788</v>
      </c>
      <c r="N169" s="1">
        <f>IF(ISNUMBER(kWh!N169),$A169,0)</f>
        <v>44788</v>
      </c>
      <c r="O169" s="1">
        <f>IF(ISNUMBER(kWh!O169),$A169,0)</f>
        <v>44788</v>
      </c>
      <c r="P169" s="1">
        <f>IF(ISNUMBER(kWh!P169),$A169,0)</f>
        <v>44788</v>
      </c>
      <c r="Q169" s="1">
        <f>IF(ISNUMBER(kWh!Q169),$A169,0)</f>
        <v>44788</v>
      </c>
      <c r="R169" s="1">
        <f>IF(ISNUMBER(kWh!R169),$A169,0)</f>
        <v>44788</v>
      </c>
      <c r="S169" s="1">
        <f>IF(ISNUMBER(kWh!S169),$A169,0)</f>
        <v>44788</v>
      </c>
      <c r="T169" s="1">
        <f>IF(ISNUMBER(kWh!T169),$A169,0)</f>
        <v>44788</v>
      </c>
      <c r="U169" s="1">
        <f>IF(ISNUMBER(kWh!U169),$A169,0)</f>
        <v>44788</v>
      </c>
      <c r="V169" s="1">
        <f>IF(ISNUMBER(kWh!V169),$A169,0)</f>
        <v>44788</v>
      </c>
    </row>
    <row r="170" spans="1:22" x14ac:dyDescent="0.35">
      <c r="A170" s="1">
        <f>kWh!A170</f>
        <v>44789</v>
      </c>
      <c r="B170" s="1">
        <f>IF(ISNUMBER(kWh!B170),$A170,0)</f>
        <v>44789</v>
      </c>
      <c r="C170" s="1">
        <f>IF(ISNUMBER(kWh!C170),$A170,0)</f>
        <v>44789</v>
      </c>
      <c r="D170" s="1">
        <f>IF(ISNUMBER(kWh!D170),$A170,0)</f>
        <v>44789</v>
      </c>
      <c r="E170" s="1">
        <f>IF(ISNUMBER(kWh!E170),$A170,0)</f>
        <v>44789</v>
      </c>
      <c r="F170" s="1">
        <f>IF(ISNUMBER(kWh!F170),$A170,0)</f>
        <v>44789</v>
      </c>
      <c r="G170" s="1">
        <f>IF(ISNUMBER(kWh!G170),$A170,0)</f>
        <v>44789</v>
      </c>
      <c r="H170" s="1">
        <f>IF(ISNUMBER(kWh!H170),$A170,0)</f>
        <v>44789</v>
      </c>
      <c r="I170" s="1">
        <f>IF(ISNUMBER(kWh!I170),$A170,0)</f>
        <v>44789</v>
      </c>
      <c r="J170" s="1">
        <f>IF(ISNUMBER(kWh!J170),$A170,0)</f>
        <v>44789</v>
      </c>
      <c r="K170" s="1">
        <f>IF(ISNUMBER(kWh!K170),$A170,0)</f>
        <v>44789</v>
      </c>
      <c r="L170" s="1">
        <f>IF(ISNUMBER(kWh!L170),$A170,0)</f>
        <v>44789</v>
      </c>
      <c r="M170" s="1">
        <f>IF(ISNUMBER(kWh!M170),$A170,0)</f>
        <v>44789</v>
      </c>
      <c r="N170" s="1">
        <f>IF(ISNUMBER(kWh!N170),$A170,0)</f>
        <v>44789</v>
      </c>
      <c r="O170" s="1">
        <f>IF(ISNUMBER(kWh!O170),$A170,0)</f>
        <v>44789</v>
      </c>
      <c r="P170" s="1">
        <f>IF(ISNUMBER(kWh!P170),$A170,0)</f>
        <v>44789</v>
      </c>
      <c r="Q170" s="1">
        <f>IF(ISNUMBER(kWh!Q170),$A170,0)</f>
        <v>44789</v>
      </c>
      <c r="R170" s="1">
        <f>IF(ISNUMBER(kWh!R170),$A170,0)</f>
        <v>44789</v>
      </c>
      <c r="S170" s="1">
        <f>IF(ISNUMBER(kWh!S170),$A170,0)</f>
        <v>44789</v>
      </c>
      <c r="T170" s="1">
        <f>IF(ISNUMBER(kWh!T170),$A170,0)</f>
        <v>44789</v>
      </c>
      <c r="U170" s="1">
        <f>IF(ISNUMBER(kWh!U170),$A170,0)</f>
        <v>44789</v>
      </c>
      <c r="V170" s="1">
        <f>IF(ISNUMBER(kWh!V170),$A170,0)</f>
        <v>44789</v>
      </c>
    </row>
    <row r="171" spans="1:22" x14ac:dyDescent="0.35">
      <c r="A171" s="1">
        <f>kWh!A171</f>
        <v>44790</v>
      </c>
      <c r="B171" s="1">
        <f>IF(ISNUMBER(kWh!B171),$A171,0)</f>
        <v>44790</v>
      </c>
      <c r="C171" s="1">
        <f>IF(ISNUMBER(kWh!C171),$A171,0)</f>
        <v>44790</v>
      </c>
      <c r="D171" s="1">
        <f>IF(ISNUMBER(kWh!D171),$A171,0)</f>
        <v>44790</v>
      </c>
      <c r="E171" s="1">
        <f>IF(ISNUMBER(kWh!E171),$A171,0)</f>
        <v>44790</v>
      </c>
      <c r="F171" s="1">
        <f>IF(ISNUMBER(kWh!F171),$A171,0)</f>
        <v>44790</v>
      </c>
      <c r="G171" s="1">
        <f>IF(ISNUMBER(kWh!G171),$A171,0)</f>
        <v>44790</v>
      </c>
      <c r="H171" s="1">
        <f>IF(ISNUMBER(kWh!H171),$A171,0)</f>
        <v>44790</v>
      </c>
      <c r="I171" s="1">
        <f>IF(ISNUMBER(kWh!I171),$A171,0)</f>
        <v>44790</v>
      </c>
      <c r="J171" s="1">
        <f>IF(ISNUMBER(kWh!J171),$A171,0)</f>
        <v>44790</v>
      </c>
      <c r="K171" s="1">
        <f>IF(ISNUMBER(kWh!K171),$A171,0)</f>
        <v>44790</v>
      </c>
      <c r="L171" s="1">
        <f>IF(ISNUMBER(kWh!L171),$A171,0)</f>
        <v>44790</v>
      </c>
      <c r="M171" s="1">
        <f>IF(ISNUMBER(kWh!M171),$A171,0)</f>
        <v>44790</v>
      </c>
      <c r="N171" s="1">
        <f>IF(ISNUMBER(kWh!N171),$A171,0)</f>
        <v>44790</v>
      </c>
      <c r="O171" s="1">
        <f>IF(ISNUMBER(kWh!O171),$A171,0)</f>
        <v>44790</v>
      </c>
      <c r="P171" s="1">
        <f>IF(ISNUMBER(kWh!P171),$A171,0)</f>
        <v>44790</v>
      </c>
      <c r="Q171" s="1">
        <f>IF(ISNUMBER(kWh!Q171),$A171,0)</f>
        <v>44790</v>
      </c>
      <c r="R171" s="1">
        <f>IF(ISNUMBER(kWh!R171),$A171,0)</f>
        <v>44790</v>
      </c>
      <c r="S171" s="1">
        <f>IF(ISNUMBER(kWh!S171),$A171,0)</f>
        <v>0</v>
      </c>
      <c r="T171" s="1">
        <f>IF(ISNUMBER(kWh!T171),$A171,0)</f>
        <v>44790</v>
      </c>
      <c r="U171" s="1">
        <f>IF(ISNUMBER(kWh!U171),$A171,0)</f>
        <v>44790</v>
      </c>
      <c r="V171" s="1">
        <f>IF(ISNUMBER(kWh!V171),$A171,0)</f>
        <v>44790</v>
      </c>
    </row>
    <row r="172" spans="1:22" x14ac:dyDescent="0.35">
      <c r="A172" s="1">
        <f>kWh!A172</f>
        <v>44791</v>
      </c>
      <c r="B172" s="1">
        <f>IF(ISNUMBER(kWh!B172),$A172,0)</f>
        <v>44791</v>
      </c>
      <c r="C172" s="1">
        <f>IF(ISNUMBER(kWh!C172),$A172,0)</f>
        <v>44791</v>
      </c>
      <c r="D172" s="1">
        <f>IF(ISNUMBER(kWh!D172),$A172,0)</f>
        <v>44791</v>
      </c>
      <c r="E172" s="1">
        <f>IF(ISNUMBER(kWh!E172),$A172,0)</f>
        <v>44791</v>
      </c>
      <c r="F172" s="1">
        <f>IF(ISNUMBER(kWh!F172),$A172,0)</f>
        <v>44791</v>
      </c>
      <c r="G172" s="1">
        <f>IF(ISNUMBER(kWh!G172),$A172,0)</f>
        <v>44791</v>
      </c>
      <c r="H172" s="1">
        <f>IF(ISNUMBER(kWh!H172),$A172,0)</f>
        <v>44791</v>
      </c>
      <c r="I172" s="1">
        <f>IF(ISNUMBER(kWh!I172),$A172,0)</f>
        <v>44791</v>
      </c>
      <c r="J172" s="1">
        <f>IF(ISNUMBER(kWh!J172),$A172,0)</f>
        <v>44791</v>
      </c>
      <c r="K172" s="1">
        <f>IF(ISNUMBER(kWh!K172),$A172,0)</f>
        <v>44791</v>
      </c>
      <c r="L172" s="1">
        <f>IF(ISNUMBER(kWh!L172),$A172,0)</f>
        <v>44791</v>
      </c>
      <c r="M172" s="1">
        <f>IF(ISNUMBER(kWh!M172),$A172,0)</f>
        <v>44791</v>
      </c>
      <c r="N172" s="1">
        <f>IF(ISNUMBER(kWh!N172),$A172,0)</f>
        <v>44791</v>
      </c>
      <c r="O172" s="1">
        <f>IF(ISNUMBER(kWh!O172),$A172,0)</f>
        <v>44791</v>
      </c>
      <c r="P172" s="1">
        <f>IF(ISNUMBER(kWh!P172),$A172,0)</f>
        <v>44791</v>
      </c>
      <c r="Q172" s="1">
        <f>IF(ISNUMBER(kWh!Q172),$A172,0)</f>
        <v>44791</v>
      </c>
      <c r="R172" s="1">
        <f>IF(ISNUMBER(kWh!R172),$A172,0)</f>
        <v>44791</v>
      </c>
      <c r="S172" s="1">
        <f>IF(ISNUMBER(kWh!S172),$A172,0)</f>
        <v>0</v>
      </c>
      <c r="T172" s="1">
        <f>IF(ISNUMBER(kWh!T172),$A172,0)</f>
        <v>44791</v>
      </c>
      <c r="U172" s="1">
        <f>IF(ISNUMBER(kWh!U172),$A172,0)</f>
        <v>0</v>
      </c>
      <c r="V172" s="1">
        <f>IF(ISNUMBER(kWh!V172),$A172,0)</f>
        <v>44791</v>
      </c>
    </row>
    <row r="173" spans="1:22" x14ac:dyDescent="0.35">
      <c r="A173" s="1">
        <f>kWh!A173</f>
        <v>44792</v>
      </c>
      <c r="B173" s="1">
        <f>IF(ISNUMBER(kWh!B173),$A173,0)</f>
        <v>44792</v>
      </c>
      <c r="C173" s="1">
        <f>IF(ISNUMBER(kWh!C173),$A173,0)</f>
        <v>44792</v>
      </c>
      <c r="D173" s="1">
        <f>IF(ISNUMBER(kWh!D173),$A173,0)</f>
        <v>44792</v>
      </c>
      <c r="E173" s="1">
        <f>IF(ISNUMBER(kWh!E173),$A173,0)</f>
        <v>44792</v>
      </c>
      <c r="F173" s="1">
        <f>IF(ISNUMBER(kWh!F173),$A173,0)</f>
        <v>44792</v>
      </c>
      <c r="G173" s="1">
        <f>IF(ISNUMBER(kWh!G173),$A173,0)</f>
        <v>44792</v>
      </c>
      <c r="H173" s="1">
        <f>IF(ISNUMBER(kWh!H173),$A173,0)</f>
        <v>44792</v>
      </c>
      <c r="I173" s="1">
        <f>IF(ISNUMBER(kWh!I173),$A173,0)</f>
        <v>44792</v>
      </c>
      <c r="J173" s="1">
        <f>IF(ISNUMBER(kWh!J173),$A173,0)</f>
        <v>44792</v>
      </c>
      <c r="K173" s="1">
        <f>IF(ISNUMBER(kWh!K173),$A173,0)</f>
        <v>0</v>
      </c>
      <c r="L173" s="1">
        <f>IF(ISNUMBER(kWh!L173),$A173,0)</f>
        <v>0</v>
      </c>
      <c r="M173" s="1">
        <f>IF(ISNUMBER(kWh!M173),$A173,0)</f>
        <v>44792</v>
      </c>
      <c r="N173" s="1">
        <f>IF(ISNUMBER(kWh!N173),$A173,0)</f>
        <v>44792</v>
      </c>
      <c r="O173" s="1">
        <f>IF(ISNUMBER(kWh!O173),$A173,0)</f>
        <v>44792</v>
      </c>
      <c r="P173" s="1">
        <f>IF(ISNUMBER(kWh!P173),$A173,0)</f>
        <v>44792</v>
      </c>
      <c r="Q173" s="1">
        <f>IF(ISNUMBER(kWh!Q173),$A173,0)</f>
        <v>44792</v>
      </c>
      <c r="R173" s="1">
        <f>IF(ISNUMBER(kWh!R173),$A173,0)</f>
        <v>44792</v>
      </c>
      <c r="S173" s="1">
        <f>IF(ISNUMBER(kWh!S173),$A173,0)</f>
        <v>0</v>
      </c>
      <c r="T173" s="1">
        <f>IF(ISNUMBER(kWh!T173),$A173,0)</f>
        <v>44792</v>
      </c>
      <c r="U173" s="1">
        <f>IF(ISNUMBER(kWh!U173),$A173,0)</f>
        <v>44792</v>
      </c>
      <c r="V173" s="1">
        <f>IF(ISNUMBER(kWh!V173),$A173,0)</f>
        <v>44792</v>
      </c>
    </row>
    <row r="174" spans="1:22" x14ac:dyDescent="0.35">
      <c r="A174" s="1">
        <f>kWh!A174</f>
        <v>44793</v>
      </c>
      <c r="B174" s="1">
        <f>IF(ISNUMBER(kWh!B174),$A174,0)</f>
        <v>44793</v>
      </c>
      <c r="C174" s="1">
        <f>IF(ISNUMBER(kWh!C174),$A174,0)</f>
        <v>44793</v>
      </c>
      <c r="D174" s="1">
        <f>IF(ISNUMBER(kWh!D174),$A174,0)</f>
        <v>44793</v>
      </c>
      <c r="E174" s="1">
        <f>IF(ISNUMBER(kWh!E174),$A174,0)</f>
        <v>44793</v>
      </c>
      <c r="F174" s="1">
        <f>IF(ISNUMBER(kWh!F174),$A174,0)</f>
        <v>44793</v>
      </c>
      <c r="G174" s="1">
        <f>IF(ISNUMBER(kWh!G174),$A174,0)</f>
        <v>44793</v>
      </c>
      <c r="H174" s="1">
        <f>IF(ISNUMBER(kWh!H174),$A174,0)</f>
        <v>44793</v>
      </c>
      <c r="I174" s="1">
        <f>IF(ISNUMBER(kWh!I174),$A174,0)</f>
        <v>44793</v>
      </c>
      <c r="J174" s="1">
        <f>IF(ISNUMBER(kWh!J174),$A174,0)</f>
        <v>44793</v>
      </c>
      <c r="K174" s="1">
        <f>IF(ISNUMBER(kWh!K174),$A174,0)</f>
        <v>44793</v>
      </c>
      <c r="L174" s="1">
        <f>IF(ISNUMBER(kWh!L174),$A174,0)</f>
        <v>44793</v>
      </c>
      <c r="M174" s="1">
        <f>IF(ISNUMBER(kWh!M174),$A174,0)</f>
        <v>44793</v>
      </c>
      <c r="N174" s="1">
        <f>IF(ISNUMBER(kWh!N174),$A174,0)</f>
        <v>44793</v>
      </c>
      <c r="O174" s="1">
        <f>IF(ISNUMBER(kWh!O174),$A174,0)</f>
        <v>44793</v>
      </c>
      <c r="P174" s="1">
        <f>IF(ISNUMBER(kWh!P174),$A174,0)</f>
        <v>44793</v>
      </c>
      <c r="Q174" s="1">
        <f>IF(ISNUMBER(kWh!Q174),$A174,0)</f>
        <v>44793</v>
      </c>
      <c r="R174" s="1">
        <f>IF(ISNUMBER(kWh!R174),$A174,0)</f>
        <v>44793</v>
      </c>
      <c r="S174" s="1">
        <f>IF(ISNUMBER(kWh!S174),$A174,0)</f>
        <v>44793</v>
      </c>
      <c r="T174" s="1">
        <f>IF(ISNUMBER(kWh!T174),$A174,0)</f>
        <v>44793</v>
      </c>
      <c r="U174" s="1">
        <f>IF(ISNUMBER(kWh!U174),$A174,0)</f>
        <v>44793</v>
      </c>
      <c r="V174" s="1">
        <f>IF(ISNUMBER(kWh!V174),$A174,0)</f>
        <v>44793</v>
      </c>
    </row>
    <row r="175" spans="1:22" x14ac:dyDescent="0.35">
      <c r="A175" s="1">
        <f>kWh!A175</f>
        <v>44794</v>
      </c>
      <c r="B175" s="1">
        <f>IF(ISNUMBER(kWh!B175),$A175,0)</f>
        <v>44794</v>
      </c>
      <c r="C175" s="1">
        <f>IF(ISNUMBER(kWh!C175),$A175,0)</f>
        <v>44794</v>
      </c>
      <c r="D175" s="1">
        <f>IF(ISNUMBER(kWh!D175),$A175,0)</f>
        <v>44794</v>
      </c>
      <c r="E175" s="1">
        <f>IF(ISNUMBER(kWh!E175),$A175,0)</f>
        <v>44794</v>
      </c>
      <c r="F175" s="1">
        <f>IF(ISNUMBER(kWh!F175),$A175,0)</f>
        <v>44794</v>
      </c>
      <c r="G175" s="1">
        <f>IF(ISNUMBER(kWh!G175),$A175,0)</f>
        <v>44794</v>
      </c>
      <c r="H175" s="1">
        <f>IF(ISNUMBER(kWh!H175),$A175,0)</f>
        <v>44794</v>
      </c>
      <c r="I175" s="1">
        <f>IF(ISNUMBER(kWh!I175),$A175,0)</f>
        <v>44794</v>
      </c>
      <c r="J175" s="1">
        <f>IF(ISNUMBER(kWh!J175),$A175,0)</f>
        <v>44794</v>
      </c>
      <c r="K175" s="1">
        <f>IF(ISNUMBER(kWh!K175),$A175,0)</f>
        <v>0</v>
      </c>
      <c r="L175" s="1">
        <f>IF(ISNUMBER(kWh!L175),$A175,0)</f>
        <v>0</v>
      </c>
      <c r="M175" s="1">
        <f>IF(ISNUMBER(kWh!M175),$A175,0)</f>
        <v>44794</v>
      </c>
      <c r="N175" s="1">
        <f>IF(ISNUMBER(kWh!N175),$A175,0)</f>
        <v>44794</v>
      </c>
      <c r="O175" s="1">
        <f>IF(ISNUMBER(kWh!O175),$A175,0)</f>
        <v>44794</v>
      </c>
      <c r="P175" s="1">
        <f>IF(ISNUMBER(kWh!P175),$A175,0)</f>
        <v>44794</v>
      </c>
      <c r="Q175" s="1">
        <f>IF(ISNUMBER(kWh!Q175),$A175,0)</f>
        <v>44794</v>
      </c>
      <c r="R175" s="1">
        <f>IF(ISNUMBER(kWh!R175),$A175,0)</f>
        <v>44794</v>
      </c>
      <c r="S175" s="1">
        <f>IF(ISNUMBER(kWh!S175),$A175,0)</f>
        <v>44794</v>
      </c>
      <c r="T175" s="1">
        <f>IF(ISNUMBER(kWh!T175),$A175,0)</f>
        <v>44794</v>
      </c>
      <c r="U175" s="1">
        <f>IF(ISNUMBER(kWh!U175),$A175,0)</f>
        <v>44794</v>
      </c>
      <c r="V175" s="1">
        <f>IF(ISNUMBER(kWh!V175),$A175,0)</f>
        <v>44794</v>
      </c>
    </row>
    <row r="176" spans="1:22" x14ac:dyDescent="0.35">
      <c r="A176" s="1">
        <f>kWh!A176</f>
        <v>44795</v>
      </c>
      <c r="B176" s="1">
        <f>IF(ISNUMBER(kWh!B176),$A176,0)</f>
        <v>44795</v>
      </c>
      <c r="C176" s="1">
        <f>IF(ISNUMBER(kWh!C176),$A176,0)</f>
        <v>44795</v>
      </c>
      <c r="D176" s="1">
        <f>IF(ISNUMBER(kWh!D176),$A176,0)</f>
        <v>44795</v>
      </c>
      <c r="E176" s="1">
        <f>IF(ISNUMBER(kWh!E176),$A176,0)</f>
        <v>44795</v>
      </c>
      <c r="F176" s="1">
        <f>IF(ISNUMBER(kWh!F176),$A176,0)</f>
        <v>44795</v>
      </c>
      <c r="G176" s="1">
        <f>IF(ISNUMBER(kWh!G176),$A176,0)</f>
        <v>44795</v>
      </c>
      <c r="H176" s="1">
        <f>IF(ISNUMBER(kWh!H176),$A176,0)</f>
        <v>44795</v>
      </c>
      <c r="I176" s="1">
        <f>IF(ISNUMBER(kWh!I176),$A176,0)</f>
        <v>44795</v>
      </c>
      <c r="J176" s="1">
        <f>IF(ISNUMBER(kWh!J176),$A176,0)</f>
        <v>44795</v>
      </c>
      <c r="K176" s="1">
        <f>IF(ISNUMBER(kWh!K176),$A176,0)</f>
        <v>44795</v>
      </c>
      <c r="L176" s="1">
        <f>IF(ISNUMBER(kWh!L176),$A176,0)</f>
        <v>44795</v>
      </c>
      <c r="M176" s="1">
        <f>IF(ISNUMBER(kWh!M176),$A176,0)</f>
        <v>44795</v>
      </c>
      <c r="N176" s="1">
        <f>IF(ISNUMBER(kWh!N176),$A176,0)</f>
        <v>44795</v>
      </c>
      <c r="O176" s="1">
        <f>IF(ISNUMBER(kWh!O176),$A176,0)</f>
        <v>44795</v>
      </c>
      <c r="P176" s="1">
        <f>IF(ISNUMBER(kWh!P176),$A176,0)</f>
        <v>44795</v>
      </c>
      <c r="Q176" s="1">
        <f>IF(ISNUMBER(kWh!Q176),$A176,0)</f>
        <v>44795</v>
      </c>
      <c r="R176" s="1">
        <f>IF(ISNUMBER(kWh!R176),$A176,0)</f>
        <v>44795</v>
      </c>
      <c r="S176" s="1">
        <f>IF(ISNUMBER(kWh!S176),$A176,0)</f>
        <v>44795</v>
      </c>
      <c r="T176" s="1">
        <f>IF(ISNUMBER(kWh!T176),$A176,0)</f>
        <v>44795</v>
      </c>
      <c r="U176" s="1">
        <f>IF(ISNUMBER(kWh!U176),$A176,0)</f>
        <v>44795</v>
      </c>
      <c r="V176" s="1">
        <f>IF(ISNUMBER(kWh!V176),$A176,0)</f>
        <v>44795</v>
      </c>
    </row>
    <row r="177" spans="1:22" x14ac:dyDescent="0.35">
      <c r="A177" s="1">
        <f>kWh!A177</f>
        <v>44796</v>
      </c>
      <c r="B177" s="1">
        <f>IF(ISNUMBER(kWh!B177),$A177,0)</f>
        <v>44796</v>
      </c>
      <c r="C177" s="1">
        <f>IF(ISNUMBER(kWh!C177),$A177,0)</f>
        <v>44796</v>
      </c>
      <c r="D177" s="1">
        <f>IF(ISNUMBER(kWh!D177),$A177,0)</f>
        <v>44796</v>
      </c>
      <c r="E177" s="1">
        <f>IF(ISNUMBER(kWh!E177),$A177,0)</f>
        <v>44796</v>
      </c>
      <c r="F177" s="1">
        <f>IF(ISNUMBER(kWh!F177),$A177,0)</f>
        <v>44796</v>
      </c>
      <c r="G177" s="1">
        <f>IF(ISNUMBER(kWh!G177),$A177,0)</f>
        <v>44796</v>
      </c>
      <c r="H177" s="1">
        <f>IF(ISNUMBER(kWh!H177),$A177,0)</f>
        <v>44796</v>
      </c>
      <c r="I177" s="1">
        <f>IF(ISNUMBER(kWh!I177),$A177,0)</f>
        <v>44796</v>
      </c>
      <c r="J177" s="1">
        <f>IF(ISNUMBER(kWh!J177),$A177,0)</f>
        <v>44796</v>
      </c>
      <c r="K177" s="1">
        <f>IF(ISNUMBER(kWh!K177),$A177,0)</f>
        <v>44796</v>
      </c>
      <c r="L177" s="1">
        <f>IF(ISNUMBER(kWh!L177),$A177,0)</f>
        <v>44796</v>
      </c>
      <c r="M177" s="1">
        <f>IF(ISNUMBER(kWh!M177),$A177,0)</f>
        <v>44796</v>
      </c>
      <c r="N177" s="1">
        <f>IF(ISNUMBER(kWh!N177),$A177,0)</f>
        <v>44796</v>
      </c>
      <c r="O177" s="1">
        <f>IF(ISNUMBER(kWh!O177),$A177,0)</f>
        <v>44796</v>
      </c>
      <c r="P177" s="1">
        <f>IF(ISNUMBER(kWh!P177),$A177,0)</f>
        <v>44796</v>
      </c>
      <c r="Q177" s="1">
        <f>IF(ISNUMBER(kWh!Q177),$A177,0)</f>
        <v>44796</v>
      </c>
      <c r="R177" s="1">
        <f>IF(ISNUMBER(kWh!R177),$A177,0)</f>
        <v>44796</v>
      </c>
      <c r="S177" s="1">
        <f>IF(ISNUMBER(kWh!S177),$A177,0)</f>
        <v>44796</v>
      </c>
      <c r="T177" s="1">
        <f>IF(ISNUMBER(kWh!T177),$A177,0)</f>
        <v>44796</v>
      </c>
      <c r="U177" s="1">
        <f>IF(ISNUMBER(kWh!U177),$A177,0)</f>
        <v>44796</v>
      </c>
      <c r="V177" s="1">
        <f>IF(ISNUMBER(kWh!V177),$A177,0)</f>
        <v>44796</v>
      </c>
    </row>
    <row r="178" spans="1:22" x14ac:dyDescent="0.35">
      <c r="A178" s="1">
        <f>kWh!A178</f>
        <v>44797</v>
      </c>
      <c r="B178" s="1">
        <f>IF(ISNUMBER(kWh!B178),$A178,0)</f>
        <v>44797</v>
      </c>
      <c r="C178" s="1">
        <f>IF(ISNUMBER(kWh!C178),$A178,0)</f>
        <v>44797</v>
      </c>
      <c r="D178" s="1">
        <f>IF(ISNUMBER(kWh!D178),$A178,0)</f>
        <v>44797</v>
      </c>
      <c r="E178" s="1">
        <f>IF(ISNUMBER(kWh!E178),$A178,0)</f>
        <v>44797</v>
      </c>
      <c r="F178" s="1">
        <f>IF(ISNUMBER(kWh!F178),$A178,0)</f>
        <v>44797</v>
      </c>
      <c r="G178" s="1">
        <f>IF(ISNUMBER(kWh!G178),$A178,0)</f>
        <v>44797</v>
      </c>
      <c r="H178" s="1">
        <f>IF(ISNUMBER(kWh!H178),$A178,0)</f>
        <v>44797</v>
      </c>
      <c r="I178" s="1">
        <f>IF(ISNUMBER(kWh!I178),$A178,0)</f>
        <v>44797</v>
      </c>
      <c r="J178" s="1">
        <f>IF(ISNUMBER(kWh!J178),$A178,0)</f>
        <v>44797</v>
      </c>
      <c r="K178" s="1">
        <f>IF(ISNUMBER(kWh!K178),$A178,0)</f>
        <v>44797</v>
      </c>
      <c r="L178" s="1">
        <f>IF(ISNUMBER(kWh!L178),$A178,0)</f>
        <v>44797</v>
      </c>
      <c r="M178" s="1">
        <f>IF(ISNUMBER(kWh!M178),$A178,0)</f>
        <v>44797</v>
      </c>
      <c r="N178" s="1">
        <f>IF(ISNUMBER(kWh!N178),$A178,0)</f>
        <v>44797</v>
      </c>
      <c r="O178" s="1">
        <f>IF(ISNUMBER(kWh!O178),$A178,0)</f>
        <v>44797</v>
      </c>
      <c r="P178" s="1">
        <f>IF(ISNUMBER(kWh!P178),$A178,0)</f>
        <v>44797</v>
      </c>
      <c r="Q178" s="1">
        <f>IF(ISNUMBER(kWh!Q178),$A178,0)</f>
        <v>44797</v>
      </c>
      <c r="R178" s="1">
        <f>IF(ISNUMBER(kWh!R178),$A178,0)</f>
        <v>44797</v>
      </c>
      <c r="S178" s="1">
        <f>IF(ISNUMBER(kWh!S178),$A178,0)</f>
        <v>44797</v>
      </c>
      <c r="T178" s="1">
        <f>IF(ISNUMBER(kWh!T178),$A178,0)</f>
        <v>44797</v>
      </c>
      <c r="U178" s="1">
        <f>IF(ISNUMBER(kWh!U178),$A178,0)</f>
        <v>44797</v>
      </c>
      <c r="V178" s="1">
        <f>IF(ISNUMBER(kWh!V178),$A178,0)</f>
        <v>44797</v>
      </c>
    </row>
    <row r="179" spans="1:22" x14ac:dyDescent="0.35">
      <c r="A179" s="1">
        <f>kWh!A179</f>
        <v>44798</v>
      </c>
      <c r="B179" s="1">
        <f>IF(ISNUMBER(kWh!B179),$A179,0)</f>
        <v>44798</v>
      </c>
      <c r="C179" s="1">
        <f>IF(ISNUMBER(kWh!C179),$A179,0)</f>
        <v>44798</v>
      </c>
      <c r="D179" s="1">
        <f>IF(ISNUMBER(kWh!D179),$A179,0)</f>
        <v>44798</v>
      </c>
      <c r="E179" s="1">
        <f>IF(ISNUMBER(kWh!E179),$A179,0)</f>
        <v>44798</v>
      </c>
      <c r="F179" s="1">
        <f>IF(ISNUMBER(kWh!F179),$A179,0)</f>
        <v>44798</v>
      </c>
      <c r="G179" s="1">
        <f>IF(ISNUMBER(kWh!G179),$A179,0)</f>
        <v>44798</v>
      </c>
      <c r="H179" s="1">
        <f>IF(ISNUMBER(kWh!H179),$A179,0)</f>
        <v>44798</v>
      </c>
      <c r="I179" s="1">
        <f>IF(ISNUMBER(kWh!I179),$A179,0)</f>
        <v>44798</v>
      </c>
      <c r="J179" s="1">
        <f>IF(ISNUMBER(kWh!J179),$A179,0)</f>
        <v>44798</v>
      </c>
      <c r="K179" s="1">
        <f>IF(ISNUMBER(kWh!K179),$A179,0)</f>
        <v>44798</v>
      </c>
      <c r="L179" s="1">
        <f>IF(ISNUMBER(kWh!L179),$A179,0)</f>
        <v>44798</v>
      </c>
      <c r="M179" s="1">
        <f>IF(ISNUMBER(kWh!M179),$A179,0)</f>
        <v>44798</v>
      </c>
      <c r="N179" s="1">
        <f>IF(ISNUMBER(kWh!N179),$A179,0)</f>
        <v>44798</v>
      </c>
      <c r="O179" s="1">
        <f>IF(ISNUMBER(kWh!O179),$A179,0)</f>
        <v>44798</v>
      </c>
      <c r="P179" s="1">
        <f>IF(ISNUMBER(kWh!P179),$A179,0)</f>
        <v>44798</v>
      </c>
      <c r="Q179" s="1">
        <f>IF(ISNUMBER(kWh!Q179),$A179,0)</f>
        <v>44798</v>
      </c>
      <c r="R179" s="1">
        <f>IF(ISNUMBER(kWh!R179),$A179,0)</f>
        <v>44798</v>
      </c>
      <c r="S179" s="1">
        <f>IF(ISNUMBER(kWh!S179),$A179,0)</f>
        <v>0</v>
      </c>
      <c r="T179" s="1">
        <f>IF(ISNUMBER(kWh!T179),$A179,0)</f>
        <v>44798</v>
      </c>
      <c r="U179" s="1">
        <f>IF(ISNUMBER(kWh!U179),$A179,0)</f>
        <v>44798</v>
      </c>
      <c r="V179" s="1">
        <f>IF(ISNUMBER(kWh!V179),$A179,0)</f>
        <v>44798</v>
      </c>
    </row>
    <row r="180" spans="1:22" x14ac:dyDescent="0.35">
      <c r="A180" s="1">
        <f>kWh!A180</f>
        <v>44799</v>
      </c>
      <c r="B180" s="1">
        <f>IF(ISNUMBER(kWh!B180),$A180,0)</f>
        <v>44799</v>
      </c>
      <c r="C180" s="1">
        <f>IF(ISNUMBER(kWh!C180),$A180,0)</f>
        <v>44799</v>
      </c>
      <c r="D180" s="1">
        <f>IF(ISNUMBER(kWh!D180),$A180,0)</f>
        <v>44799</v>
      </c>
      <c r="E180" s="1">
        <f>IF(ISNUMBER(kWh!E180),$A180,0)</f>
        <v>44799</v>
      </c>
      <c r="F180" s="1">
        <f>IF(ISNUMBER(kWh!F180),$A180,0)</f>
        <v>44799</v>
      </c>
      <c r="G180" s="1">
        <f>IF(ISNUMBER(kWh!G180),$A180,0)</f>
        <v>44799</v>
      </c>
      <c r="H180" s="1">
        <f>IF(ISNUMBER(kWh!H180),$A180,0)</f>
        <v>44799</v>
      </c>
      <c r="I180" s="1">
        <f>IF(ISNUMBER(kWh!I180),$A180,0)</f>
        <v>44799</v>
      </c>
      <c r="J180" s="1">
        <f>IF(ISNUMBER(kWh!J180),$A180,0)</f>
        <v>44799</v>
      </c>
      <c r="K180" s="1">
        <f>IF(ISNUMBER(kWh!K180),$A180,0)</f>
        <v>44799</v>
      </c>
      <c r="L180" s="1">
        <f>IF(ISNUMBER(kWh!L180),$A180,0)</f>
        <v>44799</v>
      </c>
      <c r="M180" s="1">
        <f>IF(ISNUMBER(kWh!M180),$A180,0)</f>
        <v>44799</v>
      </c>
      <c r="N180" s="1">
        <f>IF(ISNUMBER(kWh!N180),$A180,0)</f>
        <v>44799</v>
      </c>
      <c r="O180" s="1">
        <f>IF(ISNUMBER(kWh!O180),$A180,0)</f>
        <v>44799</v>
      </c>
      <c r="P180" s="1">
        <f>IF(ISNUMBER(kWh!P180),$A180,0)</f>
        <v>44799</v>
      </c>
      <c r="Q180" s="1">
        <f>IF(ISNUMBER(kWh!Q180),$A180,0)</f>
        <v>44799</v>
      </c>
      <c r="R180" s="1">
        <f>IF(ISNUMBER(kWh!R180),$A180,0)</f>
        <v>44799</v>
      </c>
      <c r="S180" s="1">
        <f>IF(ISNUMBER(kWh!S180),$A180,0)</f>
        <v>44799</v>
      </c>
      <c r="T180" s="1">
        <f>IF(ISNUMBER(kWh!T180),$A180,0)</f>
        <v>44799</v>
      </c>
      <c r="U180" s="1">
        <f>IF(ISNUMBER(kWh!U180),$A180,0)</f>
        <v>44799</v>
      </c>
      <c r="V180" s="1">
        <f>IF(ISNUMBER(kWh!V180),$A180,0)</f>
        <v>44799</v>
      </c>
    </row>
    <row r="181" spans="1:22" x14ac:dyDescent="0.35">
      <c r="A181" s="1">
        <f>kWh!A181</f>
        <v>44800</v>
      </c>
      <c r="B181" s="1">
        <f>IF(ISNUMBER(kWh!B181),$A181,0)</f>
        <v>44800</v>
      </c>
      <c r="C181" s="1">
        <f>IF(ISNUMBER(kWh!C181),$A181,0)</f>
        <v>44800</v>
      </c>
      <c r="D181" s="1">
        <f>IF(ISNUMBER(kWh!D181),$A181,0)</f>
        <v>44800</v>
      </c>
      <c r="E181" s="1">
        <f>IF(ISNUMBER(kWh!E181),$A181,0)</f>
        <v>44800</v>
      </c>
      <c r="F181" s="1">
        <f>IF(ISNUMBER(kWh!F181),$A181,0)</f>
        <v>44800</v>
      </c>
      <c r="G181" s="1">
        <f>IF(ISNUMBER(kWh!G181),$A181,0)</f>
        <v>44800</v>
      </c>
      <c r="H181" s="1">
        <f>IF(ISNUMBER(kWh!H181),$A181,0)</f>
        <v>44800</v>
      </c>
      <c r="I181" s="1">
        <f>IF(ISNUMBER(kWh!I181),$A181,0)</f>
        <v>44800</v>
      </c>
      <c r="J181" s="1">
        <f>IF(ISNUMBER(kWh!J181),$A181,0)</f>
        <v>44800</v>
      </c>
      <c r="K181" s="1">
        <f>IF(ISNUMBER(kWh!K181),$A181,0)</f>
        <v>44800</v>
      </c>
      <c r="L181" s="1">
        <f>IF(ISNUMBER(kWh!L181),$A181,0)</f>
        <v>44800</v>
      </c>
      <c r="M181" s="1">
        <f>IF(ISNUMBER(kWh!M181),$A181,0)</f>
        <v>44800</v>
      </c>
      <c r="N181" s="1">
        <f>IF(ISNUMBER(kWh!N181),$A181,0)</f>
        <v>44800</v>
      </c>
      <c r="O181" s="1">
        <f>IF(ISNUMBER(kWh!O181),$A181,0)</f>
        <v>44800</v>
      </c>
      <c r="P181" s="1">
        <f>IF(ISNUMBER(kWh!P181),$A181,0)</f>
        <v>44800</v>
      </c>
      <c r="Q181" s="1">
        <f>IF(ISNUMBER(kWh!Q181),$A181,0)</f>
        <v>44800</v>
      </c>
      <c r="R181" s="1">
        <f>IF(ISNUMBER(kWh!R181),$A181,0)</f>
        <v>44800</v>
      </c>
      <c r="S181" s="1">
        <f>IF(ISNUMBER(kWh!S181),$A181,0)</f>
        <v>44800</v>
      </c>
      <c r="T181" s="1">
        <f>IF(ISNUMBER(kWh!T181),$A181,0)</f>
        <v>44800</v>
      </c>
      <c r="U181" s="1">
        <f>IF(ISNUMBER(kWh!U181),$A181,0)</f>
        <v>44800</v>
      </c>
      <c r="V181" s="1">
        <f>IF(ISNUMBER(kWh!V181),$A181,0)</f>
        <v>44800</v>
      </c>
    </row>
    <row r="182" spans="1:22" x14ac:dyDescent="0.35">
      <c r="A182" s="1">
        <f>kWh!A182</f>
        <v>44801</v>
      </c>
      <c r="B182" s="1">
        <f>IF(ISNUMBER(kWh!B182),$A182,0)</f>
        <v>44801</v>
      </c>
      <c r="C182" s="1">
        <f>IF(ISNUMBER(kWh!C182),$A182,0)</f>
        <v>44801</v>
      </c>
      <c r="D182" s="1">
        <f>IF(ISNUMBER(kWh!D182),$A182,0)</f>
        <v>44801</v>
      </c>
      <c r="E182" s="1">
        <f>IF(ISNUMBER(kWh!E182),$A182,0)</f>
        <v>44801</v>
      </c>
      <c r="F182" s="1">
        <f>IF(ISNUMBER(kWh!F182),$A182,0)</f>
        <v>44801</v>
      </c>
      <c r="G182" s="1">
        <f>IF(ISNUMBER(kWh!G182),$A182,0)</f>
        <v>44801</v>
      </c>
      <c r="H182" s="1">
        <f>IF(ISNUMBER(kWh!H182),$A182,0)</f>
        <v>44801</v>
      </c>
      <c r="I182" s="1">
        <f>IF(ISNUMBER(kWh!I182),$A182,0)</f>
        <v>44801</v>
      </c>
      <c r="J182" s="1">
        <f>IF(ISNUMBER(kWh!J182),$A182,0)</f>
        <v>44801</v>
      </c>
      <c r="K182" s="1">
        <f>IF(ISNUMBER(kWh!K182),$A182,0)</f>
        <v>44801</v>
      </c>
      <c r="L182" s="1">
        <f>IF(ISNUMBER(kWh!L182),$A182,0)</f>
        <v>44801</v>
      </c>
      <c r="M182" s="1">
        <f>IF(ISNUMBER(kWh!M182),$A182,0)</f>
        <v>44801</v>
      </c>
      <c r="N182" s="1">
        <f>IF(ISNUMBER(kWh!N182),$A182,0)</f>
        <v>44801</v>
      </c>
      <c r="O182" s="1">
        <f>IF(ISNUMBER(kWh!O182),$A182,0)</f>
        <v>44801</v>
      </c>
      <c r="P182" s="1">
        <f>IF(ISNUMBER(kWh!P182),$A182,0)</f>
        <v>44801</v>
      </c>
      <c r="Q182" s="1">
        <f>IF(ISNUMBER(kWh!Q182),$A182,0)</f>
        <v>44801</v>
      </c>
      <c r="R182" s="1">
        <f>IF(ISNUMBER(kWh!R182),$A182,0)</f>
        <v>44801</v>
      </c>
      <c r="S182" s="1">
        <f>IF(ISNUMBER(kWh!S182),$A182,0)</f>
        <v>44801</v>
      </c>
      <c r="T182" s="1">
        <f>IF(ISNUMBER(kWh!T182),$A182,0)</f>
        <v>44801</v>
      </c>
      <c r="U182" s="1">
        <f>IF(ISNUMBER(kWh!U182),$A182,0)</f>
        <v>44801</v>
      </c>
      <c r="V182" s="1">
        <f>IF(ISNUMBER(kWh!V182),$A182,0)</f>
        <v>44801</v>
      </c>
    </row>
    <row r="183" spans="1:22" x14ac:dyDescent="0.35">
      <c r="A183" s="1">
        <f>kWh!A183</f>
        <v>44802</v>
      </c>
      <c r="B183" s="1">
        <f>IF(ISNUMBER(kWh!B183),$A183,0)</f>
        <v>44802</v>
      </c>
      <c r="C183" s="1">
        <f>IF(ISNUMBER(kWh!C183),$A183,0)</f>
        <v>44802</v>
      </c>
      <c r="D183" s="1">
        <f>IF(ISNUMBER(kWh!D183),$A183,0)</f>
        <v>44802</v>
      </c>
      <c r="E183" s="1">
        <f>IF(ISNUMBER(kWh!E183),$A183,0)</f>
        <v>44802</v>
      </c>
      <c r="F183" s="1">
        <f>IF(ISNUMBER(kWh!F183),$A183,0)</f>
        <v>44802</v>
      </c>
      <c r="G183" s="1">
        <f>IF(ISNUMBER(kWh!G183),$A183,0)</f>
        <v>44802</v>
      </c>
      <c r="H183" s="1">
        <f>IF(ISNUMBER(kWh!H183),$A183,0)</f>
        <v>44802</v>
      </c>
      <c r="I183" s="1">
        <f>IF(ISNUMBER(kWh!I183),$A183,0)</f>
        <v>44802</v>
      </c>
      <c r="J183" s="1">
        <f>IF(ISNUMBER(kWh!J183),$A183,0)</f>
        <v>44802</v>
      </c>
      <c r="K183" s="1">
        <f>IF(ISNUMBER(kWh!K183),$A183,0)</f>
        <v>44802</v>
      </c>
      <c r="L183" s="1">
        <f>IF(ISNUMBER(kWh!L183),$A183,0)</f>
        <v>44802</v>
      </c>
      <c r="M183" s="1">
        <f>IF(ISNUMBER(kWh!M183),$A183,0)</f>
        <v>44802</v>
      </c>
      <c r="N183" s="1">
        <f>IF(ISNUMBER(kWh!N183),$A183,0)</f>
        <v>44802</v>
      </c>
      <c r="O183" s="1">
        <f>IF(ISNUMBER(kWh!O183),$A183,0)</f>
        <v>44802</v>
      </c>
      <c r="P183" s="1">
        <f>IF(ISNUMBER(kWh!P183),$A183,0)</f>
        <v>44802</v>
      </c>
      <c r="Q183" s="1">
        <f>IF(ISNUMBER(kWh!Q183),$A183,0)</f>
        <v>44802</v>
      </c>
      <c r="R183" s="1">
        <f>IF(ISNUMBER(kWh!R183),$A183,0)</f>
        <v>44802</v>
      </c>
      <c r="S183" s="1">
        <f>IF(ISNUMBER(kWh!S183),$A183,0)</f>
        <v>0</v>
      </c>
      <c r="T183" s="1">
        <f>IF(ISNUMBER(kWh!T183),$A183,0)</f>
        <v>44802</v>
      </c>
      <c r="U183" s="1">
        <f>IF(ISNUMBER(kWh!U183),$A183,0)</f>
        <v>44802</v>
      </c>
      <c r="V183" s="1">
        <f>IF(ISNUMBER(kWh!V183),$A183,0)</f>
        <v>44802</v>
      </c>
    </row>
    <row r="184" spans="1:22" x14ac:dyDescent="0.35">
      <c r="A184" s="1">
        <f>kWh!A184</f>
        <v>44803</v>
      </c>
      <c r="B184" s="1">
        <f>IF(ISNUMBER(kWh!B184),$A184,0)</f>
        <v>44803</v>
      </c>
      <c r="C184" s="1">
        <f>IF(ISNUMBER(kWh!C184),$A184,0)</f>
        <v>44803</v>
      </c>
      <c r="D184" s="1">
        <f>IF(ISNUMBER(kWh!D184),$A184,0)</f>
        <v>44803</v>
      </c>
      <c r="E184" s="1">
        <f>IF(ISNUMBER(kWh!E184),$A184,0)</f>
        <v>44803</v>
      </c>
      <c r="F184" s="1">
        <f>IF(ISNUMBER(kWh!F184),$A184,0)</f>
        <v>44803</v>
      </c>
      <c r="G184" s="1">
        <f>IF(ISNUMBER(kWh!G184),$A184,0)</f>
        <v>44803</v>
      </c>
      <c r="H184" s="1">
        <f>IF(ISNUMBER(kWh!H184),$A184,0)</f>
        <v>44803</v>
      </c>
      <c r="I184" s="1">
        <f>IF(ISNUMBER(kWh!I184),$A184,0)</f>
        <v>44803</v>
      </c>
      <c r="J184" s="1">
        <f>IF(ISNUMBER(kWh!J184),$A184,0)</f>
        <v>0</v>
      </c>
      <c r="K184" s="1">
        <f>IF(ISNUMBER(kWh!K184),$A184,0)</f>
        <v>44803</v>
      </c>
      <c r="L184" s="1">
        <f>IF(ISNUMBER(kWh!L184),$A184,0)</f>
        <v>44803</v>
      </c>
      <c r="M184" s="1">
        <f>IF(ISNUMBER(kWh!M184),$A184,0)</f>
        <v>44803</v>
      </c>
      <c r="N184" s="1">
        <f>IF(ISNUMBER(kWh!N184),$A184,0)</f>
        <v>44803</v>
      </c>
      <c r="O184" s="1">
        <f>IF(ISNUMBER(kWh!O184),$A184,0)</f>
        <v>44803</v>
      </c>
      <c r="P184" s="1">
        <f>IF(ISNUMBER(kWh!P184),$A184,0)</f>
        <v>44803</v>
      </c>
      <c r="Q184" s="1">
        <f>IF(ISNUMBER(kWh!Q184),$A184,0)</f>
        <v>44803</v>
      </c>
      <c r="R184" s="1">
        <f>IF(ISNUMBER(kWh!R184),$A184,0)</f>
        <v>44803</v>
      </c>
      <c r="S184" s="1">
        <f>IF(ISNUMBER(kWh!S184),$A184,0)</f>
        <v>0</v>
      </c>
      <c r="T184" s="1">
        <f>IF(ISNUMBER(kWh!T184),$A184,0)</f>
        <v>44803</v>
      </c>
      <c r="U184" s="1">
        <f>IF(ISNUMBER(kWh!U184),$A184,0)</f>
        <v>44803</v>
      </c>
      <c r="V184" s="1">
        <f>IF(ISNUMBER(kWh!V184),$A184,0)</f>
        <v>44803</v>
      </c>
    </row>
    <row r="185" spans="1:22" x14ac:dyDescent="0.35">
      <c r="A185" s="1">
        <f>kWh!A185</f>
        <v>44804</v>
      </c>
      <c r="B185" s="1">
        <f>IF(ISNUMBER(kWh!B185),$A185,0)</f>
        <v>44804</v>
      </c>
      <c r="C185" s="1">
        <f>IF(ISNUMBER(kWh!C185),$A185,0)</f>
        <v>44804</v>
      </c>
      <c r="D185" s="1">
        <f>IF(ISNUMBER(kWh!D185),$A185,0)</f>
        <v>44804</v>
      </c>
      <c r="E185" s="1">
        <f>IF(ISNUMBER(kWh!E185),$A185,0)</f>
        <v>44804</v>
      </c>
      <c r="F185" s="1">
        <f>IF(ISNUMBER(kWh!F185),$A185,0)</f>
        <v>44804</v>
      </c>
      <c r="G185" s="1">
        <f>IF(ISNUMBER(kWh!G185),$A185,0)</f>
        <v>44804</v>
      </c>
      <c r="H185" s="1">
        <f>IF(ISNUMBER(kWh!H185),$A185,0)</f>
        <v>44804</v>
      </c>
      <c r="I185" s="1">
        <f>IF(ISNUMBER(kWh!I185),$A185,0)</f>
        <v>44804</v>
      </c>
      <c r="J185" s="1">
        <f>IF(ISNUMBER(kWh!J185),$A185,0)</f>
        <v>44804</v>
      </c>
      <c r="K185" s="1">
        <f>IF(ISNUMBER(kWh!K185),$A185,0)</f>
        <v>44804</v>
      </c>
      <c r="L185" s="1">
        <f>IF(ISNUMBER(kWh!L185),$A185,0)</f>
        <v>44804</v>
      </c>
      <c r="M185" s="1">
        <f>IF(ISNUMBER(kWh!M185),$A185,0)</f>
        <v>44804</v>
      </c>
      <c r="N185" s="1">
        <f>IF(ISNUMBER(kWh!N185),$A185,0)</f>
        <v>44804</v>
      </c>
      <c r="O185" s="1">
        <f>IF(ISNUMBER(kWh!O185),$A185,0)</f>
        <v>44804</v>
      </c>
      <c r="P185" s="1">
        <f>IF(ISNUMBER(kWh!P185),$A185,0)</f>
        <v>44804</v>
      </c>
      <c r="Q185" s="1">
        <f>IF(ISNUMBER(kWh!Q185),$A185,0)</f>
        <v>44804</v>
      </c>
      <c r="R185" s="1">
        <f>IF(ISNUMBER(kWh!R185),$A185,0)</f>
        <v>44804</v>
      </c>
      <c r="S185" s="1">
        <f>IF(ISNUMBER(kWh!S185),$A185,0)</f>
        <v>0</v>
      </c>
      <c r="T185" s="1">
        <f>IF(ISNUMBER(kWh!T185),$A185,0)</f>
        <v>44804</v>
      </c>
      <c r="U185" s="1">
        <f>IF(ISNUMBER(kWh!U185),$A185,0)</f>
        <v>44804</v>
      </c>
      <c r="V185" s="1">
        <f>IF(ISNUMBER(kWh!V185),$A185,0)</f>
        <v>44804</v>
      </c>
    </row>
    <row r="186" spans="1:22" x14ac:dyDescent="0.35">
      <c r="A186" s="1">
        <f>kWh!A186</f>
        <v>44805</v>
      </c>
      <c r="B186" s="1">
        <f>IF(ISNUMBER(kWh!B186),$A186,0)</f>
        <v>44805</v>
      </c>
      <c r="C186" s="1">
        <f>IF(ISNUMBER(kWh!C186),$A186,0)</f>
        <v>44805</v>
      </c>
      <c r="D186" s="1">
        <f>IF(ISNUMBER(kWh!D186),$A186,0)</f>
        <v>44805</v>
      </c>
      <c r="E186" s="1">
        <f>IF(ISNUMBER(kWh!E186),$A186,0)</f>
        <v>44805</v>
      </c>
      <c r="F186" s="1">
        <f>IF(ISNUMBER(kWh!F186),$A186,0)</f>
        <v>44805</v>
      </c>
      <c r="G186" s="1">
        <f>IF(ISNUMBER(kWh!G186),$A186,0)</f>
        <v>44805</v>
      </c>
      <c r="H186" s="1">
        <f>IF(ISNUMBER(kWh!H186),$A186,0)</f>
        <v>44805</v>
      </c>
      <c r="I186" s="1">
        <f>IF(ISNUMBER(kWh!I186),$A186,0)</f>
        <v>44805</v>
      </c>
      <c r="J186" s="1">
        <f>IF(ISNUMBER(kWh!J186),$A186,0)</f>
        <v>44805</v>
      </c>
      <c r="K186" s="1">
        <f>IF(ISNUMBER(kWh!K186),$A186,0)</f>
        <v>44805</v>
      </c>
      <c r="L186" s="1">
        <f>IF(ISNUMBER(kWh!L186),$A186,0)</f>
        <v>44805</v>
      </c>
      <c r="M186" s="1">
        <f>IF(ISNUMBER(kWh!M186),$A186,0)</f>
        <v>44805</v>
      </c>
      <c r="N186" s="1">
        <f>IF(ISNUMBER(kWh!N186),$A186,0)</f>
        <v>44805</v>
      </c>
      <c r="O186" s="1">
        <f>IF(ISNUMBER(kWh!O186),$A186,0)</f>
        <v>44805</v>
      </c>
      <c r="P186" s="1">
        <f>IF(ISNUMBER(kWh!P186),$A186,0)</f>
        <v>44805</v>
      </c>
      <c r="Q186" s="1">
        <f>IF(ISNUMBER(kWh!Q186),$A186,0)</f>
        <v>44805</v>
      </c>
      <c r="R186" s="1">
        <f>IF(ISNUMBER(kWh!R186),$A186,0)</f>
        <v>44805</v>
      </c>
      <c r="S186" s="1">
        <f>IF(ISNUMBER(kWh!S186),$A186,0)</f>
        <v>44805</v>
      </c>
      <c r="T186" s="1">
        <f>IF(ISNUMBER(kWh!T186),$A186,0)</f>
        <v>44805</v>
      </c>
      <c r="U186" s="1">
        <f>IF(ISNUMBER(kWh!U186),$A186,0)</f>
        <v>44805</v>
      </c>
      <c r="V186" s="1">
        <f>IF(ISNUMBER(kWh!V186),$A186,0)</f>
        <v>44805</v>
      </c>
    </row>
    <row r="187" spans="1:22" x14ac:dyDescent="0.35">
      <c r="A187" s="1">
        <f>kWh!A187</f>
        <v>44806</v>
      </c>
      <c r="B187" s="1">
        <f>IF(ISNUMBER(kWh!B187),$A187,0)</f>
        <v>44806</v>
      </c>
      <c r="C187" s="1">
        <f>IF(ISNUMBER(kWh!C187),$A187,0)</f>
        <v>44806</v>
      </c>
      <c r="D187" s="1">
        <f>IF(ISNUMBER(kWh!D187),$A187,0)</f>
        <v>44806</v>
      </c>
      <c r="E187" s="1">
        <f>IF(ISNUMBER(kWh!E187),$A187,0)</f>
        <v>44806</v>
      </c>
      <c r="F187" s="1">
        <f>IF(ISNUMBER(kWh!F187),$A187,0)</f>
        <v>44806</v>
      </c>
      <c r="G187" s="1">
        <f>IF(ISNUMBER(kWh!G187),$A187,0)</f>
        <v>44806</v>
      </c>
      <c r="H187" s="1">
        <f>IF(ISNUMBER(kWh!H187),$A187,0)</f>
        <v>44806</v>
      </c>
      <c r="I187" s="1">
        <f>IF(ISNUMBER(kWh!I187),$A187,0)</f>
        <v>44806</v>
      </c>
      <c r="J187" s="1">
        <f>IF(ISNUMBER(kWh!J187),$A187,0)</f>
        <v>44806</v>
      </c>
      <c r="K187" s="1">
        <f>IF(ISNUMBER(kWh!K187),$A187,0)</f>
        <v>44806</v>
      </c>
      <c r="L187" s="1">
        <f>IF(ISNUMBER(kWh!L187),$A187,0)</f>
        <v>44806</v>
      </c>
      <c r="M187" s="1">
        <f>IF(ISNUMBER(kWh!M187),$A187,0)</f>
        <v>44806</v>
      </c>
      <c r="N187" s="1">
        <f>IF(ISNUMBER(kWh!N187),$A187,0)</f>
        <v>44806</v>
      </c>
      <c r="O187" s="1">
        <f>IF(ISNUMBER(kWh!O187),$A187,0)</f>
        <v>44806</v>
      </c>
      <c r="P187" s="1">
        <f>IF(ISNUMBER(kWh!P187),$A187,0)</f>
        <v>44806</v>
      </c>
      <c r="Q187" s="1">
        <f>IF(ISNUMBER(kWh!Q187),$A187,0)</f>
        <v>44806</v>
      </c>
      <c r="R187" s="1">
        <f>IF(ISNUMBER(kWh!R187),$A187,0)</f>
        <v>44806</v>
      </c>
      <c r="S187" s="1">
        <f>IF(ISNUMBER(kWh!S187),$A187,0)</f>
        <v>0</v>
      </c>
      <c r="T187" s="1">
        <f>IF(ISNUMBER(kWh!T187),$A187,0)</f>
        <v>44806</v>
      </c>
      <c r="U187" s="1">
        <f>IF(ISNUMBER(kWh!U187),$A187,0)</f>
        <v>44806</v>
      </c>
      <c r="V187" s="1">
        <f>IF(ISNUMBER(kWh!V187),$A187,0)</f>
        <v>44806</v>
      </c>
    </row>
    <row r="188" spans="1:22" x14ac:dyDescent="0.35">
      <c r="A188" s="1">
        <f>kWh!A188</f>
        <v>44807</v>
      </c>
      <c r="B188" s="1">
        <f>IF(ISNUMBER(kWh!B188),$A188,0)</f>
        <v>44807</v>
      </c>
      <c r="C188" s="1">
        <f>IF(ISNUMBER(kWh!C188),$A188,0)</f>
        <v>44807</v>
      </c>
      <c r="D188" s="1">
        <f>IF(ISNUMBER(kWh!D188),$A188,0)</f>
        <v>44807</v>
      </c>
      <c r="E188" s="1">
        <f>IF(ISNUMBER(kWh!E188),$A188,0)</f>
        <v>44807</v>
      </c>
      <c r="F188" s="1">
        <f>IF(ISNUMBER(kWh!F188),$A188,0)</f>
        <v>44807</v>
      </c>
      <c r="G188" s="1">
        <f>IF(ISNUMBER(kWh!G188),$A188,0)</f>
        <v>44807</v>
      </c>
      <c r="H188" s="1">
        <f>IF(ISNUMBER(kWh!H188),$A188,0)</f>
        <v>44807</v>
      </c>
      <c r="I188" s="1">
        <f>IF(ISNUMBER(kWh!I188),$A188,0)</f>
        <v>44807</v>
      </c>
      <c r="J188" s="1">
        <f>IF(ISNUMBER(kWh!J188),$A188,0)</f>
        <v>0</v>
      </c>
      <c r="K188" s="1">
        <f>IF(ISNUMBER(kWh!K188),$A188,0)</f>
        <v>44807</v>
      </c>
      <c r="L188" s="1">
        <f>IF(ISNUMBER(kWh!L188),$A188,0)</f>
        <v>44807</v>
      </c>
      <c r="M188" s="1">
        <f>IF(ISNUMBER(kWh!M188),$A188,0)</f>
        <v>44807</v>
      </c>
      <c r="N188" s="1">
        <f>IF(ISNUMBER(kWh!N188),$A188,0)</f>
        <v>44807</v>
      </c>
      <c r="O188" s="1">
        <f>IF(ISNUMBER(kWh!O188),$A188,0)</f>
        <v>44807</v>
      </c>
      <c r="P188" s="1">
        <f>IF(ISNUMBER(kWh!P188),$A188,0)</f>
        <v>44807</v>
      </c>
      <c r="Q188" s="1">
        <f>IF(ISNUMBER(kWh!Q188),$A188,0)</f>
        <v>44807</v>
      </c>
      <c r="R188" s="1">
        <f>IF(ISNUMBER(kWh!R188),$A188,0)</f>
        <v>44807</v>
      </c>
      <c r="S188" s="1">
        <f>IF(ISNUMBER(kWh!S188),$A188,0)</f>
        <v>0</v>
      </c>
      <c r="T188" s="1">
        <f>IF(ISNUMBER(kWh!T188),$A188,0)</f>
        <v>44807</v>
      </c>
      <c r="U188" s="1">
        <f>IF(ISNUMBER(kWh!U188),$A188,0)</f>
        <v>0</v>
      </c>
      <c r="V188" s="1">
        <f>IF(ISNUMBER(kWh!V188),$A188,0)</f>
        <v>44807</v>
      </c>
    </row>
    <row r="189" spans="1:22" x14ac:dyDescent="0.35">
      <c r="A189" s="1">
        <f>kWh!A189</f>
        <v>44808</v>
      </c>
      <c r="B189" s="1">
        <f>IF(ISNUMBER(kWh!B189),$A189,0)</f>
        <v>44808</v>
      </c>
      <c r="C189" s="1">
        <f>IF(ISNUMBER(kWh!C189),$A189,0)</f>
        <v>44808</v>
      </c>
      <c r="D189" s="1">
        <f>IF(ISNUMBER(kWh!D189),$A189,0)</f>
        <v>44808</v>
      </c>
      <c r="E189" s="1">
        <f>IF(ISNUMBER(kWh!E189),$A189,0)</f>
        <v>44808</v>
      </c>
      <c r="F189" s="1">
        <f>IF(ISNUMBER(kWh!F189),$A189,0)</f>
        <v>44808</v>
      </c>
      <c r="G189" s="1">
        <f>IF(ISNUMBER(kWh!G189),$A189,0)</f>
        <v>44808</v>
      </c>
      <c r="H189" s="1">
        <f>IF(ISNUMBER(kWh!H189),$A189,0)</f>
        <v>44808</v>
      </c>
      <c r="I189" s="1">
        <f>IF(ISNUMBER(kWh!I189),$A189,0)</f>
        <v>44808</v>
      </c>
      <c r="J189" s="1">
        <f>IF(ISNUMBER(kWh!J189),$A189,0)</f>
        <v>44808</v>
      </c>
      <c r="K189" s="1">
        <f>IF(ISNUMBER(kWh!K189),$A189,0)</f>
        <v>44808</v>
      </c>
      <c r="L189" s="1">
        <f>IF(ISNUMBER(kWh!L189),$A189,0)</f>
        <v>44808</v>
      </c>
      <c r="M189" s="1">
        <f>IF(ISNUMBER(kWh!M189),$A189,0)</f>
        <v>44808</v>
      </c>
      <c r="N189" s="1">
        <f>IF(ISNUMBER(kWh!N189),$A189,0)</f>
        <v>44808</v>
      </c>
      <c r="O189" s="1">
        <f>IF(ISNUMBER(kWh!O189),$A189,0)</f>
        <v>44808</v>
      </c>
      <c r="P189" s="1">
        <f>IF(ISNUMBER(kWh!P189),$A189,0)</f>
        <v>44808</v>
      </c>
      <c r="Q189" s="1">
        <f>IF(ISNUMBER(kWh!Q189),$A189,0)</f>
        <v>44808</v>
      </c>
      <c r="R189" s="1">
        <f>IF(ISNUMBER(kWh!R189),$A189,0)</f>
        <v>44808</v>
      </c>
      <c r="S189" s="1">
        <f>IF(ISNUMBER(kWh!S189),$A189,0)</f>
        <v>0</v>
      </c>
      <c r="T189" s="1">
        <f>IF(ISNUMBER(kWh!T189),$A189,0)</f>
        <v>44808</v>
      </c>
      <c r="U189" s="1">
        <f>IF(ISNUMBER(kWh!U189),$A189,0)</f>
        <v>44808</v>
      </c>
      <c r="V189" s="1">
        <f>IF(ISNUMBER(kWh!V189),$A189,0)</f>
        <v>44808</v>
      </c>
    </row>
    <row r="190" spans="1:22" x14ac:dyDescent="0.35">
      <c r="A190" s="1">
        <f>kWh!A190</f>
        <v>44809</v>
      </c>
      <c r="B190" s="1">
        <f>IF(ISNUMBER(kWh!B190),$A190,0)</f>
        <v>44809</v>
      </c>
      <c r="C190" s="1">
        <f>IF(ISNUMBER(kWh!C190),$A190,0)</f>
        <v>0</v>
      </c>
      <c r="D190" s="1">
        <f>IF(ISNUMBER(kWh!D190),$A190,0)</f>
        <v>44809</v>
      </c>
      <c r="E190" s="1">
        <f>IF(ISNUMBER(kWh!E190),$A190,0)</f>
        <v>44809</v>
      </c>
      <c r="F190" s="1">
        <f>IF(ISNUMBER(kWh!F190),$A190,0)</f>
        <v>44809</v>
      </c>
      <c r="G190" s="1">
        <f>IF(ISNUMBER(kWh!G190),$A190,0)</f>
        <v>44809</v>
      </c>
      <c r="H190" s="1">
        <f>IF(ISNUMBER(kWh!H190),$A190,0)</f>
        <v>44809</v>
      </c>
      <c r="I190" s="1">
        <f>IF(ISNUMBER(kWh!I190),$A190,0)</f>
        <v>44809</v>
      </c>
      <c r="J190" s="1">
        <f>IF(ISNUMBER(kWh!J190),$A190,0)</f>
        <v>44809</v>
      </c>
      <c r="K190" s="1">
        <f>IF(ISNUMBER(kWh!K190),$A190,0)</f>
        <v>44809</v>
      </c>
      <c r="L190" s="1">
        <f>IF(ISNUMBER(kWh!L190),$A190,0)</f>
        <v>44809</v>
      </c>
      <c r="M190" s="1">
        <f>IF(ISNUMBER(kWh!M190),$A190,0)</f>
        <v>44809</v>
      </c>
      <c r="N190" s="1">
        <f>IF(ISNUMBER(kWh!N190),$A190,0)</f>
        <v>44809</v>
      </c>
      <c r="O190" s="1">
        <f>IF(ISNUMBER(kWh!O190),$A190,0)</f>
        <v>44809</v>
      </c>
      <c r="P190" s="1">
        <f>IF(ISNUMBER(kWh!P190),$A190,0)</f>
        <v>44809</v>
      </c>
      <c r="Q190" s="1">
        <f>IF(ISNUMBER(kWh!Q190),$A190,0)</f>
        <v>44809</v>
      </c>
      <c r="R190" s="1">
        <f>IF(ISNUMBER(kWh!R190),$A190,0)</f>
        <v>44809</v>
      </c>
      <c r="S190" s="1">
        <f>IF(ISNUMBER(kWh!S190),$A190,0)</f>
        <v>44809</v>
      </c>
      <c r="T190" s="1">
        <f>IF(ISNUMBER(kWh!T190),$A190,0)</f>
        <v>44809</v>
      </c>
      <c r="U190" s="1">
        <f>IF(ISNUMBER(kWh!U190),$A190,0)</f>
        <v>0</v>
      </c>
      <c r="V190" s="1">
        <f>IF(ISNUMBER(kWh!V190),$A190,0)</f>
        <v>44809</v>
      </c>
    </row>
    <row r="191" spans="1:22" x14ac:dyDescent="0.35">
      <c r="A191" s="1">
        <f>kWh!A191</f>
        <v>44810</v>
      </c>
      <c r="B191" s="1">
        <f>IF(ISNUMBER(kWh!B191),$A191,0)</f>
        <v>44810</v>
      </c>
      <c r="C191" s="1">
        <f>IF(ISNUMBER(kWh!C191),$A191,0)</f>
        <v>44810</v>
      </c>
      <c r="D191" s="1">
        <f>IF(ISNUMBER(kWh!D191),$A191,0)</f>
        <v>44810</v>
      </c>
      <c r="E191" s="1">
        <f>IF(ISNUMBER(kWh!E191),$A191,0)</f>
        <v>44810</v>
      </c>
      <c r="F191" s="1">
        <f>IF(ISNUMBER(kWh!F191),$A191,0)</f>
        <v>44810</v>
      </c>
      <c r="G191" s="1">
        <f>IF(ISNUMBER(kWh!G191),$A191,0)</f>
        <v>0</v>
      </c>
      <c r="H191" s="1">
        <f>IF(ISNUMBER(kWh!H191),$A191,0)</f>
        <v>44810</v>
      </c>
      <c r="I191" s="1">
        <f>IF(ISNUMBER(kWh!I191),$A191,0)</f>
        <v>44810</v>
      </c>
      <c r="J191" s="1">
        <f>IF(ISNUMBER(kWh!J191),$A191,0)</f>
        <v>44810</v>
      </c>
      <c r="K191" s="1">
        <f>IF(ISNUMBER(kWh!K191),$A191,0)</f>
        <v>44810</v>
      </c>
      <c r="L191" s="1">
        <f>IF(ISNUMBER(kWh!L191),$A191,0)</f>
        <v>0</v>
      </c>
      <c r="M191" s="1">
        <f>IF(ISNUMBER(kWh!M191),$A191,0)</f>
        <v>44810</v>
      </c>
      <c r="N191" s="1">
        <f>IF(ISNUMBER(kWh!N191),$A191,0)</f>
        <v>44810</v>
      </c>
      <c r="O191" s="1">
        <f>IF(ISNUMBER(kWh!O191),$A191,0)</f>
        <v>44810</v>
      </c>
      <c r="P191" s="1">
        <f>IF(ISNUMBER(kWh!P191),$A191,0)</f>
        <v>44810</v>
      </c>
      <c r="Q191" s="1">
        <f>IF(ISNUMBER(kWh!Q191),$A191,0)</f>
        <v>44810</v>
      </c>
      <c r="R191" s="1">
        <f>IF(ISNUMBER(kWh!R191),$A191,0)</f>
        <v>44810</v>
      </c>
      <c r="S191" s="1">
        <f>IF(ISNUMBER(kWh!S191),$A191,0)</f>
        <v>44810</v>
      </c>
      <c r="T191" s="1">
        <f>IF(ISNUMBER(kWh!T191),$A191,0)</f>
        <v>44810</v>
      </c>
      <c r="U191" s="1">
        <f>IF(ISNUMBER(kWh!U191),$A191,0)</f>
        <v>44810</v>
      </c>
      <c r="V191" s="1">
        <f>IF(ISNUMBER(kWh!V191),$A191,0)</f>
        <v>44810</v>
      </c>
    </row>
    <row r="192" spans="1:22" x14ac:dyDescent="0.35">
      <c r="A192" s="1">
        <f>kWh!A192</f>
        <v>44811</v>
      </c>
      <c r="B192" s="1">
        <f>IF(ISNUMBER(kWh!B192),$A192,0)</f>
        <v>44811</v>
      </c>
      <c r="C192" s="1">
        <f>IF(ISNUMBER(kWh!C192),$A192,0)</f>
        <v>44811</v>
      </c>
      <c r="D192" s="1">
        <f>IF(ISNUMBER(kWh!D192),$A192,0)</f>
        <v>44811</v>
      </c>
      <c r="E192" s="1">
        <f>IF(ISNUMBER(kWh!E192),$A192,0)</f>
        <v>44811</v>
      </c>
      <c r="F192" s="1">
        <f>IF(ISNUMBER(kWh!F192),$A192,0)</f>
        <v>44811</v>
      </c>
      <c r="G192" s="1">
        <f>IF(ISNUMBER(kWh!G192),$A192,0)</f>
        <v>44811</v>
      </c>
      <c r="H192" s="1">
        <f>IF(ISNUMBER(kWh!H192),$A192,0)</f>
        <v>44811</v>
      </c>
      <c r="I192" s="1">
        <f>IF(ISNUMBER(kWh!I192),$A192,0)</f>
        <v>0</v>
      </c>
      <c r="J192" s="1">
        <f>IF(ISNUMBER(kWh!J192),$A192,0)</f>
        <v>44811</v>
      </c>
      <c r="K192" s="1">
        <f>IF(ISNUMBER(kWh!K192),$A192,0)</f>
        <v>44811</v>
      </c>
      <c r="L192" s="1">
        <f>IF(ISNUMBER(kWh!L192),$A192,0)</f>
        <v>44811</v>
      </c>
      <c r="M192" s="1">
        <f>IF(ISNUMBER(kWh!M192),$A192,0)</f>
        <v>44811</v>
      </c>
      <c r="N192" s="1">
        <f>IF(ISNUMBER(kWh!N192),$A192,0)</f>
        <v>0</v>
      </c>
      <c r="O192" s="1">
        <f>IF(ISNUMBER(kWh!O192),$A192,0)</f>
        <v>44811</v>
      </c>
      <c r="P192" s="1">
        <f>IF(ISNUMBER(kWh!P192),$A192,0)</f>
        <v>44811</v>
      </c>
      <c r="Q192" s="1">
        <f>IF(ISNUMBER(kWh!Q192),$A192,0)</f>
        <v>44811</v>
      </c>
      <c r="R192" s="1">
        <f>IF(ISNUMBER(kWh!R192),$A192,0)</f>
        <v>44811</v>
      </c>
      <c r="S192" s="1">
        <f>IF(ISNUMBER(kWh!S192),$A192,0)</f>
        <v>44811</v>
      </c>
      <c r="T192" s="1">
        <f>IF(ISNUMBER(kWh!T192),$A192,0)</f>
        <v>44811</v>
      </c>
      <c r="U192" s="1">
        <f>IF(ISNUMBER(kWh!U192),$A192,0)</f>
        <v>44811</v>
      </c>
      <c r="V192" s="1">
        <f>IF(ISNUMBER(kWh!V192),$A192,0)</f>
        <v>44811</v>
      </c>
    </row>
    <row r="193" spans="1:22" x14ac:dyDescent="0.35">
      <c r="A193" s="1">
        <f>kWh!A193</f>
        <v>44812</v>
      </c>
      <c r="B193" s="1">
        <f>IF(ISNUMBER(kWh!B193),$A193,0)</f>
        <v>44812</v>
      </c>
      <c r="C193" s="1">
        <f>IF(ISNUMBER(kWh!C193),$A193,0)</f>
        <v>44812</v>
      </c>
      <c r="D193" s="1">
        <f>IF(ISNUMBER(kWh!D193),$A193,0)</f>
        <v>44812</v>
      </c>
      <c r="E193" s="1">
        <f>IF(ISNUMBER(kWh!E193),$A193,0)</f>
        <v>44812</v>
      </c>
      <c r="F193" s="1">
        <f>IF(ISNUMBER(kWh!F193),$A193,0)</f>
        <v>44812</v>
      </c>
      <c r="G193" s="1">
        <f>IF(ISNUMBER(kWh!G193),$A193,0)</f>
        <v>44812</v>
      </c>
      <c r="H193" s="1">
        <f>IF(ISNUMBER(kWh!H193),$A193,0)</f>
        <v>44812</v>
      </c>
      <c r="I193" s="1">
        <f>IF(ISNUMBER(kWh!I193),$A193,0)</f>
        <v>44812</v>
      </c>
      <c r="J193" s="1">
        <f>IF(ISNUMBER(kWh!J193),$A193,0)</f>
        <v>44812</v>
      </c>
      <c r="K193" s="1">
        <f>IF(ISNUMBER(kWh!K193),$A193,0)</f>
        <v>44812</v>
      </c>
      <c r="L193" s="1">
        <f>IF(ISNUMBER(kWh!L193),$A193,0)</f>
        <v>44812</v>
      </c>
      <c r="M193" s="1">
        <f>IF(ISNUMBER(kWh!M193),$A193,0)</f>
        <v>44812</v>
      </c>
      <c r="N193" s="1">
        <f>IF(ISNUMBER(kWh!N193),$A193,0)</f>
        <v>44812</v>
      </c>
      <c r="O193" s="1">
        <f>IF(ISNUMBER(kWh!O193),$A193,0)</f>
        <v>44812</v>
      </c>
      <c r="P193" s="1">
        <f>IF(ISNUMBER(kWh!P193),$A193,0)</f>
        <v>44812</v>
      </c>
      <c r="Q193" s="1">
        <f>IF(ISNUMBER(kWh!Q193),$A193,0)</f>
        <v>44812</v>
      </c>
      <c r="R193" s="1">
        <f>IF(ISNUMBER(kWh!R193),$A193,0)</f>
        <v>44812</v>
      </c>
      <c r="S193" s="1">
        <f>IF(ISNUMBER(kWh!S193),$A193,0)</f>
        <v>44812</v>
      </c>
      <c r="T193" s="1">
        <f>IF(ISNUMBER(kWh!T193),$A193,0)</f>
        <v>44812</v>
      </c>
      <c r="U193" s="1">
        <f>IF(ISNUMBER(kWh!U193),$A193,0)</f>
        <v>44812</v>
      </c>
      <c r="V193" s="1">
        <f>IF(ISNUMBER(kWh!V193),$A193,0)</f>
        <v>44812</v>
      </c>
    </row>
    <row r="194" spans="1:22" x14ac:dyDescent="0.35">
      <c r="A194" s="1">
        <f>kWh!A194</f>
        <v>44813</v>
      </c>
      <c r="B194" s="1">
        <f>IF(ISNUMBER(kWh!B194),$A194,0)</f>
        <v>44813</v>
      </c>
      <c r="C194" s="1">
        <f>IF(ISNUMBER(kWh!C194),$A194,0)</f>
        <v>44813</v>
      </c>
      <c r="D194" s="1">
        <f>IF(ISNUMBER(kWh!D194),$A194,0)</f>
        <v>44813</v>
      </c>
      <c r="E194" s="1">
        <f>IF(ISNUMBER(kWh!E194),$A194,0)</f>
        <v>44813</v>
      </c>
      <c r="F194" s="1">
        <f>IF(ISNUMBER(kWh!F194),$A194,0)</f>
        <v>44813</v>
      </c>
      <c r="G194" s="1">
        <f>IF(ISNUMBER(kWh!G194),$A194,0)</f>
        <v>44813</v>
      </c>
      <c r="H194" s="1">
        <f>IF(ISNUMBER(kWh!H194),$A194,0)</f>
        <v>44813</v>
      </c>
      <c r="I194" s="1">
        <f>IF(ISNUMBER(kWh!I194),$A194,0)</f>
        <v>44813</v>
      </c>
      <c r="J194" s="1">
        <f>IF(ISNUMBER(kWh!J194),$A194,0)</f>
        <v>44813</v>
      </c>
      <c r="K194" s="1">
        <f>IF(ISNUMBER(kWh!K194),$A194,0)</f>
        <v>44813</v>
      </c>
      <c r="L194" s="1">
        <f>IF(ISNUMBER(kWh!L194),$A194,0)</f>
        <v>44813</v>
      </c>
      <c r="M194" s="1">
        <f>IF(ISNUMBER(kWh!M194),$A194,0)</f>
        <v>44813</v>
      </c>
      <c r="N194" s="1">
        <f>IF(ISNUMBER(kWh!N194),$A194,0)</f>
        <v>44813</v>
      </c>
      <c r="O194" s="1">
        <f>IF(ISNUMBER(kWh!O194),$A194,0)</f>
        <v>44813</v>
      </c>
      <c r="P194" s="1">
        <f>IF(ISNUMBER(kWh!P194),$A194,0)</f>
        <v>44813</v>
      </c>
      <c r="Q194" s="1">
        <f>IF(ISNUMBER(kWh!Q194),$A194,0)</f>
        <v>44813</v>
      </c>
      <c r="R194" s="1">
        <f>IF(ISNUMBER(kWh!R194),$A194,0)</f>
        <v>44813</v>
      </c>
      <c r="S194" s="1">
        <f>IF(ISNUMBER(kWh!S194),$A194,0)</f>
        <v>44813</v>
      </c>
      <c r="T194" s="1">
        <f>IF(ISNUMBER(kWh!T194),$A194,0)</f>
        <v>44813</v>
      </c>
      <c r="U194" s="1">
        <f>IF(ISNUMBER(kWh!U194),$A194,0)</f>
        <v>44813</v>
      </c>
      <c r="V194" s="1">
        <f>IF(ISNUMBER(kWh!V194),$A194,0)</f>
        <v>44813</v>
      </c>
    </row>
    <row r="195" spans="1:22" x14ac:dyDescent="0.35">
      <c r="A195" s="1">
        <f>kWh!A195</f>
        <v>44814</v>
      </c>
      <c r="B195" s="1">
        <f>IF(ISNUMBER(kWh!B195),$A195,0)</f>
        <v>44814</v>
      </c>
      <c r="C195" s="1">
        <f>IF(ISNUMBER(kWh!C195),$A195,0)</f>
        <v>44814</v>
      </c>
      <c r="D195" s="1">
        <f>IF(ISNUMBER(kWh!D195),$A195,0)</f>
        <v>44814</v>
      </c>
      <c r="E195" s="1">
        <f>IF(ISNUMBER(kWh!E195),$A195,0)</f>
        <v>44814</v>
      </c>
      <c r="F195" s="1">
        <f>IF(ISNUMBER(kWh!F195),$A195,0)</f>
        <v>44814</v>
      </c>
      <c r="G195" s="1">
        <f>IF(ISNUMBER(kWh!G195),$A195,0)</f>
        <v>44814</v>
      </c>
      <c r="H195" s="1">
        <f>IF(ISNUMBER(kWh!H195),$A195,0)</f>
        <v>44814</v>
      </c>
      <c r="I195" s="1">
        <f>IF(ISNUMBER(kWh!I195),$A195,0)</f>
        <v>44814</v>
      </c>
      <c r="J195" s="1">
        <f>IF(ISNUMBER(kWh!J195),$A195,0)</f>
        <v>44814</v>
      </c>
      <c r="K195" s="1">
        <f>IF(ISNUMBER(kWh!K195),$A195,0)</f>
        <v>44814</v>
      </c>
      <c r="L195" s="1">
        <f>IF(ISNUMBER(kWh!L195),$A195,0)</f>
        <v>44814</v>
      </c>
      <c r="M195" s="1">
        <f>IF(ISNUMBER(kWh!M195),$A195,0)</f>
        <v>44814</v>
      </c>
      <c r="N195" s="1">
        <f>IF(ISNUMBER(kWh!N195),$A195,0)</f>
        <v>44814</v>
      </c>
      <c r="O195" s="1">
        <f>IF(ISNUMBER(kWh!O195),$A195,0)</f>
        <v>44814</v>
      </c>
      <c r="P195" s="1">
        <f>IF(ISNUMBER(kWh!P195),$A195,0)</f>
        <v>44814</v>
      </c>
      <c r="Q195" s="1">
        <f>IF(ISNUMBER(kWh!Q195),$A195,0)</f>
        <v>44814</v>
      </c>
      <c r="R195" s="1">
        <f>IF(ISNUMBER(kWh!R195),$A195,0)</f>
        <v>44814</v>
      </c>
      <c r="S195" s="1">
        <f>IF(ISNUMBER(kWh!S195),$A195,0)</f>
        <v>44814</v>
      </c>
      <c r="T195" s="1">
        <f>IF(ISNUMBER(kWh!T195),$A195,0)</f>
        <v>44814</v>
      </c>
      <c r="U195" s="1">
        <f>IF(ISNUMBER(kWh!U195),$A195,0)</f>
        <v>0</v>
      </c>
      <c r="V195" s="1">
        <f>IF(ISNUMBER(kWh!V195),$A195,0)</f>
        <v>44814</v>
      </c>
    </row>
    <row r="196" spans="1:22" x14ac:dyDescent="0.35">
      <c r="A196" s="1">
        <f>kWh!A196</f>
        <v>44815</v>
      </c>
      <c r="B196" s="1">
        <f>IF(ISNUMBER(kWh!B196),$A196,0)</f>
        <v>44815</v>
      </c>
      <c r="C196" s="1">
        <f>IF(ISNUMBER(kWh!C196),$A196,0)</f>
        <v>44815</v>
      </c>
      <c r="D196" s="1">
        <f>IF(ISNUMBER(kWh!D196),$A196,0)</f>
        <v>44815</v>
      </c>
      <c r="E196" s="1">
        <f>IF(ISNUMBER(kWh!E196),$A196,0)</f>
        <v>44815</v>
      </c>
      <c r="F196" s="1">
        <f>IF(ISNUMBER(kWh!F196),$A196,0)</f>
        <v>44815</v>
      </c>
      <c r="G196" s="1">
        <f>IF(ISNUMBER(kWh!G196),$A196,0)</f>
        <v>44815</v>
      </c>
      <c r="H196" s="1">
        <f>IF(ISNUMBER(kWh!H196),$A196,0)</f>
        <v>44815</v>
      </c>
      <c r="I196" s="1">
        <f>IF(ISNUMBER(kWh!I196),$A196,0)</f>
        <v>44815</v>
      </c>
      <c r="J196" s="1">
        <f>IF(ISNUMBER(kWh!J196),$A196,0)</f>
        <v>44815</v>
      </c>
      <c r="K196" s="1">
        <f>IF(ISNUMBER(kWh!K196),$A196,0)</f>
        <v>44815</v>
      </c>
      <c r="L196" s="1">
        <f>IF(ISNUMBER(kWh!L196),$A196,0)</f>
        <v>44815</v>
      </c>
      <c r="M196" s="1">
        <f>IF(ISNUMBER(kWh!M196),$A196,0)</f>
        <v>44815</v>
      </c>
      <c r="N196" s="1">
        <f>IF(ISNUMBER(kWh!N196),$A196,0)</f>
        <v>44815</v>
      </c>
      <c r="O196" s="1">
        <f>IF(ISNUMBER(kWh!O196),$A196,0)</f>
        <v>44815</v>
      </c>
      <c r="P196" s="1">
        <f>IF(ISNUMBER(kWh!P196),$A196,0)</f>
        <v>44815</v>
      </c>
      <c r="Q196" s="1">
        <f>IF(ISNUMBER(kWh!Q196),$A196,0)</f>
        <v>44815</v>
      </c>
      <c r="R196" s="1">
        <f>IF(ISNUMBER(kWh!R196),$A196,0)</f>
        <v>44815</v>
      </c>
      <c r="S196" s="1">
        <f>IF(ISNUMBER(kWh!S196),$A196,0)</f>
        <v>0</v>
      </c>
      <c r="T196" s="1">
        <f>IF(ISNUMBER(kWh!T196),$A196,0)</f>
        <v>44815</v>
      </c>
      <c r="U196" s="1">
        <f>IF(ISNUMBER(kWh!U196),$A196,0)</f>
        <v>44815</v>
      </c>
      <c r="V196" s="1">
        <f>IF(ISNUMBER(kWh!V196),$A196,0)</f>
        <v>44815</v>
      </c>
    </row>
    <row r="197" spans="1:22" x14ac:dyDescent="0.35">
      <c r="A197" s="1">
        <f>kWh!A197</f>
        <v>44816</v>
      </c>
      <c r="B197" s="1">
        <f>IF(ISNUMBER(kWh!B197),$A197,0)</f>
        <v>44816</v>
      </c>
      <c r="C197" s="1">
        <f>IF(ISNUMBER(kWh!C197),$A197,0)</f>
        <v>44816</v>
      </c>
      <c r="D197" s="1">
        <f>IF(ISNUMBER(kWh!D197),$A197,0)</f>
        <v>44816</v>
      </c>
      <c r="E197" s="1">
        <f>IF(ISNUMBER(kWh!E197),$A197,0)</f>
        <v>44816</v>
      </c>
      <c r="F197" s="1">
        <f>IF(ISNUMBER(kWh!F197),$A197,0)</f>
        <v>44816</v>
      </c>
      <c r="G197" s="1">
        <f>IF(ISNUMBER(kWh!G197),$A197,0)</f>
        <v>44816</v>
      </c>
      <c r="H197" s="1">
        <f>IF(ISNUMBER(kWh!H197),$A197,0)</f>
        <v>44816</v>
      </c>
      <c r="I197" s="1">
        <f>IF(ISNUMBER(kWh!I197),$A197,0)</f>
        <v>44816</v>
      </c>
      <c r="J197" s="1">
        <f>IF(ISNUMBER(kWh!J197),$A197,0)</f>
        <v>44816</v>
      </c>
      <c r="K197" s="1">
        <f>IF(ISNUMBER(kWh!K197),$A197,0)</f>
        <v>44816</v>
      </c>
      <c r="L197" s="1">
        <f>IF(ISNUMBER(kWh!L197),$A197,0)</f>
        <v>44816</v>
      </c>
      <c r="M197" s="1">
        <f>IF(ISNUMBER(kWh!M197),$A197,0)</f>
        <v>44816</v>
      </c>
      <c r="N197" s="1">
        <f>IF(ISNUMBER(kWh!N197),$A197,0)</f>
        <v>44816</v>
      </c>
      <c r="O197" s="1">
        <f>IF(ISNUMBER(kWh!O197),$A197,0)</f>
        <v>44816</v>
      </c>
      <c r="P197" s="1">
        <f>IF(ISNUMBER(kWh!P197),$A197,0)</f>
        <v>44816</v>
      </c>
      <c r="Q197" s="1">
        <f>IF(ISNUMBER(kWh!Q197),$A197,0)</f>
        <v>44816</v>
      </c>
      <c r="R197" s="1">
        <f>IF(ISNUMBER(kWh!R197),$A197,0)</f>
        <v>44816</v>
      </c>
      <c r="S197" s="1">
        <f>IF(ISNUMBER(kWh!S197),$A197,0)</f>
        <v>44816</v>
      </c>
      <c r="T197" s="1">
        <f>IF(ISNUMBER(kWh!T197),$A197,0)</f>
        <v>44816</v>
      </c>
      <c r="U197" s="1">
        <f>IF(ISNUMBER(kWh!U197),$A197,0)</f>
        <v>44816</v>
      </c>
      <c r="V197" s="1">
        <f>IF(ISNUMBER(kWh!V197),$A197,0)</f>
        <v>44816</v>
      </c>
    </row>
    <row r="198" spans="1:22" x14ac:dyDescent="0.35">
      <c r="A198" s="1">
        <f>kWh!A198</f>
        <v>44817</v>
      </c>
      <c r="B198" s="1">
        <f>IF(ISNUMBER(kWh!B198),$A198,0)</f>
        <v>44817</v>
      </c>
      <c r="C198" s="1">
        <f>IF(ISNUMBER(kWh!C198),$A198,0)</f>
        <v>44817</v>
      </c>
      <c r="D198" s="1">
        <f>IF(ISNUMBER(kWh!D198),$A198,0)</f>
        <v>44817</v>
      </c>
      <c r="E198" s="1">
        <f>IF(ISNUMBER(kWh!E198),$A198,0)</f>
        <v>44817</v>
      </c>
      <c r="F198" s="1">
        <f>IF(ISNUMBER(kWh!F198),$A198,0)</f>
        <v>44817</v>
      </c>
      <c r="G198" s="1">
        <f>IF(ISNUMBER(kWh!G198),$A198,0)</f>
        <v>44817</v>
      </c>
      <c r="H198" s="1">
        <f>IF(ISNUMBER(kWh!H198),$A198,0)</f>
        <v>44817</v>
      </c>
      <c r="I198" s="1">
        <f>IF(ISNUMBER(kWh!I198),$A198,0)</f>
        <v>44817</v>
      </c>
      <c r="J198" s="1">
        <f>IF(ISNUMBER(kWh!J198),$A198,0)</f>
        <v>44817</v>
      </c>
      <c r="K198" s="1">
        <f>IF(ISNUMBER(kWh!K198),$A198,0)</f>
        <v>44817</v>
      </c>
      <c r="L198" s="1">
        <f>IF(ISNUMBER(kWh!L198),$A198,0)</f>
        <v>44817</v>
      </c>
      <c r="M198" s="1">
        <f>IF(ISNUMBER(kWh!M198),$A198,0)</f>
        <v>44817</v>
      </c>
      <c r="N198" s="1">
        <f>IF(ISNUMBER(kWh!N198),$A198,0)</f>
        <v>44817</v>
      </c>
      <c r="O198" s="1">
        <f>IF(ISNUMBER(kWh!O198),$A198,0)</f>
        <v>44817</v>
      </c>
      <c r="P198" s="1">
        <f>IF(ISNUMBER(kWh!P198),$A198,0)</f>
        <v>44817</v>
      </c>
      <c r="Q198" s="1">
        <f>IF(ISNUMBER(kWh!Q198),$A198,0)</f>
        <v>44817</v>
      </c>
      <c r="R198" s="1">
        <f>IF(ISNUMBER(kWh!R198),$A198,0)</f>
        <v>44817</v>
      </c>
      <c r="S198" s="1">
        <f>IF(ISNUMBER(kWh!S198),$A198,0)</f>
        <v>0</v>
      </c>
      <c r="T198" s="1">
        <f>IF(ISNUMBER(kWh!T198),$A198,0)</f>
        <v>44817</v>
      </c>
      <c r="U198" s="1">
        <f>IF(ISNUMBER(kWh!U198),$A198,0)</f>
        <v>44817</v>
      </c>
      <c r="V198" s="1">
        <f>IF(ISNUMBER(kWh!V198),$A198,0)</f>
        <v>44817</v>
      </c>
    </row>
    <row r="199" spans="1:22" x14ac:dyDescent="0.35">
      <c r="A199" s="1">
        <f>kWh!A199</f>
        <v>44818</v>
      </c>
      <c r="B199" s="1">
        <f>IF(ISNUMBER(kWh!B199),$A199,0)</f>
        <v>44818</v>
      </c>
      <c r="C199" s="1">
        <f>IF(ISNUMBER(kWh!C199),$A199,0)</f>
        <v>44818</v>
      </c>
      <c r="D199" s="1">
        <f>IF(ISNUMBER(kWh!D199),$A199,0)</f>
        <v>44818</v>
      </c>
      <c r="E199" s="1">
        <f>IF(ISNUMBER(kWh!E199),$A199,0)</f>
        <v>44818</v>
      </c>
      <c r="F199" s="1">
        <f>IF(ISNUMBER(kWh!F199),$A199,0)</f>
        <v>44818</v>
      </c>
      <c r="G199" s="1">
        <f>IF(ISNUMBER(kWh!G199),$A199,0)</f>
        <v>44818</v>
      </c>
      <c r="H199" s="1">
        <f>IF(ISNUMBER(kWh!H199),$A199,0)</f>
        <v>44818</v>
      </c>
      <c r="I199" s="1">
        <f>IF(ISNUMBER(kWh!I199),$A199,0)</f>
        <v>44818</v>
      </c>
      <c r="J199" s="1">
        <f>IF(ISNUMBER(kWh!J199),$A199,0)</f>
        <v>44818</v>
      </c>
      <c r="K199" s="1">
        <f>IF(ISNUMBER(kWh!K199),$A199,0)</f>
        <v>44818</v>
      </c>
      <c r="L199" s="1">
        <f>IF(ISNUMBER(kWh!L199),$A199,0)</f>
        <v>44818</v>
      </c>
      <c r="M199" s="1">
        <f>IF(ISNUMBER(kWh!M199),$A199,0)</f>
        <v>44818</v>
      </c>
      <c r="N199" s="1">
        <f>IF(ISNUMBER(kWh!N199),$A199,0)</f>
        <v>44818</v>
      </c>
      <c r="O199" s="1">
        <f>IF(ISNUMBER(kWh!O199),$A199,0)</f>
        <v>44818</v>
      </c>
      <c r="P199" s="1">
        <f>IF(ISNUMBER(kWh!P199),$A199,0)</f>
        <v>44818</v>
      </c>
      <c r="Q199" s="1">
        <f>IF(ISNUMBER(kWh!Q199),$A199,0)</f>
        <v>0</v>
      </c>
      <c r="R199" s="1">
        <f>IF(ISNUMBER(kWh!R199),$A199,0)</f>
        <v>44818</v>
      </c>
      <c r="S199" s="1">
        <f>IF(ISNUMBER(kWh!S199),$A199,0)</f>
        <v>44818</v>
      </c>
      <c r="T199" s="1">
        <f>IF(ISNUMBER(kWh!T199),$A199,0)</f>
        <v>44818</v>
      </c>
      <c r="U199" s="1">
        <f>IF(ISNUMBER(kWh!U199),$A199,0)</f>
        <v>44818</v>
      </c>
      <c r="V199" s="1">
        <f>IF(ISNUMBER(kWh!V199),$A199,0)</f>
        <v>44818</v>
      </c>
    </row>
    <row r="200" spans="1:22" x14ac:dyDescent="0.35">
      <c r="A200" s="1">
        <f>kWh!A200</f>
        <v>44819</v>
      </c>
      <c r="B200" s="1">
        <f>IF(ISNUMBER(kWh!B200),$A200,0)</f>
        <v>44819</v>
      </c>
      <c r="C200" s="1">
        <f>IF(ISNUMBER(kWh!C200),$A200,0)</f>
        <v>44819</v>
      </c>
      <c r="D200" s="1">
        <f>IF(ISNUMBER(kWh!D200),$A200,0)</f>
        <v>44819</v>
      </c>
      <c r="E200" s="1">
        <f>IF(ISNUMBER(kWh!E200),$A200,0)</f>
        <v>44819</v>
      </c>
      <c r="F200" s="1">
        <f>IF(ISNUMBER(kWh!F200),$A200,0)</f>
        <v>44819</v>
      </c>
      <c r="G200" s="1">
        <f>IF(ISNUMBER(kWh!G200),$A200,0)</f>
        <v>44819</v>
      </c>
      <c r="H200" s="1">
        <f>IF(ISNUMBER(kWh!H200),$A200,0)</f>
        <v>44819</v>
      </c>
      <c r="I200" s="1">
        <f>IF(ISNUMBER(kWh!I200),$A200,0)</f>
        <v>44819</v>
      </c>
      <c r="J200" s="1">
        <f>IF(ISNUMBER(kWh!J200),$A200,0)</f>
        <v>44819</v>
      </c>
      <c r="K200" s="1">
        <f>IF(ISNUMBER(kWh!K200),$A200,0)</f>
        <v>44819</v>
      </c>
      <c r="L200" s="1">
        <f>IF(ISNUMBER(kWh!L200),$A200,0)</f>
        <v>44819</v>
      </c>
      <c r="M200" s="1">
        <f>IF(ISNUMBER(kWh!M200),$A200,0)</f>
        <v>44819</v>
      </c>
      <c r="N200" s="1">
        <f>IF(ISNUMBER(kWh!N200),$A200,0)</f>
        <v>44819</v>
      </c>
      <c r="O200" s="1">
        <f>IF(ISNUMBER(kWh!O200),$A200,0)</f>
        <v>44819</v>
      </c>
      <c r="P200" s="1">
        <f>IF(ISNUMBER(kWh!P200),$A200,0)</f>
        <v>44819</v>
      </c>
      <c r="Q200" s="1">
        <f>IF(ISNUMBER(kWh!Q200),$A200,0)</f>
        <v>44819</v>
      </c>
      <c r="R200" s="1">
        <f>IF(ISNUMBER(kWh!R200),$A200,0)</f>
        <v>44819</v>
      </c>
      <c r="S200" s="1">
        <f>IF(ISNUMBER(kWh!S200),$A200,0)</f>
        <v>0</v>
      </c>
      <c r="T200" s="1">
        <f>IF(ISNUMBER(kWh!T200),$A200,0)</f>
        <v>44819</v>
      </c>
      <c r="U200" s="1">
        <f>IF(ISNUMBER(kWh!U200),$A200,0)</f>
        <v>44819</v>
      </c>
      <c r="V200" s="1">
        <f>IF(ISNUMBER(kWh!V200),$A200,0)</f>
        <v>44819</v>
      </c>
    </row>
    <row r="201" spans="1:22" x14ac:dyDescent="0.35">
      <c r="A201" s="1">
        <f>kWh!A201</f>
        <v>44820</v>
      </c>
      <c r="B201" s="1">
        <f>IF(ISNUMBER(kWh!B201),$A201,0)</f>
        <v>44820</v>
      </c>
      <c r="C201" s="1">
        <f>IF(ISNUMBER(kWh!C201),$A201,0)</f>
        <v>44820</v>
      </c>
      <c r="D201" s="1">
        <f>IF(ISNUMBER(kWh!D201),$A201,0)</f>
        <v>44820</v>
      </c>
      <c r="E201" s="1">
        <f>IF(ISNUMBER(kWh!E201),$A201,0)</f>
        <v>44820</v>
      </c>
      <c r="F201" s="1">
        <f>IF(ISNUMBER(kWh!F201),$A201,0)</f>
        <v>44820</v>
      </c>
      <c r="G201" s="1">
        <f>IF(ISNUMBER(kWh!G201),$A201,0)</f>
        <v>44820</v>
      </c>
      <c r="H201" s="1">
        <f>IF(ISNUMBER(kWh!H201),$A201,0)</f>
        <v>44820</v>
      </c>
      <c r="I201" s="1">
        <f>IF(ISNUMBER(kWh!I201),$A201,0)</f>
        <v>44820</v>
      </c>
      <c r="J201" s="1">
        <f>IF(ISNUMBER(kWh!J201),$A201,0)</f>
        <v>44820</v>
      </c>
      <c r="K201" s="1">
        <f>IF(ISNUMBER(kWh!K201),$A201,0)</f>
        <v>44820</v>
      </c>
      <c r="L201" s="1">
        <f>IF(ISNUMBER(kWh!L201),$A201,0)</f>
        <v>44820</v>
      </c>
      <c r="M201" s="1">
        <f>IF(ISNUMBER(kWh!M201),$A201,0)</f>
        <v>44820</v>
      </c>
      <c r="N201" s="1">
        <f>IF(ISNUMBER(kWh!N201),$A201,0)</f>
        <v>44820</v>
      </c>
      <c r="O201" s="1">
        <f>IF(ISNUMBER(kWh!O201),$A201,0)</f>
        <v>44820</v>
      </c>
      <c r="P201" s="1">
        <f>IF(ISNUMBER(kWh!P201),$A201,0)</f>
        <v>44820</v>
      </c>
      <c r="Q201" s="1">
        <f>IF(ISNUMBER(kWh!Q201),$A201,0)</f>
        <v>44820</v>
      </c>
      <c r="R201" s="1">
        <f>IF(ISNUMBER(kWh!R201),$A201,0)</f>
        <v>44820</v>
      </c>
      <c r="S201" s="1">
        <f>IF(ISNUMBER(kWh!S201),$A201,0)</f>
        <v>44820</v>
      </c>
      <c r="T201" s="1">
        <f>IF(ISNUMBER(kWh!T201),$A201,0)</f>
        <v>44820</v>
      </c>
      <c r="U201" s="1">
        <f>IF(ISNUMBER(kWh!U201),$A201,0)</f>
        <v>44820</v>
      </c>
      <c r="V201" s="1">
        <f>IF(ISNUMBER(kWh!V201),$A201,0)</f>
        <v>44820</v>
      </c>
    </row>
    <row r="202" spans="1:22" x14ac:dyDescent="0.35">
      <c r="A202" s="1">
        <f>kWh!A202</f>
        <v>44821</v>
      </c>
      <c r="B202" s="1">
        <f>IF(ISNUMBER(kWh!B202),$A202,0)</f>
        <v>44821</v>
      </c>
      <c r="C202" s="1">
        <f>IF(ISNUMBER(kWh!C202),$A202,0)</f>
        <v>44821</v>
      </c>
      <c r="D202" s="1">
        <f>IF(ISNUMBER(kWh!D202),$A202,0)</f>
        <v>44821</v>
      </c>
      <c r="E202" s="1">
        <f>IF(ISNUMBER(kWh!E202),$A202,0)</f>
        <v>44821</v>
      </c>
      <c r="F202" s="1">
        <f>IF(ISNUMBER(kWh!F202),$A202,0)</f>
        <v>44821</v>
      </c>
      <c r="G202" s="1">
        <f>IF(ISNUMBER(kWh!G202),$A202,0)</f>
        <v>44821</v>
      </c>
      <c r="H202" s="1">
        <f>IF(ISNUMBER(kWh!H202),$A202,0)</f>
        <v>44821</v>
      </c>
      <c r="I202" s="1">
        <f>IF(ISNUMBER(kWh!I202),$A202,0)</f>
        <v>44821</v>
      </c>
      <c r="J202" s="1">
        <f>IF(ISNUMBER(kWh!J202),$A202,0)</f>
        <v>44821</v>
      </c>
      <c r="K202" s="1">
        <f>IF(ISNUMBER(kWh!K202),$A202,0)</f>
        <v>44821</v>
      </c>
      <c r="L202" s="1">
        <f>IF(ISNUMBER(kWh!L202),$A202,0)</f>
        <v>44821</v>
      </c>
      <c r="M202" s="1">
        <f>IF(ISNUMBER(kWh!M202),$A202,0)</f>
        <v>44821</v>
      </c>
      <c r="N202" s="1">
        <f>IF(ISNUMBER(kWh!N202),$A202,0)</f>
        <v>44821</v>
      </c>
      <c r="O202" s="1">
        <f>IF(ISNUMBER(kWh!O202),$A202,0)</f>
        <v>44821</v>
      </c>
      <c r="P202" s="1">
        <f>IF(ISNUMBER(kWh!P202),$A202,0)</f>
        <v>44821</v>
      </c>
      <c r="Q202" s="1">
        <f>IF(ISNUMBER(kWh!Q202),$A202,0)</f>
        <v>44821</v>
      </c>
      <c r="R202" s="1">
        <f>IF(ISNUMBER(kWh!R202),$A202,0)</f>
        <v>44821</v>
      </c>
      <c r="S202" s="1">
        <f>IF(ISNUMBER(kWh!S202),$A202,0)</f>
        <v>44821</v>
      </c>
      <c r="T202" s="1">
        <f>IF(ISNUMBER(kWh!T202),$A202,0)</f>
        <v>44821</v>
      </c>
      <c r="U202" s="1">
        <f>IF(ISNUMBER(kWh!U202),$A202,0)</f>
        <v>44821</v>
      </c>
      <c r="V202" s="1">
        <f>IF(ISNUMBER(kWh!V202),$A202,0)</f>
        <v>44821</v>
      </c>
    </row>
    <row r="203" spans="1:22" x14ac:dyDescent="0.35">
      <c r="A203" s="1">
        <f>kWh!A203</f>
        <v>44822</v>
      </c>
      <c r="B203" s="1">
        <f>IF(ISNUMBER(kWh!B203),$A203,0)</f>
        <v>44822</v>
      </c>
      <c r="C203" s="1">
        <f>IF(ISNUMBER(kWh!C203),$A203,0)</f>
        <v>44822</v>
      </c>
      <c r="D203" s="1">
        <f>IF(ISNUMBER(kWh!D203),$A203,0)</f>
        <v>44822</v>
      </c>
      <c r="E203" s="1">
        <f>IF(ISNUMBER(kWh!E203),$A203,0)</f>
        <v>44822</v>
      </c>
      <c r="F203" s="1">
        <f>IF(ISNUMBER(kWh!F203),$A203,0)</f>
        <v>44822</v>
      </c>
      <c r="G203" s="1">
        <f>IF(ISNUMBER(kWh!G203),$A203,0)</f>
        <v>44822</v>
      </c>
      <c r="H203" s="1">
        <f>IF(ISNUMBER(kWh!H203),$A203,0)</f>
        <v>44822</v>
      </c>
      <c r="I203" s="1">
        <f>IF(ISNUMBER(kWh!I203),$A203,0)</f>
        <v>44822</v>
      </c>
      <c r="J203" s="1">
        <f>IF(ISNUMBER(kWh!J203),$A203,0)</f>
        <v>44822</v>
      </c>
      <c r="K203" s="1">
        <f>IF(ISNUMBER(kWh!K203),$A203,0)</f>
        <v>44822</v>
      </c>
      <c r="L203" s="1">
        <f>IF(ISNUMBER(kWh!L203),$A203,0)</f>
        <v>0</v>
      </c>
      <c r="M203" s="1">
        <f>IF(ISNUMBER(kWh!M203),$A203,0)</f>
        <v>44822</v>
      </c>
      <c r="N203" s="1">
        <f>IF(ISNUMBER(kWh!N203),$A203,0)</f>
        <v>0</v>
      </c>
      <c r="O203" s="1">
        <f>IF(ISNUMBER(kWh!O203),$A203,0)</f>
        <v>44822</v>
      </c>
      <c r="P203" s="1">
        <f>IF(ISNUMBER(kWh!P203),$A203,0)</f>
        <v>44822</v>
      </c>
      <c r="Q203" s="1">
        <f>IF(ISNUMBER(kWh!Q203),$A203,0)</f>
        <v>44822</v>
      </c>
      <c r="R203" s="1">
        <f>IF(ISNUMBER(kWh!R203),$A203,0)</f>
        <v>44822</v>
      </c>
      <c r="S203" s="1">
        <f>IF(ISNUMBER(kWh!S203),$A203,0)</f>
        <v>44822</v>
      </c>
      <c r="T203" s="1">
        <f>IF(ISNUMBER(kWh!T203),$A203,0)</f>
        <v>44822</v>
      </c>
      <c r="U203" s="1">
        <f>IF(ISNUMBER(kWh!U203),$A203,0)</f>
        <v>44822</v>
      </c>
      <c r="V203" s="1">
        <f>IF(ISNUMBER(kWh!V203),$A203,0)</f>
        <v>44822</v>
      </c>
    </row>
    <row r="204" spans="1:22" x14ac:dyDescent="0.35">
      <c r="A204" s="1">
        <f>kWh!A204</f>
        <v>44823</v>
      </c>
      <c r="B204" s="1">
        <f>IF(ISNUMBER(kWh!B204),$A204,0)</f>
        <v>44823</v>
      </c>
      <c r="C204" s="1">
        <f>IF(ISNUMBER(kWh!C204),$A204,0)</f>
        <v>44823</v>
      </c>
      <c r="D204" s="1">
        <f>IF(ISNUMBER(kWh!D204),$A204,0)</f>
        <v>44823</v>
      </c>
      <c r="E204" s="1">
        <f>IF(ISNUMBER(kWh!E204),$A204,0)</f>
        <v>44823</v>
      </c>
      <c r="F204" s="1">
        <f>IF(ISNUMBER(kWh!F204),$A204,0)</f>
        <v>44823</v>
      </c>
      <c r="G204" s="1">
        <f>IF(ISNUMBER(kWh!G204),$A204,0)</f>
        <v>44823</v>
      </c>
      <c r="H204" s="1">
        <f>IF(ISNUMBER(kWh!H204),$A204,0)</f>
        <v>44823</v>
      </c>
      <c r="I204" s="1">
        <f>IF(ISNUMBER(kWh!I204),$A204,0)</f>
        <v>44823</v>
      </c>
      <c r="J204" s="1">
        <f>IF(ISNUMBER(kWh!J204),$A204,0)</f>
        <v>44823</v>
      </c>
      <c r="K204" s="1">
        <f>IF(ISNUMBER(kWh!K204),$A204,0)</f>
        <v>0</v>
      </c>
      <c r="L204" s="1">
        <f>IF(ISNUMBER(kWh!L204),$A204,0)</f>
        <v>44823</v>
      </c>
      <c r="M204" s="1">
        <f>IF(ISNUMBER(kWh!M204),$A204,0)</f>
        <v>44823</v>
      </c>
      <c r="N204" s="1">
        <f>IF(ISNUMBER(kWh!N204),$A204,0)</f>
        <v>44823</v>
      </c>
      <c r="O204" s="1">
        <f>IF(ISNUMBER(kWh!O204),$A204,0)</f>
        <v>44823</v>
      </c>
      <c r="P204" s="1">
        <f>IF(ISNUMBER(kWh!P204),$A204,0)</f>
        <v>44823</v>
      </c>
      <c r="Q204" s="1">
        <f>IF(ISNUMBER(kWh!Q204),$A204,0)</f>
        <v>44823</v>
      </c>
      <c r="R204" s="1">
        <f>IF(ISNUMBER(kWh!R204),$A204,0)</f>
        <v>0</v>
      </c>
      <c r="S204" s="1">
        <f>IF(ISNUMBER(kWh!S204),$A204,0)</f>
        <v>44823</v>
      </c>
      <c r="T204" s="1">
        <f>IF(ISNUMBER(kWh!T204),$A204,0)</f>
        <v>44823</v>
      </c>
      <c r="U204" s="1">
        <f>IF(ISNUMBER(kWh!U204),$A204,0)</f>
        <v>44823</v>
      </c>
      <c r="V204" s="1">
        <f>IF(ISNUMBER(kWh!V204),$A204,0)</f>
        <v>44823</v>
      </c>
    </row>
    <row r="205" spans="1:22" x14ac:dyDescent="0.35">
      <c r="A205" s="1">
        <f>kWh!A205</f>
        <v>44824</v>
      </c>
      <c r="B205" s="1">
        <f>IF(ISNUMBER(kWh!B205),$A205,0)</f>
        <v>44824</v>
      </c>
      <c r="C205" s="1">
        <f>IF(ISNUMBER(kWh!C205),$A205,0)</f>
        <v>44824</v>
      </c>
      <c r="D205" s="1">
        <f>IF(ISNUMBER(kWh!D205),$A205,0)</f>
        <v>44824</v>
      </c>
      <c r="E205" s="1">
        <f>IF(ISNUMBER(kWh!E205),$A205,0)</f>
        <v>0</v>
      </c>
      <c r="F205" s="1">
        <f>IF(ISNUMBER(kWh!F205),$A205,0)</f>
        <v>44824</v>
      </c>
      <c r="G205" s="1">
        <f>IF(ISNUMBER(kWh!G205),$A205,0)</f>
        <v>44824</v>
      </c>
      <c r="H205" s="1">
        <f>IF(ISNUMBER(kWh!H205),$A205,0)</f>
        <v>44824</v>
      </c>
      <c r="I205" s="1">
        <f>IF(ISNUMBER(kWh!I205),$A205,0)</f>
        <v>44824</v>
      </c>
      <c r="J205" s="1">
        <f>IF(ISNUMBER(kWh!J205),$A205,0)</f>
        <v>44824</v>
      </c>
      <c r="K205" s="1">
        <f>IF(ISNUMBER(kWh!K205),$A205,0)</f>
        <v>0</v>
      </c>
      <c r="L205" s="1">
        <f>IF(ISNUMBER(kWh!L205),$A205,0)</f>
        <v>44824</v>
      </c>
      <c r="M205" s="1">
        <f>IF(ISNUMBER(kWh!M205),$A205,0)</f>
        <v>44824</v>
      </c>
      <c r="N205" s="1">
        <f>IF(ISNUMBER(kWh!N205),$A205,0)</f>
        <v>44824</v>
      </c>
      <c r="O205" s="1">
        <f>IF(ISNUMBER(kWh!O205),$A205,0)</f>
        <v>44824</v>
      </c>
      <c r="P205" s="1">
        <f>IF(ISNUMBER(kWh!P205),$A205,0)</f>
        <v>44824</v>
      </c>
      <c r="Q205" s="1">
        <f>IF(ISNUMBER(kWh!Q205),$A205,0)</f>
        <v>44824</v>
      </c>
      <c r="R205" s="1">
        <f>IF(ISNUMBER(kWh!R205),$A205,0)</f>
        <v>0</v>
      </c>
      <c r="S205" s="1">
        <f>IF(ISNUMBER(kWh!S205),$A205,0)</f>
        <v>0</v>
      </c>
      <c r="T205" s="1">
        <f>IF(ISNUMBER(kWh!T205),$A205,0)</f>
        <v>44824</v>
      </c>
      <c r="U205" s="1">
        <f>IF(ISNUMBER(kWh!U205),$A205,0)</f>
        <v>0</v>
      </c>
      <c r="V205" s="1">
        <f>IF(ISNUMBER(kWh!V205),$A205,0)</f>
        <v>44824</v>
      </c>
    </row>
    <row r="206" spans="1:22" x14ac:dyDescent="0.35">
      <c r="A206" s="1">
        <f>kWh!A206</f>
        <v>44825</v>
      </c>
      <c r="B206" s="1">
        <f>IF(ISNUMBER(kWh!B206),$A206,0)</f>
        <v>44825</v>
      </c>
      <c r="C206" s="1">
        <f>IF(ISNUMBER(kWh!C206),$A206,0)</f>
        <v>44825</v>
      </c>
      <c r="D206" s="1">
        <f>IF(ISNUMBER(kWh!D206),$A206,0)</f>
        <v>44825</v>
      </c>
      <c r="E206" s="1">
        <f>IF(ISNUMBER(kWh!E206),$A206,0)</f>
        <v>44825</v>
      </c>
      <c r="F206" s="1">
        <f>IF(ISNUMBER(kWh!F206),$A206,0)</f>
        <v>44825</v>
      </c>
      <c r="G206" s="1">
        <f>IF(ISNUMBER(kWh!G206),$A206,0)</f>
        <v>44825</v>
      </c>
      <c r="H206" s="1">
        <f>IF(ISNUMBER(kWh!H206),$A206,0)</f>
        <v>44825</v>
      </c>
      <c r="I206" s="1">
        <f>IF(ISNUMBER(kWh!I206),$A206,0)</f>
        <v>44825</v>
      </c>
      <c r="J206" s="1">
        <f>IF(ISNUMBER(kWh!J206),$A206,0)</f>
        <v>44825</v>
      </c>
      <c r="K206" s="1">
        <f>IF(ISNUMBER(kWh!K206),$A206,0)</f>
        <v>0</v>
      </c>
      <c r="L206" s="1">
        <f>IF(ISNUMBER(kWh!L206),$A206,0)</f>
        <v>44825</v>
      </c>
      <c r="M206" s="1">
        <f>IF(ISNUMBER(kWh!M206),$A206,0)</f>
        <v>44825</v>
      </c>
      <c r="N206" s="1">
        <f>IF(ISNUMBER(kWh!N206),$A206,0)</f>
        <v>44825</v>
      </c>
      <c r="O206" s="1">
        <f>IF(ISNUMBER(kWh!O206),$A206,0)</f>
        <v>44825</v>
      </c>
      <c r="P206" s="1">
        <f>IF(ISNUMBER(kWh!P206),$A206,0)</f>
        <v>44825</v>
      </c>
      <c r="Q206" s="1">
        <f>IF(ISNUMBER(kWh!Q206),$A206,0)</f>
        <v>44825</v>
      </c>
      <c r="R206" s="1">
        <f>IF(ISNUMBER(kWh!R206),$A206,0)</f>
        <v>44825</v>
      </c>
      <c r="S206" s="1">
        <f>IF(ISNUMBER(kWh!S206),$A206,0)</f>
        <v>0</v>
      </c>
      <c r="T206" s="1">
        <f>IF(ISNUMBER(kWh!T206),$A206,0)</f>
        <v>44825</v>
      </c>
      <c r="U206" s="1">
        <f>IF(ISNUMBER(kWh!U206),$A206,0)</f>
        <v>44825</v>
      </c>
      <c r="V206" s="1">
        <f>IF(ISNUMBER(kWh!V206),$A206,0)</f>
        <v>44825</v>
      </c>
    </row>
    <row r="207" spans="1:22" x14ac:dyDescent="0.35">
      <c r="A207" s="1">
        <f>kWh!A207</f>
        <v>44826</v>
      </c>
      <c r="B207" s="1">
        <f>IF(ISNUMBER(kWh!B207),$A207,0)</f>
        <v>44826</v>
      </c>
      <c r="C207" s="1">
        <f>IF(ISNUMBER(kWh!C207),$A207,0)</f>
        <v>44826</v>
      </c>
      <c r="D207" s="1">
        <f>IF(ISNUMBER(kWh!D207),$A207,0)</f>
        <v>44826</v>
      </c>
      <c r="E207" s="1">
        <f>IF(ISNUMBER(kWh!E207),$A207,0)</f>
        <v>44826</v>
      </c>
      <c r="F207" s="1">
        <f>IF(ISNUMBER(kWh!F207),$A207,0)</f>
        <v>44826</v>
      </c>
      <c r="G207" s="1">
        <f>IF(ISNUMBER(kWh!G207),$A207,0)</f>
        <v>44826</v>
      </c>
      <c r="H207" s="1">
        <f>IF(ISNUMBER(kWh!H207),$A207,0)</f>
        <v>44826</v>
      </c>
      <c r="I207" s="1">
        <f>IF(ISNUMBER(kWh!I207),$A207,0)</f>
        <v>44826</v>
      </c>
      <c r="J207" s="1">
        <f>IF(ISNUMBER(kWh!J207),$A207,0)</f>
        <v>44826</v>
      </c>
      <c r="K207" s="1">
        <f>IF(ISNUMBER(kWh!K207),$A207,0)</f>
        <v>44826</v>
      </c>
      <c r="L207" s="1">
        <f>IF(ISNUMBER(kWh!L207),$A207,0)</f>
        <v>44826</v>
      </c>
      <c r="M207" s="1">
        <f>IF(ISNUMBER(kWh!M207),$A207,0)</f>
        <v>44826</v>
      </c>
      <c r="N207" s="1">
        <f>IF(ISNUMBER(kWh!N207),$A207,0)</f>
        <v>44826</v>
      </c>
      <c r="O207" s="1">
        <f>IF(ISNUMBER(kWh!O207),$A207,0)</f>
        <v>44826</v>
      </c>
      <c r="P207" s="1">
        <f>IF(ISNUMBER(kWh!P207),$A207,0)</f>
        <v>44826</v>
      </c>
      <c r="Q207" s="1">
        <f>IF(ISNUMBER(kWh!Q207),$A207,0)</f>
        <v>44826</v>
      </c>
      <c r="R207" s="1">
        <f>IF(ISNUMBER(kWh!R207),$A207,0)</f>
        <v>44826</v>
      </c>
      <c r="S207" s="1">
        <f>IF(ISNUMBER(kWh!S207),$A207,0)</f>
        <v>0</v>
      </c>
      <c r="T207" s="1">
        <f>IF(ISNUMBER(kWh!T207),$A207,0)</f>
        <v>44826</v>
      </c>
      <c r="U207" s="1">
        <f>IF(ISNUMBER(kWh!U207),$A207,0)</f>
        <v>44826</v>
      </c>
      <c r="V207" s="1">
        <f>IF(ISNUMBER(kWh!V207),$A207,0)</f>
        <v>44826</v>
      </c>
    </row>
    <row r="208" spans="1:22" x14ac:dyDescent="0.35">
      <c r="A208" s="1">
        <f>kWh!A208</f>
        <v>44827</v>
      </c>
      <c r="B208" s="1">
        <f>IF(ISNUMBER(kWh!B208),$A208,0)</f>
        <v>44827</v>
      </c>
      <c r="C208" s="1">
        <f>IF(ISNUMBER(kWh!C208),$A208,0)</f>
        <v>44827</v>
      </c>
      <c r="D208" s="1">
        <f>IF(ISNUMBER(kWh!D208),$A208,0)</f>
        <v>44827</v>
      </c>
      <c r="E208" s="1">
        <f>IF(ISNUMBER(kWh!E208),$A208,0)</f>
        <v>44827</v>
      </c>
      <c r="F208" s="1">
        <f>IF(ISNUMBER(kWh!F208),$A208,0)</f>
        <v>44827</v>
      </c>
      <c r="G208" s="1">
        <f>IF(ISNUMBER(kWh!G208),$A208,0)</f>
        <v>44827</v>
      </c>
      <c r="H208" s="1">
        <f>IF(ISNUMBER(kWh!H208),$A208,0)</f>
        <v>44827</v>
      </c>
      <c r="I208" s="1">
        <f>IF(ISNUMBER(kWh!I208),$A208,0)</f>
        <v>44827</v>
      </c>
      <c r="J208" s="1">
        <f>IF(ISNUMBER(kWh!J208),$A208,0)</f>
        <v>44827</v>
      </c>
      <c r="K208" s="1">
        <f>IF(ISNUMBER(kWh!K208),$A208,0)</f>
        <v>44827</v>
      </c>
      <c r="L208" s="1">
        <f>IF(ISNUMBER(kWh!L208),$A208,0)</f>
        <v>44827</v>
      </c>
      <c r="M208" s="1">
        <f>IF(ISNUMBER(kWh!M208),$A208,0)</f>
        <v>44827</v>
      </c>
      <c r="N208" s="1">
        <f>IF(ISNUMBER(kWh!N208),$A208,0)</f>
        <v>44827</v>
      </c>
      <c r="O208" s="1">
        <f>IF(ISNUMBER(kWh!O208),$A208,0)</f>
        <v>44827</v>
      </c>
      <c r="P208" s="1">
        <f>IF(ISNUMBER(kWh!P208),$A208,0)</f>
        <v>44827</v>
      </c>
      <c r="Q208" s="1">
        <f>IF(ISNUMBER(kWh!Q208),$A208,0)</f>
        <v>44827</v>
      </c>
      <c r="R208" s="1">
        <f>IF(ISNUMBER(kWh!R208),$A208,0)</f>
        <v>44827</v>
      </c>
      <c r="S208" s="1">
        <f>IF(ISNUMBER(kWh!S208),$A208,0)</f>
        <v>44827</v>
      </c>
      <c r="T208" s="1">
        <f>IF(ISNUMBER(kWh!T208),$A208,0)</f>
        <v>44827</v>
      </c>
      <c r="U208" s="1">
        <f>IF(ISNUMBER(kWh!U208),$A208,0)</f>
        <v>44827</v>
      </c>
      <c r="V208" s="1">
        <f>IF(ISNUMBER(kWh!V208),$A208,0)</f>
        <v>44827</v>
      </c>
    </row>
    <row r="209" spans="1:22" x14ac:dyDescent="0.35">
      <c r="A209" s="1">
        <f>kWh!A209</f>
        <v>44828</v>
      </c>
      <c r="B209" s="1">
        <f>IF(ISNUMBER(kWh!B209),$A209,0)</f>
        <v>44828</v>
      </c>
      <c r="C209" s="1">
        <f>IF(ISNUMBER(kWh!C209),$A209,0)</f>
        <v>44828</v>
      </c>
      <c r="D209" s="1">
        <f>IF(ISNUMBER(kWh!D209),$A209,0)</f>
        <v>44828</v>
      </c>
      <c r="E209" s="1">
        <f>IF(ISNUMBER(kWh!E209),$A209,0)</f>
        <v>44828</v>
      </c>
      <c r="F209" s="1">
        <f>IF(ISNUMBER(kWh!F209),$A209,0)</f>
        <v>44828</v>
      </c>
      <c r="G209" s="1">
        <f>IF(ISNUMBER(kWh!G209),$A209,0)</f>
        <v>44828</v>
      </c>
      <c r="H209" s="1">
        <f>IF(ISNUMBER(kWh!H209),$A209,0)</f>
        <v>44828</v>
      </c>
      <c r="I209" s="1">
        <f>IF(ISNUMBER(kWh!I209),$A209,0)</f>
        <v>44828</v>
      </c>
      <c r="J209" s="1">
        <f>IF(ISNUMBER(kWh!J209),$A209,0)</f>
        <v>44828</v>
      </c>
      <c r="K209" s="1">
        <f>IF(ISNUMBER(kWh!K209),$A209,0)</f>
        <v>44828</v>
      </c>
      <c r="L209" s="1">
        <f>IF(ISNUMBER(kWh!L209),$A209,0)</f>
        <v>44828</v>
      </c>
      <c r="M209" s="1">
        <f>IF(ISNUMBER(kWh!M209),$A209,0)</f>
        <v>44828</v>
      </c>
      <c r="N209" s="1">
        <f>IF(ISNUMBER(kWh!N209),$A209,0)</f>
        <v>44828</v>
      </c>
      <c r="O209" s="1">
        <f>IF(ISNUMBER(kWh!O209),$A209,0)</f>
        <v>44828</v>
      </c>
      <c r="P209" s="1">
        <f>IF(ISNUMBER(kWh!P209),$A209,0)</f>
        <v>44828</v>
      </c>
      <c r="Q209" s="1">
        <f>IF(ISNUMBER(kWh!Q209),$A209,0)</f>
        <v>44828</v>
      </c>
      <c r="R209" s="1">
        <f>IF(ISNUMBER(kWh!R209),$A209,0)</f>
        <v>44828</v>
      </c>
      <c r="S209" s="1">
        <f>IF(ISNUMBER(kWh!S209),$A209,0)</f>
        <v>44828</v>
      </c>
      <c r="T209" s="1">
        <f>IF(ISNUMBER(kWh!T209),$A209,0)</f>
        <v>44828</v>
      </c>
      <c r="U209" s="1">
        <f>IF(ISNUMBER(kWh!U209),$A209,0)</f>
        <v>44828</v>
      </c>
      <c r="V209" s="1">
        <f>IF(ISNUMBER(kWh!V209),$A209,0)</f>
        <v>44828</v>
      </c>
    </row>
    <row r="210" spans="1:22" x14ac:dyDescent="0.35">
      <c r="A210" s="1">
        <f>kWh!A210</f>
        <v>44829</v>
      </c>
      <c r="B210" s="1">
        <f>IF(ISNUMBER(kWh!B210),$A210,0)</f>
        <v>44829</v>
      </c>
      <c r="C210" s="1">
        <f>IF(ISNUMBER(kWh!C210),$A210,0)</f>
        <v>44829</v>
      </c>
      <c r="D210" s="1">
        <f>IF(ISNUMBER(kWh!D210),$A210,0)</f>
        <v>44829</v>
      </c>
      <c r="E210" s="1">
        <f>IF(ISNUMBER(kWh!E210),$A210,0)</f>
        <v>44829</v>
      </c>
      <c r="F210" s="1">
        <f>IF(ISNUMBER(kWh!F210),$A210,0)</f>
        <v>44829</v>
      </c>
      <c r="G210" s="1">
        <f>IF(ISNUMBER(kWh!G210),$A210,0)</f>
        <v>44829</v>
      </c>
      <c r="H210" s="1">
        <f>IF(ISNUMBER(kWh!H210),$A210,0)</f>
        <v>44829</v>
      </c>
      <c r="I210" s="1">
        <f>IF(ISNUMBER(kWh!I210),$A210,0)</f>
        <v>44829</v>
      </c>
      <c r="J210" s="1">
        <f>IF(ISNUMBER(kWh!J210),$A210,0)</f>
        <v>44829</v>
      </c>
      <c r="K210" s="1">
        <f>IF(ISNUMBER(kWh!K210),$A210,0)</f>
        <v>44829</v>
      </c>
      <c r="L210" s="1">
        <f>IF(ISNUMBER(kWh!L210),$A210,0)</f>
        <v>44829</v>
      </c>
      <c r="M210" s="1">
        <f>IF(ISNUMBER(kWh!M210),$A210,0)</f>
        <v>44829</v>
      </c>
      <c r="N210" s="1">
        <f>IF(ISNUMBER(kWh!N210),$A210,0)</f>
        <v>44829</v>
      </c>
      <c r="O210" s="1">
        <f>IF(ISNUMBER(kWh!O210),$A210,0)</f>
        <v>44829</v>
      </c>
      <c r="P210" s="1">
        <f>IF(ISNUMBER(kWh!P210),$A210,0)</f>
        <v>44829</v>
      </c>
      <c r="Q210" s="1">
        <f>IF(ISNUMBER(kWh!Q210),$A210,0)</f>
        <v>44829</v>
      </c>
      <c r="R210" s="1">
        <f>IF(ISNUMBER(kWh!R210),$A210,0)</f>
        <v>44829</v>
      </c>
      <c r="S210" s="1">
        <f>IF(ISNUMBER(kWh!S210),$A210,0)</f>
        <v>0</v>
      </c>
      <c r="T210" s="1">
        <f>IF(ISNUMBER(kWh!T210),$A210,0)</f>
        <v>44829</v>
      </c>
      <c r="U210" s="1">
        <f>IF(ISNUMBER(kWh!U210),$A210,0)</f>
        <v>44829</v>
      </c>
      <c r="V210" s="1">
        <f>IF(ISNUMBER(kWh!V210),$A210,0)</f>
        <v>44829</v>
      </c>
    </row>
    <row r="211" spans="1:22" x14ac:dyDescent="0.35">
      <c r="A211" s="1">
        <f>kWh!A211</f>
        <v>44830</v>
      </c>
      <c r="B211" s="1">
        <f>IF(ISNUMBER(kWh!B211),$A211,0)</f>
        <v>44830</v>
      </c>
      <c r="C211" s="1">
        <f>IF(ISNUMBER(kWh!C211),$A211,0)</f>
        <v>44830</v>
      </c>
      <c r="D211" s="1">
        <f>IF(ISNUMBER(kWh!D211),$A211,0)</f>
        <v>44830</v>
      </c>
      <c r="E211" s="1">
        <f>IF(ISNUMBER(kWh!E211),$A211,0)</f>
        <v>44830</v>
      </c>
      <c r="F211" s="1">
        <f>IF(ISNUMBER(kWh!F211),$A211,0)</f>
        <v>44830</v>
      </c>
      <c r="G211" s="1">
        <f>IF(ISNUMBER(kWh!G211),$A211,0)</f>
        <v>44830</v>
      </c>
      <c r="H211" s="1">
        <f>IF(ISNUMBER(kWh!H211),$A211,0)</f>
        <v>44830</v>
      </c>
      <c r="I211" s="1">
        <f>IF(ISNUMBER(kWh!I211),$A211,0)</f>
        <v>44830</v>
      </c>
      <c r="J211" s="1">
        <f>IF(ISNUMBER(kWh!J211),$A211,0)</f>
        <v>44830</v>
      </c>
      <c r="K211" s="1">
        <f>IF(ISNUMBER(kWh!K211),$A211,0)</f>
        <v>44830</v>
      </c>
      <c r="L211" s="1">
        <f>IF(ISNUMBER(kWh!L211),$A211,0)</f>
        <v>44830</v>
      </c>
      <c r="M211" s="1">
        <f>IF(ISNUMBER(kWh!M211),$A211,0)</f>
        <v>44830</v>
      </c>
      <c r="N211" s="1">
        <f>IF(ISNUMBER(kWh!N211),$A211,0)</f>
        <v>44830</v>
      </c>
      <c r="O211" s="1">
        <f>IF(ISNUMBER(kWh!O211),$A211,0)</f>
        <v>44830</v>
      </c>
      <c r="P211" s="1">
        <f>IF(ISNUMBER(kWh!P211),$A211,0)</f>
        <v>44830</v>
      </c>
      <c r="Q211" s="1">
        <f>IF(ISNUMBER(kWh!Q211),$A211,0)</f>
        <v>44830</v>
      </c>
      <c r="R211" s="1">
        <f>IF(ISNUMBER(kWh!R211),$A211,0)</f>
        <v>44830</v>
      </c>
      <c r="S211" s="1">
        <f>IF(ISNUMBER(kWh!S211),$A211,0)</f>
        <v>0</v>
      </c>
      <c r="T211" s="1">
        <f>IF(ISNUMBER(kWh!T211),$A211,0)</f>
        <v>44830</v>
      </c>
      <c r="U211" s="1">
        <f>IF(ISNUMBER(kWh!U211),$A211,0)</f>
        <v>44830</v>
      </c>
      <c r="V211" s="1">
        <f>IF(ISNUMBER(kWh!V211),$A211,0)</f>
        <v>0</v>
      </c>
    </row>
    <row r="212" spans="1:22" x14ac:dyDescent="0.35">
      <c r="A212" s="1">
        <f>kWh!A212</f>
        <v>44831</v>
      </c>
      <c r="B212" s="1">
        <f>IF(ISNUMBER(kWh!B212),$A212,0)</f>
        <v>0</v>
      </c>
      <c r="C212" s="1">
        <f>IF(ISNUMBER(kWh!C212),$A212,0)</f>
        <v>0</v>
      </c>
      <c r="D212" s="1">
        <f>IF(ISNUMBER(kWh!D212),$A212,0)</f>
        <v>0</v>
      </c>
      <c r="E212" s="1">
        <f>IF(ISNUMBER(kWh!E212),$A212,0)</f>
        <v>0</v>
      </c>
      <c r="F212" s="1">
        <f>IF(ISNUMBER(kWh!F212),$A212,0)</f>
        <v>0</v>
      </c>
      <c r="G212" s="1">
        <f>IF(ISNUMBER(kWh!G212),$A212,0)</f>
        <v>0</v>
      </c>
      <c r="H212" s="1">
        <f>IF(ISNUMBER(kWh!H212),$A212,0)</f>
        <v>0</v>
      </c>
      <c r="I212" s="1">
        <f>IF(ISNUMBER(kWh!I212),$A212,0)</f>
        <v>0</v>
      </c>
      <c r="J212" s="1">
        <f>IF(ISNUMBER(kWh!J212),$A212,0)</f>
        <v>0</v>
      </c>
      <c r="K212" s="1">
        <f>IF(ISNUMBER(kWh!K212),$A212,0)</f>
        <v>0</v>
      </c>
      <c r="L212" s="1">
        <f>IF(ISNUMBER(kWh!L212),$A212,0)</f>
        <v>0</v>
      </c>
      <c r="M212" s="1">
        <f>IF(ISNUMBER(kWh!M212),$A212,0)</f>
        <v>0</v>
      </c>
      <c r="N212" s="1">
        <f>IF(ISNUMBER(kWh!N212),$A212,0)</f>
        <v>0</v>
      </c>
      <c r="O212" s="1">
        <f>IF(ISNUMBER(kWh!O212),$A212,0)</f>
        <v>0</v>
      </c>
      <c r="P212" s="1">
        <f>IF(ISNUMBER(kWh!P212),$A212,0)</f>
        <v>0</v>
      </c>
      <c r="Q212" s="1">
        <f>IF(ISNUMBER(kWh!Q212),$A212,0)</f>
        <v>0</v>
      </c>
      <c r="R212" s="1">
        <f>IF(ISNUMBER(kWh!R212),$A212,0)</f>
        <v>0</v>
      </c>
      <c r="S212" s="1">
        <f>IF(ISNUMBER(kWh!S212),$A212,0)</f>
        <v>0</v>
      </c>
      <c r="T212" s="1">
        <f>IF(ISNUMBER(kWh!T212),$A212,0)</f>
        <v>0</v>
      </c>
      <c r="U212" s="1">
        <f>IF(ISNUMBER(kWh!U212),$A212,0)</f>
        <v>0</v>
      </c>
      <c r="V212" s="1">
        <f>IF(ISNUMBER(kWh!V212),$A212,0)</f>
        <v>44831</v>
      </c>
    </row>
    <row r="213" spans="1:22" x14ac:dyDescent="0.35">
      <c r="A213" s="1">
        <f>kWh!A213</f>
        <v>44832</v>
      </c>
      <c r="B213" s="1">
        <f>IF(ISNUMBER(kWh!B213),$A213,0)</f>
        <v>44832</v>
      </c>
      <c r="C213" s="1">
        <f>IF(ISNUMBER(kWh!C213),$A213,0)</f>
        <v>44832</v>
      </c>
      <c r="D213" s="1">
        <f>IF(ISNUMBER(kWh!D213),$A213,0)</f>
        <v>44832</v>
      </c>
      <c r="E213" s="1">
        <f>IF(ISNUMBER(kWh!E213),$A213,0)</f>
        <v>44832</v>
      </c>
      <c r="F213" s="1">
        <f>IF(ISNUMBER(kWh!F213),$A213,0)</f>
        <v>44832</v>
      </c>
      <c r="G213" s="1">
        <f>IF(ISNUMBER(kWh!G213),$A213,0)</f>
        <v>44832</v>
      </c>
      <c r="H213" s="1">
        <f>IF(ISNUMBER(kWh!H213),$A213,0)</f>
        <v>44832</v>
      </c>
      <c r="I213" s="1">
        <f>IF(ISNUMBER(kWh!I213),$A213,0)</f>
        <v>44832</v>
      </c>
      <c r="J213" s="1">
        <f>IF(ISNUMBER(kWh!J213),$A213,0)</f>
        <v>44832</v>
      </c>
      <c r="K213" s="1">
        <f>IF(ISNUMBER(kWh!K213),$A213,0)</f>
        <v>44832</v>
      </c>
      <c r="L213" s="1">
        <f>IF(ISNUMBER(kWh!L213),$A213,0)</f>
        <v>44832</v>
      </c>
      <c r="M213" s="1">
        <f>IF(ISNUMBER(kWh!M213),$A213,0)</f>
        <v>44832</v>
      </c>
      <c r="N213" s="1">
        <f>IF(ISNUMBER(kWh!N213),$A213,0)</f>
        <v>44832</v>
      </c>
      <c r="O213" s="1">
        <f>IF(ISNUMBER(kWh!O213),$A213,0)</f>
        <v>44832</v>
      </c>
      <c r="P213" s="1">
        <f>IF(ISNUMBER(kWh!P213),$A213,0)</f>
        <v>44832</v>
      </c>
      <c r="Q213" s="1">
        <f>IF(ISNUMBER(kWh!Q213),$A213,0)</f>
        <v>44832</v>
      </c>
      <c r="R213" s="1">
        <f>IF(ISNUMBER(kWh!R213),$A213,0)</f>
        <v>44832</v>
      </c>
      <c r="S213" s="1">
        <f>IF(ISNUMBER(kWh!S213),$A213,0)</f>
        <v>0</v>
      </c>
      <c r="T213" s="1">
        <f>IF(ISNUMBER(kWh!T213),$A213,0)</f>
        <v>44832</v>
      </c>
      <c r="U213" s="1">
        <f>IF(ISNUMBER(kWh!U213),$A213,0)</f>
        <v>0</v>
      </c>
      <c r="V213" s="1">
        <f>IF(ISNUMBER(kWh!V213),$A213,0)</f>
        <v>44832</v>
      </c>
    </row>
    <row r="214" spans="1:22" x14ac:dyDescent="0.35">
      <c r="A214" s="1">
        <f>kWh!A214</f>
        <v>44833</v>
      </c>
      <c r="B214" s="1">
        <f>IF(ISNUMBER(kWh!B214),$A214,0)</f>
        <v>44833</v>
      </c>
      <c r="C214" s="1">
        <f>IF(ISNUMBER(kWh!C214),$A214,0)</f>
        <v>44833</v>
      </c>
      <c r="D214" s="1">
        <f>IF(ISNUMBER(kWh!D214),$A214,0)</f>
        <v>44833</v>
      </c>
      <c r="E214" s="1">
        <f>IF(ISNUMBER(kWh!E214),$A214,0)</f>
        <v>44833</v>
      </c>
      <c r="F214" s="1">
        <f>IF(ISNUMBER(kWh!F214),$A214,0)</f>
        <v>44833</v>
      </c>
      <c r="G214" s="1">
        <f>IF(ISNUMBER(kWh!G214),$A214,0)</f>
        <v>44833</v>
      </c>
      <c r="H214" s="1">
        <f>IF(ISNUMBER(kWh!H214),$A214,0)</f>
        <v>44833</v>
      </c>
      <c r="I214" s="1">
        <f>IF(ISNUMBER(kWh!I214),$A214,0)</f>
        <v>44833</v>
      </c>
      <c r="J214" s="1">
        <f>IF(ISNUMBER(kWh!J214),$A214,0)</f>
        <v>44833</v>
      </c>
      <c r="K214" s="1">
        <f>IF(ISNUMBER(kWh!K214),$A214,0)</f>
        <v>44833</v>
      </c>
      <c r="L214" s="1">
        <f>IF(ISNUMBER(kWh!L214),$A214,0)</f>
        <v>44833</v>
      </c>
      <c r="M214" s="1">
        <f>IF(ISNUMBER(kWh!M214),$A214,0)</f>
        <v>44833</v>
      </c>
      <c r="N214" s="1">
        <f>IF(ISNUMBER(kWh!N214),$A214,0)</f>
        <v>44833</v>
      </c>
      <c r="O214" s="1">
        <f>IF(ISNUMBER(kWh!O214),$A214,0)</f>
        <v>44833</v>
      </c>
      <c r="P214" s="1">
        <f>IF(ISNUMBER(kWh!P214),$A214,0)</f>
        <v>44833</v>
      </c>
      <c r="Q214" s="1">
        <f>IF(ISNUMBER(kWh!Q214),$A214,0)</f>
        <v>44833</v>
      </c>
      <c r="R214" s="1">
        <f>IF(ISNUMBER(kWh!R214),$A214,0)</f>
        <v>44833</v>
      </c>
      <c r="S214" s="1">
        <f>IF(ISNUMBER(kWh!S214),$A214,0)</f>
        <v>0</v>
      </c>
      <c r="T214" s="1">
        <f>IF(ISNUMBER(kWh!T214),$A214,0)</f>
        <v>44833</v>
      </c>
      <c r="U214" s="1">
        <f>IF(ISNUMBER(kWh!U214),$A214,0)</f>
        <v>44833</v>
      </c>
      <c r="V214" s="1">
        <f>IF(ISNUMBER(kWh!V214),$A214,0)</f>
        <v>44833</v>
      </c>
    </row>
    <row r="215" spans="1:22" x14ac:dyDescent="0.35">
      <c r="A215" s="1">
        <f>kWh!A215</f>
        <v>44834</v>
      </c>
      <c r="B215" s="1">
        <f>IF(ISNUMBER(kWh!B215),$A215,0)</f>
        <v>44834</v>
      </c>
      <c r="C215" s="1">
        <f>IF(ISNUMBER(kWh!C215),$A215,0)</f>
        <v>44834</v>
      </c>
      <c r="D215" s="1">
        <f>IF(ISNUMBER(kWh!D215),$A215,0)</f>
        <v>44834</v>
      </c>
      <c r="E215" s="1">
        <f>IF(ISNUMBER(kWh!E215),$A215,0)</f>
        <v>44834</v>
      </c>
      <c r="F215" s="1">
        <f>IF(ISNUMBER(kWh!F215),$A215,0)</f>
        <v>44834</v>
      </c>
      <c r="G215" s="1">
        <f>IF(ISNUMBER(kWh!G215),$A215,0)</f>
        <v>44834</v>
      </c>
      <c r="H215" s="1">
        <f>IF(ISNUMBER(kWh!H215),$A215,0)</f>
        <v>44834</v>
      </c>
      <c r="I215" s="1">
        <f>IF(ISNUMBER(kWh!I215),$A215,0)</f>
        <v>44834</v>
      </c>
      <c r="J215" s="1">
        <f>IF(ISNUMBER(kWh!J215),$A215,0)</f>
        <v>44834</v>
      </c>
      <c r="K215" s="1">
        <f>IF(ISNUMBER(kWh!K215),$A215,0)</f>
        <v>44834</v>
      </c>
      <c r="L215" s="1">
        <f>IF(ISNUMBER(kWh!L215),$A215,0)</f>
        <v>44834</v>
      </c>
      <c r="M215" s="1">
        <f>IF(ISNUMBER(kWh!M215),$A215,0)</f>
        <v>44834</v>
      </c>
      <c r="N215" s="1">
        <f>IF(ISNUMBER(kWh!N215),$A215,0)</f>
        <v>44834</v>
      </c>
      <c r="O215" s="1">
        <f>IF(ISNUMBER(kWh!O215),$A215,0)</f>
        <v>44834</v>
      </c>
      <c r="P215" s="1">
        <f>IF(ISNUMBER(kWh!P215),$A215,0)</f>
        <v>44834</v>
      </c>
      <c r="Q215" s="1">
        <f>IF(ISNUMBER(kWh!Q215),$A215,0)</f>
        <v>44834</v>
      </c>
      <c r="R215" s="1">
        <f>IF(ISNUMBER(kWh!R215),$A215,0)</f>
        <v>44834</v>
      </c>
      <c r="S215" s="1">
        <f>IF(ISNUMBER(kWh!S215),$A215,0)</f>
        <v>0</v>
      </c>
      <c r="T215" s="1">
        <f>IF(ISNUMBER(kWh!T215),$A215,0)</f>
        <v>44834</v>
      </c>
      <c r="U215" s="1">
        <f>IF(ISNUMBER(kWh!U215),$A215,0)</f>
        <v>44834</v>
      </c>
      <c r="V215" s="1">
        <f>IF(ISNUMBER(kWh!V215),$A215,0)</f>
        <v>0</v>
      </c>
    </row>
    <row r="216" spans="1:22" x14ac:dyDescent="0.35">
      <c r="A216" s="1">
        <f>kWh!A216</f>
        <v>44835</v>
      </c>
      <c r="B216" s="1">
        <f>IF(ISNUMBER(kWh!B216),$A216,0)</f>
        <v>44835</v>
      </c>
      <c r="C216" s="1">
        <f>IF(ISNUMBER(kWh!C216),$A216,0)</f>
        <v>44835</v>
      </c>
      <c r="D216" s="1">
        <f>IF(ISNUMBER(kWh!D216),$A216,0)</f>
        <v>0</v>
      </c>
      <c r="E216" s="1">
        <f>IF(ISNUMBER(kWh!E216),$A216,0)</f>
        <v>44835</v>
      </c>
      <c r="F216" s="1">
        <f>IF(ISNUMBER(kWh!F216),$A216,0)</f>
        <v>44835</v>
      </c>
      <c r="G216" s="1">
        <f>IF(ISNUMBER(kWh!G216),$A216,0)</f>
        <v>44835</v>
      </c>
      <c r="H216" s="1">
        <f>IF(ISNUMBER(kWh!H216),$A216,0)</f>
        <v>44835</v>
      </c>
      <c r="I216" s="1">
        <f>IF(ISNUMBER(kWh!I216),$A216,0)</f>
        <v>44835</v>
      </c>
      <c r="J216" s="1">
        <f>IF(ISNUMBER(kWh!J216),$A216,0)</f>
        <v>44835</v>
      </c>
      <c r="K216" s="1">
        <f>IF(ISNUMBER(kWh!K216),$A216,0)</f>
        <v>44835</v>
      </c>
      <c r="L216" s="1">
        <f>IF(ISNUMBER(kWh!L216),$A216,0)</f>
        <v>44835</v>
      </c>
      <c r="M216" s="1">
        <f>IF(ISNUMBER(kWh!M216),$A216,0)</f>
        <v>44835</v>
      </c>
      <c r="N216" s="1">
        <f>IF(ISNUMBER(kWh!N216),$A216,0)</f>
        <v>44835</v>
      </c>
      <c r="O216" s="1">
        <f>IF(ISNUMBER(kWh!O216),$A216,0)</f>
        <v>44835</v>
      </c>
      <c r="P216" s="1">
        <f>IF(ISNUMBER(kWh!P216),$A216,0)</f>
        <v>44835</v>
      </c>
      <c r="Q216" s="1">
        <f>IF(ISNUMBER(kWh!Q216),$A216,0)</f>
        <v>44835</v>
      </c>
      <c r="R216" s="1">
        <f>IF(ISNUMBER(kWh!R216),$A216,0)</f>
        <v>44835</v>
      </c>
      <c r="S216" s="1">
        <f>IF(ISNUMBER(kWh!S216),$A216,0)</f>
        <v>44835</v>
      </c>
      <c r="T216" s="1">
        <f>IF(ISNUMBER(kWh!T216),$A216,0)</f>
        <v>44835</v>
      </c>
      <c r="U216" s="1">
        <f>IF(ISNUMBER(kWh!U216),$A216,0)</f>
        <v>44835</v>
      </c>
      <c r="V216" s="1">
        <f>IF(ISNUMBER(kWh!V216),$A216,0)</f>
        <v>0</v>
      </c>
    </row>
    <row r="217" spans="1:22" x14ac:dyDescent="0.35">
      <c r="A217" s="1">
        <f>kWh!A217</f>
        <v>44836</v>
      </c>
      <c r="B217" s="1">
        <f>IF(ISNUMBER(kWh!B217),$A217,0)</f>
        <v>44836</v>
      </c>
      <c r="C217" s="1">
        <f>IF(ISNUMBER(kWh!C217),$A217,0)</f>
        <v>44836</v>
      </c>
      <c r="D217" s="1">
        <f>IF(ISNUMBER(kWh!D217),$A217,0)</f>
        <v>44836</v>
      </c>
      <c r="E217" s="1">
        <f>IF(ISNUMBER(kWh!E217),$A217,0)</f>
        <v>44836</v>
      </c>
      <c r="F217" s="1">
        <f>IF(ISNUMBER(kWh!F217),$A217,0)</f>
        <v>44836</v>
      </c>
      <c r="G217" s="1">
        <f>IF(ISNUMBER(kWh!G217),$A217,0)</f>
        <v>44836</v>
      </c>
      <c r="H217" s="1">
        <f>IF(ISNUMBER(kWh!H217),$A217,0)</f>
        <v>44836</v>
      </c>
      <c r="I217" s="1">
        <f>IF(ISNUMBER(kWh!I217),$A217,0)</f>
        <v>44836</v>
      </c>
      <c r="J217" s="1">
        <f>IF(ISNUMBER(kWh!J217),$A217,0)</f>
        <v>44836</v>
      </c>
      <c r="K217" s="1">
        <f>IF(ISNUMBER(kWh!K217),$A217,0)</f>
        <v>44836</v>
      </c>
      <c r="L217" s="1">
        <f>IF(ISNUMBER(kWh!L217),$A217,0)</f>
        <v>44836</v>
      </c>
      <c r="M217" s="1">
        <f>IF(ISNUMBER(kWh!M217),$A217,0)</f>
        <v>44836</v>
      </c>
      <c r="N217" s="1">
        <f>IF(ISNUMBER(kWh!N217),$A217,0)</f>
        <v>44836</v>
      </c>
      <c r="O217" s="1">
        <f>IF(ISNUMBER(kWh!O217),$A217,0)</f>
        <v>44836</v>
      </c>
      <c r="P217" s="1">
        <f>IF(ISNUMBER(kWh!P217),$A217,0)</f>
        <v>44836</v>
      </c>
      <c r="Q217" s="1">
        <f>IF(ISNUMBER(kWh!Q217),$A217,0)</f>
        <v>44836</v>
      </c>
      <c r="R217" s="1">
        <f>IF(ISNUMBER(kWh!R217),$A217,0)</f>
        <v>44836</v>
      </c>
      <c r="S217" s="1">
        <f>IF(ISNUMBER(kWh!S217),$A217,0)</f>
        <v>44836</v>
      </c>
      <c r="T217" s="1">
        <f>IF(ISNUMBER(kWh!T217),$A217,0)</f>
        <v>44836</v>
      </c>
      <c r="U217" s="1">
        <f>IF(ISNUMBER(kWh!U217),$A217,0)</f>
        <v>0</v>
      </c>
      <c r="V217" s="1">
        <f>IF(ISNUMBER(kWh!V217),$A217,0)</f>
        <v>0</v>
      </c>
    </row>
    <row r="218" spans="1:22" x14ac:dyDescent="0.35">
      <c r="A218" s="1">
        <f>kWh!A218</f>
        <v>44837</v>
      </c>
      <c r="B218" s="1">
        <f>IF(ISNUMBER(kWh!B218),$A218,0)</f>
        <v>44837</v>
      </c>
      <c r="C218" s="1">
        <f>IF(ISNUMBER(kWh!C218),$A218,0)</f>
        <v>44837</v>
      </c>
      <c r="D218" s="1">
        <f>IF(ISNUMBER(kWh!D218),$A218,0)</f>
        <v>44837</v>
      </c>
      <c r="E218" s="1">
        <f>IF(ISNUMBER(kWh!E218),$A218,0)</f>
        <v>44837</v>
      </c>
      <c r="F218" s="1">
        <f>IF(ISNUMBER(kWh!F218),$A218,0)</f>
        <v>44837</v>
      </c>
      <c r="G218" s="1">
        <f>IF(ISNUMBER(kWh!G218),$A218,0)</f>
        <v>44837</v>
      </c>
      <c r="H218" s="1">
        <f>IF(ISNUMBER(kWh!H218),$A218,0)</f>
        <v>44837</v>
      </c>
      <c r="I218" s="1">
        <f>IF(ISNUMBER(kWh!I218),$A218,0)</f>
        <v>44837</v>
      </c>
      <c r="J218" s="1">
        <f>IF(ISNUMBER(kWh!J218),$A218,0)</f>
        <v>44837</v>
      </c>
      <c r="K218" s="1">
        <f>IF(ISNUMBER(kWh!K218),$A218,0)</f>
        <v>44837</v>
      </c>
      <c r="L218" s="1">
        <f>IF(ISNUMBER(kWh!L218),$A218,0)</f>
        <v>44837</v>
      </c>
      <c r="M218" s="1">
        <f>IF(ISNUMBER(kWh!M218),$A218,0)</f>
        <v>44837</v>
      </c>
      <c r="N218" s="1">
        <f>IF(ISNUMBER(kWh!N218),$A218,0)</f>
        <v>44837</v>
      </c>
      <c r="O218" s="1">
        <f>IF(ISNUMBER(kWh!O218),$A218,0)</f>
        <v>44837</v>
      </c>
      <c r="P218" s="1">
        <f>IF(ISNUMBER(kWh!P218),$A218,0)</f>
        <v>44837</v>
      </c>
      <c r="Q218" s="1">
        <f>IF(ISNUMBER(kWh!Q218),$A218,0)</f>
        <v>44837</v>
      </c>
      <c r="R218" s="1">
        <f>IF(ISNUMBER(kWh!R218),$A218,0)</f>
        <v>44837</v>
      </c>
      <c r="S218" s="1">
        <f>IF(ISNUMBER(kWh!S218),$A218,0)</f>
        <v>44837</v>
      </c>
      <c r="T218" s="1">
        <f>IF(ISNUMBER(kWh!T218),$A218,0)</f>
        <v>44837</v>
      </c>
      <c r="U218" s="1">
        <f>IF(ISNUMBER(kWh!U218),$A218,0)</f>
        <v>44837</v>
      </c>
      <c r="V218" s="1">
        <f>IF(ISNUMBER(kWh!V218),$A218,0)</f>
        <v>44837</v>
      </c>
    </row>
    <row r="219" spans="1:22" x14ac:dyDescent="0.35">
      <c r="A219" s="1">
        <f>kWh!A219</f>
        <v>44838</v>
      </c>
      <c r="B219" s="1">
        <f>IF(ISNUMBER(kWh!B219),$A219,0)</f>
        <v>44838</v>
      </c>
      <c r="C219" s="1">
        <f>IF(ISNUMBER(kWh!C219),$A219,0)</f>
        <v>44838</v>
      </c>
      <c r="D219" s="1">
        <f>IF(ISNUMBER(kWh!D219),$A219,0)</f>
        <v>44838</v>
      </c>
      <c r="E219" s="1">
        <f>IF(ISNUMBER(kWh!E219),$A219,0)</f>
        <v>44838</v>
      </c>
      <c r="F219" s="1">
        <f>IF(ISNUMBER(kWh!F219),$A219,0)</f>
        <v>44838</v>
      </c>
      <c r="G219" s="1">
        <f>IF(ISNUMBER(kWh!G219),$A219,0)</f>
        <v>44838</v>
      </c>
      <c r="H219" s="1">
        <f>IF(ISNUMBER(kWh!H219),$A219,0)</f>
        <v>44838</v>
      </c>
      <c r="I219" s="1">
        <f>IF(ISNUMBER(kWh!I219),$A219,0)</f>
        <v>44838</v>
      </c>
      <c r="J219" s="1">
        <f>IF(ISNUMBER(kWh!J219),$A219,0)</f>
        <v>44838</v>
      </c>
      <c r="K219" s="1">
        <f>IF(ISNUMBER(kWh!K219),$A219,0)</f>
        <v>44838</v>
      </c>
      <c r="L219" s="1">
        <f>IF(ISNUMBER(kWh!L219),$A219,0)</f>
        <v>44838</v>
      </c>
      <c r="M219" s="1">
        <f>IF(ISNUMBER(kWh!M219),$A219,0)</f>
        <v>44838</v>
      </c>
      <c r="N219" s="1">
        <f>IF(ISNUMBER(kWh!N219),$A219,0)</f>
        <v>44838</v>
      </c>
      <c r="O219" s="1">
        <f>IF(ISNUMBER(kWh!O219),$A219,0)</f>
        <v>44838</v>
      </c>
      <c r="P219" s="1">
        <f>IF(ISNUMBER(kWh!P219),$A219,0)</f>
        <v>44838</v>
      </c>
      <c r="Q219" s="1">
        <f>IF(ISNUMBER(kWh!Q219),$A219,0)</f>
        <v>44838</v>
      </c>
      <c r="R219" s="1">
        <f>IF(ISNUMBER(kWh!R219),$A219,0)</f>
        <v>44838</v>
      </c>
      <c r="S219" s="1">
        <f>IF(ISNUMBER(kWh!S219),$A219,0)</f>
        <v>44838</v>
      </c>
      <c r="T219" s="1">
        <f>IF(ISNUMBER(kWh!T219),$A219,0)</f>
        <v>44838</v>
      </c>
      <c r="U219" s="1">
        <f>IF(ISNUMBER(kWh!U219),$A219,0)</f>
        <v>44838</v>
      </c>
      <c r="V219" s="1">
        <f>IF(ISNUMBER(kWh!V219),$A219,0)</f>
        <v>44838</v>
      </c>
    </row>
    <row r="220" spans="1:22" x14ac:dyDescent="0.35">
      <c r="A220" s="1">
        <f>kWh!A220</f>
        <v>44839</v>
      </c>
      <c r="B220" s="1">
        <f>IF(ISNUMBER(kWh!B220),$A220,0)</f>
        <v>44839</v>
      </c>
      <c r="C220" s="1">
        <f>IF(ISNUMBER(kWh!C220),$A220,0)</f>
        <v>44839</v>
      </c>
      <c r="D220" s="1">
        <f>IF(ISNUMBER(kWh!D220),$A220,0)</f>
        <v>44839</v>
      </c>
      <c r="E220" s="1">
        <f>IF(ISNUMBER(kWh!E220),$A220,0)</f>
        <v>44839</v>
      </c>
      <c r="F220" s="1">
        <f>IF(ISNUMBER(kWh!F220),$A220,0)</f>
        <v>44839</v>
      </c>
      <c r="G220" s="1">
        <f>IF(ISNUMBER(kWh!G220),$A220,0)</f>
        <v>44839</v>
      </c>
      <c r="H220" s="1">
        <f>IF(ISNUMBER(kWh!H220),$A220,0)</f>
        <v>44839</v>
      </c>
      <c r="I220" s="1">
        <f>IF(ISNUMBER(kWh!I220),$A220,0)</f>
        <v>44839</v>
      </c>
      <c r="J220" s="1">
        <f>IF(ISNUMBER(kWh!J220),$A220,0)</f>
        <v>44839</v>
      </c>
      <c r="K220" s="1">
        <f>IF(ISNUMBER(kWh!K220),$A220,0)</f>
        <v>44839</v>
      </c>
      <c r="L220" s="1">
        <f>IF(ISNUMBER(kWh!L220),$A220,0)</f>
        <v>44839</v>
      </c>
      <c r="M220" s="1">
        <f>IF(ISNUMBER(kWh!M220),$A220,0)</f>
        <v>44839</v>
      </c>
      <c r="N220" s="1">
        <f>IF(ISNUMBER(kWh!N220),$A220,0)</f>
        <v>44839</v>
      </c>
      <c r="O220" s="1">
        <f>IF(ISNUMBER(kWh!O220),$A220,0)</f>
        <v>44839</v>
      </c>
      <c r="P220" s="1">
        <f>IF(ISNUMBER(kWh!P220),$A220,0)</f>
        <v>44839</v>
      </c>
      <c r="Q220" s="1">
        <f>IF(ISNUMBER(kWh!Q220),$A220,0)</f>
        <v>44839</v>
      </c>
      <c r="R220" s="1">
        <f>IF(ISNUMBER(kWh!R220),$A220,0)</f>
        <v>44839</v>
      </c>
      <c r="S220" s="1">
        <f>IF(ISNUMBER(kWh!S220),$A220,0)</f>
        <v>44839</v>
      </c>
      <c r="T220" s="1">
        <f>IF(ISNUMBER(kWh!T220),$A220,0)</f>
        <v>44839</v>
      </c>
      <c r="U220" s="1">
        <f>IF(ISNUMBER(kWh!U220),$A220,0)</f>
        <v>44839</v>
      </c>
      <c r="V220" s="1">
        <f>IF(ISNUMBER(kWh!V220),$A220,0)</f>
        <v>44839</v>
      </c>
    </row>
    <row r="221" spans="1:22" x14ac:dyDescent="0.35">
      <c r="A221" s="1">
        <f>kWh!A221</f>
        <v>44840</v>
      </c>
      <c r="B221" s="1">
        <f>IF(ISNUMBER(kWh!B221),$A221,0)</f>
        <v>0</v>
      </c>
      <c r="C221" s="1">
        <f>IF(ISNUMBER(kWh!C221),$A221,0)</f>
        <v>44840</v>
      </c>
      <c r="D221" s="1">
        <f>IF(ISNUMBER(kWh!D221),$A221,0)</f>
        <v>44840</v>
      </c>
      <c r="E221" s="1">
        <f>IF(ISNUMBER(kWh!E221),$A221,0)</f>
        <v>44840</v>
      </c>
      <c r="F221" s="1">
        <f>IF(ISNUMBER(kWh!F221),$A221,0)</f>
        <v>44840</v>
      </c>
      <c r="G221" s="1">
        <f>IF(ISNUMBER(kWh!G221),$A221,0)</f>
        <v>44840</v>
      </c>
      <c r="H221" s="1">
        <f>IF(ISNUMBER(kWh!H221),$A221,0)</f>
        <v>44840</v>
      </c>
      <c r="I221" s="1">
        <f>IF(ISNUMBER(kWh!I221),$A221,0)</f>
        <v>44840</v>
      </c>
      <c r="J221" s="1">
        <f>IF(ISNUMBER(kWh!J221),$A221,0)</f>
        <v>44840</v>
      </c>
      <c r="K221" s="1">
        <f>IF(ISNUMBER(kWh!K221),$A221,0)</f>
        <v>44840</v>
      </c>
      <c r="L221" s="1">
        <f>IF(ISNUMBER(kWh!L221),$A221,0)</f>
        <v>44840</v>
      </c>
      <c r="M221" s="1">
        <f>IF(ISNUMBER(kWh!M221),$A221,0)</f>
        <v>44840</v>
      </c>
      <c r="N221" s="1">
        <f>IF(ISNUMBER(kWh!N221),$A221,0)</f>
        <v>44840</v>
      </c>
      <c r="O221" s="1">
        <f>IF(ISNUMBER(kWh!O221),$A221,0)</f>
        <v>44840</v>
      </c>
      <c r="P221" s="1">
        <f>IF(ISNUMBER(kWh!P221),$A221,0)</f>
        <v>44840</v>
      </c>
      <c r="Q221" s="1">
        <f>IF(ISNUMBER(kWh!Q221),$A221,0)</f>
        <v>44840</v>
      </c>
      <c r="R221" s="1">
        <f>IF(ISNUMBER(kWh!R221),$A221,0)</f>
        <v>44840</v>
      </c>
      <c r="S221" s="1">
        <f>IF(ISNUMBER(kWh!S221),$A221,0)</f>
        <v>44840</v>
      </c>
      <c r="T221" s="1">
        <f>IF(ISNUMBER(kWh!T221),$A221,0)</f>
        <v>44840</v>
      </c>
      <c r="U221" s="1">
        <f>IF(ISNUMBER(kWh!U221),$A221,0)</f>
        <v>44840</v>
      </c>
      <c r="V221" s="1">
        <f>IF(ISNUMBER(kWh!V221),$A221,0)</f>
        <v>44840</v>
      </c>
    </row>
    <row r="222" spans="1:22" x14ac:dyDescent="0.35">
      <c r="A222" s="1">
        <f>kWh!A222</f>
        <v>44841</v>
      </c>
      <c r="B222" s="1">
        <f>IF(ISNUMBER(kWh!B222),$A222,0)</f>
        <v>44841</v>
      </c>
      <c r="C222" s="1">
        <f>IF(ISNUMBER(kWh!C222),$A222,0)</f>
        <v>44841</v>
      </c>
      <c r="D222" s="1">
        <f>IF(ISNUMBER(kWh!D222),$A222,0)</f>
        <v>44841</v>
      </c>
      <c r="E222" s="1">
        <f>IF(ISNUMBER(kWh!E222),$A222,0)</f>
        <v>44841</v>
      </c>
      <c r="F222" s="1">
        <f>IF(ISNUMBER(kWh!F222),$A222,0)</f>
        <v>44841</v>
      </c>
      <c r="G222" s="1">
        <f>IF(ISNUMBER(kWh!G222),$A222,0)</f>
        <v>44841</v>
      </c>
      <c r="H222" s="1">
        <f>IF(ISNUMBER(kWh!H222),$A222,0)</f>
        <v>44841</v>
      </c>
      <c r="I222" s="1">
        <f>IF(ISNUMBER(kWh!I222),$A222,0)</f>
        <v>44841</v>
      </c>
      <c r="J222" s="1">
        <f>IF(ISNUMBER(kWh!J222),$A222,0)</f>
        <v>44841</v>
      </c>
      <c r="K222" s="1">
        <f>IF(ISNUMBER(kWh!K222),$A222,0)</f>
        <v>44841</v>
      </c>
      <c r="L222" s="1">
        <f>IF(ISNUMBER(kWh!L222),$A222,0)</f>
        <v>44841</v>
      </c>
      <c r="M222" s="1">
        <f>IF(ISNUMBER(kWh!M222),$A222,0)</f>
        <v>44841</v>
      </c>
      <c r="N222" s="1">
        <f>IF(ISNUMBER(kWh!N222),$A222,0)</f>
        <v>44841</v>
      </c>
      <c r="O222" s="1">
        <f>IF(ISNUMBER(kWh!O222),$A222,0)</f>
        <v>44841</v>
      </c>
      <c r="P222" s="1">
        <f>IF(ISNUMBER(kWh!P222),$A222,0)</f>
        <v>44841</v>
      </c>
      <c r="Q222" s="1">
        <f>IF(ISNUMBER(kWh!Q222),$A222,0)</f>
        <v>44841</v>
      </c>
      <c r="R222" s="1">
        <f>IF(ISNUMBER(kWh!R222),$A222,0)</f>
        <v>44841</v>
      </c>
      <c r="S222" s="1">
        <f>IF(ISNUMBER(kWh!S222),$A222,0)</f>
        <v>44841</v>
      </c>
      <c r="T222" s="1">
        <f>IF(ISNUMBER(kWh!T222),$A222,0)</f>
        <v>44841</v>
      </c>
      <c r="U222" s="1">
        <f>IF(ISNUMBER(kWh!U222),$A222,0)</f>
        <v>44841</v>
      </c>
      <c r="V222" s="1">
        <f>IF(ISNUMBER(kWh!V222),$A222,0)</f>
        <v>44841</v>
      </c>
    </row>
    <row r="223" spans="1:22" x14ac:dyDescent="0.35">
      <c r="A223" s="1">
        <f>kWh!A223</f>
        <v>44842</v>
      </c>
      <c r="B223" s="1">
        <f>IF(ISNUMBER(kWh!B223),$A223,0)</f>
        <v>44842</v>
      </c>
      <c r="C223" s="1">
        <f>IF(ISNUMBER(kWh!C223),$A223,0)</f>
        <v>44842</v>
      </c>
      <c r="D223" s="1">
        <f>IF(ISNUMBER(kWh!D223),$A223,0)</f>
        <v>44842</v>
      </c>
      <c r="E223" s="1">
        <f>IF(ISNUMBER(kWh!E223),$A223,0)</f>
        <v>44842</v>
      </c>
      <c r="F223" s="1">
        <f>IF(ISNUMBER(kWh!F223),$A223,0)</f>
        <v>44842</v>
      </c>
      <c r="G223" s="1">
        <f>IF(ISNUMBER(kWh!G223),$A223,0)</f>
        <v>44842</v>
      </c>
      <c r="H223" s="1">
        <f>IF(ISNUMBER(kWh!H223),$A223,0)</f>
        <v>44842</v>
      </c>
      <c r="I223" s="1">
        <f>IF(ISNUMBER(kWh!I223),$A223,0)</f>
        <v>0</v>
      </c>
      <c r="J223" s="1">
        <f>IF(ISNUMBER(kWh!J223),$A223,0)</f>
        <v>44842</v>
      </c>
      <c r="K223" s="1">
        <f>IF(ISNUMBER(kWh!K223),$A223,0)</f>
        <v>0</v>
      </c>
      <c r="L223" s="1">
        <f>IF(ISNUMBER(kWh!L223),$A223,0)</f>
        <v>44842</v>
      </c>
      <c r="M223" s="1">
        <f>IF(ISNUMBER(kWh!M223),$A223,0)</f>
        <v>44842</v>
      </c>
      <c r="N223" s="1">
        <f>IF(ISNUMBER(kWh!N223),$A223,0)</f>
        <v>44842</v>
      </c>
      <c r="O223" s="1">
        <f>IF(ISNUMBER(kWh!O223),$A223,0)</f>
        <v>44842</v>
      </c>
      <c r="P223" s="1">
        <f>IF(ISNUMBER(kWh!P223),$A223,0)</f>
        <v>44842</v>
      </c>
      <c r="Q223" s="1">
        <f>IF(ISNUMBER(kWh!Q223),$A223,0)</f>
        <v>44842</v>
      </c>
      <c r="R223" s="1">
        <f>IF(ISNUMBER(kWh!R223),$A223,0)</f>
        <v>44842</v>
      </c>
      <c r="S223" s="1">
        <f>IF(ISNUMBER(kWh!S223),$A223,0)</f>
        <v>44842</v>
      </c>
      <c r="T223" s="1">
        <f>IF(ISNUMBER(kWh!T223),$A223,0)</f>
        <v>44842</v>
      </c>
      <c r="U223" s="1">
        <f>IF(ISNUMBER(kWh!U223),$A223,0)</f>
        <v>44842</v>
      </c>
      <c r="V223" s="1">
        <f>IF(ISNUMBER(kWh!V223),$A223,0)</f>
        <v>44842</v>
      </c>
    </row>
    <row r="224" spans="1:22" x14ac:dyDescent="0.35">
      <c r="A224" s="1">
        <f>kWh!A224</f>
        <v>44843</v>
      </c>
      <c r="B224" s="1">
        <f>IF(ISNUMBER(kWh!B224),$A224,0)</f>
        <v>44843</v>
      </c>
      <c r="C224" s="1">
        <f>IF(ISNUMBER(kWh!C224),$A224,0)</f>
        <v>44843</v>
      </c>
      <c r="D224" s="1">
        <f>IF(ISNUMBER(kWh!D224),$A224,0)</f>
        <v>44843</v>
      </c>
      <c r="E224" s="1">
        <f>IF(ISNUMBER(kWh!E224),$A224,0)</f>
        <v>44843</v>
      </c>
      <c r="F224" s="1">
        <f>IF(ISNUMBER(kWh!F224),$A224,0)</f>
        <v>44843</v>
      </c>
      <c r="G224" s="1">
        <f>IF(ISNUMBER(kWh!G224),$A224,0)</f>
        <v>44843</v>
      </c>
      <c r="H224" s="1">
        <f>IF(ISNUMBER(kWh!H224),$A224,0)</f>
        <v>44843</v>
      </c>
      <c r="I224" s="1">
        <f>IF(ISNUMBER(kWh!I224),$A224,0)</f>
        <v>44843</v>
      </c>
      <c r="J224" s="1">
        <f>IF(ISNUMBER(kWh!J224),$A224,0)</f>
        <v>44843</v>
      </c>
      <c r="K224" s="1">
        <f>IF(ISNUMBER(kWh!K224),$A224,0)</f>
        <v>44843</v>
      </c>
      <c r="L224" s="1">
        <f>IF(ISNUMBER(kWh!L224),$A224,0)</f>
        <v>44843</v>
      </c>
      <c r="M224" s="1">
        <f>IF(ISNUMBER(kWh!M224),$A224,0)</f>
        <v>44843</v>
      </c>
      <c r="N224" s="1">
        <f>IF(ISNUMBER(kWh!N224),$A224,0)</f>
        <v>44843</v>
      </c>
      <c r="O224" s="1">
        <f>IF(ISNUMBER(kWh!O224),$A224,0)</f>
        <v>44843</v>
      </c>
      <c r="P224" s="1">
        <f>IF(ISNUMBER(kWh!P224),$A224,0)</f>
        <v>44843</v>
      </c>
      <c r="Q224" s="1">
        <f>IF(ISNUMBER(kWh!Q224),$A224,0)</f>
        <v>44843</v>
      </c>
      <c r="R224" s="1">
        <f>IF(ISNUMBER(kWh!R224),$A224,0)</f>
        <v>44843</v>
      </c>
      <c r="S224" s="1">
        <f>IF(ISNUMBER(kWh!S224),$A224,0)</f>
        <v>44843</v>
      </c>
      <c r="T224" s="1">
        <f>IF(ISNUMBER(kWh!T224),$A224,0)</f>
        <v>44843</v>
      </c>
      <c r="U224" s="1">
        <f>IF(ISNUMBER(kWh!U224),$A224,0)</f>
        <v>44843</v>
      </c>
      <c r="V224" s="1">
        <f>IF(ISNUMBER(kWh!V224),$A224,0)</f>
        <v>44843</v>
      </c>
    </row>
    <row r="225" spans="1:22" x14ac:dyDescent="0.35">
      <c r="A225" s="1">
        <f>kWh!A225</f>
        <v>44844</v>
      </c>
      <c r="B225" s="1">
        <f>IF(ISNUMBER(kWh!B225),$A225,0)</f>
        <v>44844</v>
      </c>
      <c r="C225" s="1">
        <f>IF(ISNUMBER(kWh!C225),$A225,0)</f>
        <v>44844</v>
      </c>
      <c r="D225" s="1">
        <f>IF(ISNUMBER(kWh!D225),$A225,0)</f>
        <v>44844</v>
      </c>
      <c r="E225" s="1">
        <f>IF(ISNUMBER(kWh!E225),$A225,0)</f>
        <v>44844</v>
      </c>
      <c r="F225" s="1">
        <f>IF(ISNUMBER(kWh!F225),$A225,0)</f>
        <v>44844</v>
      </c>
      <c r="G225" s="1">
        <f>IF(ISNUMBER(kWh!G225),$A225,0)</f>
        <v>44844</v>
      </c>
      <c r="H225" s="1">
        <f>IF(ISNUMBER(kWh!H225),$A225,0)</f>
        <v>44844</v>
      </c>
      <c r="I225" s="1">
        <f>IF(ISNUMBER(kWh!I225),$A225,0)</f>
        <v>44844</v>
      </c>
      <c r="J225" s="1">
        <f>IF(ISNUMBER(kWh!J225),$A225,0)</f>
        <v>44844</v>
      </c>
      <c r="K225" s="1">
        <f>IF(ISNUMBER(kWh!K225),$A225,0)</f>
        <v>44844</v>
      </c>
      <c r="L225" s="1">
        <f>IF(ISNUMBER(kWh!L225),$A225,0)</f>
        <v>44844</v>
      </c>
      <c r="M225" s="1">
        <f>IF(ISNUMBER(kWh!M225),$A225,0)</f>
        <v>44844</v>
      </c>
      <c r="N225" s="1">
        <f>IF(ISNUMBER(kWh!N225),$A225,0)</f>
        <v>44844</v>
      </c>
      <c r="O225" s="1">
        <f>IF(ISNUMBER(kWh!O225),$A225,0)</f>
        <v>44844</v>
      </c>
      <c r="P225" s="1">
        <f>IF(ISNUMBER(kWh!P225),$A225,0)</f>
        <v>44844</v>
      </c>
      <c r="Q225" s="1">
        <f>IF(ISNUMBER(kWh!Q225),$A225,0)</f>
        <v>44844</v>
      </c>
      <c r="R225" s="1">
        <f>IF(ISNUMBER(kWh!R225),$A225,0)</f>
        <v>44844</v>
      </c>
      <c r="S225" s="1">
        <f>IF(ISNUMBER(kWh!S225),$A225,0)</f>
        <v>0</v>
      </c>
      <c r="T225" s="1">
        <f>IF(ISNUMBER(kWh!T225),$A225,0)</f>
        <v>44844</v>
      </c>
      <c r="U225" s="1">
        <f>IF(ISNUMBER(kWh!U225),$A225,0)</f>
        <v>44844</v>
      </c>
      <c r="V225" s="1">
        <f>IF(ISNUMBER(kWh!V225),$A225,0)</f>
        <v>44844</v>
      </c>
    </row>
    <row r="226" spans="1:22" x14ac:dyDescent="0.35">
      <c r="A226" s="1">
        <f>kWh!A226</f>
        <v>44845</v>
      </c>
      <c r="B226" s="1">
        <f>IF(ISNUMBER(kWh!B226),$A226,0)</f>
        <v>44845</v>
      </c>
      <c r="C226" s="1">
        <f>IF(ISNUMBER(kWh!C226),$A226,0)</f>
        <v>44845</v>
      </c>
      <c r="D226" s="1">
        <f>IF(ISNUMBER(kWh!D226),$A226,0)</f>
        <v>44845</v>
      </c>
      <c r="E226" s="1">
        <f>IF(ISNUMBER(kWh!E226),$A226,0)</f>
        <v>44845</v>
      </c>
      <c r="F226" s="1">
        <f>IF(ISNUMBER(kWh!F226),$A226,0)</f>
        <v>44845</v>
      </c>
      <c r="G226" s="1">
        <f>IF(ISNUMBER(kWh!G226),$A226,0)</f>
        <v>44845</v>
      </c>
      <c r="H226" s="1">
        <f>IF(ISNUMBER(kWh!H226),$A226,0)</f>
        <v>44845</v>
      </c>
      <c r="I226" s="1">
        <f>IF(ISNUMBER(kWh!I226),$A226,0)</f>
        <v>44845</v>
      </c>
      <c r="J226" s="1">
        <f>IF(ISNUMBER(kWh!J226),$A226,0)</f>
        <v>44845</v>
      </c>
      <c r="K226" s="1">
        <f>IF(ISNUMBER(kWh!K226),$A226,0)</f>
        <v>44845</v>
      </c>
      <c r="L226" s="1">
        <f>IF(ISNUMBER(kWh!L226),$A226,0)</f>
        <v>44845</v>
      </c>
      <c r="M226" s="1">
        <f>IF(ISNUMBER(kWh!M226),$A226,0)</f>
        <v>44845</v>
      </c>
      <c r="N226" s="1">
        <f>IF(ISNUMBER(kWh!N226),$A226,0)</f>
        <v>44845</v>
      </c>
      <c r="O226" s="1">
        <f>IF(ISNUMBER(kWh!O226),$A226,0)</f>
        <v>44845</v>
      </c>
      <c r="P226" s="1">
        <f>IF(ISNUMBER(kWh!P226),$A226,0)</f>
        <v>44845</v>
      </c>
      <c r="Q226" s="1">
        <f>IF(ISNUMBER(kWh!Q226),$A226,0)</f>
        <v>44845</v>
      </c>
      <c r="R226" s="1">
        <f>IF(ISNUMBER(kWh!R226),$A226,0)</f>
        <v>44845</v>
      </c>
      <c r="S226" s="1">
        <f>IF(ISNUMBER(kWh!S226),$A226,0)</f>
        <v>44845</v>
      </c>
      <c r="T226" s="1">
        <f>IF(ISNUMBER(kWh!T226),$A226,0)</f>
        <v>44845</v>
      </c>
      <c r="U226" s="1">
        <f>IF(ISNUMBER(kWh!U226),$A226,0)</f>
        <v>44845</v>
      </c>
      <c r="V226" s="1">
        <f>IF(ISNUMBER(kWh!V226),$A226,0)</f>
        <v>44845</v>
      </c>
    </row>
    <row r="227" spans="1:22" x14ac:dyDescent="0.35">
      <c r="A227" s="1">
        <f>kWh!A227</f>
        <v>44846</v>
      </c>
      <c r="B227" s="1">
        <f>IF(ISNUMBER(kWh!B227),$A227,0)</f>
        <v>44846</v>
      </c>
      <c r="C227" s="1">
        <f>IF(ISNUMBER(kWh!C227),$A227,0)</f>
        <v>44846</v>
      </c>
      <c r="D227" s="1">
        <f>IF(ISNUMBER(kWh!D227),$A227,0)</f>
        <v>44846</v>
      </c>
      <c r="E227" s="1">
        <f>IF(ISNUMBER(kWh!E227),$A227,0)</f>
        <v>44846</v>
      </c>
      <c r="F227" s="1">
        <f>IF(ISNUMBER(kWh!F227),$A227,0)</f>
        <v>44846</v>
      </c>
      <c r="G227" s="1">
        <f>IF(ISNUMBER(kWh!G227),$A227,0)</f>
        <v>44846</v>
      </c>
      <c r="H227" s="1">
        <f>IF(ISNUMBER(kWh!H227),$A227,0)</f>
        <v>44846</v>
      </c>
      <c r="I227" s="1">
        <f>IF(ISNUMBER(kWh!I227),$A227,0)</f>
        <v>44846</v>
      </c>
      <c r="J227" s="1">
        <f>IF(ISNUMBER(kWh!J227),$A227,0)</f>
        <v>44846</v>
      </c>
      <c r="K227" s="1">
        <f>IF(ISNUMBER(kWh!K227),$A227,0)</f>
        <v>44846</v>
      </c>
      <c r="L227" s="1">
        <f>IF(ISNUMBER(kWh!L227),$A227,0)</f>
        <v>44846</v>
      </c>
      <c r="M227" s="1">
        <f>IF(ISNUMBER(kWh!M227),$A227,0)</f>
        <v>44846</v>
      </c>
      <c r="N227" s="1">
        <f>IF(ISNUMBER(kWh!N227),$A227,0)</f>
        <v>44846</v>
      </c>
      <c r="O227" s="1">
        <f>IF(ISNUMBER(kWh!O227),$A227,0)</f>
        <v>44846</v>
      </c>
      <c r="P227" s="1">
        <f>IF(ISNUMBER(kWh!P227),$A227,0)</f>
        <v>44846</v>
      </c>
      <c r="Q227" s="1">
        <f>IF(ISNUMBER(kWh!Q227),$A227,0)</f>
        <v>44846</v>
      </c>
      <c r="R227" s="1">
        <f>IF(ISNUMBER(kWh!R227),$A227,0)</f>
        <v>44846</v>
      </c>
      <c r="S227" s="1">
        <f>IF(ISNUMBER(kWh!S227),$A227,0)</f>
        <v>44846</v>
      </c>
      <c r="T227" s="1">
        <f>IF(ISNUMBER(kWh!T227),$A227,0)</f>
        <v>44846</v>
      </c>
      <c r="U227" s="1">
        <f>IF(ISNUMBER(kWh!U227),$A227,0)</f>
        <v>44846</v>
      </c>
      <c r="V227" s="1">
        <f>IF(ISNUMBER(kWh!V227),$A227,0)</f>
        <v>44846</v>
      </c>
    </row>
    <row r="228" spans="1:22" x14ac:dyDescent="0.35">
      <c r="A228" s="1">
        <f>kWh!A228</f>
        <v>44847</v>
      </c>
      <c r="B228" s="1">
        <f>IF(ISNUMBER(kWh!B228),$A228,0)</f>
        <v>44847</v>
      </c>
      <c r="C228" s="1">
        <f>IF(ISNUMBER(kWh!C228),$A228,0)</f>
        <v>44847</v>
      </c>
      <c r="D228" s="1">
        <f>IF(ISNUMBER(kWh!D228),$A228,0)</f>
        <v>44847</v>
      </c>
      <c r="E228" s="1">
        <f>IF(ISNUMBER(kWh!E228),$A228,0)</f>
        <v>44847</v>
      </c>
      <c r="F228" s="1">
        <f>IF(ISNUMBER(kWh!F228),$A228,0)</f>
        <v>44847</v>
      </c>
      <c r="G228" s="1">
        <f>IF(ISNUMBER(kWh!G228),$A228,0)</f>
        <v>44847</v>
      </c>
      <c r="H228" s="1">
        <f>IF(ISNUMBER(kWh!H228),$A228,0)</f>
        <v>44847</v>
      </c>
      <c r="I228" s="1">
        <f>IF(ISNUMBER(kWh!I228),$A228,0)</f>
        <v>44847</v>
      </c>
      <c r="J228" s="1">
        <f>IF(ISNUMBER(kWh!J228),$A228,0)</f>
        <v>44847</v>
      </c>
      <c r="K228" s="1">
        <f>IF(ISNUMBER(kWh!K228),$A228,0)</f>
        <v>44847</v>
      </c>
      <c r="L228" s="1">
        <f>IF(ISNUMBER(kWh!L228),$A228,0)</f>
        <v>44847</v>
      </c>
      <c r="M228" s="1">
        <f>IF(ISNUMBER(kWh!M228),$A228,0)</f>
        <v>44847</v>
      </c>
      <c r="N228" s="1">
        <f>IF(ISNUMBER(kWh!N228),$A228,0)</f>
        <v>44847</v>
      </c>
      <c r="O228" s="1">
        <f>IF(ISNUMBER(kWh!O228),$A228,0)</f>
        <v>44847</v>
      </c>
      <c r="P228" s="1">
        <f>IF(ISNUMBER(kWh!P228),$A228,0)</f>
        <v>44847</v>
      </c>
      <c r="Q228" s="1">
        <f>IF(ISNUMBER(kWh!Q228),$A228,0)</f>
        <v>44847</v>
      </c>
      <c r="R228" s="1">
        <f>IF(ISNUMBER(kWh!R228),$A228,0)</f>
        <v>44847</v>
      </c>
      <c r="S228" s="1">
        <f>IF(ISNUMBER(kWh!S228),$A228,0)</f>
        <v>44847</v>
      </c>
      <c r="T228" s="1">
        <f>IF(ISNUMBER(kWh!T228),$A228,0)</f>
        <v>44847</v>
      </c>
      <c r="U228" s="1">
        <f>IF(ISNUMBER(kWh!U228),$A228,0)</f>
        <v>44847</v>
      </c>
      <c r="V228" s="1">
        <f>IF(ISNUMBER(kWh!V228),$A228,0)</f>
        <v>44847</v>
      </c>
    </row>
    <row r="229" spans="1:22" x14ac:dyDescent="0.35">
      <c r="A229" s="1">
        <f>kWh!A229</f>
        <v>44848</v>
      </c>
      <c r="B229" s="1">
        <f>IF(ISNUMBER(kWh!B229),$A229,0)</f>
        <v>44848</v>
      </c>
      <c r="C229" s="1">
        <f>IF(ISNUMBER(kWh!C229),$A229,0)</f>
        <v>44848</v>
      </c>
      <c r="D229" s="1">
        <f>IF(ISNUMBER(kWh!D229),$A229,0)</f>
        <v>44848</v>
      </c>
      <c r="E229" s="1">
        <f>IF(ISNUMBER(kWh!E229),$A229,0)</f>
        <v>44848</v>
      </c>
      <c r="F229" s="1">
        <f>IF(ISNUMBER(kWh!F229),$A229,0)</f>
        <v>44848</v>
      </c>
      <c r="G229" s="1">
        <f>IF(ISNUMBER(kWh!G229),$A229,0)</f>
        <v>44848</v>
      </c>
      <c r="H229" s="1">
        <f>IF(ISNUMBER(kWh!H229),$A229,0)</f>
        <v>44848</v>
      </c>
      <c r="I229" s="1">
        <f>IF(ISNUMBER(kWh!I229),$A229,0)</f>
        <v>44848</v>
      </c>
      <c r="J229" s="1">
        <f>IF(ISNUMBER(kWh!J229),$A229,0)</f>
        <v>44848</v>
      </c>
      <c r="K229" s="1">
        <f>IF(ISNUMBER(kWh!K229),$A229,0)</f>
        <v>0</v>
      </c>
      <c r="L229" s="1">
        <f>IF(ISNUMBER(kWh!L229),$A229,0)</f>
        <v>44848</v>
      </c>
      <c r="M229" s="1">
        <f>IF(ISNUMBER(kWh!M229),$A229,0)</f>
        <v>44848</v>
      </c>
      <c r="N229" s="1">
        <f>IF(ISNUMBER(kWh!N229),$A229,0)</f>
        <v>44848</v>
      </c>
      <c r="O229" s="1">
        <f>IF(ISNUMBER(kWh!O229),$A229,0)</f>
        <v>44848</v>
      </c>
      <c r="P229" s="1">
        <f>IF(ISNUMBER(kWh!P229),$A229,0)</f>
        <v>44848</v>
      </c>
      <c r="Q229" s="1">
        <f>IF(ISNUMBER(kWh!Q229),$A229,0)</f>
        <v>0</v>
      </c>
      <c r="R229" s="1">
        <f>IF(ISNUMBER(kWh!R229),$A229,0)</f>
        <v>0</v>
      </c>
      <c r="S229" s="1">
        <f>IF(ISNUMBER(kWh!S229),$A229,0)</f>
        <v>44848</v>
      </c>
      <c r="T229" s="1">
        <f>IF(ISNUMBER(kWh!T229),$A229,0)</f>
        <v>44848</v>
      </c>
      <c r="U229" s="1">
        <f>IF(ISNUMBER(kWh!U229),$A229,0)</f>
        <v>0</v>
      </c>
      <c r="V229" s="1">
        <f>IF(ISNUMBER(kWh!V229),$A229,0)</f>
        <v>44848</v>
      </c>
    </row>
    <row r="230" spans="1:22" x14ac:dyDescent="0.35">
      <c r="A230" s="1">
        <f>kWh!A230</f>
        <v>44849</v>
      </c>
      <c r="B230" s="1">
        <f>IF(ISNUMBER(kWh!B230),$A230,0)</f>
        <v>0</v>
      </c>
      <c r="C230" s="1">
        <f>IF(ISNUMBER(kWh!C230),$A230,0)</f>
        <v>0</v>
      </c>
      <c r="D230" s="1">
        <f>IF(ISNUMBER(kWh!D230),$A230,0)</f>
        <v>0</v>
      </c>
      <c r="E230" s="1">
        <f>IF(ISNUMBER(kWh!E230),$A230,0)</f>
        <v>0</v>
      </c>
      <c r="F230" s="1">
        <f>IF(ISNUMBER(kWh!F230),$A230,0)</f>
        <v>0</v>
      </c>
      <c r="G230" s="1">
        <f>IF(ISNUMBER(kWh!G230),$A230,0)</f>
        <v>0</v>
      </c>
      <c r="H230" s="1">
        <f>IF(ISNUMBER(kWh!H230),$A230,0)</f>
        <v>0</v>
      </c>
      <c r="I230" s="1">
        <f>IF(ISNUMBER(kWh!I230),$A230,0)</f>
        <v>0</v>
      </c>
      <c r="J230" s="1">
        <f>IF(ISNUMBER(kWh!J230),$A230,0)</f>
        <v>0</v>
      </c>
      <c r="K230" s="1">
        <f>IF(ISNUMBER(kWh!K230),$A230,0)</f>
        <v>0</v>
      </c>
      <c r="L230" s="1">
        <f>IF(ISNUMBER(kWh!L230),$A230,0)</f>
        <v>0</v>
      </c>
      <c r="M230" s="1">
        <f>IF(ISNUMBER(kWh!M230),$A230,0)</f>
        <v>0</v>
      </c>
      <c r="N230" s="1">
        <f>IF(ISNUMBER(kWh!N230),$A230,0)</f>
        <v>0</v>
      </c>
      <c r="O230" s="1">
        <f>IF(ISNUMBER(kWh!O230),$A230,0)</f>
        <v>0</v>
      </c>
      <c r="P230" s="1">
        <f>IF(ISNUMBER(kWh!P230),$A230,0)</f>
        <v>0</v>
      </c>
      <c r="Q230" s="1">
        <f>IF(ISNUMBER(kWh!Q230),$A230,0)</f>
        <v>0</v>
      </c>
      <c r="R230" s="1">
        <f>IF(ISNUMBER(kWh!R230),$A230,0)</f>
        <v>0</v>
      </c>
      <c r="S230" s="1">
        <f>IF(ISNUMBER(kWh!S230),$A230,0)</f>
        <v>0</v>
      </c>
      <c r="T230" s="1">
        <f>IF(ISNUMBER(kWh!T230),$A230,0)</f>
        <v>0</v>
      </c>
      <c r="U230" s="1">
        <f>IF(ISNUMBER(kWh!U230),$A230,0)</f>
        <v>44849</v>
      </c>
      <c r="V230" s="1">
        <f>IF(ISNUMBER(kWh!V230),$A230,0)</f>
        <v>44849</v>
      </c>
    </row>
    <row r="231" spans="1:22" x14ac:dyDescent="0.35">
      <c r="A231" s="1">
        <f>kWh!A231</f>
        <v>44850</v>
      </c>
      <c r="B231" s="1">
        <f>IF(ISNUMBER(kWh!B231),$A231,0)</f>
        <v>44850</v>
      </c>
      <c r="C231" s="1">
        <f>IF(ISNUMBER(kWh!C231),$A231,0)</f>
        <v>44850</v>
      </c>
      <c r="D231" s="1">
        <f>IF(ISNUMBER(kWh!D231),$A231,0)</f>
        <v>44850</v>
      </c>
      <c r="E231" s="1">
        <f>IF(ISNUMBER(kWh!E231),$A231,0)</f>
        <v>44850</v>
      </c>
      <c r="F231" s="1">
        <f>IF(ISNUMBER(kWh!F231),$A231,0)</f>
        <v>44850</v>
      </c>
      <c r="G231" s="1">
        <f>IF(ISNUMBER(kWh!G231),$A231,0)</f>
        <v>0</v>
      </c>
      <c r="H231" s="1">
        <f>IF(ISNUMBER(kWh!H231),$A231,0)</f>
        <v>44850</v>
      </c>
      <c r="I231" s="1">
        <f>IF(ISNUMBER(kWh!I231),$A231,0)</f>
        <v>44850</v>
      </c>
      <c r="J231" s="1">
        <f>IF(ISNUMBER(kWh!J231),$A231,0)</f>
        <v>0</v>
      </c>
      <c r="K231" s="1">
        <f>IF(ISNUMBER(kWh!K231),$A231,0)</f>
        <v>0</v>
      </c>
      <c r="L231" s="1">
        <f>IF(ISNUMBER(kWh!L231),$A231,0)</f>
        <v>44850</v>
      </c>
      <c r="M231" s="1">
        <f>IF(ISNUMBER(kWh!M231),$A231,0)</f>
        <v>44850</v>
      </c>
      <c r="N231" s="1">
        <f>IF(ISNUMBER(kWh!N231),$A231,0)</f>
        <v>44850</v>
      </c>
      <c r="O231" s="1">
        <f>IF(ISNUMBER(kWh!O231),$A231,0)</f>
        <v>44850</v>
      </c>
      <c r="P231" s="1">
        <f>IF(ISNUMBER(kWh!P231),$A231,0)</f>
        <v>44850</v>
      </c>
      <c r="Q231" s="1">
        <f>IF(ISNUMBER(kWh!Q231),$A231,0)</f>
        <v>44850</v>
      </c>
      <c r="R231" s="1">
        <f>IF(ISNUMBER(kWh!R231),$A231,0)</f>
        <v>44850</v>
      </c>
      <c r="S231" s="1">
        <f>IF(ISNUMBER(kWh!S231),$A231,0)</f>
        <v>44850</v>
      </c>
      <c r="T231" s="1">
        <f>IF(ISNUMBER(kWh!T231),$A231,0)</f>
        <v>44850</v>
      </c>
      <c r="U231" s="1">
        <f>IF(ISNUMBER(kWh!U231),$A231,0)</f>
        <v>44850</v>
      </c>
      <c r="V231" s="1">
        <f>IF(ISNUMBER(kWh!V231),$A231,0)</f>
        <v>44850</v>
      </c>
    </row>
    <row r="232" spans="1:22" x14ac:dyDescent="0.35">
      <c r="A232" s="1">
        <f>kWh!A232</f>
        <v>44851</v>
      </c>
      <c r="B232" s="1">
        <f>IF(ISNUMBER(kWh!B232),$A232,0)</f>
        <v>44851</v>
      </c>
      <c r="C232" s="1">
        <f>IF(ISNUMBER(kWh!C232),$A232,0)</f>
        <v>44851</v>
      </c>
      <c r="D232" s="1">
        <f>IF(ISNUMBER(kWh!D232),$A232,0)</f>
        <v>44851</v>
      </c>
      <c r="E232" s="1">
        <f>IF(ISNUMBER(kWh!E232),$A232,0)</f>
        <v>44851</v>
      </c>
      <c r="F232" s="1">
        <f>IF(ISNUMBER(kWh!F232),$A232,0)</f>
        <v>44851</v>
      </c>
      <c r="G232" s="1">
        <f>IF(ISNUMBER(kWh!G232),$A232,0)</f>
        <v>0</v>
      </c>
      <c r="H232" s="1">
        <f>IF(ISNUMBER(kWh!H232),$A232,0)</f>
        <v>44851</v>
      </c>
      <c r="I232" s="1">
        <f>IF(ISNUMBER(kWh!I232),$A232,0)</f>
        <v>44851</v>
      </c>
      <c r="J232" s="1">
        <f>IF(ISNUMBER(kWh!J232),$A232,0)</f>
        <v>0</v>
      </c>
      <c r="K232" s="1">
        <f>IF(ISNUMBER(kWh!K232),$A232,0)</f>
        <v>0</v>
      </c>
      <c r="L232" s="1">
        <f>IF(ISNUMBER(kWh!L232),$A232,0)</f>
        <v>44851</v>
      </c>
      <c r="M232" s="1">
        <f>IF(ISNUMBER(kWh!M232),$A232,0)</f>
        <v>44851</v>
      </c>
      <c r="N232" s="1">
        <f>IF(ISNUMBER(kWh!N232),$A232,0)</f>
        <v>44851</v>
      </c>
      <c r="O232" s="1">
        <f>IF(ISNUMBER(kWh!O232),$A232,0)</f>
        <v>44851</v>
      </c>
      <c r="P232" s="1">
        <f>IF(ISNUMBER(kWh!P232),$A232,0)</f>
        <v>44851</v>
      </c>
      <c r="Q232" s="1">
        <f>IF(ISNUMBER(kWh!Q232),$A232,0)</f>
        <v>44851</v>
      </c>
      <c r="R232" s="1">
        <f>IF(ISNUMBER(kWh!R232),$A232,0)</f>
        <v>44851</v>
      </c>
      <c r="S232" s="1">
        <f>IF(ISNUMBER(kWh!S232),$A232,0)</f>
        <v>0</v>
      </c>
      <c r="T232" s="1">
        <f>IF(ISNUMBER(kWh!T232),$A232,0)</f>
        <v>44851</v>
      </c>
      <c r="U232" s="1">
        <f>IF(ISNUMBER(kWh!U232),$A232,0)</f>
        <v>44851</v>
      </c>
      <c r="V232" s="1">
        <f>IF(ISNUMBER(kWh!V232),$A232,0)</f>
        <v>44851</v>
      </c>
    </row>
    <row r="233" spans="1:22" x14ac:dyDescent="0.35">
      <c r="A233" s="1">
        <f>kWh!A233</f>
        <v>44852</v>
      </c>
      <c r="B233" s="1">
        <f>IF(ISNUMBER(kWh!B233),$A233,0)</f>
        <v>44852</v>
      </c>
      <c r="C233" s="1">
        <f>IF(ISNUMBER(kWh!C233),$A233,0)</f>
        <v>44852</v>
      </c>
      <c r="D233" s="1">
        <f>IF(ISNUMBER(kWh!D233),$A233,0)</f>
        <v>44852</v>
      </c>
      <c r="E233" s="1">
        <f>IF(ISNUMBER(kWh!E233),$A233,0)</f>
        <v>44852</v>
      </c>
      <c r="F233" s="1">
        <f>IF(ISNUMBER(kWh!F233),$A233,0)</f>
        <v>44852</v>
      </c>
      <c r="G233" s="1">
        <f>IF(ISNUMBER(kWh!G233),$A233,0)</f>
        <v>44852</v>
      </c>
      <c r="H233" s="1">
        <f>IF(ISNUMBER(kWh!H233),$A233,0)</f>
        <v>44852</v>
      </c>
      <c r="I233" s="1">
        <f>IF(ISNUMBER(kWh!I233),$A233,0)</f>
        <v>44852</v>
      </c>
      <c r="J233" s="1">
        <f>IF(ISNUMBER(kWh!J233),$A233,0)</f>
        <v>44852</v>
      </c>
      <c r="K233" s="1">
        <f>IF(ISNUMBER(kWh!K233),$A233,0)</f>
        <v>44852</v>
      </c>
      <c r="L233" s="1">
        <f>IF(ISNUMBER(kWh!L233),$A233,0)</f>
        <v>44852</v>
      </c>
      <c r="M233" s="1">
        <f>IF(ISNUMBER(kWh!M233),$A233,0)</f>
        <v>44852</v>
      </c>
      <c r="N233" s="1">
        <f>IF(ISNUMBER(kWh!N233),$A233,0)</f>
        <v>44852</v>
      </c>
      <c r="O233" s="1">
        <f>IF(ISNUMBER(kWh!O233),$A233,0)</f>
        <v>44852</v>
      </c>
      <c r="P233" s="1">
        <f>IF(ISNUMBER(kWh!P233),$A233,0)</f>
        <v>44852</v>
      </c>
      <c r="Q233" s="1">
        <f>IF(ISNUMBER(kWh!Q233),$A233,0)</f>
        <v>44852</v>
      </c>
      <c r="R233" s="1">
        <f>IF(ISNUMBER(kWh!R233),$A233,0)</f>
        <v>44852</v>
      </c>
      <c r="S233" s="1">
        <f>IF(ISNUMBER(kWh!S233),$A233,0)</f>
        <v>44852</v>
      </c>
      <c r="T233" s="1">
        <f>IF(ISNUMBER(kWh!T233),$A233,0)</f>
        <v>44852</v>
      </c>
      <c r="U233" s="1">
        <f>IF(ISNUMBER(kWh!U233),$A233,0)</f>
        <v>44852</v>
      </c>
      <c r="V233" s="1">
        <f>IF(ISNUMBER(kWh!V233),$A233,0)</f>
        <v>44852</v>
      </c>
    </row>
    <row r="234" spans="1:22" x14ac:dyDescent="0.35">
      <c r="A234" s="1">
        <f>kWh!A234</f>
        <v>44853</v>
      </c>
      <c r="B234" s="1">
        <f>IF(ISNUMBER(kWh!B234),$A234,0)</f>
        <v>44853</v>
      </c>
      <c r="C234" s="1">
        <f>IF(ISNUMBER(kWh!C234),$A234,0)</f>
        <v>44853</v>
      </c>
      <c r="D234" s="1">
        <f>IF(ISNUMBER(kWh!D234),$A234,0)</f>
        <v>44853</v>
      </c>
      <c r="E234" s="1">
        <f>IF(ISNUMBER(kWh!E234),$A234,0)</f>
        <v>44853</v>
      </c>
      <c r="F234" s="1">
        <f>IF(ISNUMBER(kWh!F234),$A234,0)</f>
        <v>44853</v>
      </c>
      <c r="G234" s="1">
        <f>IF(ISNUMBER(kWh!G234),$A234,0)</f>
        <v>0</v>
      </c>
      <c r="H234" s="1">
        <f>IF(ISNUMBER(kWh!H234),$A234,0)</f>
        <v>44853</v>
      </c>
      <c r="I234" s="1">
        <f>IF(ISNUMBER(kWh!I234),$A234,0)</f>
        <v>44853</v>
      </c>
      <c r="J234" s="1">
        <f>IF(ISNUMBER(kWh!J234),$A234,0)</f>
        <v>44853</v>
      </c>
      <c r="K234" s="1">
        <f>IF(ISNUMBER(kWh!K234),$A234,0)</f>
        <v>44853</v>
      </c>
      <c r="L234" s="1">
        <f>IF(ISNUMBER(kWh!L234),$A234,0)</f>
        <v>44853</v>
      </c>
      <c r="M234" s="1">
        <f>IF(ISNUMBER(kWh!M234),$A234,0)</f>
        <v>44853</v>
      </c>
      <c r="N234" s="1">
        <f>IF(ISNUMBER(kWh!N234),$A234,0)</f>
        <v>44853</v>
      </c>
      <c r="O234" s="1">
        <f>IF(ISNUMBER(kWh!O234),$A234,0)</f>
        <v>44853</v>
      </c>
      <c r="P234" s="1">
        <f>IF(ISNUMBER(kWh!P234),$A234,0)</f>
        <v>44853</v>
      </c>
      <c r="Q234" s="1">
        <f>IF(ISNUMBER(kWh!Q234),$A234,0)</f>
        <v>44853</v>
      </c>
      <c r="R234" s="1">
        <f>IF(ISNUMBER(kWh!R234),$A234,0)</f>
        <v>44853</v>
      </c>
      <c r="S234" s="1">
        <f>IF(ISNUMBER(kWh!S234),$A234,0)</f>
        <v>44853</v>
      </c>
      <c r="T234" s="1">
        <f>IF(ISNUMBER(kWh!T234),$A234,0)</f>
        <v>44853</v>
      </c>
      <c r="U234" s="1">
        <f>IF(ISNUMBER(kWh!U234),$A234,0)</f>
        <v>44853</v>
      </c>
      <c r="V234" s="1">
        <f>IF(ISNUMBER(kWh!V234),$A234,0)</f>
        <v>44853</v>
      </c>
    </row>
    <row r="235" spans="1:22" x14ac:dyDescent="0.35">
      <c r="A235" s="1">
        <f>kWh!A235</f>
        <v>44854</v>
      </c>
      <c r="B235" s="1">
        <f>IF(ISNUMBER(kWh!B235),$A235,0)</f>
        <v>44854</v>
      </c>
      <c r="C235" s="1">
        <f>IF(ISNUMBER(kWh!C235),$A235,0)</f>
        <v>44854</v>
      </c>
      <c r="D235" s="1">
        <f>IF(ISNUMBER(kWh!D235),$A235,0)</f>
        <v>44854</v>
      </c>
      <c r="E235" s="1">
        <f>IF(ISNUMBER(kWh!E235),$A235,0)</f>
        <v>44854</v>
      </c>
      <c r="F235" s="1">
        <f>IF(ISNUMBER(kWh!F235),$A235,0)</f>
        <v>44854</v>
      </c>
      <c r="G235" s="1">
        <f>IF(ISNUMBER(kWh!G235),$A235,0)</f>
        <v>44854</v>
      </c>
      <c r="H235" s="1">
        <f>IF(ISNUMBER(kWh!H235),$A235,0)</f>
        <v>44854</v>
      </c>
      <c r="I235" s="1">
        <f>IF(ISNUMBER(kWh!I235),$A235,0)</f>
        <v>44854</v>
      </c>
      <c r="J235" s="1">
        <f>IF(ISNUMBER(kWh!J235),$A235,0)</f>
        <v>44854</v>
      </c>
      <c r="K235" s="1">
        <f>IF(ISNUMBER(kWh!K235),$A235,0)</f>
        <v>0</v>
      </c>
      <c r="L235" s="1">
        <f>IF(ISNUMBER(kWh!L235),$A235,0)</f>
        <v>44854</v>
      </c>
      <c r="M235" s="1">
        <f>IF(ISNUMBER(kWh!M235),$A235,0)</f>
        <v>44854</v>
      </c>
      <c r="N235" s="1">
        <f>IF(ISNUMBER(kWh!N235),$A235,0)</f>
        <v>44854</v>
      </c>
      <c r="O235" s="1">
        <f>IF(ISNUMBER(kWh!O235),$A235,0)</f>
        <v>44854</v>
      </c>
      <c r="P235" s="1">
        <f>IF(ISNUMBER(kWh!P235),$A235,0)</f>
        <v>44854</v>
      </c>
      <c r="Q235" s="1">
        <f>IF(ISNUMBER(kWh!Q235),$A235,0)</f>
        <v>44854</v>
      </c>
      <c r="R235" s="1">
        <f>IF(ISNUMBER(kWh!R235),$A235,0)</f>
        <v>44854</v>
      </c>
      <c r="S235" s="1">
        <f>IF(ISNUMBER(kWh!S235),$A235,0)</f>
        <v>44854</v>
      </c>
      <c r="T235" s="1">
        <f>IF(ISNUMBER(kWh!T235),$A235,0)</f>
        <v>0</v>
      </c>
      <c r="U235" s="1">
        <f>IF(ISNUMBER(kWh!U235),$A235,0)</f>
        <v>44854</v>
      </c>
      <c r="V235" s="1">
        <f>IF(ISNUMBER(kWh!V235),$A235,0)</f>
        <v>44854</v>
      </c>
    </row>
    <row r="236" spans="1:22" x14ac:dyDescent="0.35">
      <c r="A236" s="1">
        <f>kWh!A236</f>
        <v>44855</v>
      </c>
      <c r="B236" s="1">
        <f>IF(ISNUMBER(kWh!B236),$A236,0)</f>
        <v>44855</v>
      </c>
      <c r="C236" s="1">
        <f>IF(ISNUMBER(kWh!C236),$A236,0)</f>
        <v>44855</v>
      </c>
      <c r="D236" s="1">
        <f>IF(ISNUMBER(kWh!D236),$A236,0)</f>
        <v>44855</v>
      </c>
      <c r="E236" s="1">
        <f>IF(ISNUMBER(kWh!E236),$A236,0)</f>
        <v>44855</v>
      </c>
      <c r="F236" s="1">
        <f>IF(ISNUMBER(kWh!F236),$A236,0)</f>
        <v>44855</v>
      </c>
      <c r="G236" s="1">
        <f>IF(ISNUMBER(kWh!G236),$A236,0)</f>
        <v>0</v>
      </c>
      <c r="H236" s="1">
        <f>IF(ISNUMBER(kWh!H236),$A236,0)</f>
        <v>44855</v>
      </c>
      <c r="I236" s="1">
        <f>IF(ISNUMBER(kWh!I236),$A236,0)</f>
        <v>44855</v>
      </c>
      <c r="J236" s="1">
        <f>IF(ISNUMBER(kWh!J236),$A236,0)</f>
        <v>44855</v>
      </c>
      <c r="K236" s="1">
        <f>IF(ISNUMBER(kWh!K236),$A236,0)</f>
        <v>44855</v>
      </c>
      <c r="L236" s="1">
        <f>IF(ISNUMBER(kWh!L236),$A236,0)</f>
        <v>44855</v>
      </c>
      <c r="M236" s="1">
        <f>IF(ISNUMBER(kWh!M236),$A236,0)</f>
        <v>44855</v>
      </c>
      <c r="N236" s="1">
        <f>IF(ISNUMBER(kWh!N236),$A236,0)</f>
        <v>44855</v>
      </c>
      <c r="O236" s="1">
        <f>IF(ISNUMBER(kWh!O236),$A236,0)</f>
        <v>44855</v>
      </c>
      <c r="P236" s="1">
        <f>IF(ISNUMBER(kWh!P236),$A236,0)</f>
        <v>44855</v>
      </c>
      <c r="Q236" s="1">
        <f>IF(ISNUMBER(kWh!Q236),$A236,0)</f>
        <v>44855</v>
      </c>
      <c r="R236" s="1">
        <f>IF(ISNUMBER(kWh!R236),$A236,0)</f>
        <v>0</v>
      </c>
      <c r="S236" s="1">
        <f>IF(ISNUMBER(kWh!S236),$A236,0)</f>
        <v>44855</v>
      </c>
      <c r="T236" s="1">
        <f>IF(ISNUMBER(kWh!T236),$A236,0)</f>
        <v>44855</v>
      </c>
      <c r="U236" s="1">
        <f>IF(ISNUMBER(kWh!U236),$A236,0)</f>
        <v>0</v>
      </c>
      <c r="V236" s="1">
        <f>IF(ISNUMBER(kWh!V236),$A236,0)</f>
        <v>44855</v>
      </c>
    </row>
    <row r="237" spans="1:22" x14ac:dyDescent="0.35">
      <c r="A237" s="1">
        <f>kWh!A237</f>
        <v>44856</v>
      </c>
      <c r="B237" s="1">
        <f>IF(ISNUMBER(kWh!B237),$A237,0)</f>
        <v>44856</v>
      </c>
      <c r="C237" s="1">
        <f>IF(ISNUMBER(kWh!C237),$A237,0)</f>
        <v>44856</v>
      </c>
      <c r="D237" s="1">
        <f>IF(ISNUMBER(kWh!D237),$A237,0)</f>
        <v>44856</v>
      </c>
      <c r="E237" s="1">
        <f>IF(ISNUMBER(kWh!E237),$A237,0)</f>
        <v>44856</v>
      </c>
      <c r="F237" s="1">
        <f>IF(ISNUMBER(kWh!F237),$A237,0)</f>
        <v>44856</v>
      </c>
      <c r="G237" s="1">
        <f>IF(ISNUMBER(kWh!G237),$A237,0)</f>
        <v>44856</v>
      </c>
      <c r="H237" s="1">
        <f>IF(ISNUMBER(kWh!H237),$A237,0)</f>
        <v>44856</v>
      </c>
      <c r="I237" s="1">
        <f>IF(ISNUMBER(kWh!I237),$A237,0)</f>
        <v>44856</v>
      </c>
      <c r="J237" s="1">
        <f>IF(ISNUMBER(kWh!J237),$A237,0)</f>
        <v>44856</v>
      </c>
      <c r="K237" s="1">
        <f>IF(ISNUMBER(kWh!K237),$A237,0)</f>
        <v>44856</v>
      </c>
      <c r="L237" s="1">
        <f>IF(ISNUMBER(kWh!L237),$A237,0)</f>
        <v>44856</v>
      </c>
      <c r="M237" s="1">
        <f>IF(ISNUMBER(kWh!M237),$A237,0)</f>
        <v>44856</v>
      </c>
      <c r="N237" s="1">
        <f>IF(ISNUMBER(kWh!N237),$A237,0)</f>
        <v>44856</v>
      </c>
      <c r="O237" s="1">
        <f>IF(ISNUMBER(kWh!O237),$A237,0)</f>
        <v>44856</v>
      </c>
      <c r="P237" s="1">
        <f>IF(ISNUMBER(kWh!P237),$A237,0)</f>
        <v>44856</v>
      </c>
      <c r="Q237" s="1">
        <f>IF(ISNUMBER(kWh!Q237),$A237,0)</f>
        <v>44856</v>
      </c>
      <c r="R237" s="1">
        <f>IF(ISNUMBER(kWh!R237),$A237,0)</f>
        <v>44856</v>
      </c>
      <c r="S237" s="1">
        <f>IF(ISNUMBER(kWh!S237),$A237,0)</f>
        <v>44856</v>
      </c>
      <c r="T237" s="1">
        <f>IF(ISNUMBER(kWh!T237),$A237,0)</f>
        <v>44856</v>
      </c>
      <c r="U237" s="1">
        <f>IF(ISNUMBER(kWh!U237),$A237,0)</f>
        <v>44856</v>
      </c>
      <c r="V237" s="1">
        <f>IF(ISNUMBER(kWh!V237),$A237,0)</f>
        <v>44856</v>
      </c>
    </row>
    <row r="238" spans="1:22" x14ac:dyDescent="0.35">
      <c r="A238" s="1">
        <f>kWh!A238</f>
        <v>44857</v>
      </c>
      <c r="B238" s="1">
        <f>IF(ISNUMBER(kWh!B238),$A238,0)</f>
        <v>44857</v>
      </c>
      <c r="C238" s="1">
        <f>IF(ISNUMBER(kWh!C238),$A238,0)</f>
        <v>44857</v>
      </c>
      <c r="D238" s="1">
        <f>IF(ISNUMBER(kWh!D238),$A238,0)</f>
        <v>44857</v>
      </c>
      <c r="E238" s="1">
        <f>IF(ISNUMBER(kWh!E238),$A238,0)</f>
        <v>44857</v>
      </c>
      <c r="F238" s="1">
        <f>IF(ISNUMBER(kWh!F238),$A238,0)</f>
        <v>44857</v>
      </c>
      <c r="G238" s="1">
        <f>IF(ISNUMBER(kWh!G238),$A238,0)</f>
        <v>44857</v>
      </c>
      <c r="H238" s="1">
        <f>IF(ISNUMBER(kWh!H238),$A238,0)</f>
        <v>44857</v>
      </c>
      <c r="I238" s="1">
        <f>IF(ISNUMBER(kWh!I238),$A238,0)</f>
        <v>44857</v>
      </c>
      <c r="J238" s="1">
        <f>IF(ISNUMBER(kWh!J238),$A238,0)</f>
        <v>44857</v>
      </c>
      <c r="K238" s="1">
        <f>IF(ISNUMBER(kWh!K238),$A238,0)</f>
        <v>0</v>
      </c>
      <c r="L238" s="1">
        <f>IF(ISNUMBER(kWh!L238),$A238,0)</f>
        <v>44857</v>
      </c>
      <c r="M238" s="1">
        <f>IF(ISNUMBER(kWh!M238),$A238,0)</f>
        <v>44857</v>
      </c>
      <c r="N238" s="1">
        <f>IF(ISNUMBER(kWh!N238),$A238,0)</f>
        <v>44857</v>
      </c>
      <c r="O238" s="1">
        <f>IF(ISNUMBER(kWh!O238),$A238,0)</f>
        <v>44857</v>
      </c>
      <c r="P238" s="1">
        <f>IF(ISNUMBER(kWh!P238),$A238,0)</f>
        <v>44857</v>
      </c>
      <c r="Q238" s="1">
        <f>IF(ISNUMBER(kWh!Q238),$A238,0)</f>
        <v>44857</v>
      </c>
      <c r="R238" s="1">
        <f>IF(ISNUMBER(kWh!R238),$A238,0)</f>
        <v>44857</v>
      </c>
      <c r="S238" s="1">
        <f>IF(ISNUMBER(kWh!S238),$A238,0)</f>
        <v>44857</v>
      </c>
      <c r="T238" s="1">
        <f>IF(ISNUMBER(kWh!T238),$A238,0)</f>
        <v>44857</v>
      </c>
      <c r="U238" s="1">
        <f>IF(ISNUMBER(kWh!U238),$A238,0)</f>
        <v>44857</v>
      </c>
      <c r="V238" s="1">
        <f>IF(ISNUMBER(kWh!V238),$A238,0)</f>
        <v>44857</v>
      </c>
    </row>
    <row r="239" spans="1:22" x14ac:dyDescent="0.35">
      <c r="A239" s="1">
        <f>kWh!A239</f>
        <v>44858</v>
      </c>
      <c r="B239" s="1">
        <f>IF(ISNUMBER(kWh!B239),$A239,0)</f>
        <v>44858</v>
      </c>
      <c r="C239" s="1">
        <f>IF(ISNUMBER(kWh!C239),$A239,0)</f>
        <v>44858</v>
      </c>
      <c r="D239" s="1">
        <f>IF(ISNUMBER(kWh!D239),$A239,0)</f>
        <v>44858</v>
      </c>
      <c r="E239" s="1">
        <f>IF(ISNUMBER(kWh!E239),$A239,0)</f>
        <v>44858</v>
      </c>
      <c r="F239" s="1">
        <f>IF(ISNUMBER(kWh!F239),$A239,0)</f>
        <v>44858</v>
      </c>
      <c r="G239" s="1">
        <f>IF(ISNUMBER(kWh!G239),$A239,0)</f>
        <v>44858</v>
      </c>
      <c r="H239" s="1">
        <f>IF(ISNUMBER(kWh!H239),$A239,0)</f>
        <v>44858</v>
      </c>
      <c r="I239" s="1">
        <f>IF(ISNUMBER(kWh!I239),$A239,0)</f>
        <v>44858</v>
      </c>
      <c r="J239" s="1">
        <f>IF(ISNUMBER(kWh!J239),$A239,0)</f>
        <v>44858</v>
      </c>
      <c r="K239" s="1">
        <f>IF(ISNUMBER(kWh!K239),$A239,0)</f>
        <v>44858</v>
      </c>
      <c r="L239" s="1">
        <f>IF(ISNUMBER(kWh!L239),$A239,0)</f>
        <v>44858</v>
      </c>
      <c r="M239" s="1">
        <f>IF(ISNUMBER(kWh!M239),$A239,0)</f>
        <v>44858</v>
      </c>
      <c r="N239" s="1">
        <f>IF(ISNUMBER(kWh!N239),$A239,0)</f>
        <v>44858</v>
      </c>
      <c r="O239" s="1">
        <f>IF(ISNUMBER(kWh!O239),$A239,0)</f>
        <v>44858</v>
      </c>
      <c r="P239" s="1">
        <f>IF(ISNUMBER(kWh!P239),$A239,0)</f>
        <v>44858</v>
      </c>
      <c r="Q239" s="1">
        <f>IF(ISNUMBER(kWh!Q239),$A239,0)</f>
        <v>44858</v>
      </c>
      <c r="R239" s="1">
        <f>IF(ISNUMBER(kWh!R239),$A239,0)</f>
        <v>44858</v>
      </c>
      <c r="S239" s="1">
        <f>IF(ISNUMBER(kWh!S239),$A239,0)</f>
        <v>44858</v>
      </c>
      <c r="T239" s="1">
        <f>IF(ISNUMBER(kWh!T239),$A239,0)</f>
        <v>44858</v>
      </c>
      <c r="U239" s="1">
        <f>IF(ISNUMBER(kWh!U239),$A239,0)</f>
        <v>44858</v>
      </c>
      <c r="V239" s="1">
        <f>IF(ISNUMBER(kWh!V239),$A239,0)</f>
        <v>44858</v>
      </c>
    </row>
    <row r="240" spans="1:22" x14ac:dyDescent="0.35">
      <c r="A240" s="1">
        <f>kWh!A240</f>
        <v>44859</v>
      </c>
      <c r="B240" s="1">
        <f>IF(ISNUMBER(kWh!B240),$A240,0)</f>
        <v>44859</v>
      </c>
      <c r="C240" s="1">
        <f>IF(ISNUMBER(kWh!C240),$A240,0)</f>
        <v>44859</v>
      </c>
      <c r="D240" s="1">
        <f>IF(ISNUMBER(kWh!D240),$A240,0)</f>
        <v>44859</v>
      </c>
      <c r="E240" s="1">
        <f>IF(ISNUMBER(kWh!E240),$A240,0)</f>
        <v>44859</v>
      </c>
      <c r="F240" s="1">
        <f>IF(ISNUMBER(kWh!F240),$A240,0)</f>
        <v>44859</v>
      </c>
      <c r="G240" s="1">
        <f>IF(ISNUMBER(kWh!G240),$A240,0)</f>
        <v>44859</v>
      </c>
      <c r="H240" s="1">
        <f>IF(ISNUMBER(kWh!H240),$A240,0)</f>
        <v>44859</v>
      </c>
      <c r="I240" s="1">
        <f>IF(ISNUMBER(kWh!I240),$A240,0)</f>
        <v>44859</v>
      </c>
      <c r="J240" s="1">
        <f>IF(ISNUMBER(kWh!J240),$A240,0)</f>
        <v>44859</v>
      </c>
      <c r="K240" s="1">
        <f>IF(ISNUMBER(kWh!K240),$A240,0)</f>
        <v>0</v>
      </c>
      <c r="L240" s="1">
        <f>IF(ISNUMBER(kWh!L240),$A240,0)</f>
        <v>44859</v>
      </c>
      <c r="M240" s="1">
        <f>IF(ISNUMBER(kWh!M240),$A240,0)</f>
        <v>44859</v>
      </c>
      <c r="N240" s="1">
        <f>IF(ISNUMBER(kWh!N240),$A240,0)</f>
        <v>44859</v>
      </c>
      <c r="O240" s="1">
        <f>IF(ISNUMBER(kWh!O240),$A240,0)</f>
        <v>44859</v>
      </c>
      <c r="P240" s="1">
        <f>IF(ISNUMBER(kWh!P240),$A240,0)</f>
        <v>44859</v>
      </c>
      <c r="Q240" s="1">
        <f>IF(ISNUMBER(kWh!Q240),$A240,0)</f>
        <v>44859</v>
      </c>
      <c r="R240" s="1">
        <f>IF(ISNUMBER(kWh!R240),$A240,0)</f>
        <v>44859</v>
      </c>
      <c r="S240" s="1">
        <f>IF(ISNUMBER(kWh!S240),$A240,0)</f>
        <v>44859</v>
      </c>
      <c r="T240" s="1">
        <f>IF(ISNUMBER(kWh!T240),$A240,0)</f>
        <v>44859</v>
      </c>
      <c r="U240" s="1">
        <f>IF(ISNUMBER(kWh!U240),$A240,0)</f>
        <v>44859</v>
      </c>
      <c r="V240" s="1">
        <f>IF(ISNUMBER(kWh!V240),$A240,0)</f>
        <v>44859</v>
      </c>
    </row>
    <row r="241" spans="1:22" x14ac:dyDescent="0.35">
      <c r="A241" s="1">
        <f>kWh!A241</f>
        <v>44860</v>
      </c>
      <c r="B241" s="1">
        <f>IF(ISNUMBER(kWh!B241),$A241,0)</f>
        <v>44860</v>
      </c>
      <c r="C241" s="1">
        <f>IF(ISNUMBER(kWh!C241),$A241,0)</f>
        <v>44860</v>
      </c>
      <c r="D241" s="1">
        <f>IF(ISNUMBER(kWh!D241),$A241,0)</f>
        <v>44860</v>
      </c>
      <c r="E241" s="1">
        <f>IF(ISNUMBER(kWh!E241),$A241,0)</f>
        <v>44860</v>
      </c>
      <c r="F241" s="1">
        <f>IF(ISNUMBER(kWh!F241),$A241,0)</f>
        <v>44860</v>
      </c>
      <c r="G241" s="1">
        <f>IF(ISNUMBER(kWh!G241),$A241,0)</f>
        <v>44860</v>
      </c>
      <c r="H241" s="1">
        <f>IF(ISNUMBER(kWh!H241),$A241,0)</f>
        <v>44860</v>
      </c>
      <c r="I241" s="1">
        <f>IF(ISNUMBER(kWh!I241),$A241,0)</f>
        <v>44860</v>
      </c>
      <c r="J241" s="1">
        <f>IF(ISNUMBER(kWh!J241),$A241,0)</f>
        <v>44860</v>
      </c>
      <c r="K241" s="1">
        <f>IF(ISNUMBER(kWh!K241),$A241,0)</f>
        <v>0</v>
      </c>
      <c r="L241" s="1">
        <f>IF(ISNUMBER(kWh!L241),$A241,0)</f>
        <v>44860</v>
      </c>
      <c r="M241" s="1">
        <f>IF(ISNUMBER(kWh!M241),$A241,0)</f>
        <v>44860</v>
      </c>
      <c r="N241" s="1">
        <f>IF(ISNUMBER(kWh!N241),$A241,0)</f>
        <v>44860</v>
      </c>
      <c r="O241" s="1">
        <f>IF(ISNUMBER(kWh!O241),$A241,0)</f>
        <v>44860</v>
      </c>
      <c r="P241" s="1">
        <f>IF(ISNUMBER(kWh!P241),$A241,0)</f>
        <v>44860</v>
      </c>
      <c r="Q241" s="1">
        <f>IF(ISNUMBER(kWh!Q241),$A241,0)</f>
        <v>44860</v>
      </c>
      <c r="R241" s="1">
        <f>IF(ISNUMBER(kWh!R241),$A241,0)</f>
        <v>44860</v>
      </c>
      <c r="S241" s="1">
        <f>IF(ISNUMBER(kWh!S241),$A241,0)</f>
        <v>44860</v>
      </c>
      <c r="T241" s="1">
        <f>IF(ISNUMBER(kWh!T241),$A241,0)</f>
        <v>44860</v>
      </c>
      <c r="U241" s="1">
        <f>IF(ISNUMBER(kWh!U241),$A241,0)</f>
        <v>44860</v>
      </c>
      <c r="V241" s="1">
        <f>IF(ISNUMBER(kWh!V241),$A241,0)</f>
        <v>44860</v>
      </c>
    </row>
    <row r="242" spans="1:22" x14ac:dyDescent="0.35">
      <c r="A242" s="1">
        <f>kWh!A242</f>
        <v>44861</v>
      </c>
      <c r="B242" s="1">
        <f>IF(ISNUMBER(kWh!B242),$A242,0)</f>
        <v>44861</v>
      </c>
      <c r="C242" s="1">
        <f>IF(ISNUMBER(kWh!C242),$A242,0)</f>
        <v>44861</v>
      </c>
      <c r="D242" s="1">
        <f>IF(ISNUMBER(kWh!D242),$A242,0)</f>
        <v>44861</v>
      </c>
      <c r="E242" s="1">
        <f>IF(ISNUMBER(kWh!E242),$A242,0)</f>
        <v>44861</v>
      </c>
      <c r="F242" s="1">
        <f>IF(ISNUMBER(kWh!F242),$A242,0)</f>
        <v>44861</v>
      </c>
      <c r="G242" s="1">
        <f>IF(ISNUMBER(kWh!G242),$A242,0)</f>
        <v>44861</v>
      </c>
      <c r="H242" s="1">
        <f>IF(ISNUMBER(kWh!H242),$A242,0)</f>
        <v>44861</v>
      </c>
      <c r="I242" s="1">
        <f>IF(ISNUMBER(kWh!I242),$A242,0)</f>
        <v>44861</v>
      </c>
      <c r="J242" s="1">
        <f>IF(ISNUMBER(kWh!J242),$A242,0)</f>
        <v>44861</v>
      </c>
      <c r="K242" s="1">
        <f>IF(ISNUMBER(kWh!K242),$A242,0)</f>
        <v>0</v>
      </c>
      <c r="L242" s="1">
        <f>IF(ISNUMBER(kWh!L242),$A242,0)</f>
        <v>44861</v>
      </c>
      <c r="M242" s="1">
        <f>IF(ISNUMBER(kWh!M242),$A242,0)</f>
        <v>44861</v>
      </c>
      <c r="N242" s="1">
        <f>IF(ISNUMBER(kWh!N242),$A242,0)</f>
        <v>44861</v>
      </c>
      <c r="O242" s="1">
        <f>IF(ISNUMBER(kWh!O242),$A242,0)</f>
        <v>44861</v>
      </c>
      <c r="P242" s="1">
        <f>IF(ISNUMBER(kWh!P242),$A242,0)</f>
        <v>44861</v>
      </c>
      <c r="Q242" s="1">
        <f>IF(ISNUMBER(kWh!Q242),$A242,0)</f>
        <v>44861</v>
      </c>
      <c r="R242" s="1">
        <f>IF(ISNUMBER(kWh!R242),$A242,0)</f>
        <v>44861</v>
      </c>
      <c r="S242" s="1">
        <f>IF(ISNUMBER(kWh!S242),$A242,0)</f>
        <v>44861</v>
      </c>
      <c r="T242" s="1">
        <f>IF(ISNUMBER(kWh!T242),$A242,0)</f>
        <v>44861</v>
      </c>
      <c r="U242" s="1">
        <f>IF(ISNUMBER(kWh!U242),$A242,0)</f>
        <v>44861</v>
      </c>
      <c r="V242" s="1">
        <f>IF(ISNUMBER(kWh!V242),$A242,0)</f>
        <v>44861</v>
      </c>
    </row>
    <row r="243" spans="1:22" x14ac:dyDescent="0.35">
      <c r="A243" s="1">
        <f>kWh!A243</f>
        <v>44862</v>
      </c>
      <c r="B243" s="1">
        <f>IF(ISNUMBER(kWh!B243),$A243,0)</f>
        <v>44862</v>
      </c>
      <c r="C243" s="1">
        <f>IF(ISNUMBER(kWh!C243),$A243,0)</f>
        <v>44862</v>
      </c>
      <c r="D243" s="1">
        <f>IF(ISNUMBER(kWh!D243),$A243,0)</f>
        <v>44862</v>
      </c>
      <c r="E243" s="1">
        <f>IF(ISNUMBER(kWh!E243),$A243,0)</f>
        <v>44862</v>
      </c>
      <c r="F243" s="1">
        <f>IF(ISNUMBER(kWh!F243),$A243,0)</f>
        <v>44862</v>
      </c>
      <c r="G243" s="1">
        <f>IF(ISNUMBER(kWh!G243),$A243,0)</f>
        <v>44862</v>
      </c>
      <c r="H243" s="1">
        <f>IF(ISNUMBER(kWh!H243),$A243,0)</f>
        <v>44862</v>
      </c>
      <c r="I243" s="1">
        <f>IF(ISNUMBER(kWh!I243),$A243,0)</f>
        <v>44862</v>
      </c>
      <c r="J243" s="1">
        <f>IF(ISNUMBER(kWh!J243),$A243,0)</f>
        <v>44862</v>
      </c>
      <c r="K243" s="1">
        <f>IF(ISNUMBER(kWh!K243),$A243,0)</f>
        <v>44862</v>
      </c>
      <c r="L243" s="1">
        <f>IF(ISNUMBER(kWh!L243),$A243,0)</f>
        <v>44862</v>
      </c>
      <c r="M243" s="1">
        <f>IF(ISNUMBER(kWh!M243),$A243,0)</f>
        <v>44862</v>
      </c>
      <c r="N243" s="1">
        <f>IF(ISNUMBER(kWh!N243),$A243,0)</f>
        <v>44862</v>
      </c>
      <c r="O243" s="1">
        <f>IF(ISNUMBER(kWh!O243),$A243,0)</f>
        <v>44862</v>
      </c>
      <c r="P243" s="1">
        <f>IF(ISNUMBER(kWh!P243),$A243,0)</f>
        <v>44862</v>
      </c>
      <c r="Q243" s="1">
        <f>IF(ISNUMBER(kWh!Q243),$A243,0)</f>
        <v>44862</v>
      </c>
      <c r="R243" s="1">
        <f>IF(ISNUMBER(kWh!R243),$A243,0)</f>
        <v>44862</v>
      </c>
      <c r="S243" s="1">
        <f>IF(ISNUMBER(kWh!S243),$A243,0)</f>
        <v>44862</v>
      </c>
      <c r="T243" s="1">
        <f>IF(ISNUMBER(kWh!T243),$A243,0)</f>
        <v>44862</v>
      </c>
      <c r="U243" s="1">
        <f>IF(ISNUMBER(kWh!U243),$A243,0)</f>
        <v>44862</v>
      </c>
      <c r="V243" s="1">
        <f>IF(ISNUMBER(kWh!V243),$A243,0)</f>
        <v>44862</v>
      </c>
    </row>
    <row r="244" spans="1:22" x14ac:dyDescent="0.35">
      <c r="A244" s="1">
        <f>kWh!A244</f>
        <v>44863</v>
      </c>
      <c r="B244" s="1">
        <f>IF(ISNUMBER(kWh!B244),$A244,0)</f>
        <v>44863</v>
      </c>
      <c r="C244" s="1">
        <f>IF(ISNUMBER(kWh!C244),$A244,0)</f>
        <v>44863</v>
      </c>
      <c r="D244" s="1">
        <f>IF(ISNUMBER(kWh!D244),$A244,0)</f>
        <v>44863</v>
      </c>
      <c r="E244" s="1">
        <f>IF(ISNUMBER(kWh!E244),$A244,0)</f>
        <v>44863</v>
      </c>
      <c r="F244" s="1">
        <f>IF(ISNUMBER(kWh!F244),$A244,0)</f>
        <v>44863</v>
      </c>
      <c r="G244" s="1">
        <f>IF(ISNUMBER(kWh!G244),$A244,0)</f>
        <v>44863</v>
      </c>
      <c r="H244" s="1">
        <f>IF(ISNUMBER(kWh!H244),$A244,0)</f>
        <v>44863</v>
      </c>
      <c r="I244" s="1">
        <f>IF(ISNUMBER(kWh!I244),$A244,0)</f>
        <v>44863</v>
      </c>
      <c r="J244" s="1">
        <f>IF(ISNUMBER(kWh!J244),$A244,0)</f>
        <v>44863</v>
      </c>
      <c r="K244" s="1">
        <f>IF(ISNUMBER(kWh!K244),$A244,0)</f>
        <v>44863</v>
      </c>
      <c r="L244" s="1">
        <f>IF(ISNUMBER(kWh!L244),$A244,0)</f>
        <v>44863</v>
      </c>
      <c r="M244" s="1">
        <f>IF(ISNUMBER(kWh!M244),$A244,0)</f>
        <v>44863</v>
      </c>
      <c r="N244" s="1">
        <f>IF(ISNUMBER(kWh!N244),$A244,0)</f>
        <v>44863</v>
      </c>
      <c r="O244" s="1">
        <f>IF(ISNUMBER(kWh!O244),$A244,0)</f>
        <v>44863</v>
      </c>
      <c r="P244" s="1">
        <f>IF(ISNUMBER(kWh!P244),$A244,0)</f>
        <v>44863</v>
      </c>
      <c r="Q244" s="1">
        <f>IF(ISNUMBER(kWh!Q244),$A244,0)</f>
        <v>44863</v>
      </c>
      <c r="R244" s="1">
        <f>IF(ISNUMBER(kWh!R244),$A244,0)</f>
        <v>44863</v>
      </c>
      <c r="S244" s="1">
        <f>IF(ISNUMBER(kWh!S244),$A244,0)</f>
        <v>44863</v>
      </c>
      <c r="T244" s="1">
        <f>IF(ISNUMBER(kWh!T244),$A244,0)</f>
        <v>44863</v>
      </c>
      <c r="U244" s="1">
        <f>IF(ISNUMBER(kWh!U244),$A244,0)</f>
        <v>44863</v>
      </c>
      <c r="V244" s="1">
        <f>IF(ISNUMBER(kWh!V244),$A244,0)</f>
        <v>44863</v>
      </c>
    </row>
    <row r="245" spans="1:22" x14ac:dyDescent="0.35">
      <c r="A245" s="1">
        <f>kWh!A245</f>
        <v>44864</v>
      </c>
      <c r="B245" s="1">
        <f>IF(ISNUMBER(kWh!B245),$A245,0)</f>
        <v>44864</v>
      </c>
      <c r="C245" s="1">
        <f>IF(ISNUMBER(kWh!C245),$A245,0)</f>
        <v>44864</v>
      </c>
      <c r="D245" s="1">
        <f>IF(ISNUMBER(kWh!D245),$A245,0)</f>
        <v>44864</v>
      </c>
      <c r="E245" s="1">
        <f>IF(ISNUMBER(kWh!E245),$A245,0)</f>
        <v>44864</v>
      </c>
      <c r="F245" s="1">
        <f>IF(ISNUMBER(kWh!F245),$A245,0)</f>
        <v>44864</v>
      </c>
      <c r="G245" s="1">
        <f>IF(ISNUMBER(kWh!G245),$A245,0)</f>
        <v>44864</v>
      </c>
      <c r="H245" s="1">
        <f>IF(ISNUMBER(kWh!H245),$A245,0)</f>
        <v>44864</v>
      </c>
      <c r="I245" s="1">
        <f>IF(ISNUMBER(kWh!I245),$A245,0)</f>
        <v>44864</v>
      </c>
      <c r="J245" s="1">
        <f>IF(ISNUMBER(kWh!J245),$A245,0)</f>
        <v>44864</v>
      </c>
      <c r="K245" s="1">
        <f>IF(ISNUMBER(kWh!K245),$A245,0)</f>
        <v>44864</v>
      </c>
      <c r="L245" s="1">
        <f>IF(ISNUMBER(kWh!L245),$A245,0)</f>
        <v>44864</v>
      </c>
      <c r="M245" s="1">
        <f>IF(ISNUMBER(kWh!M245),$A245,0)</f>
        <v>44864</v>
      </c>
      <c r="N245" s="1">
        <f>IF(ISNUMBER(kWh!N245),$A245,0)</f>
        <v>44864</v>
      </c>
      <c r="O245" s="1">
        <f>IF(ISNUMBER(kWh!O245),$A245,0)</f>
        <v>44864</v>
      </c>
      <c r="P245" s="1">
        <f>IF(ISNUMBER(kWh!P245),$A245,0)</f>
        <v>44864</v>
      </c>
      <c r="Q245" s="1">
        <f>IF(ISNUMBER(kWh!Q245),$A245,0)</f>
        <v>44864</v>
      </c>
      <c r="R245" s="1">
        <f>IF(ISNUMBER(kWh!R245),$A245,0)</f>
        <v>44864</v>
      </c>
      <c r="S245" s="1">
        <f>IF(ISNUMBER(kWh!S245),$A245,0)</f>
        <v>44864</v>
      </c>
      <c r="T245" s="1">
        <f>IF(ISNUMBER(kWh!T245),$A245,0)</f>
        <v>44864</v>
      </c>
      <c r="U245" s="1">
        <f>IF(ISNUMBER(kWh!U245),$A245,0)</f>
        <v>44864</v>
      </c>
      <c r="V245" s="1">
        <f>IF(ISNUMBER(kWh!V245),$A245,0)</f>
        <v>44864</v>
      </c>
    </row>
    <row r="246" spans="1:22" x14ac:dyDescent="0.35">
      <c r="A246" s="1">
        <f>kWh!A246</f>
        <v>44865</v>
      </c>
      <c r="B246" s="1">
        <f>IF(ISNUMBER(kWh!B246),$A246,0)</f>
        <v>44865</v>
      </c>
      <c r="C246" s="1">
        <f>IF(ISNUMBER(kWh!C246),$A246,0)</f>
        <v>44865</v>
      </c>
      <c r="D246" s="1">
        <f>IF(ISNUMBER(kWh!D246),$A246,0)</f>
        <v>44865</v>
      </c>
      <c r="E246" s="1">
        <f>IF(ISNUMBER(kWh!E246),$A246,0)</f>
        <v>44865</v>
      </c>
      <c r="F246" s="1">
        <f>IF(ISNUMBER(kWh!F246),$A246,0)</f>
        <v>44865</v>
      </c>
      <c r="G246" s="1">
        <f>IF(ISNUMBER(kWh!G246),$A246,0)</f>
        <v>44865</v>
      </c>
      <c r="H246" s="1">
        <f>IF(ISNUMBER(kWh!H246),$A246,0)</f>
        <v>44865</v>
      </c>
      <c r="I246" s="1">
        <f>IF(ISNUMBER(kWh!I246),$A246,0)</f>
        <v>44865</v>
      </c>
      <c r="J246" s="1">
        <f>IF(ISNUMBER(kWh!J246),$A246,0)</f>
        <v>44865</v>
      </c>
      <c r="K246" s="1">
        <f>IF(ISNUMBER(kWh!K246),$A246,0)</f>
        <v>44865</v>
      </c>
      <c r="L246" s="1">
        <f>IF(ISNUMBER(kWh!L246),$A246,0)</f>
        <v>44865</v>
      </c>
      <c r="M246" s="1">
        <f>IF(ISNUMBER(kWh!M246),$A246,0)</f>
        <v>44865</v>
      </c>
      <c r="N246" s="1">
        <f>IF(ISNUMBER(kWh!N246),$A246,0)</f>
        <v>44865</v>
      </c>
      <c r="O246" s="1">
        <f>IF(ISNUMBER(kWh!O246),$A246,0)</f>
        <v>44865</v>
      </c>
      <c r="P246" s="1">
        <f>IF(ISNUMBER(kWh!P246),$A246,0)</f>
        <v>44865</v>
      </c>
      <c r="Q246" s="1">
        <f>IF(ISNUMBER(kWh!Q246),$A246,0)</f>
        <v>44865</v>
      </c>
      <c r="R246" s="1">
        <f>IF(ISNUMBER(kWh!R246),$A246,0)</f>
        <v>44865</v>
      </c>
      <c r="S246" s="1">
        <f>IF(ISNUMBER(kWh!S246),$A246,0)</f>
        <v>0</v>
      </c>
      <c r="T246" s="1">
        <f>IF(ISNUMBER(kWh!T246),$A246,0)</f>
        <v>44865</v>
      </c>
      <c r="U246" s="1">
        <f>IF(ISNUMBER(kWh!U246),$A246,0)</f>
        <v>44865</v>
      </c>
      <c r="V246" s="1">
        <f>IF(ISNUMBER(kWh!V246),$A246,0)</f>
        <v>44865</v>
      </c>
    </row>
    <row r="247" spans="1:22" x14ac:dyDescent="0.35">
      <c r="A247" s="1">
        <f>kWh!A247</f>
        <v>44866</v>
      </c>
      <c r="B247" s="1">
        <f>IF(ISNUMBER(kWh!B247),$A247,0)</f>
        <v>44866</v>
      </c>
      <c r="C247" s="1">
        <f>IF(ISNUMBER(kWh!C247),$A247,0)</f>
        <v>44866</v>
      </c>
      <c r="D247" s="1">
        <f>IF(ISNUMBER(kWh!D247),$A247,0)</f>
        <v>44866</v>
      </c>
      <c r="E247" s="1">
        <f>IF(ISNUMBER(kWh!E247),$A247,0)</f>
        <v>44866</v>
      </c>
      <c r="F247" s="1">
        <f>IF(ISNUMBER(kWh!F247),$A247,0)</f>
        <v>44866</v>
      </c>
      <c r="G247" s="1">
        <f>IF(ISNUMBER(kWh!G247),$A247,0)</f>
        <v>44866</v>
      </c>
      <c r="H247" s="1">
        <f>IF(ISNUMBER(kWh!H247),$A247,0)</f>
        <v>44866</v>
      </c>
      <c r="I247" s="1">
        <f>IF(ISNUMBER(kWh!I247),$A247,0)</f>
        <v>44866</v>
      </c>
      <c r="J247" s="1">
        <f>IF(ISNUMBER(kWh!J247),$A247,0)</f>
        <v>44866</v>
      </c>
      <c r="K247" s="1">
        <f>IF(ISNUMBER(kWh!K247),$A247,0)</f>
        <v>44866</v>
      </c>
      <c r="L247" s="1">
        <f>IF(ISNUMBER(kWh!L247),$A247,0)</f>
        <v>44866</v>
      </c>
      <c r="M247" s="1">
        <f>IF(ISNUMBER(kWh!M247),$A247,0)</f>
        <v>44866</v>
      </c>
      <c r="N247" s="1">
        <f>IF(ISNUMBER(kWh!N247),$A247,0)</f>
        <v>44866</v>
      </c>
      <c r="O247" s="1">
        <f>IF(ISNUMBER(kWh!O247),$A247,0)</f>
        <v>44866</v>
      </c>
      <c r="P247" s="1">
        <f>IF(ISNUMBER(kWh!P247),$A247,0)</f>
        <v>44866</v>
      </c>
      <c r="Q247" s="1">
        <f>IF(ISNUMBER(kWh!Q247),$A247,0)</f>
        <v>44866</v>
      </c>
      <c r="R247" s="1">
        <f>IF(ISNUMBER(kWh!R247),$A247,0)</f>
        <v>44866</v>
      </c>
      <c r="S247" s="1">
        <f>IF(ISNUMBER(kWh!S247),$A247,0)</f>
        <v>44866</v>
      </c>
      <c r="T247" s="1">
        <f>IF(ISNUMBER(kWh!T247),$A247,0)</f>
        <v>44866</v>
      </c>
      <c r="U247" s="1">
        <f>IF(ISNUMBER(kWh!U247),$A247,0)</f>
        <v>44866</v>
      </c>
      <c r="V247" s="1">
        <f>IF(ISNUMBER(kWh!V247),$A247,0)</f>
        <v>44866</v>
      </c>
    </row>
    <row r="248" spans="1:22" x14ac:dyDescent="0.35">
      <c r="A248" s="1">
        <f>kWh!A248</f>
        <v>44867</v>
      </c>
      <c r="B248" s="1">
        <f>IF(ISNUMBER(kWh!B248),$A248,0)</f>
        <v>44867</v>
      </c>
      <c r="C248" s="1">
        <f>IF(ISNUMBER(kWh!C248),$A248,0)</f>
        <v>44867</v>
      </c>
      <c r="D248" s="1">
        <f>IF(ISNUMBER(kWh!D248),$A248,0)</f>
        <v>44867</v>
      </c>
      <c r="E248" s="1">
        <f>IF(ISNUMBER(kWh!E248),$A248,0)</f>
        <v>44867</v>
      </c>
      <c r="F248" s="1">
        <f>IF(ISNUMBER(kWh!F248),$A248,0)</f>
        <v>44867</v>
      </c>
      <c r="G248" s="1">
        <f>IF(ISNUMBER(kWh!G248),$A248,0)</f>
        <v>0</v>
      </c>
      <c r="H248" s="1">
        <f>IF(ISNUMBER(kWh!H248),$A248,0)</f>
        <v>44867</v>
      </c>
      <c r="I248" s="1">
        <f>IF(ISNUMBER(kWh!I248),$A248,0)</f>
        <v>44867</v>
      </c>
      <c r="J248" s="1">
        <f>IF(ISNUMBER(kWh!J248),$A248,0)</f>
        <v>44867</v>
      </c>
      <c r="K248" s="1">
        <f>IF(ISNUMBER(kWh!K248),$A248,0)</f>
        <v>44867</v>
      </c>
      <c r="L248" s="1">
        <f>IF(ISNUMBER(kWh!L248),$A248,0)</f>
        <v>44867</v>
      </c>
      <c r="M248" s="1">
        <f>IF(ISNUMBER(kWh!M248),$A248,0)</f>
        <v>44867</v>
      </c>
      <c r="N248" s="1">
        <f>IF(ISNUMBER(kWh!N248),$A248,0)</f>
        <v>44867</v>
      </c>
      <c r="O248" s="1">
        <f>IF(ISNUMBER(kWh!O248),$A248,0)</f>
        <v>44867</v>
      </c>
      <c r="P248" s="1">
        <f>IF(ISNUMBER(kWh!P248),$A248,0)</f>
        <v>44867</v>
      </c>
      <c r="Q248" s="1">
        <f>IF(ISNUMBER(kWh!Q248),$A248,0)</f>
        <v>44867</v>
      </c>
      <c r="R248" s="1">
        <f>IF(ISNUMBER(kWh!R248),$A248,0)</f>
        <v>44867</v>
      </c>
      <c r="S248" s="1">
        <f>IF(ISNUMBER(kWh!S248),$A248,0)</f>
        <v>44867</v>
      </c>
      <c r="T248" s="1">
        <f>IF(ISNUMBER(kWh!T248),$A248,0)</f>
        <v>44867</v>
      </c>
      <c r="U248" s="1">
        <f>IF(ISNUMBER(kWh!U248),$A248,0)</f>
        <v>44867</v>
      </c>
      <c r="V248" s="1">
        <f>IF(ISNUMBER(kWh!V248),$A248,0)</f>
        <v>44867</v>
      </c>
    </row>
    <row r="249" spans="1:22" x14ac:dyDescent="0.35">
      <c r="A249" s="1">
        <f>kWh!A249</f>
        <v>44868</v>
      </c>
      <c r="B249" s="1">
        <f>IF(ISNUMBER(kWh!B249),$A249,0)</f>
        <v>44868</v>
      </c>
      <c r="C249" s="1">
        <f>IF(ISNUMBER(kWh!C249),$A249,0)</f>
        <v>44868</v>
      </c>
      <c r="D249" s="1">
        <f>IF(ISNUMBER(kWh!D249),$A249,0)</f>
        <v>44868</v>
      </c>
      <c r="E249" s="1">
        <f>IF(ISNUMBER(kWh!E249),$A249,0)</f>
        <v>44868</v>
      </c>
      <c r="F249" s="1">
        <f>IF(ISNUMBER(kWh!F249),$A249,0)</f>
        <v>44868</v>
      </c>
      <c r="G249" s="1">
        <f>IF(ISNUMBER(kWh!G249),$A249,0)</f>
        <v>44868</v>
      </c>
      <c r="H249" s="1">
        <f>IF(ISNUMBER(kWh!H249),$A249,0)</f>
        <v>44868</v>
      </c>
      <c r="I249" s="1">
        <f>IF(ISNUMBER(kWh!I249),$A249,0)</f>
        <v>44868</v>
      </c>
      <c r="J249" s="1">
        <f>IF(ISNUMBER(kWh!J249),$A249,0)</f>
        <v>44868</v>
      </c>
      <c r="K249" s="1">
        <f>IF(ISNUMBER(kWh!K249),$A249,0)</f>
        <v>44868</v>
      </c>
      <c r="L249" s="1">
        <f>IF(ISNUMBER(kWh!L249),$A249,0)</f>
        <v>44868</v>
      </c>
      <c r="M249" s="1">
        <f>IF(ISNUMBER(kWh!M249),$A249,0)</f>
        <v>44868</v>
      </c>
      <c r="N249" s="1">
        <f>IF(ISNUMBER(kWh!N249),$A249,0)</f>
        <v>44868</v>
      </c>
      <c r="O249" s="1">
        <f>IF(ISNUMBER(kWh!O249),$A249,0)</f>
        <v>44868</v>
      </c>
      <c r="P249" s="1">
        <f>IF(ISNUMBER(kWh!P249),$A249,0)</f>
        <v>44868</v>
      </c>
      <c r="Q249" s="1">
        <f>IF(ISNUMBER(kWh!Q249),$A249,0)</f>
        <v>44868</v>
      </c>
      <c r="R249" s="1">
        <f>IF(ISNUMBER(kWh!R249),$A249,0)</f>
        <v>44868</v>
      </c>
      <c r="S249" s="1">
        <f>IF(ISNUMBER(kWh!S249),$A249,0)</f>
        <v>44868</v>
      </c>
      <c r="T249" s="1">
        <f>IF(ISNUMBER(kWh!T249),$A249,0)</f>
        <v>44868</v>
      </c>
      <c r="U249" s="1">
        <f>IF(ISNUMBER(kWh!U249),$A249,0)</f>
        <v>0</v>
      </c>
      <c r="V249" s="1">
        <f>IF(ISNUMBER(kWh!V249),$A249,0)</f>
        <v>44868</v>
      </c>
    </row>
    <row r="250" spans="1:22" x14ac:dyDescent="0.35">
      <c r="A250" s="1">
        <f>kWh!A250</f>
        <v>44869</v>
      </c>
      <c r="B250" s="1">
        <f>IF(ISNUMBER(kWh!B250),$A250,0)</f>
        <v>44869</v>
      </c>
      <c r="C250" s="1">
        <f>IF(ISNUMBER(kWh!C250),$A250,0)</f>
        <v>44869</v>
      </c>
      <c r="D250" s="1">
        <f>IF(ISNUMBER(kWh!D250),$A250,0)</f>
        <v>44869</v>
      </c>
      <c r="E250" s="1">
        <f>IF(ISNUMBER(kWh!E250),$A250,0)</f>
        <v>44869</v>
      </c>
      <c r="F250" s="1">
        <f>IF(ISNUMBER(kWh!F250),$A250,0)</f>
        <v>44869</v>
      </c>
      <c r="G250" s="1">
        <f>IF(ISNUMBER(kWh!G250),$A250,0)</f>
        <v>44869</v>
      </c>
      <c r="H250" s="1">
        <f>IF(ISNUMBER(kWh!H250),$A250,0)</f>
        <v>44869</v>
      </c>
      <c r="I250" s="1">
        <f>IF(ISNUMBER(kWh!I250),$A250,0)</f>
        <v>44869</v>
      </c>
      <c r="J250" s="1">
        <f>IF(ISNUMBER(kWh!J250),$A250,0)</f>
        <v>44869</v>
      </c>
      <c r="K250" s="1">
        <f>IF(ISNUMBER(kWh!K250),$A250,0)</f>
        <v>44869</v>
      </c>
      <c r="L250" s="1">
        <f>IF(ISNUMBER(kWh!L250),$A250,0)</f>
        <v>44869</v>
      </c>
      <c r="M250" s="1">
        <f>IF(ISNUMBER(kWh!M250),$A250,0)</f>
        <v>44869</v>
      </c>
      <c r="N250" s="1">
        <f>IF(ISNUMBER(kWh!N250),$A250,0)</f>
        <v>44869</v>
      </c>
      <c r="O250" s="1">
        <f>IF(ISNUMBER(kWh!O250),$A250,0)</f>
        <v>44869</v>
      </c>
      <c r="P250" s="1">
        <f>IF(ISNUMBER(kWh!P250),$A250,0)</f>
        <v>44869</v>
      </c>
      <c r="Q250" s="1">
        <f>IF(ISNUMBER(kWh!Q250),$A250,0)</f>
        <v>44869</v>
      </c>
      <c r="R250" s="1">
        <f>IF(ISNUMBER(kWh!R250),$A250,0)</f>
        <v>44869</v>
      </c>
      <c r="S250" s="1">
        <f>IF(ISNUMBER(kWh!S250),$A250,0)</f>
        <v>44869</v>
      </c>
      <c r="T250" s="1">
        <f>IF(ISNUMBER(kWh!T250),$A250,0)</f>
        <v>44869</v>
      </c>
      <c r="U250" s="1">
        <f>IF(ISNUMBER(kWh!U250),$A250,0)</f>
        <v>44869</v>
      </c>
      <c r="V250" s="1">
        <f>IF(ISNUMBER(kWh!V250),$A250,0)</f>
        <v>44869</v>
      </c>
    </row>
    <row r="251" spans="1:22" x14ac:dyDescent="0.35">
      <c r="A251" s="1">
        <f>kWh!A251</f>
        <v>44870</v>
      </c>
      <c r="B251" s="1">
        <f>IF(ISNUMBER(kWh!B251),$A251,0)</f>
        <v>44870</v>
      </c>
      <c r="C251" s="1">
        <f>IF(ISNUMBER(kWh!C251),$A251,0)</f>
        <v>44870</v>
      </c>
      <c r="D251" s="1">
        <f>IF(ISNUMBER(kWh!D251),$A251,0)</f>
        <v>44870</v>
      </c>
      <c r="E251" s="1">
        <f>IF(ISNUMBER(kWh!E251),$A251,0)</f>
        <v>44870</v>
      </c>
      <c r="F251" s="1">
        <f>IF(ISNUMBER(kWh!F251),$A251,0)</f>
        <v>44870</v>
      </c>
      <c r="G251" s="1">
        <f>IF(ISNUMBER(kWh!G251),$A251,0)</f>
        <v>44870</v>
      </c>
      <c r="H251" s="1">
        <f>IF(ISNUMBER(kWh!H251),$A251,0)</f>
        <v>44870</v>
      </c>
      <c r="I251" s="1">
        <f>IF(ISNUMBER(kWh!I251),$A251,0)</f>
        <v>44870</v>
      </c>
      <c r="J251" s="1">
        <f>IF(ISNUMBER(kWh!J251),$A251,0)</f>
        <v>44870</v>
      </c>
      <c r="K251" s="1">
        <f>IF(ISNUMBER(kWh!K251),$A251,0)</f>
        <v>44870</v>
      </c>
      <c r="L251" s="1">
        <f>IF(ISNUMBER(kWh!L251),$A251,0)</f>
        <v>44870</v>
      </c>
      <c r="M251" s="1">
        <f>IF(ISNUMBER(kWh!M251),$A251,0)</f>
        <v>44870</v>
      </c>
      <c r="N251" s="1">
        <f>IF(ISNUMBER(kWh!N251),$A251,0)</f>
        <v>44870</v>
      </c>
      <c r="O251" s="1">
        <f>IF(ISNUMBER(kWh!O251),$A251,0)</f>
        <v>44870</v>
      </c>
      <c r="P251" s="1">
        <f>IF(ISNUMBER(kWh!P251),$A251,0)</f>
        <v>44870</v>
      </c>
      <c r="Q251" s="1">
        <f>IF(ISNUMBER(kWh!Q251),$A251,0)</f>
        <v>44870</v>
      </c>
      <c r="R251" s="1">
        <f>IF(ISNUMBER(kWh!R251),$A251,0)</f>
        <v>0</v>
      </c>
      <c r="S251" s="1">
        <f>IF(ISNUMBER(kWh!S251),$A251,0)</f>
        <v>44870</v>
      </c>
      <c r="T251" s="1">
        <f>IF(ISNUMBER(kWh!T251),$A251,0)</f>
        <v>44870</v>
      </c>
      <c r="U251" s="1">
        <f>IF(ISNUMBER(kWh!U251),$A251,0)</f>
        <v>44870</v>
      </c>
      <c r="V251" s="1">
        <f>IF(ISNUMBER(kWh!V251),$A251,0)</f>
        <v>44870</v>
      </c>
    </row>
    <row r="252" spans="1:22" x14ac:dyDescent="0.35">
      <c r="A252" s="1">
        <f>kWh!A252</f>
        <v>44871</v>
      </c>
      <c r="B252" s="1">
        <f>IF(ISNUMBER(kWh!B252),$A252,0)</f>
        <v>44871</v>
      </c>
      <c r="C252" s="1">
        <f>IF(ISNUMBER(kWh!C252),$A252,0)</f>
        <v>44871</v>
      </c>
      <c r="D252" s="1">
        <f>IF(ISNUMBER(kWh!D252),$A252,0)</f>
        <v>44871</v>
      </c>
      <c r="E252" s="1">
        <f>IF(ISNUMBER(kWh!E252),$A252,0)</f>
        <v>44871</v>
      </c>
      <c r="F252" s="1">
        <f>IF(ISNUMBER(kWh!F252),$A252,0)</f>
        <v>44871</v>
      </c>
      <c r="G252" s="1">
        <f>IF(ISNUMBER(kWh!G252),$A252,0)</f>
        <v>44871</v>
      </c>
      <c r="H252" s="1">
        <f>IF(ISNUMBER(kWh!H252),$A252,0)</f>
        <v>44871</v>
      </c>
      <c r="I252" s="1">
        <f>IF(ISNUMBER(kWh!I252),$A252,0)</f>
        <v>44871</v>
      </c>
      <c r="J252" s="1">
        <f>IF(ISNUMBER(kWh!J252),$A252,0)</f>
        <v>44871</v>
      </c>
      <c r="K252" s="1">
        <f>IF(ISNUMBER(kWh!K252),$A252,0)</f>
        <v>0</v>
      </c>
      <c r="L252" s="1">
        <f>IF(ISNUMBER(kWh!L252),$A252,0)</f>
        <v>44871</v>
      </c>
      <c r="M252" s="1">
        <f>IF(ISNUMBER(kWh!M252),$A252,0)</f>
        <v>44871</v>
      </c>
      <c r="N252" s="1">
        <f>IF(ISNUMBER(kWh!N252),$A252,0)</f>
        <v>44871</v>
      </c>
      <c r="O252" s="1">
        <f>IF(ISNUMBER(kWh!O252),$A252,0)</f>
        <v>44871</v>
      </c>
      <c r="P252" s="1">
        <f>IF(ISNUMBER(kWh!P252),$A252,0)</f>
        <v>44871</v>
      </c>
      <c r="Q252" s="1">
        <f>IF(ISNUMBER(kWh!Q252),$A252,0)</f>
        <v>44871</v>
      </c>
      <c r="R252" s="1">
        <f>IF(ISNUMBER(kWh!R252),$A252,0)</f>
        <v>44871</v>
      </c>
      <c r="S252" s="1">
        <f>IF(ISNUMBER(kWh!S252),$A252,0)</f>
        <v>44871</v>
      </c>
      <c r="T252" s="1">
        <f>IF(ISNUMBER(kWh!T252),$A252,0)</f>
        <v>44871</v>
      </c>
      <c r="U252" s="1">
        <f>IF(ISNUMBER(kWh!U252),$A252,0)</f>
        <v>44871</v>
      </c>
      <c r="V252" s="1">
        <f>IF(ISNUMBER(kWh!V252),$A252,0)</f>
        <v>44871</v>
      </c>
    </row>
    <row r="253" spans="1:22" x14ac:dyDescent="0.35">
      <c r="A253" s="1">
        <f>kWh!A253</f>
        <v>44872</v>
      </c>
      <c r="B253" s="1">
        <f>IF(ISNUMBER(kWh!B253),$A253,0)</f>
        <v>44872</v>
      </c>
      <c r="C253" s="1">
        <f>IF(ISNUMBER(kWh!C253),$A253,0)</f>
        <v>44872</v>
      </c>
      <c r="D253" s="1">
        <f>IF(ISNUMBER(kWh!D253),$A253,0)</f>
        <v>44872</v>
      </c>
      <c r="E253" s="1">
        <f>IF(ISNUMBER(kWh!E253),$A253,0)</f>
        <v>44872</v>
      </c>
      <c r="F253" s="1">
        <f>IF(ISNUMBER(kWh!F253),$A253,0)</f>
        <v>44872</v>
      </c>
      <c r="G253" s="1">
        <f>IF(ISNUMBER(kWh!G253),$A253,0)</f>
        <v>44872</v>
      </c>
      <c r="H253" s="1">
        <f>IF(ISNUMBER(kWh!H253),$A253,0)</f>
        <v>44872</v>
      </c>
      <c r="I253" s="1">
        <f>IF(ISNUMBER(kWh!I253),$A253,0)</f>
        <v>44872</v>
      </c>
      <c r="J253" s="1">
        <f>IF(ISNUMBER(kWh!J253),$A253,0)</f>
        <v>44872</v>
      </c>
      <c r="K253" s="1">
        <f>IF(ISNUMBER(kWh!K253),$A253,0)</f>
        <v>44872</v>
      </c>
      <c r="L253" s="1">
        <f>IF(ISNUMBER(kWh!L253),$A253,0)</f>
        <v>44872</v>
      </c>
      <c r="M253" s="1">
        <f>IF(ISNUMBER(kWh!M253),$A253,0)</f>
        <v>44872</v>
      </c>
      <c r="N253" s="1">
        <f>IF(ISNUMBER(kWh!N253),$A253,0)</f>
        <v>44872</v>
      </c>
      <c r="O253" s="1">
        <f>IF(ISNUMBER(kWh!O253),$A253,0)</f>
        <v>44872</v>
      </c>
      <c r="P253" s="1">
        <f>IF(ISNUMBER(kWh!P253),$A253,0)</f>
        <v>44872</v>
      </c>
      <c r="Q253" s="1">
        <f>IF(ISNUMBER(kWh!Q253),$A253,0)</f>
        <v>44872</v>
      </c>
      <c r="R253" s="1">
        <f>IF(ISNUMBER(kWh!R253),$A253,0)</f>
        <v>44872</v>
      </c>
      <c r="S253" s="1">
        <f>IF(ISNUMBER(kWh!S253),$A253,0)</f>
        <v>44872</v>
      </c>
      <c r="T253" s="1">
        <f>IF(ISNUMBER(kWh!T253),$A253,0)</f>
        <v>44872</v>
      </c>
      <c r="U253" s="1">
        <f>IF(ISNUMBER(kWh!U253),$A253,0)</f>
        <v>44872</v>
      </c>
      <c r="V253" s="1">
        <f>IF(ISNUMBER(kWh!V253),$A253,0)</f>
        <v>44872</v>
      </c>
    </row>
    <row r="254" spans="1:22" x14ac:dyDescent="0.35">
      <c r="A254" s="1">
        <f>kWh!A254</f>
        <v>44873</v>
      </c>
      <c r="B254" s="1">
        <f>IF(ISNUMBER(kWh!B254),$A254,0)</f>
        <v>44873</v>
      </c>
      <c r="C254" s="1">
        <f>IF(ISNUMBER(kWh!C254),$A254,0)</f>
        <v>44873</v>
      </c>
      <c r="D254" s="1">
        <f>IF(ISNUMBER(kWh!D254),$A254,0)</f>
        <v>44873</v>
      </c>
      <c r="E254" s="1">
        <f>IF(ISNUMBER(kWh!E254),$A254,0)</f>
        <v>44873</v>
      </c>
      <c r="F254" s="1">
        <f>IF(ISNUMBER(kWh!F254),$A254,0)</f>
        <v>44873</v>
      </c>
      <c r="G254" s="1">
        <f>IF(ISNUMBER(kWh!G254),$A254,0)</f>
        <v>44873</v>
      </c>
      <c r="H254" s="1">
        <f>IF(ISNUMBER(kWh!H254),$A254,0)</f>
        <v>44873</v>
      </c>
      <c r="I254" s="1">
        <f>IF(ISNUMBER(kWh!I254),$A254,0)</f>
        <v>44873</v>
      </c>
      <c r="J254" s="1">
        <f>IF(ISNUMBER(kWh!J254),$A254,0)</f>
        <v>44873</v>
      </c>
      <c r="K254" s="1">
        <f>IF(ISNUMBER(kWh!K254),$A254,0)</f>
        <v>44873</v>
      </c>
      <c r="L254" s="1">
        <f>IF(ISNUMBER(kWh!L254),$A254,0)</f>
        <v>44873</v>
      </c>
      <c r="M254" s="1">
        <f>IF(ISNUMBER(kWh!M254),$A254,0)</f>
        <v>44873</v>
      </c>
      <c r="N254" s="1">
        <f>IF(ISNUMBER(kWh!N254),$A254,0)</f>
        <v>44873</v>
      </c>
      <c r="O254" s="1">
        <f>IF(ISNUMBER(kWh!O254),$A254,0)</f>
        <v>44873</v>
      </c>
      <c r="P254" s="1">
        <f>IF(ISNUMBER(kWh!P254),$A254,0)</f>
        <v>44873</v>
      </c>
      <c r="Q254" s="1">
        <f>IF(ISNUMBER(kWh!Q254),$A254,0)</f>
        <v>44873</v>
      </c>
      <c r="R254" s="1">
        <f>IF(ISNUMBER(kWh!R254),$A254,0)</f>
        <v>44873</v>
      </c>
      <c r="S254" s="1">
        <f>IF(ISNUMBER(kWh!S254),$A254,0)</f>
        <v>44873</v>
      </c>
      <c r="T254" s="1">
        <f>IF(ISNUMBER(kWh!T254),$A254,0)</f>
        <v>44873</v>
      </c>
      <c r="U254" s="1">
        <f>IF(ISNUMBER(kWh!U254),$A254,0)</f>
        <v>44873</v>
      </c>
      <c r="V254" s="1">
        <f>IF(ISNUMBER(kWh!V254),$A254,0)</f>
        <v>44873</v>
      </c>
    </row>
    <row r="255" spans="1:22" x14ac:dyDescent="0.35">
      <c r="A255" s="1">
        <f>kWh!A255</f>
        <v>44874</v>
      </c>
      <c r="B255" s="1">
        <f>IF(ISNUMBER(kWh!B255),$A255,0)</f>
        <v>44874</v>
      </c>
      <c r="C255" s="1">
        <f>IF(ISNUMBER(kWh!C255),$A255,0)</f>
        <v>44874</v>
      </c>
      <c r="D255" s="1">
        <f>IF(ISNUMBER(kWh!D255),$A255,0)</f>
        <v>44874</v>
      </c>
      <c r="E255" s="1">
        <f>IF(ISNUMBER(kWh!E255),$A255,0)</f>
        <v>44874</v>
      </c>
      <c r="F255" s="1">
        <f>IF(ISNUMBER(kWh!F255),$A255,0)</f>
        <v>44874</v>
      </c>
      <c r="G255" s="1">
        <f>IF(ISNUMBER(kWh!G255),$A255,0)</f>
        <v>44874</v>
      </c>
      <c r="H255" s="1">
        <f>IF(ISNUMBER(kWh!H255),$A255,0)</f>
        <v>44874</v>
      </c>
      <c r="I255" s="1">
        <f>IF(ISNUMBER(kWh!I255),$A255,0)</f>
        <v>44874</v>
      </c>
      <c r="J255" s="1">
        <f>IF(ISNUMBER(kWh!J255),$A255,0)</f>
        <v>44874</v>
      </c>
      <c r="K255" s="1">
        <f>IF(ISNUMBER(kWh!K255),$A255,0)</f>
        <v>44874</v>
      </c>
      <c r="L255" s="1">
        <f>IF(ISNUMBER(kWh!L255),$A255,0)</f>
        <v>44874</v>
      </c>
      <c r="M255" s="1">
        <f>IF(ISNUMBER(kWh!M255),$A255,0)</f>
        <v>44874</v>
      </c>
      <c r="N255" s="1">
        <f>IF(ISNUMBER(kWh!N255),$A255,0)</f>
        <v>44874</v>
      </c>
      <c r="O255" s="1">
        <f>IF(ISNUMBER(kWh!O255),$A255,0)</f>
        <v>44874</v>
      </c>
      <c r="P255" s="1">
        <f>IF(ISNUMBER(kWh!P255),$A255,0)</f>
        <v>44874</v>
      </c>
      <c r="Q255" s="1">
        <f>IF(ISNUMBER(kWh!Q255),$A255,0)</f>
        <v>44874</v>
      </c>
      <c r="R255" s="1">
        <f>IF(ISNUMBER(kWh!R255),$A255,0)</f>
        <v>44874</v>
      </c>
      <c r="S255" s="1">
        <f>IF(ISNUMBER(kWh!S255),$A255,0)</f>
        <v>44874</v>
      </c>
      <c r="T255" s="1">
        <f>IF(ISNUMBER(kWh!T255),$A255,0)</f>
        <v>44874</v>
      </c>
      <c r="U255" s="1">
        <f>IF(ISNUMBER(kWh!U255),$A255,0)</f>
        <v>44874</v>
      </c>
      <c r="V255" s="1">
        <f>IF(ISNUMBER(kWh!V255),$A255,0)</f>
        <v>44874</v>
      </c>
    </row>
    <row r="256" spans="1:22" x14ac:dyDescent="0.35">
      <c r="A256" s="1">
        <f>kWh!A256</f>
        <v>44875</v>
      </c>
      <c r="B256" s="1">
        <f>IF(ISNUMBER(kWh!B256),$A256,0)</f>
        <v>44875</v>
      </c>
      <c r="C256" s="1">
        <f>IF(ISNUMBER(kWh!C256),$A256,0)</f>
        <v>44875</v>
      </c>
      <c r="D256" s="1">
        <f>IF(ISNUMBER(kWh!D256),$A256,0)</f>
        <v>44875</v>
      </c>
      <c r="E256" s="1">
        <f>IF(ISNUMBER(kWh!E256),$A256,0)</f>
        <v>44875</v>
      </c>
      <c r="F256" s="1">
        <f>IF(ISNUMBER(kWh!F256),$A256,0)</f>
        <v>44875</v>
      </c>
      <c r="G256" s="1">
        <f>IF(ISNUMBER(kWh!G256),$A256,0)</f>
        <v>0</v>
      </c>
      <c r="H256" s="1">
        <f>IF(ISNUMBER(kWh!H256),$A256,0)</f>
        <v>44875</v>
      </c>
      <c r="I256" s="1">
        <f>IF(ISNUMBER(kWh!I256),$A256,0)</f>
        <v>44875</v>
      </c>
      <c r="J256" s="1">
        <f>IF(ISNUMBER(kWh!J256),$A256,0)</f>
        <v>44875</v>
      </c>
      <c r="K256" s="1">
        <f>IF(ISNUMBER(kWh!K256),$A256,0)</f>
        <v>44875</v>
      </c>
      <c r="L256" s="1">
        <f>IF(ISNUMBER(kWh!L256),$A256,0)</f>
        <v>44875</v>
      </c>
      <c r="M256" s="1">
        <f>IF(ISNUMBER(kWh!M256),$A256,0)</f>
        <v>44875</v>
      </c>
      <c r="N256" s="1">
        <f>IF(ISNUMBER(kWh!N256),$A256,0)</f>
        <v>44875</v>
      </c>
      <c r="O256" s="1">
        <f>IF(ISNUMBER(kWh!O256),$A256,0)</f>
        <v>44875</v>
      </c>
      <c r="P256" s="1">
        <f>IF(ISNUMBER(kWh!P256),$A256,0)</f>
        <v>44875</v>
      </c>
      <c r="Q256" s="1">
        <f>IF(ISNUMBER(kWh!Q256),$A256,0)</f>
        <v>44875</v>
      </c>
      <c r="R256" s="1">
        <f>IF(ISNUMBER(kWh!R256),$A256,0)</f>
        <v>44875</v>
      </c>
      <c r="S256" s="1">
        <f>IF(ISNUMBER(kWh!S256),$A256,0)</f>
        <v>44875</v>
      </c>
      <c r="T256" s="1">
        <f>IF(ISNUMBER(kWh!T256),$A256,0)</f>
        <v>44875</v>
      </c>
      <c r="U256" s="1">
        <f>IF(ISNUMBER(kWh!U256),$A256,0)</f>
        <v>44875</v>
      </c>
      <c r="V256" s="1">
        <f>IF(ISNUMBER(kWh!V256),$A256,0)</f>
        <v>44875</v>
      </c>
    </row>
    <row r="257" spans="1:22" x14ac:dyDescent="0.35">
      <c r="A257" s="1">
        <f>kWh!A257</f>
        <v>44876</v>
      </c>
      <c r="B257" s="1">
        <f>IF(ISNUMBER(kWh!B257),$A257,0)</f>
        <v>44876</v>
      </c>
      <c r="C257" s="1">
        <f>IF(ISNUMBER(kWh!C257),$A257,0)</f>
        <v>44876</v>
      </c>
      <c r="D257" s="1">
        <f>IF(ISNUMBER(kWh!D257),$A257,0)</f>
        <v>44876</v>
      </c>
      <c r="E257" s="1">
        <f>IF(ISNUMBER(kWh!E257),$A257,0)</f>
        <v>44876</v>
      </c>
      <c r="F257" s="1">
        <f>IF(ISNUMBER(kWh!F257),$A257,0)</f>
        <v>0</v>
      </c>
      <c r="G257" s="1">
        <f>IF(ISNUMBER(kWh!G257),$A257,0)</f>
        <v>44876</v>
      </c>
      <c r="H257" s="1">
        <f>IF(ISNUMBER(kWh!H257),$A257,0)</f>
        <v>44876</v>
      </c>
      <c r="I257" s="1">
        <f>IF(ISNUMBER(kWh!I257),$A257,0)</f>
        <v>44876</v>
      </c>
      <c r="J257" s="1">
        <f>IF(ISNUMBER(kWh!J257),$A257,0)</f>
        <v>44876</v>
      </c>
      <c r="K257" s="1">
        <f>IF(ISNUMBER(kWh!K257),$A257,0)</f>
        <v>0</v>
      </c>
      <c r="L257" s="1">
        <f>IF(ISNUMBER(kWh!L257),$A257,0)</f>
        <v>44876</v>
      </c>
      <c r="M257" s="1">
        <f>IF(ISNUMBER(kWh!M257),$A257,0)</f>
        <v>44876</v>
      </c>
      <c r="N257" s="1">
        <f>IF(ISNUMBER(kWh!N257),$A257,0)</f>
        <v>44876</v>
      </c>
      <c r="O257" s="1">
        <f>IF(ISNUMBER(kWh!O257),$A257,0)</f>
        <v>44876</v>
      </c>
      <c r="P257" s="1">
        <f>IF(ISNUMBER(kWh!P257),$A257,0)</f>
        <v>44876</v>
      </c>
      <c r="Q257" s="1">
        <f>IF(ISNUMBER(kWh!Q257),$A257,0)</f>
        <v>44876</v>
      </c>
      <c r="R257" s="1">
        <f>IF(ISNUMBER(kWh!R257),$A257,0)</f>
        <v>44876</v>
      </c>
      <c r="S257" s="1">
        <f>IF(ISNUMBER(kWh!S257),$A257,0)</f>
        <v>44876</v>
      </c>
      <c r="T257" s="1">
        <f>IF(ISNUMBER(kWh!T257),$A257,0)</f>
        <v>44876</v>
      </c>
      <c r="U257" s="1">
        <f>IF(ISNUMBER(kWh!U257),$A257,0)</f>
        <v>44876</v>
      </c>
      <c r="V257" s="1">
        <f>IF(ISNUMBER(kWh!V257),$A257,0)</f>
        <v>44876</v>
      </c>
    </row>
    <row r="258" spans="1:22" x14ac:dyDescent="0.35">
      <c r="A258" s="1">
        <f>kWh!A258</f>
        <v>44877</v>
      </c>
      <c r="B258" s="1">
        <f>IF(ISNUMBER(kWh!B258),$A258,0)</f>
        <v>44877</v>
      </c>
      <c r="C258" s="1">
        <f>IF(ISNUMBER(kWh!C258),$A258,0)</f>
        <v>44877</v>
      </c>
      <c r="D258" s="1">
        <f>IF(ISNUMBER(kWh!D258),$A258,0)</f>
        <v>44877</v>
      </c>
      <c r="E258" s="1">
        <f>IF(ISNUMBER(kWh!E258),$A258,0)</f>
        <v>44877</v>
      </c>
      <c r="F258" s="1">
        <f>IF(ISNUMBER(kWh!F258),$A258,0)</f>
        <v>44877</v>
      </c>
      <c r="G258" s="1">
        <f>IF(ISNUMBER(kWh!G258),$A258,0)</f>
        <v>44877</v>
      </c>
      <c r="H258" s="1">
        <f>IF(ISNUMBER(kWh!H258),$A258,0)</f>
        <v>44877</v>
      </c>
      <c r="I258" s="1">
        <f>IF(ISNUMBER(kWh!I258),$A258,0)</f>
        <v>44877</v>
      </c>
      <c r="J258" s="1">
        <f>IF(ISNUMBER(kWh!J258),$A258,0)</f>
        <v>44877</v>
      </c>
      <c r="K258" s="1">
        <f>IF(ISNUMBER(kWh!K258),$A258,0)</f>
        <v>44877</v>
      </c>
      <c r="L258" s="1">
        <f>IF(ISNUMBER(kWh!L258),$A258,0)</f>
        <v>44877</v>
      </c>
      <c r="M258" s="1">
        <f>IF(ISNUMBER(kWh!M258),$A258,0)</f>
        <v>44877</v>
      </c>
      <c r="N258" s="1">
        <f>IF(ISNUMBER(kWh!N258),$A258,0)</f>
        <v>44877</v>
      </c>
      <c r="O258" s="1">
        <f>IF(ISNUMBER(kWh!O258),$A258,0)</f>
        <v>44877</v>
      </c>
      <c r="P258" s="1">
        <f>IF(ISNUMBER(kWh!P258),$A258,0)</f>
        <v>44877</v>
      </c>
      <c r="Q258" s="1">
        <f>IF(ISNUMBER(kWh!Q258),$A258,0)</f>
        <v>44877</v>
      </c>
      <c r="R258" s="1">
        <f>IF(ISNUMBER(kWh!R258),$A258,0)</f>
        <v>44877</v>
      </c>
      <c r="S258" s="1">
        <f>IF(ISNUMBER(kWh!S258),$A258,0)</f>
        <v>0</v>
      </c>
      <c r="T258" s="1">
        <f>IF(ISNUMBER(kWh!T258),$A258,0)</f>
        <v>44877</v>
      </c>
      <c r="U258" s="1">
        <f>IF(ISNUMBER(kWh!U258),$A258,0)</f>
        <v>44877</v>
      </c>
      <c r="V258" s="1">
        <f>IF(ISNUMBER(kWh!V258),$A258,0)</f>
        <v>44877</v>
      </c>
    </row>
    <row r="259" spans="1:22" x14ac:dyDescent="0.35">
      <c r="A259" s="1">
        <f>kWh!A259</f>
        <v>44878</v>
      </c>
      <c r="B259" s="1">
        <f>IF(ISNUMBER(kWh!B259),$A259,0)</f>
        <v>44878</v>
      </c>
      <c r="C259" s="1">
        <f>IF(ISNUMBER(kWh!C259),$A259,0)</f>
        <v>44878</v>
      </c>
      <c r="D259" s="1">
        <f>IF(ISNUMBER(kWh!D259),$A259,0)</f>
        <v>44878</v>
      </c>
      <c r="E259" s="1">
        <f>IF(ISNUMBER(kWh!E259),$A259,0)</f>
        <v>44878</v>
      </c>
      <c r="F259" s="1">
        <f>IF(ISNUMBER(kWh!F259),$A259,0)</f>
        <v>44878</v>
      </c>
      <c r="G259" s="1">
        <f>IF(ISNUMBER(kWh!G259),$A259,0)</f>
        <v>44878</v>
      </c>
      <c r="H259" s="1">
        <f>IF(ISNUMBER(kWh!H259),$A259,0)</f>
        <v>44878</v>
      </c>
      <c r="I259" s="1">
        <f>IF(ISNUMBER(kWh!I259),$A259,0)</f>
        <v>44878</v>
      </c>
      <c r="J259" s="1">
        <f>IF(ISNUMBER(kWh!J259),$A259,0)</f>
        <v>44878</v>
      </c>
      <c r="K259" s="1">
        <f>IF(ISNUMBER(kWh!K259),$A259,0)</f>
        <v>0</v>
      </c>
      <c r="L259" s="1">
        <f>IF(ISNUMBER(kWh!L259),$A259,0)</f>
        <v>44878</v>
      </c>
      <c r="M259" s="1">
        <f>IF(ISNUMBER(kWh!M259),$A259,0)</f>
        <v>44878</v>
      </c>
      <c r="N259" s="1">
        <f>IF(ISNUMBER(kWh!N259),$A259,0)</f>
        <v>44878</v>
      </c>
      <c r="O259" s="1">
        <f>IF(ISNUMBER(kWh!O259),$A259,0)</f>
        <v>44878</v>
      </c>
      <c r="P259" s="1">
        <f>IF(ISNUMBER(kWh!P259),$A259,0)</f>
        <v>44878</v>
      </c>
      <c r="Q259" s="1">
        <f>IF(ISNUMBER(kWh!Q259),$A259,0)</f>
        <v>44878</v>
      </c>
      <c r="R259" s="1">
        <f>IF(ISNUMBER(kWh!R259),$A259,0)</f>
        <v>44878</v>
      </c>
      <c r="S259" s="1">
        <f>IF(ISNUMBER(kWh!S259),$A259,0)</f>
        <v>44878</v>
      </c>
      <c r="T259" s="1">
        <f>IF(ISNUMBER(kWh!T259),$A259,0)</f>
        <v>44878</v>
      </c>
      <c r="U259" s="1">
        <f>IF(ISNUMBER(kWh!U259),$A259,0)</f>
        <v>44878</v>
      </c>
      <c r="V259" s="1">
        <f>IF(ISNUMBER(kWh!V259),$A259,0)</f>
        <v>44878</v>
      </c>
    </row>
    <row r="260" spans="1:22" x14ac:dyDescent="0.35">
      <c r="A260" s="1">
        <f>kWh!A260</f>
        <v>44879</v>
      </c>
      <c r="B260" s="1">
        <f>IF(ISNUMBER(kWh!B260),$A260,0)</f>
        <v>0</v>
      </c>
      <c r="C260" s="1">
        <f>IF(ISNUMBER(kWh!C260),$A260,0)</f>
        <v>0</v>
      </c>
      <c r="D260" s="1">
        <f>IF(ISNUMBER(kWh!D260),$A260,0)</f>
        <v>0</v>
      </c>
      <c r="E260" s="1">
        <f>IF(ISNUMBER(kWh!E260),$A260,0)</f>
        <v>44879</v>
      </c>
      <c r="F260" s="1">
        <f>IF(ISNUMBER(kWh!F260),$A260,0)</f>
        <v>44879</v>
      </c>
      <c r="G260" s="1">
        <f>IF(ISNUMBER(kWh!G260),$A260,0)</f>
        <v>44879</v>
      </c>
      <c r="H260" s="1">
        <f>IF(ISNUMBER(kWh!H260),$A260,0)</f>
        <v>44879</v>
      </c>
      <c r="I260" s="1">
        <f>IF(ISNUMBER(kWh!I260),$A260,0)</f>
        <v>44879</v>
      </c>
      <c r="J260" s="1">
        <f>IF(ISNUMBER(kWh!J260),$A260,0)</f>
        <v>44879</v>
      </c>
      <c r="K260" s="1">
        <f>IF(ISNUMBER(kWh!K260),$A260,0)</f>
        <v>44879</v>
      </c>
      <c r="L260" s="1">
        <f>IF(ISNUMBER(kWh!L260),$A260,0)</f>
        <v>44879</v>
      </c>
      <c r="M260" s="1">
        <f>IF(ISNUMBER(kWh!M260),$A260,0)</f>
        <v>44879</v>
      </c>
      <c r="N260" s="1">
        <f>IF(ISNUMBER(kWh!N260),$A260,0)</f>
        <v>0</v>
      </c>
      <c r="O260" s="1">
        <f>IF(ISNUMBER(kWh!O260),$A260,0)</f>
        <v>44879</v>
      </c>
      <c r="P260" s="1">
        <f>IF(ISNUMBER(kWh!P260),$A260,0)</f>
        <v>44879</v>
      </c>
      <c r="Q260" s="1">
        <f>IF(ISNUMBER(kWh!Q260),$A260,0)</f>
        <v>44879</v>
      </c>
      <c r="R260" s="1">
        <f>IF(ISNUMBER(kWh!R260),$A260,0)</f>
        <v>44879</v>
      </c>
      <c r="S260" s="1">
        <f>IF(ISNUMBER(kWh!S260),$A260,0)</f>
        <v>0</v>
      </c>
      <c r="T260" s="1">
        <f>IF(ISNUMBER(kWh!T260),$A260,0)</f>
        <v>44879</v>
      </c>
      <c r="U260" s="1">
        <f>IF(ISNUMBER(kWh!U260),$A260,0)</f>
        <v>44879</v>
      </c>
      <c r="V260" s="1">
        <f>IF(ISNUMBER(kWh!V260),$A260,0)</f>
        <v>44879</v>
      </c>
    </row>
    <row r="261" spans="1:22" x14ac:dyDescent="0.35">
      <c r="A261" s="1">
        <f>kWh!A261</f>
        <v>44880</v>
      </c>
      <c r="B261" s="1">
        <f>IF(ISNUMBER(kWh!B261),$A261,0)</f>
        <v>44880</v>
      </c>
      <c r="C261" s="1">
        <f>IF(ISNUMBER(kWh!C261),$A261,0)</f>
        <v>44880</v>
      </c>
      <c r="D261" s="1">
        <f>IF(ISNUMBER(kWh!D261),$A261,0)</f>
        <v>44880</v>
      </c>
      <c r="E261" s="1">
        <f>IF(ISNUMBER(kWh!E261),$A261,0)</f>
        <v>44880</v>
      </c>
      <c r="F261" s="1">
        <f>IF(ISNUMBER(kWh!F261),$A261,0)</f>
        <v>44880</v>
      </c>
      <c r="G261" s="1">
        <f>IF(ISNUMBER(kWh!G261),$A261,0)</f>
        <v>44880</v>
      </c>
      <c r="H261" s="1">
        <f>IF(ISNUMBER(kWh!H261),$A261,0)</f>
        <v>44880</v>
      </c>
      <c r="I261" s="1">
        <f>IF(ISNUMBER(kWh!I261),$A261,0)</f>
        <v>44880</v>
      </c>
      <c r="J261" s="1">
        <f>IF(ISNUMBER(kWh!J261),$A261,0)</f>
        <v>44880</v>
      </c>
      <c r="K261" s="1">
        <f>IF(ISNUMBER(kWh!K261),$A261,0)</f>
        <v>44880</v>
      </c>
      <c r="L261" s="1">
        <f>IF(ISNUMBER(kWh!L261),$A261,0)</f>
        <v>44880</v>
      </c>
      <c r="M261" s="1">
        <f>IF(ISNUMBER(kWh!M261),$A261,0)</f>
        <v>44880</v>
      </c>
      <c r="N261" s="1">
        <f>IF(ISNUMBER(kWh!N261),$A261,0)</f>
        <v>44880</v>
      </c>
      <c r="O261" s="1">
        <f>IF(ISNUMBER(kWh!O261),$A261,0)</f>
        <v>44880</v>
      </c>
      <c r="P261" s="1">
        <f>IF(ISNUMBER(kWh!P261),$A261,0)</f>
        <v>44880</v>
      </c>
      <c r="Q261" s="1">
        <f>IF(ISNUMBER(kWh!Q261),$A261,0)</f>
        <v>44880</v>
      </c>
      <c r="R261" s="1">
        <f>IF(ISNUMBER(kWh!R261),$A261,0)</f>
        <v>44880</v>
      </c>
      <c r="S261" s="1">
        <f>IF(ISNUMBER(kWh!S261),$A261,0)</f>
        <v>44880</v>
      </c>
      <c r="T261" s="1">
        <f>IF(ISNUMBER(kWh!T261),$A261,0)</f>
        <v>44880</v>
      </c>
      <c r="U261" s="1">
        <f>IF(ISNUMBER(kWh!U261),$A261,0)</f>
        <v>44880</v>
      </c>
      <c r="V261" s="1">
        <f>IF(ISNUMBER(kWh!V261),$A261,0)</f>
        <v>44880</v>
      </c>
    </row>
    <row r="262" spans="1:22" x14ac:dyDescent="0.35">
      <c r="A262" s="1">
        <f>kWh!A262</f>
        <v>44881</v>
      </c>
      <c r="B262" s="1">
        <f>IF(ISNUMBER(kWh!B262),$A262,0)</f>
        <v>44881</v>
      </c>
      <c r="C262" s="1">
        <f>IF(ISNUMBER(kWh!C262),$A262,0)</f>
        <v>44881</v>
      </c>
      <c r="D262" s="1">
        <f>IF(ISNUMBER(kWh!D262),$A262,0)</f>
        <v>44881</v>
      </c>
      <c r="E262" s="1">
        <f>IF(ISNUMBER(kWh!E262),$A262,0)</f>
        <v>44881</v>
      </c>
      <c r="F262" s="1">
        <f>IF(ISNUMBER(kWh!F262),$A262,0)</f>
        <v>44881</v>
      </c>
      <c r="G262" s="1">
        <f>IF(ISNUMBER(kWh!G262),$A262,0)</f>
        <v>44881</v>
      </c>
      <c r="H262" s="1">
        <f>IF(ISNUMBER(kWh!H262),$A262,0)</f>
        <v>44881</v>
      </c>
      <c r="I262" s="1">
        <f>IF(ISNUMBER(kWh!I262),$A262,0)</f>
        <v>44881</v>
      </c>
      <c r="J262" s="1">
        <f>IF(ISNUMBER(kWh!J262),$A262,0)</f>
        <v>44881</v>
      </c>
      <c r="K262" s="1">
        <f>IF(ISNUMBER(kWh!K262),$A262,0)</f>
        <v>44881</v>
      </c>
      <c r="L262" s="1">
        <f>IF(ISNUMBER(kWh!L262),$A262,0)</f>
        <v>44881</v>
      </c>
      <c r="M262" s="1">
        <f>IF(ISNUMBER(kWh!M262),$A262,0)</f>
        <v>44881</v>
      </c>
      <c r="N262" s="1">
        <f>IF(ISNUMBER(kWh!N262),$A262,0)</f>
        <v>44881</v>
      </c>
      <c r="O262" s="1">
        <f>IF(ISNUMBER(kWh!O262),$A262,0)</f>
        <v>44881</v>
      </c>
      <c r="P262" s="1">
        <f>IF(ISNUMBER(kWh!P262),$A262,0)</f>
        <v>44881</v>
      </c>
      <c r="Q262" s="1">
        <f>IF(ISNUMBER(kWh!Q262),$A262,0)</f>
        <v>44881</v>
      </c>
      <c r="R262" s="1">
        <f>IF(ISNUMBER(kWh!R262),$A262,0)</f>
        <v>44881</v>
      </c>
      <c r="S262" s="1">
        <f>IF(ISNUMBER(kWh!S262),$A262,0)</f>
        <v>44881</v>
      </c>
      <c r="T262" s="1">
        <f>IF(ISNUMBER(kWh!T262),$A262,0)</f>
        <v>44881</v>
      </c>
      <c r="U262" s="1">
        <f>IF(ISNUMBER(kWh!U262),$A262,0)</f>
        <v>44881</v>
      </c>
      <c r="V262" s="1">
        <f>IF(ISNUMBER(kWh!V262),$A262,0)</f>
        <v>44881</v>
      </c>
    </row>
    <row r="263" spans="1:22" x14ac:dyDescent="0.35">
      <c r="A263" s="1">
        <f>kWh!A263</f>
        <v>44882</v>
      </c>
      <c r="B263" s="1">
        <f>IF(ISNUMBER(kWh!B263),$A263,0)</f>
        <v>44882</v>
      </c>
      <c r="C263" s="1">
        <f>IF(ISNUMBER(kWh!C263),$A263,0)</f>
        <v>44882</v>
      </c>
      <c r="D263" s="1">
        <f>IF(ISNUMBER(kWh!D263),$A263,0)</f>
        <v>0</v>
      </c>
      <c r="E263" s="1">
        <f>IF(ISNUMBER(kWh!E263),$A263,0)</f>
        <v>44882</v>
      </c>
      <c r="F263" s="1">
        <f>IF(ISNUMBER(kWh!F263),$A263,0)</f>
        <v>44882</v>
      </c>
      <c r="G263" s="1">
        <f>IF(ISNUMBER(kWh!G263),$A263,0)</f>
        <v>44882</v>
      </c>
      <c r="H263" s="1">
        <f>IF(ISNUMBER(kWh!H263),$A263,0)</f>
        <v>44882</v>
      </c>
      <c r="I263" s="1">
        <f>IF(ISNUMBER(kWh!I263),$A263,0)</f>
        <v>44882</v>
      </c>
      <c r="J263" s="1">
        <f>IF(ISNUMBER(kWh!J263),$A263,0)</f>
        <v>44882</v>
      </c>
      <c r="K263" s="1">
        <f>IF(ISNUMBER(kWh!K263),$A263,0)</f>
        <v>44882</v>
      </c>
      <c r="L263" s="1">
        <f>IF(ISNUMBER(kWh!L263),$A263,0)</f>
        <v>44882</v>
      </c>
      <c r="M263" s="1">
        <f>IF(ISNUMBER(kWh!M263),$A263,0)</f>
        <v>44882</v>
      </c>
      <c r="N263" s="1">
        <f>IF(ISNUMBER(kWh!N263),$A263,0)</f>
        <v>44882</v>
      </c>
      <c r="O263" s="1">
        <f>IF(ISNUMBER(kWh!O263),$A263,0)</f>
        <v>44882</v>
      </c>
      <c r="P263" s="1">
        <f>IF(ISNUMBER(kWh!P263),$A263,0)</f>
        <v>44882</v>
      </c>
      <c r="Q263" s="1">
        <f>IF(ISNUMBER(kWh!Q263),$A263,0)</f>
        <v>44882</v>
      </c>
      <c r="R263" s="1">
        <f>IF(ISNUMBER(kWh!R263),$A263,0)</f>
        <v>44882</v>
      </c>
      <c r="S263" s="1">
        <f>IF(ISNUMBER(kWh!S263),$A263,0)</f>
        <v>44882</v>
      </c>
      <c r="T263" s="1">
        <f>IF(ISNUMBER(kWh!T263),$A263,0)</f>
        <v>44882</v>
      </c>
      <c r="U263" s="1">
        <f>IF(ISNUMBER(kWh!U263),$A263,0)</f>
        <v>44882</v>
      </c>
      <c r="V263" s="1">
        <f>IF(ISNUMBER(kWh!V263),$A263,0)</f>
        <v>44882</v>
      </c>
    </row>
    <row r="264" spans="1:22" x14ac:dyDescent="0.35">
      <c r="A264" s="1">
        <f>kWh!A264</f>
        <v>44883</v>
      </c>
      <c r="B264" s="1">
        <f>IF(ISNUMBER(kWh!B264),$A264,0)</f>
        <v>44883</v>
      </c>
      <c r="C264" s="1">
        <f>IF(ISNUMBER(kWh!C264),$A264,0)</f>
        <v>44883</v>
      </c>
      <c r="D264" s="1">
        <f>IF(ISNUMBER(kWh!D264),$A264,0)</f>
        <v>44883</v>
      </c>
      <c r="E264" s="1">
        <f>IF(ISNUMBER(kWh!E264),$A264,0)</f>
        <v>44883</v>
      </c>
      <c r="F264" s="1">
        <f>IF(ISNUMBER(kWh!F264),$A264,0)</f>
        <v>44883</v>
      </c>
      <c r="G264" s="1">
        <f>IF(ISNUMBER(kWh!G264),$A264,0)</f>
        <v>44883</v>
      </c>
      <c r="H264" s="1">
        <f>IF(ISNUMBER(kWh!H264),$A264,0)</f>
        <v>44883</v>
      </c>
      <c r="I264" s="1">
        <f>IF(ISNUMBER(kWh!I264),$A264,0)</f>
        <v>44883</v>
      </c>
      <c r="J264" s="1">
        <f>IF(ISNUMBER(kWh!J264),$A264,0)</f>
        <v>44883</v>
      </c>
      <c r="K264" s="1">
        <f>IF(ISNUMBER(kWh!K264),$A264,0)</f>
        <v>44883</v>
      </c>
      <c r="L264" s="1">
        <f>IF(ISNUMBER(kWh!L264),$A264,0)</f>
        <v>44883</v>
      </c>
      <c r="M264" s="1">
        <f>IF(ISNUMBER(kWh!M264),$A264,0)</f>
        <v>44883</v>
      </c>
      <c r="N264" s="1">
        <f>IF(ISNUMBER(kWh!N264),$A264,0)</f>
        <v>44883</v>
      </c>
      <c r="O264" s="1">
        <f>IF(ISNUMBER(kWh!O264),$A264,0)</f>
        <v>44883</v>
      </c>
      <c r="P264" s="1">
        <f>IF(ISNUMBER(kWh!P264),$A264,0)</f>
        <v>44883</v>
      </c>
      <c r="Q264" s="1">
        <f>IF(ISNUMBER(kWh!Q264),$A264,0)</f>
        <v>44883</v>
      </c>
      <c r="R264" s="1">
        <f>IF(ISNUMBER(kWh!R264),$A264,0)</f>
        <v>44883</v>
      </c>
      <c r="S264" s="1">
        <f>IF(ISNUMBER(kWh!S264),$A264,0)</f>
        <v>44883</v>
      </c>
      <c r="T264" s="1">
        <f>IF(ISNUMBER(kWh!T264),$A264,0)</f>
        <v>44883</v>
      </c>
      <c r="U264" s="1">
        <f>IF(ISNUMBER(kWh!U264),$A264,0)</f>
        <v>44883</v>
      </c>
      <c r="V264" s="1">
        <f>IF(ISNUMBER(kWh!V264),$A264,0)</f>
        <v>44883</v>
      </c>
    </row>
    <row r="265" spans="1:22" x14ac:dyDescent="0.35">
      <c r="A265" s="1">
        <f>kWh!A265</f>
        <v>44884</v>
      </c>
      <c r="B265" s="1">
        <f>IF(ISNUMBER(kWh!B265),$A265,0)</f>
        <v>44884</v>
      </c>
      <c r="C265" s="1">
        <f>IF(ISNUMBER(kWh!C265),$A265,0)</f>
        <v>44884</v>
      </c>
      <c r="D265" s="1">
        <f>IF(ISNUMBER(kWh!D265),$A265,0)</f>
        <v>44884</v>
      </c>
      <c r="E265" s="1">
        <f>IF(ISNUMBER(kWh!E265),$A265,0)</f>
        <v>44884</v>
      </c>
      <c r="F265" s="1">
        <f>IF(ISNUMBER(kWh!F265),$A265,0)</f>
        <v>44884</v>
      </c>
      <c r="G265" s="1">
        <f>IF(ISNUMBER(kWh!G265),$A265,0)</f>
        <v>0</v>
      </c>
      <c r="H265" s="1">
        <f>IF(ISNUMBER(kWh!H265),$A265,0)</f>
        <v>44884</v>
      </c>
      <c r="I265" s="1">
        <f>IF(ISNUMBER(kWh!I265),$A265,0)</f>
        <v>44884</v>
      </c>
      <c r="J265" s="1">
        <f>IF(ISNUMBER(kWh!J265),$A265,0)</f>
        <v>44884</v>
      </c>
      <c r="K265" s="1">
        <f>IF(ISNUMBER(kWh!K265),$A265,0)</f>
        <v>44884</v>
      </c>
      <c r="L265" s="1">
        <f>IF(ISNUMBER(kWh!L265),$A265,0)</f>
        <v>44884</v>
      </c>
      <c r="M265" s="1">
        <f>IF(ISNUMBER(kWh!M265),$A265,0)</f>
        <v>44884</v>
      </c>
      <c r="N265" s="1">
        <f>IF(ISNUMBER(kWh!N265),$A265,0)</f>
        <v>44884</v>
      </c>
      <c r="O265" s="1">
        <f>IF(ISNUMBER(kWh!O265),$A265,0)</f>
        <v>44884</v>
      </c>
      <c r="P265" s="1">
        <f>IF(ISNUMBER(kWh!P265),$A265,0)</f>
        <v>44884</v>
      </c>
      <c r="Q265" s="1">
        <f>IF(ISNUMBER(kWh!Q265),$A265,0)</f>
        <v>44884</v>
      </c>
      <c r="R265" s="1">
        <f>IF(ISNUMBER(kWh!R265),$A265,0)</f>
        <v>44884</v>
      </c>
      <c r="S265" s="1">
        <f>IF(ISNUMBER(kWh!S265),$A265,0)</f>
        <v>44884</v>
      </c>
      <c r="T265" s="1">
        <f>IF(ISNUMBER(kWh!T265),$A265,0)</f>
        <v>44884</v>
      </c>
      <c r="U265" s="1">
        <f>IF(ISNUMBER(kWh!U265),$A265,0)</f>
        <v>44884</v>
      </c>
      <c r="V265" s="1">
        <f>IF(ISNUMBER(kWh!V265),$A265,0)</f>
        <v>44884</v>
      </c>
    </row>
    <row r="266" spans="1:22" x14ac:dyDescent="0.35">
      <c r="A266" s="1">
        <f>kWh!A266</f>
        <v>44885</v>
      </c>
      <c r="B266" s="1">
        <f>IF(ISNUMBER(kWh!B266),$A266,0)</f>
        <v>44885</v>
      </c>
      <c r="C266" s="1">
        <f>IF(ISNUMBER(kWh!C266),$A266,0)</f>
        <v>44885</v>
      </c>
      <c r="D266" s="1">
        <f>IF(ISNUMBER(kWh!D266),$A266,0)</f>
        <v>44885</v>
      </c>
      <c r="E266" s="1">
        <f>IF(ISNUMBER(kWh!E266),$A266,0)</f>
        <v>44885</v>
      </c>
      <c r="F266" s="1">
        <f>IF(ISNUMBER(kWh!F266),$A266,0)</f>
        <v>44885</v>
      </c>
      <c r="G266" s="1">
        <f>IF(ISNUMBER(kWh!G266),$A266,0)</f>
        <v>44885</v>
      </c>
      <c r="H266" s="1">
        <f>IF(ISNUMBER(kWh!H266),$A266,0)</f>
        <v>44885</v>
      </c>
      <c r="I266" s="1">
        <f>IF(ISNUMBER(kWh!I266),$A266,0)</f>
        <v>44885</v>
      </c>
      <c r="J266" s="1">
        <f>IF(ISNUMBER(kWh!J266),$A266,0)</f>
        <v>44885</v>
      </c>
      <c r="K266" s="1">
        <f>IF(ISNUMBER(kWh!K266),$A266,0)</f>
        <v>0</v>
      </c>
      <c r="L266" s="1">
        <f>IF(ISNUMBER(kWh!L266),$A266,0)</f>
        <v>44885</v>
      </c>
      <c r="M266" s="1">
        <f>IF(ISNUMBER(kWh!M266),$A266,0)</f>
        <v>44885</v>
      </c>
      <c r="N266" s="1">
        <f>IF(ISNUMBER(kWh!N266),$A266,0)</f>
        <v>44885</v>
      </c>
      <c r="O266" s="1">
        <f>IF(ISNUMBER(kWh!O266),$A266,0)</f>
        <v>44885</v>
      </c>
      <c r="P266" s="1">
        <f>IF(ISNUMBER(kWh!P266),$A266,0)</f>
        <v>44885</v>
      </c>
      <c r="Q266" s="1">
        <f>IF(ISNUMBER(kWh!Q266),$A266,0)</f>
        <v>44885</v>
      </c>
      <c r="R266" s="1">
        <f>IF(ISNUMBER(kWh!R266),$A266,0)</f>
        <v>44885</v>
      </c>
      <c r="S266" s="1">
        <f>IF(ISNUMBER(kWh!S266),$A266,0)</f>
        <v>0</v>
      </c>
      <c r="T266" s="1">
        <f>IF(ISNUMBER(kWh!T266),$A266,0)</f>
        <v>44885</v>
      </c>
      <c r="U266" s="1">
        <f>IF(ISNUMBER(kWh!U266),$A266,0)</f>
        <v>44885</v>
      </c>
      <c r="V266" s="1">
        <f>IF(ISNUMBER(kWh!V266),$A266,0)</f>
        <v>44885</v>
      </c>
    </row>
    <row r="267" spans="1:22" x14ac:dyDescent="0.35">
      <c r="A267" s="1">
        <f>kWh!A267</f>
        <v>44886</v>
      </c>
      <c r="B267" s="1">
        <f>IF(ISNUMBER(kWh!B267),$A267,0)</f>
        <v>44886</v>
      </c>
      <c r="C267" s="1">
        <f>IF(ISNUMBER(kWh!C267),$A267,0)</f>
        <v>44886</v>
      </c>
      <c r="D267" s="1">
        <f>IF(ISNUMBER(kWh!D267),$A267,0)</f>
        <v>44886</v>
      </c>
      <c r="E267" s="1">
        <f>IF(ISNUMBER(kWh!E267),$A267,0)</f>
        <v>44886</v>
      </c>
      <c r="F267" s="1">
        <f>IF(ISNUMBER(kWh!F267),$A267,0)</f>
        <v>44886</v>
      </c>
      <c r="G267" s="1">
        <f>IF(ISNUMBER(kWh!G267),$A267,0)</f>
        <v>44886</v>
      </c>
      <c r="H267" s="1">
        <f>IF(ISNUMBER(kWh!H267),$A267,0)</f>
        <v>44886</v>
      </c>
      <c r="I267" s="1">
        <f>IF(ISNUMBER(kWh!I267),$A267,0)</f>
        <v>44886</v>
      </c>
      <c r="J267" s="1">
        <f>IF(ISNUMBER(kWh!J267),$A267,0)</f>
        <v>44886</v>
      </c>
      <c r="K267" s="1">
        <f>IF(ISNUMBER(kWh!K267),$A267,0)</f>
        <v>44886</v>
      </c>
      <c r="L267" s="1">
        <f>IF(ISNUMBER(kWh!L267),$A267,0)</f>
        <v>44886</v>
      </c>
      <c r="M267" s="1">
        <f>IF(ISNUMBER(kWh!M267),$A267,0)</f>
        <v>44886</v>
      </c>
      <c r="N267" s="1">
        <f>IF(ISNUMBER(kWh!N267),$A267,0)</f>
        <v>44886</v>
      </c>
      <c r="O267" s="1">
        <f>IF(ISNUMBER(kWh!O267),$A267,0)</f>
        <v>44886</v>
      </c>
      <c r="P267" s="1">
        <f>IF(ISNUMBER(kWh!P267),$A267,0)</f>
        <v>44886</v>
      </c>
      <c r="Q267" s="1">
        <f>IF(ISNUMBER(kWh!Q267),$A267,0)</f>
        <v>44886</v>
      </c>
      <c r="R267" s="1">
        <f>IF(ISNUMBER(kWh!R267),$A267,0)</f>
        <v>0</v>
      </c>
      <c r="S267" s="1">
        <f>IF(ISNUMBER(kWh!S267),$A267,0)</f>
        <v>44886</v>
      </c>
      <c r="T267" s="1">
        <f>IF(ISNUMBER(kWh!T267),$A267,0)</f>
        <v>44886</v>
      </c>
      <c r="U267" s="1">
        <f>IF(ISNUMBER(kWh!U267),$A267,0)</f>
        <v>44886</v>
      </c>
      <c r="V267" s="1">
        <f>IF(ISNUMBER(kWh!V267),$A267,0)</f>
        <v>44886</v>
      </c>
    </row>
    <row r="268" spans="1:22" x14ac:dyDescent="0.35">
      <c r="A268" s="1">
        <f>kWh!A268</f>
        <v>44887</v>
      </c>
      <c r="B268" s="1">
        <f>IF(ISNUMBER(kWh!B268),$A268,0)</f>
        <v>44887</v>
      </c>
      <c r="C268" s="1">
        <f>IF(ISNUMBER(kWh!C268),$A268,0)</f>
        <v>44887</v>
      </c>
      <c r="D268" s="1">
        <f>IF(ISNUMBER(kWh!D268),$A268,0)</f>
        <v>44887</v>
      </c>
      <c r="E268" s="1">
        <f>IF(ISNUMBER(kWh!E268),$A268,0)</f>
        <v>44887</v>
      </c>
      <c r="F268" s="1">
        <f>IF(ISNUMBER(kWh!F268),$A268,0)</f>
        <v>44887</v>
      </c>
      <c r="G268" s="1">
        <f>IF(ISNUMBER(kWh!G268),$A268,0)</f>
        <v>0</v>
      </c>
      <c r="H268" s="1">
        <f>IF(ISNUMBER(kWh!H268),$A268,0)</f>
        <v>44887</v>
      </c>
      <c r="I268" s="1">
        <f>IF(ISNUMBER(kWh!I268),$A268,0)</f>
        <v>44887</v>
      </c>
      <c r="J268" s="1">
        <f>IF(ISNUMBER(kWh!J268),$A268,0)</f>
        <v>44887</v>
      </c>
      <c r="K268" s="1">
        <f>IF(ISNUMBER(kWh!K268),$A268,0)</f>
        <v>0</v>
      </c>
      <c r="L268" s="1">
        <f>IF(ISNUMBER(kWh!L268),$A268,0)</f>
        <v>44887</v>
      </c>
      <c r="M268" s="1">
        <f>IF(ISNUMBER(kWh!M268),$A268,0)</f>
        <v>44887</v>
      </c>
      <c r="N268" s="1">
        <f>IF(ISNUMBER(kWh!N268),$A268,0)</f>
        <v>44887</v>
      </c>
      <c r="O268" s="1">
        <f>IF(ISNUMBER(kWh!O268),$A268,0)</f>
        <v>44887</v>
      </c>
      <c r="P268" s="1">
        <f>IF(ISNUMBER(kWh!P268),$A268,0)</f>
        <v>44887</v>
      </c>
      <c r="Q268" s="1">
        <f>IF(ISNUMBER(kWh!Q268),$A268,0)</f>
        <v>44887</v>
      </c>
      <c r="R268" s="1">
        <f>IF(ISNUMBER(kWh!R268),$A268,0)</f>
        <v>44887</v>
      </c>
      <c r="S268" s="1">
        <f>IF(ISNUMBER(kWh!S268),$A268,0)</f>
        <v>0</v>
      </c>
      <c r="T268" s="1">
        <f>IF(ISNUMBER(kWh!T268),$A268,0)</f>
        <v>44887</v>
      </c>
      <c r="U268" s="1">
        <f>IF(ISNUMBER(kWh!U268),$A268,0)</f>
        <v>44887</v>
      </c>
      <c r="V268" s="1">
        <f>IF(ISNUMBER(kWh!V268),$A268,0)</f>
        <v>44887</v>
      </c>
    </row>
    <row r="269" spans="1:22" x14ac:dyDescent="0.35">
      <c r="A269" s="1">
        <f>kWh!A269</f>
        <v>44888</v>
      </c>
      <c r="B269" s="1">
        <f>IF(ISNUMBER(kWh!B269),$A269,0)</f>
        <v>44888</v>
      </c>
      <c r="C269" s="1">
        <f>IF(ISNUMBER(kWh!C269),$A269,0)</f>
        <v>44888</v>
      </c>
      <c r="D269" s="1">
        <f>IF(ISNUMBER(kWh!D269),$A269,0)</f>
        <v>44888</v>
      </c>
      <c r="E269" s="1">
        <f>IF(ISNUMBER(kWh!E269),$A269,0)</f>
        <v>44888</v>
      </c>
      <c r="F269" s="1">
        <f>IF(ISNUMBER(kWh!F269),$A269,0)</f>
        <v>0</v>
      </c>
      <c r="G269" s="1">
        <f>IF(ISNUMBER(kWh!G269),$A269,0)</f>
        <v>44888</v>
      </c>
      <c r="H269" s="1">
        <f>IF(ISNUMBER(kWh!H269),$A269,0)</f>
        <v>44888</v>
      </c>
      <c r="I269" s="1">
        <f>IF(ISNUMBER(kWh!I269),$A269,0)</f>
        <v>44888</v>
      </c>
      <c r="J269" s="1">
        <f>IF(ISNUMBER(kWh!J269),$A269,0)</f>
        <v>44888</v>
      </c>
      <c r="K269" s="1">
        <f>IF(ISNUMBER(kWh!K269),$A269,0)</f>
        <v>44888</v>
      </c>
      <c r="L269" s="1">
        <f>IF(ISNUMBER(kWh!L269),$A269,0)</f>
        <v>44888</v>
      </c>
      <c r="M269" s="1">
        <f>IF(ISNUMBER(kWh!M269),$A269,0)</f>
        <v>44888</v>
      </c>
      <c r="N269" s="1">
        <f>IF(ISNUMBER(kWh!N269),$A269,0)</f>
        <v>44888</v>
      </c>
      <c r="O269" s="1">
        <f>IF(ISNUMBER(kWh!O269),$A269,0)</f>
        <v>0</v>
      </c>
      <c r="P269" s="1">
        <f>IF(ISNUMBER(kWh!P269),$A269,0)</f>
        <v>44888</v>
      </c>
      <c r="Q269" s="1">
        <f>IF(ISNUMBER(kWh!Q269),$A269,0)</f>
        <v>0</v>
      </c>
      <c r="R269" s="1">
        <f>IF(ISNUMBER(kWh!R269),$A269,0)</f>
        <v>44888</v>
      </c>
      <c r="S269" s="1">
        <f>IF(ISNUMBER(kWh!S269),$A269,0)</f>
        <v>44888</v>
      </c>
      <c r="T269" s="1">
        <f>IF(ISNUMBER(kWh!T269),$A269,0)</f>
        <v>44888</v>
      </c>
      <c r="U269" s="1">
        <f>IF(ISNUMBER(kWh!U269),$A269,0)</f>
        <v>44888</v>
      </c>
      <c r="V269" s="1">
        <f>IF(ISNUMBER(kWh!V269),$A269,0)</f>
        <v>44888</v>
      </c>
    </row>
    <row r="270" spans="1:22" x14ac:dyDescent="0.35">
      <c r="A270" s="1">
        <f>kWh!A270</f>
        <v>44889</v>
      </c>
      <c r="B270" s="1">
        <f>IF(ISNUMBER(kWh!B270),$A270,0)</f>
        <v>44889</v>
      </c>
      <c r="C270" s="1">
        <f>IF(ISNUMBER(kWh!C270),$A270,0)</f>
        <v>44889</v>
      </c>
      <c r="D270" s="1">
        <f>IF(ISNUMBER(kWh!D270),$A270,0)</f>
        <v>44889</v>
      </c>
      <c r="E270" s="1">
        <f>IF(ISNUMBER(kWh!E270),$A270,0)</f>
        <v>44889</v>
      </c>
      <c r="F270" s="1">
        <f>IF(ISNUMBER(kWh!F270),$A270,0)</f>
        <v>44889</v>
      </c>
      <c r="G270" s="1">
        <f>IF(ISNUMBER(kWh!G270),$A270,0)</f>
        <v>44889</v>
      </c>
      <c r="H270" s="1">
        <f>IF(ISNUMBER(kWh!H270),$A270,0)</f>
        <v>44889</v>
      </c>
      <c r="I270" s="1">
        <f>IF(ISNUMBER(kWh!I270),$A270,0)</f>
        <v>44889</v>
      </c>
      <c r="J270" s="1">
        <f>IF(ISNUMBER(kWh!J270),$A270,0)</f>
        <v>44889</v>
      </c>
      <c r="K270" s="1">
        <f>IF(ISNUMBER(kWh!K270),$A270,0)</f>
        <v>44889</v>
      </c>
      <c r="L270" s="1">
        <f>IF(ISNUMBER(kWh!L270),$A270,0)</f>
        <v>44889</v>
      </c>
      <c r="M270" s="1">
        <f>IF(ISNUMBER(kWh!M270),$A270,0)</f>
        <v>44889</v>
      </c>
      <c r="N270" s="1">
        <f>IF(ISNUMBER(kWh!N270),$A270,0)</f>
        <v>44889</v>
      </c>
      <c r="O270" s="1">
        <f>IF(ISNUMBER(kWh!O270),$A270,0)</f>
        <v>44889</v>
      </c>
      <c r="P270" s="1">
        <f>IF(ISNUMBER(kWh!P270),$A270,0)</f>
        <v>44889</v>
      </c>
      <c r="Q270" s="1">
        <f>IF(ISNUMBER(kWh!Q270),$A270,0)</f>
        <v>44889</v>
      </c>
      <c r="R270" s="1">
        <f>IF(ISNUMBER(kWh!R270),$A270,0)</f>
        <v>44889</v>
      </c>
      <c r="S270" s="1">
        <f>IF(ISNUMBER(kWh!S270),$A270,0)</f>
        <v>0</v>
      </c>
      <c r="T270" s="1">
        <f>IF(ISNUMBER(kWh!T270),$A270,0)</f>
        <v>44889</v>
      </c>
      <c r="U270" s="1">
        <f>IF(ISNUMBER(kWh!U270),$A270,0)</f>
        <v>44889</v>
      </c>
      <c r="V270" s="1">
        <f>IF(ISNUMBER(kWh!V270),$A270,0)</f>
        <v>44889</v>
      </c>
    </row>
    <row r="271" spans="1:22" x14ac:dyDescent="0.35">
      <c r="A271" s="1">
        <f>kWh!A271</f>
        <v>44890</v>
      </c>
      <c r="B271" s="1">
        <f>IF(ISNUMBER(kWh!B271),$A271,0)</f>
        <v>44890</v>
      </c>
      <c r="C271" s="1">
        <f>IF(ISNUMBER(kWh!C271),$A271,0)</f>
        <v>44890</v>
      </c>
      <c r="D271" s="1">
        <f>IF(ISNUMBER(kWh!D271),$A271,0)</f>
        <v>44890</v>
      </c>
      <c r="E271" s="1">
        <f>IF(ISNUMBER(kWh!E271),$A271,0)</f>
        <v>44890</v>
      </c>
      <c r="F271" s="1">
        <f>IF(ISNUMBER(kWh!F271),$A271,0)</f>
        <v>44890</v>
      </c>
      <c r="G271" s="1">
        <f>IF(ISNUMBER(kWh!G271),$A271,0)</f>
        <v>44890</v>
      </c>
      <c r="H271" s="1">
        <f>IF(ISNUMBER(kWh!H271),$A271,0)</f>
        <v>44890</v>
      </c>
      <c r="I271" s="1">
        <f>IF(ISNUMBER(kWh!I271),$A271,0)</f>
        <v>44890</v>
      </c>
      <c r="J271" s="1">
        <f>IF(ISNUMBER(kWh!J271),$A271,0)</f>
        <v>44890</v>
      </c>
      <c r="K271" s="1">
        <f>IF(ISNUMBER(kWh!K271),$A271,0)</f>
        <v>44890</v>
      </c>
      <c r="L271" s="1">
        <f>IF(ISNUMBER(kWh!L271),$A271,0)</f>
        <v>44890</v>
      </c>
      <c r="M271" s="1">
        <f>IF(ISNUMBER(kWh!M271),$A271,0)</f>
        <v>44890</v>
      </c>
      <c r="N271" s="1">
        <f>IF(ISNUMBER(kWh!N271),$A271,0)</f>
        <v>44890</v>
      </c>
      <c r="O271" s="1">
        <f>IF(ISNUMBER(kWh!O271),$A271,0)</f>
        <v>44890</v>
      </c>
      <c r="P271" s="1">
        <f>IF(ISNUMBER(kWh!P271),$A271,0)</f>
        <v>44890</v>
      </c>
      <c r="Q271" s="1">
        <f>IF(ISNUMBER(kWh!Q271),$A271,0)</f>
        <v>44890</v>
      </c>
      <c r="R271" s="1">
        <f>IF(ISNUMBER(kWh!R271),$A271,0)</f>
        <v>44890</v>
      </c>
      <c r="S271" s="1">
        <f>IF(ISNUMBER(kWh!S271),$A271,0)</f>
        <v>44890</v>
      </c>
      <c r="T271" s="1">
        <f>IF(ISNUMBER(kWh!T271),$A271,0)</f>
        <v>44890</v>
      </c>
      <c r="U271" s="1">
        <f>IF(ISNUMBER(kWh!U271),$A271,0)</f>
        <v>0</v>
      </c>
      <c r="V271" s="1">
        <f>IF(ISNUMBER(kWh!V271),$A271,0)</f>
        <v>44890</v>
      </c>
    </row>
    <row r="272" spans="1:22" x14ac:dyDescent="0.35">
      <c r="A272" s="1">
        <f>kWh!A272</f>
        <v>44891</v>
      </c>
      <c r="B272" s="1">
        <f>IF(ISNUMBER(kWh!B272),$A272,0)</f>
        <v>44891</v>
      </c>
      <c r="C272" s="1">
        <f>IF(ISNUMBER(kWh!C272),$A272,0)</f>
        <v>44891</v>
      </c>
      <c r="D272" s="1">
        <f>IF(ISNUMBER(kWh!D272),$A272,0)</f>
        <v>44891</v>
      </c>
      <c r="E272" s="1">
        <f>IF(ISNUMBER(kWh!E272),$A272,0)</f>
        <v>44891</v>
      </c>
      <c r="F272" s="1">
        <f>IF(ISNUMBER(kWh!F272),$A272,0)</f>
        <v>44891</v>
      </c>
      <c r="G272" s="1">
        <f>IF(ISNUMBER(kWh!G272),$A272,0)</f>
        <v>44891</v>
      </c>
      <c r="H272" s="1">
        <f>IF(ISNUMBER(kWh!H272),$A272,0)</f>
        <v>44891</v>
      </c>
      <c r="I272" s="1">
        <f>IF(ISNUMBER(kWh!I272),$A272,0)</f>
        <v>44891</v>
      </c>
      <c r="J272" s="1">
        <f>IF(ISNUMBER(kWh!J272),$A272,0)</f>
        <v>44891</v>
      </c>
      <c r="K272" s="1">
        <f>IF(ISNUMBER(kWh!K272),$A272,0)</f>
        <v>44891</v>
      </c>
      <c r="L272" s="1">
        <f>IF(ISNUMBER(kWh!L272),$A272,0)</f>
        <v>44891</v>
      </c>
      <c r="M272" s="1">
        <f>IF(ISNUMBER(kWh!M272),$A272,0)</f>
        <v>44891</v>
      </c>
      <c r="N272" s="1">
        <f>IF(ISNUMBER(kWh!N272),$A272,0)</f>
        <v>44891</v>
      </c>
      <c r="O272" s="1">
        <f>IF(ISNUMBER(kWh!O272),$A272,0)</f>
        <v>44891</v>
      </c>
      <c r="P272" s="1">
        <f>IF(ISNUMBER(kWh!P272),$A272,0)</f>
        <v>44891</v>
      </c>
      <c r="Q272" s="1">
        <f>IF(ISNUMBER(kWh!Q272),$A272,0)</f>
        <v>0</v>
      </c>
      <c r="R272" s="1">
        <f>IF(ISNUMBER(kWh!R272),$A272,0)</f>
        <v>44891</v>
      </c>
      <c r="S272" s="1">
        <f>IF(ISNUMBER(kWh!S272),$A272,0)</f>
        <v>44891</v>
      </c>
      <c r="T272" s="1">
        <f>IF(ISNUMBER(kWh!T272),$A272,0)</f>
        <v>44891</v>
      </c>
      <c r="U272" s="1">
        <f>IF(ISNUMBER(kWh!U272),$A272,0)</f>
        <v>44891</v>
      </c>
      <c r="V272" s="1">
        <f>IF(ISNUMBER(kWh!V272),$A272,0)</f>
        <v>44891</v>
      </c>
    </row>
    <row r="273" spans="1:22" x14ac:dyDescent="0.35">
      <c r="A273" s="1">
        <f>kWh!A273</f>
        <v>44892</v>
      </c>
      <c r="B273" s="1">
        <f>IF(ISNUMBER(kWh!B273),$A273,0)</f>
        <v>44892</v>
      </c>
      <c r="C273" s="1">
        <f>IF(ISNUMBER(kWh!C273),$A273,0)</f>
        <v>44892</v>
      </c>
      <c r="D273" s="1">
        <f>IF(ISNUMBER(kWh!D273),$A273,0)</f>
        <v>44892</v>
      </c>
      <c r="E273" s="1">
        <f>IF(ISNUMBER(kWh!E273),$A273,0)</f>
        <v>44892</v>
      </c>
      <c r="F273" s="1">
        <f>IF(ISNUMBER(kWh!F273),$A273,0)</f>
        <v>44892</v>
      </c>
      <c r="G273" s="1">
        <f>IF(ISNUMBER(kWh!G273),$A273,0)</f>
        <v>44892</v>
      </c>
      <c r="H273" s="1">
        <f>IF(ISNUMBER(kWh!H273),$A273,0)</f>
        <v>44892</v>
      </c>
      <c r="I273" s="1">
        <f>IF(ISNUMBER(kWh!I273),$A273,0)</f>
        <v>44892</v>
      </c>
      <c r="J273" s="1">
        <f>IF(ISNUMBER(kWh!J273),$A273,0)</f>
        <v>44892</v>
      </c>
      <c r="K273" s="1">
        <f>IF(ISNUMBER(kWh!K273),$A273,0)</f>
        <v>0</v>
      </c>
      <c r="L273" s="1">
        <f>IF(ISNUMBER(kWh!L273),$A273,0)</f>
        <v>44892</v>
      </c>
      <c r="M273" s="1">
        <f>IF(ISNUMBER(kWh!M273),$A273,0)</f>
        <v>44892</v>
      </c>
      <c r="N273" s="1">
        <f>IF(ISNUMBER(kWh!N273),$A273,0)</f>
        <v>44892</v>
      </c>
      <c r="O273" s="1">
        <f>IF(ISNUMBER(kWh!O273),$A273,0)</f>
        <v>44892</v>
      </c>
      <c r="P273" s="1">
        <f>IF(ISNUMBER(kWh!P273),$A273,0)</f>
        <v>44892</v>
      </c>
      <c r="Q273" s="1">
        <f>IF(ISNUMBER(kWh!Q273),$A273,0)</f>
        <v>44892</v>
      </c>
      <c r="R273" s="1">
        <f>IF(ISNUMBER(kWh!R273),$A273,0)</f>
        <v>44892</v>
      </c>
      <c r="S273" s="1">
        <f>IF(ISNUMBER(kWh!S273),$A273,0)</f>
        <v>44892</v>
      </c>
      <c r="T273" s="1">
        <f>IF(ISNUMBER(kWh!T273),$A273,0)</f>
        <v>44892</v>
      </c>
      <c r="U273" s="1">
        <f>IF(ISNUMBER(kWh!U273),$A273,0)</f>
        <v>44892</v>
      </c>
      <c r="V273" s="1">
        <f>IF(ISNUMBER(kWh!V273),$A273,0)</f>
        <v>44892</v>
      </c>
    </row>
    <row r="274" spans="1:22" x14ac:dyDescent="0.35">
      <c r="A274" s="1">
        <f>kWh!A274</f>
        <v>44893</v>
      </c>
      <c r="B274" s="1">
        <f>IF(ISNUMBER(kWh!B274),$A274,0)</f>
        <v>44893</v>
      </c>
      <c r="C274" s="1">
        <f>IF(ISNUMBER(kWh!C274),$A274,0)</f>
        <v>44893</v>
      </c>
      <c r="D274" s="1">
        <f>IF(ISNUMBER(kWh!D274),$A274,0)</f>
        <v>44893</v>
      </c>
      <c r="E274" s="1">
        <f>IF(ISNUMBER(kWh!E274),$A274,0)</f>
        <v>44893</v>
      </c>
      <c r="F274" s="1">
        <f>IF(ISNUMBER(kWh!F274),$A274,0)</f>
        <v>44893</v>
      </c>
      <c r="G274" s="1">
        <f>IF(ISNUMBER(kWh!G274),$A274,0)</f>
        <v>44893</v>
      </c>
      <c r="H274" s="1">
        <f>IF(ISNUMBER(kWh!H274),$A274,0)</f>
        <v>44893</v>
      </c>
      <c r="I274" s="1">
        <f>IF(ISNUMBER(kWh!I274),$A274,0)</f>
        <v>44893</v>
      </c>
      <c r="J274" s="1">
        <f>IF(ISNUMBER(kWh!J274),$A274,0)</f>
        <v>44893</v>
      </c>
      <c r="K274" s="1">
        <f>IF(ISNUMBER(kWh!K274),$A274,0)</f>
        <v>0</v>
      </c>
      <c r="L274" s="1">
        <f>IF(ISNUMBER(kWh!L274),$A274,0)</f>
        <v>44893</v>
      </c>
      <c r="M274" s="1">
        <f>IF(ISNUMBER(kWh!M274),$A274,0)</f>
        <v>44893</v>
      </c>
      <c r="N274" s="1">
        <f>IF(ISNUMBER(kWh!N274),$A274,0)</f>
        <v>44893</v>
      </c>
      <c r="O274" s="1">
        <f>IF(ISNUMBER(kWh!O274),$A274,0)</f>
        <v>44893</v>
      </c>
      <c r="P274" s="1">
        <f>IF(ISNUMBER(kWh!P274),$A274,0)</f>
        <v>44893</v>
      </c>
      <c r="Q274" s="1">
        <f>IF(ISNUMBER(kWh!Q274),$A274,0)</f>
        <v>0</v>
      </c>
      <c r="R274" s="1">
        <f>IF(ISNUMBER(kWh!R274),$A274,0)</f>
        <v>0</v>
      </c>
      <c r="S274" s="1">
        <f>IF(ISNUMBER(kWh!S274),$A274,0)</f>
        <v>0</v>
      </c>
      <c r="T274" s="1">
        <f>IF(ISNUMBER(kWh!T274),$A274,0)</f>
        <v>0</v>
      </c>
      <c r="U274" s="1">
        <f>IF(ISNUMBER(kWh!U274),$A274,0)</f>
        <v>0</v>
      </c>
      <c r="V274" s="1">
        <f>IF(ISNUMBER(kWh!V274),$A274,0)</f>
        <v>44893</v>
      </c>
    </row>
    <row r="275" spans="1:22" x14ac:dyDescent="0.35">
      <c r="A275" s="1">
        <f>kWh!A275</f>
        <v>44894</v>
      </c>
      <c r="B275" s="1">
        <f>IF(ISNUMBER(kWh!B275),$A275,0)</f>
        <v>44894</v>
      </c>
      <c r="C275" s="1">
        <f>IF(ISNUMBER(kWh!C275),$A275,0)</f>
        <v>44894</v>
      </c>
      <c r="D275" s="1">
        <f>IF(ISNUMBER(kWh!D275),$A275,0)</f>
        <v>44894</v>
      </c>
      <c r="E275" s="1">
        <f>IF(ISNUMBER(kWh!E275),$A275,0)</f>
        <v>44894</v>
      </c>
      <c r="F275" s="1">
        <f>IF(ISNUMBER(kWh!F275),$A275,0)</f>
        <v>44894</v>
      </c>
      <c r="G275" s="1">
        <f>IF(ISNUMBER(kWh!G275),$A275,0)</f>
        <v>44894</v>
      </c>
      <c r="H275" s="1">
        <f>IF(ISNUMBER(kWh!H275),$A275,0)</f>
        <v>44894</v>
      </c>
      <c r="I275" s="1">
        <f>IF(ISNUMBER(kWh!I275),$A275,0)</f>
        <v>44894</v>
      </c>
      <c r="J275" s="1">
        <f>IF(ISNUMBER(kWh!J275),$A275,0)</f>
        <v>44894</v>
      </c>
      <c r="K275" s="1">
        <f>IF(ISNUMBER(kWh!K275),$A275,0)</f>
        <v>44894</v>
      </c>
      <c r="L275" s="1">
        <f>IF(ISNUMBER(kWh!L275),$A275,0)</f>
        <v>44894</v>
      </c>
      <c r="M275" s="1">
        <f>IF(ISNUMBER(kWh!M275),$A275,0)</f>
        <v>44894</v>
      </c>
      <c r="N275" s="1">
        <f>IF(ISNUMBER(kWh!N275),$A275,0)</f>
        <v>44894</v>
      </c>
      <c r="O275" s="1">
        <f>IF(ISNUMBER(kWh!O275),$A275,0)</f>
        <v>44894</v>
      </c>
      <c r="P275" s="1">
        <f>IF(ISNUMBER(kWh!P275),$A275,0)</f>
        <v>44894</v>
      </c>
      <c r="Q275" s="1">
        <f>IF(ISNUMBER(kWh!Q275),$A275,0)</f>
        <v>44894</v>
      </c>
      <c r="R275" s="1">
        <f>IF(ISNUMBER(kWh!R275),$A275,0)</f>
        <v>44894</v>
      </c>
      <c r="S275" s="1">
        <f>IF(ISNUMBER(kWh!S275),$A275,0)</f>
        <v>0</v>
      </c>
      <c r="T275" s="1">
        <f>IF(ISNUMBER(kWh!T275),$A275,0)</f>
        <v>44894</v>
      </c>
      <c r="U275" s="1">
        <f>IF(ISNUMBER(kWh!U275),$A275,0)</f>
        <v>0</v>
      </c>
      <c r="V275" s="1">
        <f>IF(ISNUMBER(kWh!V275),$A275,0)</f>
        <v>44894</v>
      </c>
    </row>
    <row r="276" spans="1:22" x14ac:dyDescent="0.35">
      <c r="A276" s="1">
        <f>kWh!A276</f>
        <v>44895</v>
      </c>
      <c r="B276" s="1">
        <f>IF(ISNUMBER(kWh!B276),$A276,0)</f>
        <v>44895</v>
      </c>
      <c r="C276" s="1">
        <f>IF(ISNUMBER(kWh!C276),$A276,0)</f>
        <v>44895</v>
      </c>
      <c r="D276" s="1">
        <f>IF(ISNUMBER(kWh!D276),$A276,0)</f>
        <v>44895</v>
      </c>
      <c r="E276" s="1">
        <f>IF(ISNUMBER(kWh!E276),$A276,0)</f>
        <v>44895</v>
      </c>
      <c r="F276" s="1">
        <f>IF(ISNUMBER(kWh!F276),$A276,0)</f>
        <v>44895</v>
      </c>
      <c r="G276" s="1">
        <f>IF(ISNUMBER(kWh!G276),$A276,0)</f>
        <v>0</v>
      </c>
      <c r="H276" s="1">
        <f>IF(ISNUMBER(kWh!H276),$A276,0)</f>
        <v>44895</v>
      </c>
      <c r="I276" s="1">
        <f>IF(ISNUMBER(kWh!I276),$A276,0)</f>
        <v>44895</v>
      </c>
      <c r="J276" s="1">
        <f>IF(ISNUMBER(kWh!J276),$A276,0)</f>
        <v>44895</v>
      </c>
      <c r="K276" s="1">
        <f>IF(ISNUMBER(kWh!K276),$A276,0)</f>
        <v>44895</v>
      </c>
      <c r="L276" s="1">
        <f>IF(ISNUMBER(kWh!L276),$A276,0)</f>
        <v>0</v>
      </c>
      <c r="M276" s="1">
        <f>IF(ISNUMBER(kWh!M276),$A276,0)</f>
        <v>0</v>
      </c>
      <c r="N276" s="1">
        <f>IF(ISNUMBER(kWh!N276),$A276,0)</f>
        <v>44895</v>
      </c>
      <c r="O276" s="1">
        <f>IF(ISNUMBER(kWh!O276),$A276,0)</f>
        <v>0</v>
      </c>
      <c r="P276" s="1">
        <f>IF(ISNUMBER(kWh!P276),$A276,0)</f>
        <v>0</v>
      </c>
      <c r="Q276" s="1">
        <f>IF(ISNUMBER(kWh!Q276),$A276,0)</f>
        <v>44895</v>
      </c>
      <c r="R276" s="1">
        <f>IF(ISNUMBER(kWh!R276),$A276,0)</f>
        <v>44895</v>
      </c>
      <c r="S276" s="1">
        <f>IF(ISNUMBER(kWh!S276),$A276,0)</f>
        <v>0</v>
      </c>
      <c r="T276" s="1">
        <f>IF(ISNUMBER(kWh!T276),$A276,0)</f>
        <v>44895</v>
      </c>
      <c r="U276" s="1">
        <f>IF(ISNUMBER(kWh!U276),$A276,0)</f>
        <v>44895</v>
      </c>
      <c r="V276" s="1">
        <f>IF(ISNUMBER(kWh!V276),$A276,0)</f>
        <v>44895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FDB00-DA2B-4D57-A0E9-3F79D404B975}">
  <dimension ref="A1:Y278"/>
  <sheetViews>
    <sheetView topLeftCell="A25" zoomScale="60" zoomScaleNormal="60" workbookViewId="0">
      <selection activeCell="U32" sqref="U32"/>
    </sheetView>
  </sheetViews>
  <sheetFormatPr baseColWidth="10" defaultRowHeight="14.5" x14ac:dyDescent="0.35"/>
  <sheetData>
    <row r="1" spans="1:25" x14ac:dyDescent="0.35">
      <c r="A1" s="1" t="str">
        <f>kWh!A1</f>
        <v>Datum</v>
      </c>
      <c r="B1">
        <f>kWh!B1</f>
        <v>8</v>
      </c>
      <c r="C1">
        <f>kWh!C1</f>
        <v>9</v>
      </c>
      <c r="D1">
        <f>kWh!D1</f>
        <v>39</v>
      </c>
      <c r="E1">
        <f>kWh!E1</f>
        <v>78</v>
      </c>
      <c r="F1">
        <f>kWh!F1</f>
        <v>79</v>
      </c>
      <c r="G1">
        <f>kWh!G1</f>
        <v>80</v>
      </c>
      <c r="H1">
        <f>kWh!H1</f>
        <v>81</v>
      </c>
      <c r="I1">
        <f>kWh!I1</f>
        <v>82</v>
      </c>
      <c r="J1">
        <f>kWh!J1</f>
        <v>83</v>
      </c>
      <c r="K1">
        <f>kWh!K1</f>
        <v>84</v>
      </c>
      <c r="L1">
        <f>kWh!L1</f>
        <v>85</v>
      </c>
      <c r="M1">
        <f>kWh!M1</f>
        <v>86</v>
      </c>
      <c r="N1">
        <f>kWh!N1</f>
        <v>87</v>
      </c>
      <c r="O1">
        <f>kWh!O1</f>
        <v>89</v>
      </c>
      <c r="P1">
        <f>kWh!P1</f>
        <v>90</v>
      </c>
      <c r="Q1">
        <f>kWh!Q1</f>
        <v>91</v>
      </c>
      <c r="R1">
        <f>kWh!R1</f>
        <v>92</v>
      </c>
      <c r="S1">
        <f>kWh!S1</f>
        <v>97</v>
      </c>
      <c r="T1">
        <f>kWh!T1</f>
        <v>106</v>
      </c>
      <c r="U1">
        <f>kWh!U1</f>
        <v>107</v>
      </c>
      <c r="V1">
        <f>kWh!V1</f>
        <v>88</v>
      </c>
      <c r="W1" t="s">
        <v>2</v>
      </c>
    </row>
    <row r="2" spans="1:25" x14ac:dyDescent="0.35">
      <c r="A2" s="1">
        <f>kWh!A2</f>
        <v>44621</v>
      </c>
      <c r="B2" s="6">
        <f>IF(ISNUMBER(kWh_kWp!B2),kWh_kWp!B2/kWh_kWp!$W2,IF($A2=MIN($A$2:$A$276),"",IF($A2&lt;MAX(Letztes_Datum!B$2:B$276),B1,"")))</f>
        <v>0.96809733625230687</v>
      </c>
      <c r="C2" s="6">
        <f>IF(ISNUMBER(kWh_kWp!C2),kWh_kWp!C2/kWh_kWp!$W2,IF($A2=MIN($A$2:$A$276),"",IF($A2&lt;MAX(Letztes_Datum!C$2:C$276),C1,"")))</f>
        <v>0.98219456202516975</v>
      </c>
      <c r="D2" s="6">
        <f>IF(ISNUMBER(kWh_kWp!D2),kWh_kWp!D2/kWh_kWp!$W2,IF($A2=MIN($A$2:$A$276),"",IF($A2&lt;MAX(Letztes_Datum!D$2:D$276),D1,"")))</f>
        <v>0.86326587053777126</v>
      </c>
      <c r="E2" s="6">
        <f>IF(ISNUMBER(kWh_kWp!E2),kWh_kWp!E2/kWh_kWp!$W2,IF($A2=MIN($A$2:$A$276),"",IF($A2&lt;MAX(Letztes_Datum!E$2:E$276),E1,"")))</f>
        <v>0.97768450708011179</v>
      </c>
      <c r="F2" s="6">
        <f>IF(ISNUMBER(kWh_kWp!F2),kWh_kWp!F2/kWh_kWp!$W2,IF($A2=MIN($A$2:$A$276),"",IF($A2&lt;MAX(Letztes_Datum!F$2:F$276),F1,"")))</f>
        <v>0.99364829234107754</v>
      </c>
      <c r="G2" s="6">
        <f>IF(ISNUMBER(kWh_kWp!G2),kWh_kWp!G2/kWh_kWp!$W2,IF($A2=MIN($A$2:$A$276),"",IF($A2&lt;MAX(Letztes_Datum!G$2:G$276),G1,"")))</f>
        <v>0.91268435740958209</v>
      </c>
      <c r="H2" s="6">
        <f>IF(ISNUMBER(kWh_kWp!H2),kWh_kWp!H2/kWh_kWp!$W2,IF($A2=MIN($A$2:$A$276),"",IF($A2&lt;MAX(Letztes_Datum!H$2:H$276),H1,"")))</f>
        <v>0.91589803472440479</v>
      </c>
      <c r="I2" s="6">
        <f>IF(ISNUMBER(kWh_kWp!I2),kWh_kWp!I2/kWh_kWp!$W2,IF($A2=MIN($A$2:$A$276),"",IF($A2&lt;MAX(Letztes_Datum!I$2:I$276),I1,"")))</f>
        <v>1.1667839796429318</v>
      </c>
      <c r="J2" s="6">
        <f>IF(ISNUMBER(kWh_kWp!J2),kWh_kWp!J2/kWh_kWp!$W2,IF($A2=MIN($A$2:$A$276),"",IF($A2&lt;MAX(Letztes_Datum!J$2:J$276),J1,"")))</f>
        <v>0.89738019897740928</v>
      </c>
      <c r="K2" s="6">
        <f>IF(ISNUMBER(kWh_kWp!K2),kWh_kWp!K2/kWh_kWp!$W2,IF($A2=MIN($A$2:$A$276),"",IF($A2&lt;MAX(Letztes_Datum!K$2:K$276),K1,"")))</f>
        <v>0.89638642245583955</v>
      </c>
      <c r="L2" s="6">
        <f>IF(ISNUMBER(kWh_kWp!L2),kWh_kWp!L2/kWh_kWp!$W2,IF($A2=MIN($A$2:$A$276),"",IF($A2&lt;MAX(Letztes_Datum!L$2:L$276),L1,"")))</f>
        <v>1.0230497212811214</v>
      </c>
      <c r="M2" s="6">
        <f>IF(ISNUMBER(kWh_kWp!M2),kWh_kWp!M2/kWh_kWp!$W2,IF($A2=MIN($A$2:$A$276),"",IF($A2&lt;MAX(Letztes_Datum!M$2:M$276),M1,"")))</f>
        <v>1.1184457862005819</v>
      </c>
      <c r="N2" s="6">
        <f>IF(ISNUMBER(kWh_kWp!N2),kWh_kWp!N2/kWh_kWp!$W2,IF($A2=MIN($A$2:$A$276),"",IF($A2&lt;MAX(Letztes_Datum!N$2:N$276),N1,"")))</f>
        <v>1.1648229981645402</v>
      </c>
      <c r="O2" s="6">
        <f>IF(ISNUMBER(kWh_kWp!O2),kWh_kWp!O2/kWh_kWp!$W2,IF($A2=MIN($A$2:$A$276),"",IF($A2&lt;MAX(Letztes_Datum!O$2:O$276),O1,"")))</f>
        <v>1.0844164405369834</v>
      </c>
      <c r="P2" s="6">
        <f>IF(ISNUMBER(kWh_kWp!P2),kWh_kWp!P2/kWh_kWp!$W2,IF($A2=MIN($A$2:$A$276),"",IF($A2&lt;MAX(Letztes_Datum!P$2:P$276),P1,"")))</f>
        <v>1.0613044106875167</v>
      </c>
      <c r="Q2" s="6">
        <f>IF(ISNUMBER(kWh_kWp!Q2),kWh_kWp!Q2/kWh_kWp!$W2,IF($A2=MIN($A$2:$A$276),"",IF($A2&lt;MAX(Letztes_Datum!Q$2:Q$276),Q1,"")))</f>
        <v>1.0838417630380237</v>
      </c>
      <c r="R2" s="6">
        <f>IF(ISNUMBER(kWh_kWp!R2),kWh_kWp!R2/kWh_kWp!$W2,IF($A2=MIN($A$2:$A$276),"",IF($A2&lt;MAX(Letztes_Datum!R$2:R$276),R1,"")))</f>
        <v>0.95481298172397333</v>
      </c>
      <c r="S2" s="6">
        <f>IF(ISNUMBER(kWh_kWp!S2),kWh_kWp!S2/kWh_kWp!$W2,IF($A2=MIN($A$2:$A$276),"",IF($A2&lt;MAX(Letztes_Datum!S$2:S$276),S1,"")))</f>
        <v>0.91420956522610886</v>
      </c>
      <c r="T2" s="6">
        <f>IF(ISNUMBER(kWh_kWp!T2),kWh_kWp!T2/kWh_kWp!$W2,IF($A2=MIN($A$2:$A$276),"",IF($A2&lt;MAX(Letztes_Datum!T$2:T$276),T1,"")))</f>
        <v>0.99836124866838694</v>
      </c>
      <c r="U2" s="6">
        <f>IF(ISNUMBER(kWh_kWp!U2),kWh_kWp!U2/kWh_kWp!$W2,IF($A2=MIN($A$2:$A$276),"",IF($A2&lt;MAX(Letztes_Datum!U$2:U$276),U1,"")))</f>
        <v>1.0227115230261523</v>
      </c>
      <c r="V2" s="6" t="str">
        <f>IF(ISNUMBER(kWh_kWp!V2),kWh_kWp!V2/kWh_kWp!$W2,IF($A2=MIN($A$2:$A$276),"",IF($A2&lt;MAX(Letztes_Datum!V$2:V$276),V1,"")))</f>
        <v/>
      </c>
      <c r="W2" s="6">
        <f>IF(ISNUMBER(kWh_kWp!W2),kWh_kWp!W2/kWh_kWp!$W2,"")</f>
        <v>1</v>
      </c>
      <c r="Y2" s="1">
        <v>44774</v>
      </c>
    </row>
    <row r="3" spans="1:25" x14ac:dyDescent="0.35">
      <c r="A3" s="1">
        <f>kWh!A3</f>
        <v>44622</v>
      </c>
      <c r="B3" s="6">
        <f>IF(ISNUMBER(kWh_kWp!B3),kWh_kWp!B3/kWh_kWp!$W3,IF($A3=MIN($A$2:$A$276),"",IF($A3&lt;MAX(Letztes_Datum!B$2:B$276),B2,"")))</f>
        <v>0.93344032584328873</v>
      </c>
      <c r="C3" s="6">
        <f>IF(ISNUMBER(kWh_kWp!C3),kWh_kWp!C3/kWh_kWp!$W3,IF($A3=MIN($A$2:$A$276),"",IF($A3&lt;MAX(Letztes_Datum!C$2:C$276),C2,"")))</f>
        <v>1.0535801095027957</v>
      </c>
      <c r="D3" s="6">
        <f>IF(ISNUMBER(kWh_kWp!D3),kWh_kWp!D3/kWh_kWp!$W3,IF($A3=MIN($A$2:$A$276),"",IF($A3&lt;MAX(Letztes_Datum!D$2:D$276),D2,"")))</f>
        <v>0.7738881274112257</v>
      </c>
      <c r="E3" s="6">
        <f>IF(ISNUMBER(kWh_kWp!E3),kWh_kWp!E3/kWh_kWp!$W3,IF($A3=MIN($A$2:$A$276),"",IF($A3&lt;MAX(Letztes_Datum!E$2:E$276),E2,"")))</f>
        <v>0.89767437008666917</v>
      </c>
      <c r="F3" s="6">
        <f>IF(ISNUMBER(kWh_kWp!F3),kWh_kWp!F3/kWh_kWp!$W3,IF($A3=MIN($A$2:$A$276),"",IF($A3&lt;MAX(Letztes_Datum!F$2:F$276),F2,"")))</f>
        <v>1.1145495966475336</v>
      </c>
      <c r="G3" s="6">
        <f>IF(ISNUMBER(kWh_kWp!G3),kWh_kWp!G3/kWh_kWp!$W3,IF($A3=MIN($A$2:$A$276),"",IF($A3&lt;MAX(Letztes_Datum!G$2:G$276),G2,"")))</f>
        <v>1.0163294935553879</v>
      </c>
      <c r="H3" s="6">
        <f>IF(ISNUMBER(kWh_kWp!H3),kWh_kWp!H3/kWh_kWp!$W3,IF($A3=MIN($A$2:$A$276),"",IF($A3&lt;MAX(Letztes_Datum!H$2:H$276),H2,"")))</f>
        <v>0.98558851834048244</v>
      </c>
      <c r="I3" s="6">
        <f>IF(ISNUMBER(kWh_kWp!I3),kWh_kWp!I3/kWh_kWp!$W3,IF($A3=MIN($A$2:$A$276),"",IF($A3&lt;MAX(Letztes_Datum!I$2:I$276),I2,"")))</f>
        <v>1.0735074941242639</v>
      </c>
      <c r="J3" s="6">
        <f>IF(ISNUMBER(kWh_kWp!J3),kWh_kWp!J3/kWh_kWp!$W3,IF($A3=MIN($A$2:$A$276),"",IF($A3&lt;MAX(Letztes_Datum!J$2:J$276),J2,"")))</f>
        <v>0.98138173807927309</v>
      </c>
      <c r="K3" s="6">
        <f>IF(ISNUMBER(kWh_kWp!K3),kWh_kWp!K3/kWh_kWp!$W3,IF($A3=MIN($A$2:$A$276),"",IF($A3&lt;MAX(Letztes_Datum!K$2:K$276),K2,"")))</f>
        <v>0.87470981002717818</v>
      </c>
      <c r="L3" s="6">
        <f>IF(ISNUMBER(kWh_kWp!L3),kWh_kWp!L3/kWh_kWp!$W3,IF($A3=MIN($A$2:$A$276),"",IF($A3&lt;MAX(Letztes_Datum!L$2:L$276),L2,"")))</f>
        <v>0.87470981002717818</v>
      </c>
      <c r="M3" s="6">
        <f>IF(ISNUMBER(kWh_kWp!M3),kWh_kWp!M3/kWh_kWp!$W3,IF($A3=MIN($A$2:$A$276),"",IF($A3&lt;MAX(Letztes_Datum!M$2:M$276),M2,"")))</f>
        <v>1.0215360995674543</v>
      </c>
      <c r="N3" s="6">
        <f>IF(ISNUMBER(kWh_kWp!N3),kWh_kWp!N3/kWh_kWp!$W3,IF($A3=MIN($A$2:$A$276),"",IF($A3&lt;MAX(Letztes_Datum!N$2:N$276),N2,"")))</f>
        <v>0.95372771303383497</v>
      </c>
      <c r="O3" s="6">
        <f>IF(ISNUMBER(kWh_kWp!O3),kWh_kWp!O3/kWh_kWp!$W3,IF($A3=MIN($A$2:$A$276),"",IF($A3&lt;MAX(Letztes_Datum!O$2:O$276),O2,"")))</f>
        <v>1.0216352958347805</v>
      </c>
      <c r="P3" s="6">
        <f>IF(ISNUMBER(kWh_kWp!P3),kWh_kWp!P3/kWh_kWp!$W3,IF($A3=MIN($A$2:$A$276),"",IF($A3&lt;MAX(Letztes_Datum!P$2:P$276),P2,"")))</f>
        <v>1.3465077592420014</v>
      </c>
      <c r="Q3" s="6">
        <f>IF(ISNUMBER(kWh_kWp!Q3),kWh_kWp!Q3/kWh_kWp!$W3,IF($A3=MIN($A$2:$A$276),"",IF($A3&lt;MAX(Letztes_Datum!Q$2:Q$276),Q2,"")))</f>
        <v>1.3127337944467035</v>
      </c>
      <c r="R3" s="6">
        <f>IF(ISNUMBER(kWh_kWp!R3),kWh_kWp!R3/kWh_kWp!$W3,IF($A3=MIN($A$2:$A$276),"",IF($A3&lt;MAX(Letztes_Datum!R$2:R$276),R2,"")))</f>
        <v>1.0397493968247589</v>
      </c>
      <c r="S3" s="6">
        <f>IF(ISNUMBER(kWh_kWp!S3),kWh_kWp!S3/kWh_kWp!$W3,IF($A3=MIN($A$2:$A$276),"",IF($A3&lt;MAX(Letztes_Datum!S$2:S$276),S2,"")))</f>
        <v>0.78808079568651856</v>
      </c>
      <c r="T3" s="6">
        <f>IF(ISNUMBER(kWh_kWp!T3),kWh_kWp!T3/kWh_kWp!$W3,IF($A3=MIN($A$2:$A$276),"",IF($A3&lt;MAX(Letztes_Datum!T$2:T$276),T2,"")))</f>
        <v>0.95339911941934641</v>
      </c>
      <c r="U3" s="6">
        <f>IF(ISNUMBER(kWh_kWp!U3),kWh_kWp!U3/kWh_kWp!$W3,IF($A3=MIN($A$2:$A$276),"",IF($A3&lt;MAX(Letztes_Datum!U$2:U$276),U2,"")))</f>
        <v>0.98327063229932576</v>
      </c>
      <c r="V3" s="6" t="str">
        <f>IF(ISNUMBER(kWh_kWp!V3),kWh_kWp!V3/kWh_kWp!$W3,IF($A3=MIN($A$2:$A$276),"",IF($A3&lt;MAX(Letztes_Datum!V$2:V$276),V2,"")))</f>
        <v/>
      </c>
      <c r="W3" s="6">
        <f>IF(ISNUMBER(kWh_kWp!W3),kWh_kWp!W3/kWh_kWp!$W3,"")</f>
        <v>1</v>
      </c>
      <c r="Y3" s="1">
        <v>44775</v>
      </c>
    </row>
    <row r="4" spans="1:25" x14ac:dyDescent="0.35">
      <c r="A4" s="1">
        <f>kWh!A4</f>
        <v>44623</v>
      </c>
      <c r="B4" s="6">
        <f>IF(ISNUMBER(kWh_kWp!B4),kWh_kWp!B4/kWh_kWp!$W4,IF($A4=MIN($A$2:$A$276),"",IF($A4&lt;MAX(Letztes_Datum!B$2:B$276),B3,"")))</f>
        <v>0.95524822672775211</v>
      </c>
      <c r="C4" s="6">
        <f>IF(ISNUMBER(kWh_kWp!C4),kWh_kWp!C4/kWh_kWp!$W4,IF($A4=MIN($A$2:$A$276),"",IF($A4&lt;MAX(Letztes_Datum!C$2:C$276),C3,"")))</f>
        <v>1.0654803625025877</v>
      </c>
      <c r="D4" s="6">
        <f>IF(ISNUMBER(kWh_kWp!D4),kWh_kWp!D4/kWh_kWp!$W4,IF($A4=MIN($A$2:$A$276),"",IF($A4&lt;MAX(Letztes_Datum!D$2:D$276),D3,"")))</f>
        <v>0.78184215262647239</v>
      </c>
      <c r="E4" s="6">
        <f>IF(ISNUMBER(kWh_kWp!E4),kWh_kWp!E4/kWh_kWp!$W4,IF($A4=MIN($A$2:$A$276),"",IF($A4&lt;MAX(Letztes_Datum!E$2:E$276),E3,"")))</f>
        <v>0.91484773852439993</v>
      </c>
      <c r="F4" s="6">
        <f>IF(ISNUMBER(kWh_kWp!F4),kWh_kWp!F4/kWh_kWp!$W4,IF($A4=MIN($A$2:$A$276),"",IF($A4&lt;MAX(Letztes_Datum!F$2:F$276),F3,"")))</f>
        <v>1.1103263919602491</v>
      </c>
      <c r="G4" s="6">
        <f>IF(ISNUMBER(kWh_kWp!G4),kWh_kWp!G4/kWh_kWp!$W4,IF($A4=MIN($A$2:$A$276),"",IF($A4&lt;MAX(Letztes_Datum!G$2:G$276),G3,"")))</f>
        <v>1.0074180922175917</v>
      </c>
      <c r="H4" s="6">
        <f>IF(ISNUMBER(kWh_kWp!H4),kWh_kWp!H4/kWh_kWp!$W4,IF($A4=MIN($A$2:$A$276),"",IF($A4&lt;MAX(Letztes_Datum!H$2:H$276),H3,"")))</f>
        <v>0.96958079297937227</v>
      </c>
      <c r="I4" s="6">
        <f>IF(ISNUMBER(kWh_kWp!I4),kWh_kWp!I4/kWh_kWp!$W4,IF($A4=MIN($A$2:$A$276),"",IF($A4&lt;MAX(Letztes_Datum!I$2:I$276),I3,"")))</f>
        <v>1.0761056894142456</v>
      </c>
      <c r="J4" s="6">
        <f>IF(ISNUMBER(kWh_kWp!J4),kWh_kWp!J4/kWh_kWp!$W4,IF($A4=MIN($A$2:$A$276),"",IF($A4&lt;MAX(Letztes_Datum!J$2:J$276),J3,"")))</f>
        <v>0.96237094175257731</v>
      </c>
      <c r="K4" s="6">
        <f>IF(ISNUMBER(kWh_kWp!K4),kWh_kWp!K4/kWh_kWp!$W4,IF($A4=MIN($A$2:$A$276),"",IF($A4&lt;MAX(Letztes_Datum!K$2:K$276),K3,"")))</f>
        <v>0.86350122190079281</v>
      </c>
      <c r="L4" s="6">
        <f>IF(ISNUMBER(kWh_kWp!L4),kWh_kWp!L4/kWh_kWp!$W4,IF($A4=MIN($A$2:$A$276),"",IF($A4&lt;MAX(Letztes_Datum!L$2:L$276),L3,"")))</f>
        <v>0.9033912239994708</v>
      </c>
      <c r="M4" s="6">
        <f>IF(ISNUMBER(kWh_kWp!M4),kWh_kWp!M4/kWh_kWp!$W4,IF($A4=MIN($A$2:$A$276),"",IF($A4&lt;MAX(Letztes_Datum!M$2:M$276),M3,"")))</f>
        <v>1.0703817229811912</v>
      </c>
      <c r="N4" s="6">
        <f>IF(ISNUMBER(kWh_kWp!N4),kWh_kWp!N4/kWh_kWp!$W4,IF($A4=MIN($A$2:$A$276),"",IF($A4&lt;MAX(Letztes_Datum!N$2:N$276),N3,"")))</f>
        <v>1.0423390975150502</v>
      </c>
      <c r="O4" s="6">
        <f>IF(ISNUMBER(kWh_kWp!O4),kWh_kWp!O4/kWh_kWp!$W4,IF($A4=MIN($A$2:$A$276),"",IF($A4&lt;MAX(Letztes_Datum!O$2:O$276),O3,"")))</f>
        <v>1.0222535174136169</v>
      </c>
      <c r="P4" s="6">
        <f>IF(ISNUMBER(kWh_kWp!P4),kWh_kWp!P4/kWh_kWp!$W4,IF($A4=MIN($A$2:$A$276),"",IF($A4&lt;MAX(Letztes_Datum!P$2:P$276),P3,"")))</f>
        <v>1.3388164966304337</v>
      </c>
      <c r="Q4" s="6">
        <f>IF(ISNUMBER(kWh_kWp!Q4),kWh_kWp!Q4/kWh_kWp!$W4,IF($A4=MIN($A$2:$A$276),"",IF($A4&lt;MAX(Letztes_Datum!Q$2:Q$276),Q3,"")))</f>
        <v>1.3061501782066429</v>
      </c>
      <c r="R4" s="6">
        <f>IF(ISNUMBER(kWh_kWp!R4),kWh_kWp!R4/kWh_kWp!$W4,IF($A4=MIN($A$2:$A$276),"",IF($A4&lt;MAX(Letztes_Datum!R$2:R$276),R3,"")))</f>
        <v>1.028462540235614</v>
      </c>
      <c r="S4" s="6">
        <f>IF(ISNUMBER(kWh_kWp!S4),kWh_kWp!S4/kWh_kWp!$W4,IF($A4=MIN($A$2:$A$276),"",IF($A4&lt;MAX(Letztes_Datum!S$2:S$276),S3,"")))</f>
        <v>0.79031141245091285</v>
      </c>
      <c r="T4" s="6">
        <f>IF(ISNUMBER(kWh_kWp!T4),kWh_kWp!T4/kWh_kWp!$W4,IF($A4=MIN($A$2:$A$276),"",IF($A4&lt;MAX(Letztes_Datum!T$2:T$276),T3,"")))</f>
        <v>0.94848612476770888</v>
      </c>
      <c r="U4" s="6">
        <f>IF(ISNUMBER(kWh_kWp!U4),kWh_kWp!U4/kWh_kWp!$W4,IF($A4=MIN($A$2:$A$276),"",IF($A4&lt;MAX(Letztes_Datum!U$2:U$276),U3,"")))</f>
        <v>0.97357202983083457</v>
      </c>
      <c r="V4" s="6">
        <f>IF(ISNUMBER(kWh_kWp!V4),kWh_kWp!V4/kWh_kWp!$W4,IF($A4=MIN($A$2:$A$276),"",IF($A4&lt;MAX(Letztes_Datum!V$2:V$276),V3,"")))</f>
        <v>0.86911404536248804</v>
      </c>
      <c r="W4" s="6">
        <f>IF(ISNUMBER(kWh_kWp!W4),kWh_kWp!W4/kWh_kWp!$W4,"")</f>
        <v>1</v>
      </c>
    </row>
    <row r="5" spans="1:25" x14ac:dyDescent="0.35">
      <c r="A5" s="1">
        <f>kWh!A5</f>
        <v>44624</v>
      </c>
      <c r="B5" s="6">
        <f>IF(ISNUMBER(kWh_kWp!B5),kWh_kWp!B5/kWh_kWp!$W5,IF($A5=MIN($A$2:$A$276),"",IF($A5&lt;MAX(Letztes_Datum!B$2:B$276),B4,"")))</f>
        <v>0.93909753273210206</v>
      </c>
      <c r="C5" s="6">
        <f>IF(ISNUMBER(kWh_kWp!C5),kWh_kWp!C5/kWh_kWp!$W5,IF($A5=MIN($A$2:$A$276),"",IF($A5&lt;MAX(Letztes_Datum!C$2:C$276),C4,"")))</f>
        <v>1.0474659377576172</v>
      </c>
      <c r="D5" s="6">
        <f>IF(ISNUMBER(kWh_kWp!D5),kWh_kWp!D5/kWh_kWp!$W5,IF($A5=MIN($A$2:$A$276),"",IF($A5&lt;MAX(Letztes_Datum!D$2:D$276),D4,"")))</f>
        <v>0.76862329180405986</v>
      </c>
      <c r="E5" s="6">
        <f>IF(ISNUMBER(kWh_kWp!E5),kWh_kWp!E5/kWh_kWp!$W5,IF($A5=MIN($A$2:$A$276),"",IF($A5&lt;MAX(Letztes_Datum!E$2:E$276),E4,"")))</f>
        <v>0.90811195450423776</v>
      </c>
      <c r="F5" s="6">
        <f>IF(ISNUMBER(kWh_kWp!F5),kWh_kWp!F5/kWh_kWp!$W5,IF($A5=MIN($A$2:$A$276),"",IF($A5&lt;MAX(Letztes_Datum!F$2:F$276),F4,"")))</f>
        <v>1.1048653717217491</v>
      </c>
      <c r="G5" s="6">
        <f>IF(ISNUMBER(kWh_kWp!G5),kWh_kWp!G5/kWh_kWp!$W5,IF($A5=MIN($A$2:$A$276),"",IF($A5&lt;MAX(Letztes_Datum!G$2:G$276),G4,"")))</f>
        <v>0.9903853452541943</v>
      </c>
      <c r="H5" s="6">
        <f>IF(ISNUMBER(kWh_kWp!H5),kWh_kWp!H5/kWh_kWp!$W5,IF($A5=MIN($A$2:$A$276),"",IF($A5&lt;MAX(Letztes_Datum!H$2:H$276),H4,"")))</f>
        <v>0.95318777360145457</v>
      </c>
      <c r="I5" s="6">
        <f>IF(ISNUMBER(kWh_kWp!I5),kWh_kWp!I5/kWh_kWp!$W5,IF($A5=MIN($A$2:$A$276),"",IF($A5&lt;MAX(Letztes_Datum!I$2:I$276),I4,"")))</f>
        <v>1.057911618794253</v>
      </c>
      <c r="J5" s="6">
        <f>IF(ISNUMBER(kWh_kWp!J5),kWh_kWp!J5/kWh_kWp!$W5,IF($A5=MIN($A$2:$A$276),"",IF($A5&lt;MAX(Letztes_Datum!J$2:J$276),J4,"")))</f>
        <v>0.95616471340598019</v>
      </c>
      <c r="K5" s="6">
        <f>IF(ISNUMBER(kWh_kWp!K5),kWh_kWp!K5/kWh_kWp!$W5,IF($A5=MIN($A$2:$A$276),"",IF($A5&lt;MAX(Letztes_Datum!K$2:K$276),K4,"")))</f>
        <v>0.86462212680921713</v>
      </c>
      <c r="L5" s="6">
        <f>IF(ISNUMBER(kWh_kWp!L5),kWh_kWp!L5/kWh_kWp!$W5,IF($A5=MIN($A$2:$A$276),"",IF($A5&lt;MAX(Letztes_Datum!L$2:L$276),L4,"")))</f>
        <v>0.90605905679957999</v>
      </c>
      <c r="M5" s="6">
        <f>IF(ISNUMBER(kWh_kWp!M5),kWh_kWp!M5/kWh_kWp!$W5,IF($A5=MIN($A$2:$A$276),"",IF($A5&lt;MAX(Letztes_Datum!M$2:M$276),M4,"")))</f>
        <v>1.0699698819264063</v>
      </c>
      <c r="N5" s="6">
        <f>IF(ISNUMBER(kWh_kWp!N5),kWh_kWp!N5/kWh_kWp!$W5,IF($A5=MIN($A$2:$A$276),"",IF($A5&lt;MAX(Letztes_Datum!N$2:N$276),N4,"")))</f>
        <v>1.0195143259969646</v>
      </c>
      <c r="O5" s="6">
        <f>IF(ISNUMBER(kWh_kWp!O5),kWh_kWp!O5/kWh_kWp!$W5,IF($A5=MIN($A$2:$A$276),"",IF($A5&lt;MAX(Letztes_Datum!O$2:O$276),O4,"")))</f>
        <v>1.0152247384048401</v>
      </c>
      <c r="P5" s="6">
        <f>IF(ISNUMBER(kWh_kWp!P5),kWh_kWp!P5/kWh_kWp!$W5,IF($A5=MIN($A$2:$A$276),"",IF($A5&lt;MAX(Letztes_Datum!P$2:P$276),P4,"")))</f>
        <v>1.3161806885248521</v>
      </c>
      <c r="Q5" s="6">
        <f>IF(ISNUMBER(kWh_kWp!Q5),kWh_kWp!Q5/kWh_kWp!$W5,IF($A5=MIN($A$2:$A$276),"",IF($A5&lt;MAX(Letztes_Datum!Q$2:Q$276),Q4,"")))</f>
        <v>1.2840666702237578</v>
      </c>
      <c r="R5" s="6">
        <f>IF(ISNUMBER(kWh_kWp!R5),kWh_kWp!R5/kWh_kWp!$W5,IF($A5=MIN($A$2:$A$276),"",IF($A5&lt;MAX(Letztes_Datum!R$2:R$276),R4,"")))</f>
        <v>1.0110739879111215</v>
      </c>
      <c r="S5" s="6">
        <f>IF(ISNUMBER(kWh_kWp!S5),kWh_kWp!S5/kWh_kWp!$W5,IF($A5=MIN($A$2:$A$276),"",IF($A5&lt;MAX(Letztes_Datum!S$2:S$276),S4,"")))</f>
        <v>0.79031141245091285</v>
      </c>
      <c r="T5" s="6">
        <f>IF(ISNUMBER(kWh_kWp!T5),kWh_kWp!T5/kWh_kWp!$W5,IF($A5=MIN($A$2:$A$276),"",IF($A5&lt;MAX(Letztes_Datum!T$2:T$276),T4,"")))</f>
        <v>0.93714723973855374</v>
      </c>
      <c r="U5" s="6">
        <f>IF(ISNUMBER(kWh_kWp!U5),kWh_kWp!U5/kWh_kWp!$W5,IF($A5=MIN($A$2:$A$276),"",IF($A5&lt;MAX(Letztes_Datum!U$2:U$276),U4,"")))</f>
        <v>0.96885522905301602</v>
      </c>
      <c r="V5" s="6">
        <f>IF(ISNUMBER(kWh_kWp!V5),kWh_kWp!V5/kWh_kWp!$W5,IF($A5=MIN($A$2:$A$276),"",IF($A5&lt;MAX(Letztes_Datum!V$2:V$276),V4,"")))</f>
        <v>0.88147251503604374</v>
      </c>
      <c r="W5" s="6">
        <f>IF(ISNUMBER(kWh_kWp!W5),kWh_kWp!W5/kWh_kWp!$W5,"")</f>
        <v>1</v>
      </c>
    </row>
    <row r="6" spans="1:25" x14ac:dyDescent="0.35">
      <c r="A6" s="1">
        <f>kWh!A6</f>
        <v>44625</v>
      </c>
      <c r="B6" s="6">
        <f>IF(ISNUMBER(kWh_kWp!B6),kWh_kWp!B6/kWh_kWp!$W6,IF($A6=MIN($A$2:$A$276),"",IF($A6&lt;MAX(Letztes_Datum!B$2:B$276),B5,"")))</f>
        <v>0.94463888805916396</v>
      </c>
      <c r="C6" s="6">
        <f>IF(ISNUMBER(kWh_kWp!C6),kWh_kWp!C6/kWh_kWp!$W6,IF($A6=MIN($A$2:$A$276),"",IF($A6&lt;MAX(Letztes_Datum!C$2:C$276),C5,"")))</f>
        <v>1.0656884222176437</v>
      </c>
      <c r="D6" s="6">
        <f>IF(ISNUMBER(kWh_kWp!D6),kWh_kWp!D6/kWh_kWp!$W6,IF($A6=MIN($A$2:$A$276),"",IF($A6&lt;MAX(Letztes_Datum!D$2:D$276),D5,"")))</f>
        <v>0.78851144895769243</v>
      </c>
      <c r="E6" s="6">
        <f>IF(ISNUMBER(kWh_kWp!E6),kWh_kWp!E6/kWh_kWp!$W6,IF($A6=MIN($A$2:$A$276),"",IF($A6&lt;MAX(Letztes_Datum!E$2:E$276),E5,"")))</f>
        <v>0.93279388632801452</v>
      </c>
      <c r="F6" s="6">
        <f>IF(ISNUMBER(kWh_kWp!F6),kWh_kWp!F6/kWh_kWp!$W6,IF($A6=MIN($A$2:$A$276),"",IF($A6&lt;MAX(Letztes_Datum!F$2:F$276),F5,"")))</f>
        <v>1.0969999990364483</v>
      </c>
      <c r="G6" s="6">
        <f>IF(ISNUMBER(kWh_kWp!G6),kWh_kWp!G6/kWh_kWp!$W6,IF($A6=MIN($A$2:$A$276),"",IF($A6&lt;MAX(Letztes_Datum!G$2:G$276),G5,"")))</f>
        <v>0.9996178709620781</v>
      </c>
      <c r="H6" s="6">
        <f>IF(ISNUMBER(kWh_kWp!H6),kWh_kWp!H6/kWh_kWp!$W6,IF($A6=MIN($A$2:$A$276),"",IF($A6&lt;MAX(Letztes_Datum!H$2:H$276),H5,"")))</f>
        <v>0.96977012608264712</v>
      </c>
      <c r="I6" s="6">
        <f>IF(ISNUMBER(kWh_kWp!I6),kWh_kWp!I6/kWh_kWp!$W6,IF($A6=MIN($A$2:$A$276),"",IF($A6&lt;MAX(Letztes_Datum!I$2:I$276),I5,"")))</f>
        <v>1.0763158239704413</v>
      </c>
      <c r="J6" s="6">
        <f>IF(ISNUMBER(kWh_kWp!J6),kWh_kWp!J6/kWh_kWp!$W6,IF($A6=MIN($A$2:$A$276),"",IF($A6&lt;MAX(Letztes_Datum!J$2:J$276),J5,"")))</f>
        <v>0.96255886696543524</v>
      </c>
      <c r="K6" s="6">
        <f>IF(ISNUMBER(kWh_kWp!K6),kWh_kWp!K6/kWh_kWp!$W6,IF($A6=MIN($A$2:$A$276),"",IF($A6&lt;MAX(Letztes_Datum!K$2:K$276),K5,"")))</f>
        <v>0.87966372644662871</v>
      </c>
      <c r="L6" s="6">
        <f>IF(ISNUMBER(kWh_kWp!L6),kWh_kWp!L6/kWh_kWp!$W6,IF($A6=MIN($A$2:$A$276),"",IF($A6&lt;MAX(Letztes_Datum!L$2:L$276),L5,"")))</f>
        <v>0.91269457783494101</v>
      </c>
      <c r="M6" s="6">
        <f>IF(ISNUMBER(kWh_kWp!M6),kWh_kWp!M6/kWh_kWp!$W6,IF($A6=MIN($A$2:$A$276),"",IF($A6&lt;MAX(Letztes_Datum!M$2:M$276),M5,"")))</f>
        <v>1.0705907398003858</v>
      </c>
      <c r="N6" s="6">
        <f>IF(ISNUMBER(kWh_kWp!N6),kWh_kWp!N6/kWh_kWp!$W6,IF($A6=MIN($A$2:$A$276),"",IF($A6&lt;MAX(Letztes_Datum!N$2:N$276),N5,"")))</f>
        <v>1.0372505437512387</v>
      </c>
      <c r="O6" s="6">
        <f>IF(ISNUMBER(kWh_kWp!O6),kWh_kWp!O6/kWh_kWp!$W6,IF($A6=MIN($A$2:$A$276),"",IF($A6&lt;MAX(Letztes_Datum!O$2:O$276),O5,"")))</f>
        <v>1.0328863313523116</v>
      </c>
      <c r="P6" s="6">
        <f>IF(ISNUMBER(kWh_kWp!P6),kWh_kWp!P6/kWh_kWp!$W6,IF($A6=MIN($A$2:$A$276),"",IF($A6&lt;MAX(Letztes_Datum!P$2:P$276),P5,"")))</f>
        <v>1.3204796269506278</v>
      </c>
      <c r="Q6" s="6">
        <f>IF(ISNUMBER(kWh_kWp!Q6),kWh_kWp!Q6/kWh_kWp!$W6,IF($A6=MIN($A$2:$A$276),"",IF($A6&lt;MAX(Letztes_Datum!Q$2:Q$276),Q5,"")))</f>
        <v>1.2948441260086856</v>
      </c>
      <c r="R6" s="6">
        <f>IF(ISNUMBER(kWh_kWp!R6),kWh_kWp!R6/kWh_kWp!$W6,IF($A6=MIN($A$2:$A$276),"",IF($A6&lt;MAX(Letztes_Datum!R$2:R$276),R5,"")))</f>
        <v>1.0184785855085323</v>
      </c>
      <c r="S6" s="6">
        <f>IF(ISNUMBER(kWh_kWp!S6),kWh_kWp!S6/kWh_kWp!$W6,IF($A6=MIN($A$2:$A$276),"",IF($A6&lt;MAX(Letztes_Datum!S$2:S$276),S5,"")))</f>
        <v>0.80258944671037402</v>
      </c>
      <c r="T6" s="6">
        <f>IF(ISNUMBER(kWh_kWp!T6),kWh_kWp!T6/kWh_kWp!$W6,IF($A6=MIN($A$2:$A$276),"",IF($A6&lt;MAX(Letztes_Datum!T$2:T$276),T5,"")))</f>
        <v>0.95106093899774791</v>
      </c>
      <c r="U6" s="6">
        <f>IF(ISNUMBER(kWh_kWp!U6),kWh_kWp!U6/kWh_kWp!$W6,IF($A6=MIN($A$2:$A$276),"",IF($A6&lt;MAX(Letztes_Datum!U$2:U$276),U5,"")))</f>
        <v>0.96181414056933046</v>
      </c>
      <c r="V6" s="6">
        <f>IF(ISNUMBER(kWh_kWp!V6),kWh_kWp!V6/kWh_kWp!$W6,IF($A6=MIN($A$2:$A$276),"",IF($A6&lt;MAX(Letztes_Datum!V$2:V$276),V5,"")))</f>
        <v>0.88075188348963063</v>
      </c>
      <c r="W6" s="6">
        <f>IF(ISNUMBER(kWh_kWp!W6),kWh_kWp!W6/kWh_kWp!$W6,"")</f>
        <v>1</v>
      </c>
    </row>
    <row r="7" spans="1:25" x14ac:dyDescent="0.35">
      <c r="A7" s="1">
        <f>kWh!A7</f>
        <v>44626</v>
      </c>
      <c r="B7" s="6">
        <f>IF(ISNUMBER(kWh_kWp!B7),kWh_kWp!B7/kWh_kWp!$W7,IF($A7=MIN($A$2:$A$276),"",IF($A7&lt;MAX(Letztes_Datum!B$2:B$276),B6,"")))</f>
        <v>0.98488883848073827</v>
      </c>
      <c r="C7" s="6">
        <f>IF(ISNUMBER(kWh_kWp!C7),kWh_kWp!C7/kWh_kWp!$W7,IF($A7=MIN($A$2:$A$276),"",IF($A7&lt;MAX(Letztes_Datum!C$2:C$276),C6,"")))</f>
        <v>1.0553270382809969</v>
      </c>
      <c r="D7" s="6">
        <f>IF(ISNUMBER(kWh_kWp!D7),kWh_kWp!D7/kWh_kWp!$W7,IF($A7=MIN($A$2:$A$276),"",IF($A7&lt;MAX(Letztes_Datum!D$2:D$276),D6,"")))</f>
        <v>0.82895112939263549</v>
      </c>
      <c r="E7" s="6">
        <f>IF(ISNUMBER(kWh_kWp!E7),kWh_kWp!E7/kWh_kWp!$W7,IF($A7=MIN($A$2:$A$276),"",IF($A7&lt;MAX(Letztes_Datum!E$2:E$276),E6,"")))</f>
        <v>0.98167095804241544</v>
      </c>
      <c r="F7" s="6">
        <f>IF(ISNUMBER(kWh_kWp!F7),kWh_kWp!F7/kWh_kWp!$W7,IF($A7=MIN($A$2:$A$276),"",IF($A7&lt;MAX(Letztes_Datum!F$2:F$276),F6,"")))</f>
        <v>1.0441044781713114</v>
      </c>
      <c r="G7" s="6">
        <f>IF(ISNUMBER(kWh_kWp!G7),kWh_kWp!G7/kWh_kWp!$W7,IF($A7=MIN($A$2:$A$276),"",IF($A7&lt;MAX(Letztes_Datum!G$2:G$276),G6,"")))</f>
        <v>0.94532887991891412</v>
      </c>
      <c r="H7" s="6">
        <f>IF(ISNUMBER(kWh_kWp!H7),kWh_kWp!H7/kWh_kWp!$W7,IF($A7=MIN($A$2:$A$276),"",IF($A7&lt;MAX(Letztes_Datum!H$2:H$276),H6,"")))</f>
        <v>0.92694909306194828</v>
      </c>
      <c r="I7" s="6">
        <f>IF(ISNUMBER(kWh_kWp!I7),kWh_kWp!I7/kWh_kWp!$W7,IF($A7=MIN($A$2:$A$276),"",IF($A7&lt;MAX(Letztes_Datum!I$2:I$276),I6,"")))</f>
        <v>1.0763158239704413</v>
      </c>
      <c r="J7" s="6">
        <f>IF(ISNUMBER(kWh_kWp!J7),kWh_kWp!J7/kWh_kWp!$W7,IF($A7=MIN($A$2:$A$276),"",IF($A7&lt;MAX(Letztes_Datum!J$2:J$276),J6,"")))</f>
        <v>0.9341764050630309</v>
      </c>
      <c r="K7" s="6">
        <f>IF(ISNUMBER(kWh_kWp!K7),kWh_kWp!K7/kWh_kWp!$W7,IF($A7=MIN($A$2:$A$276),"",IF($A7&lt;MAX(Letztes_Datum!K$2:K$276),K6,"")))</f>
        <v>0.89395231035810363</v>
      </c>
      <c r="L7" s="6">
        <f>IF(ISNUMBER(kWh_kWp!L7),kWh_kWp!L7/kWh_kWp!$W7,IF($A7=MIN($A$2:$A$276),"",IF($A7&lt;MAX(Letztes_Datum!L$2:L$276),L6,"")))</f>
        <v>0.97336261678796521</v>
      </c>
      <c r="M7" s="6">
        <f>IF(ISNUMBER(kWh_kWp!M7),kWh_kWp!M7/kWh_kWp!$W7,IF($A7=MIN($A$2:$A$276),"",IF($A7&lt;MAX(Letztes_Datum!M$2:M$276),M6,"")))</f>
        <v>1.109733902513508</v>
      </c>
      <c r="N7" s="6">
        <f>IF(ISNUMBER(kWh_kWp!N7),kWh_kWp!N7/kWh_kWp!$W7,IF($A7=MIN($A$2:$A$276),"",IF($A7&lt;MAX(Letztes_Datum!N$2:N$276),N6,"")))</f>
        <v>1.135573294851445</v>
      </c>
      <c r="O7" s="6">
        <f>IF(ISNUMBER(kWh_kWp!O7),kWh_kWp!O7/kWh_kWp!$W7,IF($A7=MIN($A$2:$A$276),"",IF($A7&lt;MAX(Letztes_Datum!O$2:O$276),O6,"")))</f>
        <v>1.0858590475008496</v>
      </c>
      <c r="P7" s="6">
        <f>IF(ISNUMBER(kWh_kWp!P7),kWh_kWp!P7/kWh_kWp!$W7,IF($A7=MIN($A$2:$A$276),"",IF($A7&lt;MAX(Letztes_Datum!P$2:P$276),P6,"")))</f>
        <v>1.1948529508195072</v>
      </c>
      <c r="Q7" s="6">
        <f>IF(ISNUMBER(kWh_kWp!Q7),kWh_kWp!Q7/kWh_kWp!$W7,IF($A7=MIN($A$2:$A$276),"",IF($A7&lt;MAX(Letztes_Datum!Q$2:Q$276),Q6,"")))</f>
        <v>1.2181041433759949</v>
      </c>
      <c r="R7" s="6">
        <f>IF(ISNUMBER(kWh_kWp!R7),kWh_kWp!R7/kWh_kWp!$W7,IF($A7=MIN($A$2:$A$276),"",IF($A7&lt;MAX(Letztes_Datum!R$2:R$276),R6,"")))</f>
        <v>0.9683998677594291</v>
      </c>
      <c r="S7" s="6">
        <f>IF(ISNUMBER(kWh_kWp!S7),kWh_kWp!S7/kWh_kWp!$W7,IF($A7=MIN($A$2:$A$276),"",IF($A7&lt;MAX(Letztes_Datum!S$2:S$276),S6,"")))</f>
        <v>0.80258944671037402</v>
      </c>
      <c r="T7" s="6">
        <f>IF(ISNUMBER(kWh_kWp!T7),kWh_kWp!T7/kWh_kWp!$W7,IF($A7=MIN($A$2:$A$276),"",IF($A7&lt;MAX(Letztes_Datum!T$2:T$276),T6,"")))</f>
        <v>0.98253120222539836</v>
      </c>
      <c r="U7" s="6">
        <f>IF(ISNUMBER(kWh_kWp!U7),kWh_kWp!U7/kWh_kWp!$W7,IF($A7=MIN($A$2:$A$276),"",IF($A7&lt;MAX(Letztes_Datum!U$2:U$276),U6,"")))</f>
        <v>0.89041890201676721</v>
      </c>
      <c r="V7" s="6">
        <f>IF(ISNUMBER(kWh_kWp!V7),kWh_kWp!V7/kWh_kWp!$W7,IF($A7=MIN($A$2:$A$276),"",IF($A7&lt;MAX(Letztes_Datum!V$2:V$276),V6,"")))</f>
        <v>0.84581494137904201</v>
      </c>
      <c r="W7" s="6">
        <f>IF(ISNUMBER(kWh_kWp!W7),kWh_kWp!W7/kWh_kWp!$W7,"")</f>
        <v>1</v>
      </c>
    </row>
    <row r="8" spans="1:25" x14ac:dyDescent="0.35">
      <c r="A8" s="1">
        <f>kWh!A8</f>
        <v>44627</v>
      </c>
      <c r="B8" s="6">
        <f>IF(ISNUMBER(kWh_kWp!B8),kWh_kWp!B8/kWh_kWp!$W8,IF($A8=MIN($A$2:$A$276),"",IF($A8&lt;MAX(Letztes_Datum!B$2:B$276),B7,"")))</f>
        <v>0.95416520785776604</v>
      </c>
      <c r="C8" s="6">
        <f>IF(ISNUMBER(kWh_kWp!C8),kWh_kWp!C8/kWh_kWp!$W8,IF($A8=MIN($A$2:$A$276),"",IF($A8&lt;MAX(Letztes_Datum!C$2:C$276),C7,"")))</f>
        <v>1.0586898220330974</v>
      </c>
      <c r="D8" s="6">
        <f>IF(ISNUMBER(kWh_kWp!D8),kWh_kWp!D8/kWh_kWp!$W8,IF($A8=MIN($A$2:$A$276),"",IF($A8&lt;MAX(Letztes_Datum!D$2:D$276),D7,"")))</f>
        <v>0.80079284490801228</v>
      </c>
      <c r="E8" s="6">
        <f>IF(ISNUMBER(kWh_kWp!E8),kWh_kWp!E8/kWh_kWp!$W8,IF($A8=MIN($A$2:$A$276),"",IF($A8&lt;MAX(Letztes_Datum!E$2:E$276),E7,"")))</f>
        <v>0.94891876278078169</v>
      </c>
      <c r="F8" s="6">
        <f>IF(ISNUMBER(kWh_kWp!F8),kWh_kWp!F8/kWh_kWp!$W8,IF($A8=MIN($A$2:$A$276),"",IF($A8&lt;MAX(Letztes_Datum!F$2:F$276),F7,"")))</f>
        <v>1.1265707703992178</v>
      </c>
      <c r="G8" s="6">
        <f>IF(ISNUMBER(kWh_kWp!G8),kWh_kWp!G8/kWh_kWp!$W8,IF($A8=MIN($A$2:$A$276),"",IF($A8&lt;MAX(Letztes_Datum!G$2:G$276),G7,"")))</f>
        <v>1.0204975485109797</v>
      </c>
      <c r="H8" s="6">
        <f>IF(ISNUMBER(kWh_kWp!H8),kWh_kWp!H8/kWh_kWp!$W8,IF($A8=MIN($A$2:$A$276),"",IF($A8&lt;MAX(Letztes_Datum!H$2:H$276),H7,"")))</f>
        <v>0.9837660248556549</v>
      </c>
      <c r="I8" s="6">
        <f>IF(ISNUMBER(kWh_kWp!I8),kWh_kWp!I8/kWh_kWp!$W8,IF($A8=MIN($A$2:$A$276),"",IF($A8&lt;MAX(Letztes_Datum!I$2:I$276),I7,"")))</f>
        <v>1.0763158239704413</v>
      </c>
      <c r="J8" s="6">
        <f>IF(ISNUMBER(kWh_kWp!J8),kWh_kWp!J8/kWh_kWp!$W8,IF($A8=MIN($A$2:$A$276),"",IF($A8&lt;MAX(Letztes_Datum!J$2:J$276),J7,"")))</f>
        <v>0.97763112032149402</v>
      </c>
      <c r="K8" s="6">
        <f>IF(ISNUMBER(kWh_kWp!K8),kWh_kWp!K8/kWh_kWp!$W8,IF($A8=MIN($A$2:$A$276),"",IF($A8&lt;MAX(Letztes_Datum!K$2:K$276),K7,"")))</f>
        <v>0.89199044980959707</v>
      </c>
      <c r="L8" s="6">
        <f>IF(ISNUMBER(kWh_kWp!L8),kWh_kWp!L8/kWh_kWp!$W8,IF($A8=MIN($A$2:$A$276),"",IF($A8&lt;MAX(Letztes_Datum!L$2:L$276),L7,"")))</f>
        <v>0.90587644704778991</v>
      </c>
      <c r="M8" s="6">
        <f>IF(ISNUMBER(kWh_kWp!M8),kWh_kWp!M8/kWh_kWp!$W8,IF($A8=MIN($A$2:$A$276),"",IF($A8&lt;MAX(Letztes_Datum!M$2:M$276),M7,"")))</f>
        <v>1.0460099872237543</v>
      </c>
      <c r="N8" s="6">
        <f>IF(ISNUMBER(kWh_kWp!N8),kWh_kWp!N8/kWh_kWp!$W8,IF($A8=MIN($A$2:$A$276),"",IF($A8&lt;MAX(Letztes_Datum!N$2:N$276),N7,"")))</f>
        <v>0.97547559784137761</v>
      </c>
      <c r="O8" s="6">
        <f>IF(ISNUMBER(kWh_kWp!O8),kWh_kWp!O8/kWh_kWp!$W8,IF($A8=MIN($A$2:$A$276),"",IF($A8&lt;MAX(Letztes_Datum!O$2:O$276),O7,"")))</f>
        <v>1.0355255842000506</v>
      </c>
      <c r="P8" s="6">
        <f>IF(ISNUMBER(kWh_kWp!P8),kWh_kWp!P8/kWh_kWp!$W8,IF($A8=MIN($A$2:$A$276),"",IF($A8&lt;MAX(Letztes_Datum!P$2:P$276),P7,"")))</f>
        <v>1.3185263649752199</v>
      </c>
      <c r="Q8" s="6">
        <f>IF(ISNUMBER(kWh_kWp!Q8),kWh_kWp!Q8/kWh_kWp!$W8,IF($A8=MIN($A$2:$A$276),"",IF($A8&lt;MAX(Letztes_Datum!Q$2:Q$276),Q7,"")))</f>
        <v>1.2786142155489431</v>
      </c>
      <c r="R8" s="6">
        <f>IF(ISNUMBER(kWh_kWp!R8),kWh_kWp!R8/kWh_kWp!$W8,IF($A8=MIN($A$2:$A$276),"",IF($A8&lt;MAX(Letztes_Datum!R$2:R$276),R7,"")))</f>
        <v>1.0397522192376019</v>
      </c>
      <c r="S8" s="6">
        <f>IF(ISNUMBER(kWh_kWp!S8),kWh_kWp!S8/kWh_kWp!$W8,IF($A8=MIN($A$2:$A$276),"",IF($A8&lt;MAX(Letztes_Datum!S$2:S$276),S7,"")))</f>
        <v>0.81596146231744215</v>
      </c>
      <c r="T8" s="6">
        <f>IF(ISNUMBER(kWh_kWp!T8),kWh_kWp!T8/kWh_kWp!$W8,IF($A8=MIN($A$2:$A$276),"",IF($A8&lt;MAX(Letztes_Datum!T$2:T$276),T7,"")))</f>
        <v>0.96451135889306516</v>
      </c>
      <c r="U8" s="6">
        <f>IF(ISNUMBER(kWh_kWp!U8),kWh_kWp!U8/kWh_kWp!$W8,IF($A8=MIN($A$2:$A$276),"",IF($A8&lt;MAX(Letztes_Datum!U$2:U$276),U7,"")))</f>
        <v>0.96564076329457915</v>
      </c>
      <c r="V8" s="6">
        <f>IF(ISNUMBER(kWh_kWp!V8),kWh_kWp!V8/kWh_kWp!$W8,IF($A8=MIN($A$2:$A$276),"",IF($A8&lt;MAX(Letztes_Datum!V$2:V$276),V7,"")))</f>
        <v>0.89108344794357475</v>
      </c>
      <c r="W8" s="6">
        <f>IF(ISNUMBER(kWh_kWp!W8),kWh_kWp!W8/kWh_kWp!$W8,"")</f>
        <v>1</v>
      </c>
    </row>
    <row r="9" spans="1:25" x14ac:dyDescent="0.35">
      <c r="A9" s="1">
        <f>kWh!A9</f>
        <v>44628</v>
      </c>
      <c r="B9" s="6">
        <f>IF(ISNUMBER(kWh_kWp!B9),kWh_kWp!B9/kWh_kWp!$W9,IF($A9=MIN($A$2:$A$276),"",IF($A9&lt;MAX(Letztes_Datum!B$2:B$276),B8,"")))</f>
        <v>0.95829275700463779</v>
      </c>
      <c r="C9" s="6">
        <f>IF(ISNUMBER(kWh_kWp!C9),kWh_kWp!C9/kWh_kWp!$W9,IF($A9=MIN($A$2:$A$276),"",IF($A9&lt;MAX(Letztes_Datum!C$2:C$276),C8,"")))</f>
        <v>1.0669614341649691</v>
      </c>
      <c r="D9" s="6">
        <f>IF(ISNUMBER(kWh_kWp!D9),kWh_kWp!D9/kWh_kWp!$W9,IF($A9=MIN($A$2:$A$276),"",IF($A9&lt;MAX(Letztes_Datum!D$2:D$276),D8,"")))</f>
        <v>0.7953637067694429</v>
      </c>
      <c r="E9" s="6">
        <f>IF(ISNUMBER(kWh_kWp!E9),kWh_kWp!E9/kWh_kWp!$W9,IF($A9=MIN($A$2:$A$276),"",IF($A9&lt;MAX(Letztes_Datum!E$2:E$276),E8,"")))</f>
        <v>0.95284791179438433</v>
      </c>
      <c r="F9" s="6">
        <f>IF(ISNUMBER(kWh_kWp!F9),kWh_kWp!F9/kWh_kWp!$W9,IF($A9=MIN($A$2:$A$276),"",IF($A9&lt;MAX(Letztes_Datum!F$2:F$276),F8,"")))</f>
        <v>1.114501918335367</v>
      </c>
      <c r="G9" s="6">
        <f>IF(ISNUMBER(kWh_kWp!G9),kWh_kWp!G9/kWh_kWp!$W9,IF($A9=MIN($A$2:$A$276),"",IF($A9&lt;MAX(Letztes_Datum!G$2:G$276),G8,"")))</f>
        <v>1.0130100903521249</v>
      </c>
      <c r="H9" s="6">
        <f>IF(ISNUMBER(kWh_kWp!H9),kWh_kWp!H9/kWh_kWp!$W9,IF($A9=MIN($A$2:$A$276),"",IF($A9&lt;MAX(Letztes_Datum!H$2:H$276),H8,"")))</f>
        <v>0.97322702727877131</v>
      </c>
      <c r="I9" s="6">
        <f>IF(ISNUMBER(kWh_kWp!I9),kWh_kWp!I9/kWh_kWp!$W9,IF($A9=MIN($A$2:$A$276),"",IF($A9&lt;MAX(Letztes_Datum!I$2:I$276),I8,"")))</f>
        <v>1.0763158239704413</v>
      </c>
      <c r="J9" s="6">
        <f>IF(ISNUMBER(kWh_kWp!J9),kWh_kWp!J9/kWh_kWp!$W9,IF($A9=MIN($A$2:$A$276),"",IF($A9&lt;MAX(Letztes_Datum!J$2:J$276),J8,"")))</f>
        <v>0.96575913011138126</v>
      </c>
      <c r="K9" s="6">
        <f>IF(ISNUMBER(kWh_kWp!K9),kWh_kWp!K9/kWh_kWp!$W9,IF($A9=MIN($A$2:$A$276),"",IF($A9&lt;MAX(Letztes_Datum!K$2:K$276),K8,"")))</f>
        <v>0.87251963986533387</v>
      </c>
      <c r="L9" s="6">
        <f>IF(ISNUMBER(kWh_kWp!L9),kWh_kWp!L9/kWh_kWp!$W9,IF($A9=MIN($A$2:$A$276),"",IF($A9&lt;MAX(Letztes_Datum!L$2:L$276),L8,"")))</f>
        <v>0.91141974171636742</v>
      </c>
      <c r="M9" s="6">
        <f>IF(ISNUMBER(kWh_kWp!M9),kWh_kWp!M9/kWh_kWp!$W9,IF($A9=MIN($A$2:$A$276),"",IF($A9&lt;MAX(Letztes_Datum!M$2:M$276),M8,"")))</f>
        <v>1.0730882435208184</v>
      </c>
      <c r="N9" s="6">
        <f>IF(ISNUMBER(kWh_kWp!N9),kWh_kWp!N9/kWh_kWp!$W9,IF($A9=MIN($A$2:$A$276),"",IF($A9&lt;MAX(Letztes_Datum!N$2:N$276),N8,"")))</f>
        <v>1.0373675678359027</v>
      </c>
      <c r="O9" s="6">
        <f>IF(ISNUMBER(kWh_kWp!O9),kWh_kWp!O9/kWh_kWp!$W9,IF($A9=MIN($A$2:$A$276),"",IF($A9&lt;MAX(Letztes_Datum!O$2:O$276),O8,"")))</f>
        <v>1.0322153632600002</v>
      </c>
      <c r="P9" s="6">
        <f>IF(ISNUMBER(kWh_kWp!P9),kWh_kWp!P9/kWh_kWp!$W9,IF($A9=MIN($A$2:$A$276),"",IF($A9&lt;MAX(Letztes_Datum!P$2:P$276),P8,"")))</f>
        <v>1.3155398158736247</v>
      </c>
      <c r="Q9" s="6">
        <f>IF(ISNUMBER(kWh_kWp!Q9),kWh_kWp!Q9/kWh_kWp!$W9,IF($A9=MIN($A$2:$A$276),"",IF($A9&lt;MAX(Letztes_Datum!Q$2:Q$276),Q8,"")))</f>
        <v>1.2827733233743877</v>
      </c>
      <c r="R9" s="6">
        <f>IF(ISNUMBER(kWh_kWp!R9),kWh_kWp!R9/kWh_kWp!$W9,IF($A9=MIN($A$2:$A$276),"",IF($A9&lt;MAX(Letztes_Datum!R$2:R$276),R8,"")))</f>
        <v>1.0170559921039788</v>
      </c>
      <c r="S9" s="6">
        <f>IF(ISNUMBER(kWh_kWp!S9),kWh_kWp!S9/kWh_kWp!$W9,IF($A9=MIN($A$2:$A$276),"",IF($A9&lt;MAX(Letztes_Datum!S$2:S$276),S8,"")))</f>
        <v>0.80599723362372022</v>
      </c>
      <c r="T9" s="6">
        <f>IF(ISNUMBER(kWh_kWp!T9),kWh_kWp!T9/kWh_kWp!$W9,IF($A9=MIN($A$2:$A$276),"",IF($A9&lt;MAX(Letztes_Datum!T$2:T$276),T8,"")))</f>
        <v>0.9589240434058266</v>
      </c>
      <c r="U9" s="6">
        <f>IF(ISNUMBER(kWh_kWp!U9),kWh_kWp!U9/kWh_kWp!$W9,IF($A9=MIN($A$2:$A$276),"",IF($A9&lt;MAX(Letztes_Datum!U$2:U$276),U8,"")))</f>
        <v>0.96665730182038967</v>
      </c>
      <c r="V9" s="6">
        <f>IF(ISNUMBER(kWh_kWp!V9),kWh_kWp!V9/kWh_kWp!$W9,IF($A9=MIN($A$2:$A$276),"",IF($A9&lt;MAX(Letztes_Datum!V$2:V$276),V8,"")))</f>
        <v>0.88647775778857385</v>
      </c>
      <c r="W9" s="6">
        <f>IF(ISNUMBER(kWh_kWp!W9),kWh_kWp!W9/kWh_kWp!$W9,"")</f>
        <v>1</v>
      </c>
    </row>
    <row r="10" spans="1:25" x14ac:dyDescent="0.35">
      <c r="A10" s="1">
        <f>kWh!A10</f>
        <v>44629</v>
      </c>
      <c r="B10" s="6">
        <f>IF(ISNUMBER(kWh_kWp!B10),kWh_kWp!B10/kWh_kWp!$W10,IF($A10=MIN($A$2:$A$276),"",IF($A10&lt;MAX(Letztes_Datum!B$2:B$276),B9,"")))</f>
        <v>1.008329664143065</v>
      </c>
      <c r="C10" s="6">
        <f>IF(ISNUMBER(kWh_kWp!C10),kWh_kWp!C10/kWh_kWp!$W10,IF($A10=MIN($A$2:$A$276),"",IF($A10&lt;MAX(Letztes_Datum!C$2:C$276),C9,"")))</f>
        <v>1.1086347092672442</v>
      </c>
      <c r="D10" s="6">
        <f>IF(ISNUMBER(kWh_kWp!D10),kWh_kWp!D10/kWh_kWp!$W10,IF($A10=MIN($A$2:$A$276),"",IF($A10&lt;MAX(Letztes_Datum!D$2:D$276),D9,"")))</f>
        <v>0.84127497340199042</v>
      </c>
      <c r="E10" s="6">
        <f>IF(ISNUMBER(kWh_kWp!E10),kWh_kWp!E10/kWh_kWp!$W10,IF($A10=MIN($A$2:$A$276),"",IF($A10&lt;MAX(Letztes_Datum!E$2:E$276),E9,"")))</f>
        <v>1.0165380954879906</v>
      </c>
      <c r="F10" s="6">
        <f>IF(ISNUMBER(kWh_kWp!F10),kWh_kWp!F10/kWh_kWp!$W10,IF($A10=MIN($A$2:$A$276),"",IF($A10&lt;MAX(Letztes_Datum!F$2:F$276),F9,"")))</f>
        <v>1.1258536474040117</v>
      </c>
      <c r="G10" s="6">
        <f>IF(ISNUMBER(kWh_kWp!G10),kWh_kWp!G10/kWh_kWp!$W10,IF($A10=MIN($A$2:$A$276),"",IF($A10&lt;MAX(Letztes_Datum!G$2:G$276),G9,"")))</f>
        <v>1.0636636364045517</v>
      </c>
      <c r="H10" s="6">
        <f>IF(ISNUMBER(kWh_kWp!H10),kWh_kWp!H10/kWh_kWp!$W10,IF($A10=MIN($A$2:$A$276),"",IF($A10&lt;MAX(Letztes_Datum!H$2:H$276),H9,"")))</f>
        <v>1.0178388567085812</v>
      </c>
      <c r="I10" s="6">
        <f>IF(ISNUMBER(kWh_kWp!I10),kWh_kWp!I10/kWh_kWp!$W10,IF($A10=MIN($A$2:$A$276),"",IF($A10&lt;MAX(Letztes_Datum!I$2:I$276),I9,"")))</f>
        <v>2.0156994713949897E-2</v>
      </c>
      <c r="J10" s="6">
        <f>IF(ISNUMBER(kWh_kWp!J10),kWh_kWp!J10/kWh_kWp!$W10,IF($A10=MIN($A$2:$A$276),"",IF($A10&lt;MAX(Letztes_Datum!J$2:J$276),J9,"")))</f>
        <v>1.0014767021384321</v>
      </c>
      <c r="K10" s="6">
        <f>IF(ISNUMBER(kWh_kWp!K10),kWh_kWp!K10/kWh_kWp!$W10,IF($A10=MIN($A$2:$A$276),"",IF($A10&lt;MAX(Letztes_Datum!K$2:K$276),K9,"")))</f>
        <v>0.92288462570394947</v>
      </c>
      <c r="L10" s="6">
        <f>IF(ISNUMBER(kWh_kWp!L10),kWh_kWp!L10/kWh_kWp!$W10,IF($A10=MIN($A$2:$A$276),"",IF($A10&lt;MAX(Letztes_Datum!L$2:L$276),L9,"")))</f>
        <v>0.96403018197151669</v>
      </c>
      <c r="M10" s="6">
        <f>IF(ISNUMBER(kWh_kWp!M10),kWh_kWp!M10/kWh_kWp!$W10,IF($A10=MIN($A$2:$A$276),"",IF($A10&lt;MAX(Letztes_Datum!M$2:M$276),M9,"")))</f>
        <v>1.1262320856048196</v>
      </c>
      <c r="N10" s="6">
        <f>IF(ISNUMBER(kWh_kWp!N10),kWh_kWp!N10/kWh_kWp!$W10,IF($A10=MIN($A$2:$A$276),"",IF($A10&lt;MAX(Letztes_Datum!N$2:N$276),N9,"")))</f>
        <v>1.107599569482681</v>
      </c>
      <c r="O10" s="6">
        <f>IF(ISNUMBER(kWh_kWp!O10),kWh_kWp!O10/kWh_kWp!$W10,IF($A10=MIN($A$2:$A$276),"",IF($A10&lt;MAX(Letztes_Datum!O$2:O$276),O9,"")))</f>
        <v>1.0815948383095066</v>
      </c>
      <c r="P10" s="6">
        <f>IF(ISNUMBER(kWh_kWp!P10),kWh_kWp!P10/kWh_kWp!$W10,IF($A10=MIN($A$2:$A$276),"",IF($A10&lt;MAX(Letztes_Datum!P$2:P$276),P9,"")))</f>
        <v>1.3732882780915003</v>
      </c>
      <c r="Q10" s="6">
        <f>IF(ISNUMBER(kWh_kWp!Q10),kWh_kWp!Q10/kWh_kWp!$W10,IF($A10=MIN($A$2:$A$276),"",IF($A10&lt;MAX(Letztes_Datum!Q$2:Q$276),Q9,"")))</f>
        <v>1.3342059734169796</v>
      </c>
      <c r="R10" s="6">
        <f>IF(ISNUMBER(kWh_kWp!R10),kWh_kWp!R10/kWh_kWp!$W10,IF($A10=MIN($A$2:$A$276),"",IF($A10&lt;MAX(Letztes_Datum!R$2:R$276),R9,"")))</f>
        <v>1.0658033593135232</v>
      </c>
      <c r="S10" s="6">
        <f>IF(ISNUMBER(kWh_kWp!S10),kWh_kWp!S10/kWh_kWp!$W10,IF($A10=MIN($A$2:$A$276),"",IF($A10&lt;MAX(Letztes_Datum!S$2:S$276),S9,"")))</f>
        <v>0.85726512812857492</v>
      </c>
      <c r="T10" s="6">
        <f>IF(ISNUMBER(kWh_kWp!T10),kWh_kWp!T10/kWh_kWp!$W10,IF($A10=MIN($A$2:$A$276),"",IF($A10&lt;MAX(Letztes_Datum!T$2:T$276),T9,"")))</f>
        <v>1.0189506893080758</v>
      </c>
      <c r="U10" s="6">
        <f>IF(ISNUMBER(kWh_kWp!U10),kWh_kWp!U10/kWh_kWp!$W10,IF($A10=MIN($A$2:$A$276),"",IF($A10&lt;MAX(Letztes_Datum!U$2:U$276),U9,"")))</f>
        <v>0.96665730182038967</v>
      </c>
      <c r="V10" s="6">
        <f>IF(ISNUMBER(kWh_kWp!V10),kWh_kWp!V10/kWh_kWp!$W10,IF($A10=MIN($A$2:$A$276),"",IF($A10&lt;MAX(Letztes_Datum!V$2:V$276),V9,"")))</f>
        <v>0.94437799099905873</v>
      </c>
      <c r="W10" s="6">
        <f>IF(ISNUMBER(kWh_kWp!W10),kWh_kWp!W10/kWh_kWp!$W10,"")</f>
        <v>1</v>
      </c>
    </row>
    <row r="11" spans="1:25" x14ac:dyDescent="0.35">
      <c r="A11" s="1">
        <f>kWh!A11</f>
        <v>44630</v>
      </c>
      <c r="B11" s="6">
        <f>IF(ISNUMBER(kWh_kWp!B11),kWh_kWp!B11/kWh_kWp!$W11,IF($A11=MIN($A$2:$A$276),"",IF($A11&lt;MAX(Letztes_Datum!B$2:B$276),B10,"")))</f>
        <v>0.95000225918993741</v>
      </c>
      <c r="C11" s="6">
        <f>IF(ISNUMBER(kWh_kWp!C11),kWh_kWp!C11/kWh_kWp!$W11,IF($A11=MIN($A$2:$A$276),"",IF($A11&lt;MAX(Letztes_Datum!C$2:C$276),C10,"")))</f>
        <v>1.0412942243450498</v>
      </c>
      <c r="D11" s="6">
        <f>IF(ISNUMBER(kWh_kWp!D11),kWh_kWp!D11/kWh_kWp!$W11,IF($A11=MIN($A$2:$A$276),"",IF($A11&lt;MAX(Letztes_Datum!D$2:D$276),D10,"")))</f>
        <v>0.79729904794343731</v>
      </c>
      <c r="E11" s="6">
        <f>IF(ISNUMBER(kWh_kWp!E11),kWh_kWp!E11/kWh_kWp!$W11,IF($A11=MIN($A$2:$A$276),"",IF($A11&lt;MAX(Letztes_Datum!E$2:E$276),E10,"")))</f>
        <v>0.96150045091768177</v>
      </c>
      <c r="F11" s="6">
        <f>IF(ISNUMBER(kWh_kWp!F11),kWh_kWp!F11/kWh_kWp!$W11,IF($A11=MIN($A$2:$A$276),"",IF($A11&lt;MAX(Letztes_Datum!F$2:F$276),F10,"")))</f>
        <v>1.1089095429564562</v>
      </c>
      <c r="G11" s="6">
        <f>IF(ISNUMBER(kWh_kWp!G11),kWh_kWp!G11/kWh_kWp!$W11,IF($A11=MIN($A$2:$A$276),"",IF($A11&lt;MAX(Letztes_Datum!G$2:G$276),G10,"")))</f>
        <v>1.0235714577130639</v>
      </c>
      <c r="H11" s="6">
        <f>IF(ISNUMBER(kWh_kWp!H11),kWh_kWp!H11/kWh_kWp!$W11,IF($A11=MIN($A$2:$A$276),"",IF($A11&lt;MAX(Letztes_Datum!H$2:H$276),H10,"")))</f>
        <v>0.97947393012310591</v>
      </c>
      <c r="I11" s="6">
        <f>IF(ISNUMBER(kWh_kWp!I11),kWh_kWp!I11/kWh_kWp!$W11,IF($A11=MIN($A$2:$A$276),"",IF($A11&lt;MAX(Letztes_Datum!I$2:I$276),I10,"")))</f>
        <v>1.0560712199064932</v>
      </c>
      <c r="J11" s="6">
        <f>IF(ISNUMBER(kWh_kWp!J11),kWh_kWp!J11/kWh_kWp!$W11,IF($A11=MIN($A$2:$A$276),"",IF($A11&lt;MAX(Letztes_Datum!J$2:J$276),J10,"")))</f>
        <v>0.96372850663443066</v>
      </c>
      <c r="K11" s="6">
        <f>IF(ISNUMBER(kWh_kWp!K11),kWh_kWp!K11/kWh_kWp!$W11,IF($A11=MIN($A$2:$A$276),"",IF($A11&lt;MAX(Letztes_Datum!K$2:K$276),K10,"")))</f>
        <v>0.88057250406197396</v>
      </c>
      <c r="L11" s="6">
        <f>IF(ISNUMBER(kWh_kWp!L11),kWh_kWp!L11/kWh_kWp!$W11,IF($A11=MIN($A$2:$A$276),"",IF($A11&lt;MAX(Letztes_Datum!L$2:L$276),L10,"")))</f>
        <v>0.91051393257244262</v>
      </c>
      <c r="M11" s="6">
        <f>IF(ISNUMBER(kWh_kWp!M11),kWh_kWp!M11/kWh_kWp!$W11,IF($A11=MIN($A$2:$A$276),"",IF($A11&lt;MAX(Letztes_Datum!M$2:M$276),M10,"")))</f>
        <v>1.0499133702277383</v>
      </c>
      <c r="N11" s="6">
        <f>IF(ISNUMBER(kWh_kWp!N11),kWh_kWp!N11/kWh_kWp!$W11,IF($A11=MIN($A$2:$A$276),"",IF($A11&lt;MAX(Letztes_Datum!N$2:N$276),N10,"")))</f>
        <v>1.0309870381268587</v>
      </c>
      <c r="O11" s="6">
        <f>IF(ISNUMBER(kWh_kWp!O11),kWh_kWp!O11/kWh_kWp!$W11,IF($A11=MIN($A$2:$A$276),"",IF($A11&lt;MAX(Letztes_Datum!O$2:O$276),O10,"")))</f>
        <v>1.0211885458979173</v>
      </c>
      <c r="P11" s="6">
        <f>IF(ISNUMBER(kWh_kWp!P11),kWh_kWp!P11/kWh_kWp!$W11,IF($A11=MIN($A$2:$A$276),"",IF($A11&lt;MAX(Letztes_Datum!P$2:P$276),P10,"")))</f>
        <v>1.3040219119754135</v>
      </c>
      <c r="Q11" s="6">
        <f>IF(ISNUMBER(kWh_kWp!Q11),kWh_kWp!Q11/kWh_kWp!$W11,IF($A11=MIN($A$2:$A$276),"",IF($A11&lt;MAX(Letztes_Datum!Q$2:Q$276),Q10,"")))</f>
        <v>1.2621550738800664</v>
      </c>
      <c r="R11" s="6">
        <f>IF(ISNUMBER(kWh_kWp!R11),kWh_kWp!R11/kWh_kWp!$W11,IF($A11=MIN($A$2:$A$276),"",IF($A11&lt;MAX(Letztes_Datum!R$2:R$276),R10,"")))</f>
        <v>1.0160451969945854</v>
      </c>
      <c r="S11" s="6">
        <f>IF(ISNUMBER(kWh_kWp!S11),kWh_kWp!S11/kWh_kWp!$W11,IF($A11=MIN($A$2:$A$276),"",IF($A11&lt;MAX(Letztes_Datum!S$2:S$276),S10,"")))</f>
        <v>0.8226706057590919</v>
      </c>
      <c r="T11" s="6">
        <f>IF(ISNUMBER(kWh_kWp!T11),kWh_kWp!T11/kWh_kWp!$W11,IF($A11=MIN($A$2:$A$276),"",IF($A11&lt;MAX(Letztes_Datum!T$2:T$276),T10,"")))</f>
        <v>0.95805431697639643</v>
      </c>
      <c r="U11" s="6">
        <f>IF(ISNUMBER(kWh_kWp!U11),kWh_kWp!U11/kWh_kWp!$W11,IF($A11=MIN($A$2:$A$276),"",IF($A11&lt;MAX(Letztes_Datum!U$2:U$276),U10,"")))</f>
        <v>0.97267251664857146</v>
      </c>
      <c r="V11" s="6">
        <f>IF(ISNUMBER(kWh_kWp!V11),kWh_kWp!V11/kWh_kWp!$W11,IF($A11=MIN($A$2:$A$276),"",IF($A11&lt;MAX(Letztes_Datum!V$2:V$276),V10,"")))</f>
        <v>0.88935434714928963</v>
      </c>
      <c r="W11" s="6">
        <f>IF(ISNUMBER(kWh_kWp!W11),kWh_kWp!W11/kWh_kWp!$W11,"")</f>
        <v>1</v>
      </c>
    </row>
    <row r="12" spans="1:25" x14ac:dyDescent="0.35">
      <c r="A12" s="1">
        <f>kWh!A12</f>
        <v>44631</v>
      </c>
      <c r="B12" s="6">
        <f>IF(ISNUMBER(kWh_kWp!B12),kWh_kWp!B12/kWh_kWp!$W12,IF($A12=MIN($A$2:$A$276),"",IF($A12&lt;MAX(Letztes_Datum!B$2:B$276),B11,"")))</f>
        <v>0.95785007351576501</v>
      </c>
      <c r="C12" s="6">
        <f>IF(ISNUMBER(kWh_kWp!C12),kWh_kWp!C12/kWh_kWp!$W12,IF($A12=MIN($A$2:$A$276),"",IF($A12&lt;MAX(Letztes_Datum!C$2:C$276),C11,"")))</f>
        <v>1.0498961867637335</v>
      </c>
      <c r="D12" s="6">
        <f>IF(ISNUMBER(kWh_kWp!D12),kWh_kWp!D12/kWh_kWp!$W12,IF($A12=MIN($A$2:$A$276),"",IF($A12&lt;MAX(Letztes_Datum!D$2:D$276),D11,"")))</f>
        <v>0.79770167195816843</v>
      </c>
      <c r="E12" s="6">
        <f>IF(ISNUMBER(kWh_kWp!E12),kWh_kWp!E12/kWh_kWp!$W12,IF($A12=MIN($A$2:$A$276),"",IF($A12&lt;MAX(Letztes_Datum!E$2:E$276),E11,"")))</f>
        <v>0.96101330863357304</v>
      </c>
      <c r="F12" s="6">
        <f>IF(ISNUMBER(kWh_kWp!F12),kWh_kWp!F12/kWh_kWp!$W12,IF($A12=MIN($A$2:$A$276),"",IF($A12&lt;MAX(Letztes_Datum!F$2:F$276),F11,"")))</f>
        <v>1.0281104041723275</v>
      </c>
      <c r="G12" s="6">
        <f>IF(ISNUMBER(kWh_kWp!G12),kWh_kWp!G12/kWh_kWp!$W12,IF($A12=MIN($A$2:$A$276),"",IF($A12&lt;MAX(Letztes_Datum!G$2:G$276),G11,"")))</f>
        <v>1.0016732794936103</v>
      </c>
      <c r="H12" s="6">
        <f>IF(ISNUMBER(kWh_kWp!H12),kWh_kWp!H12/kWh_kWp!$W12,IF($A12=MIN($A$2:$A$276),"",IF($A12&lt;MAX(Letztes_Datum!H$2:H$276),H11,"")))</f>
        <v>0.97634287325801672</v>
      </c>
      <c r="I12" s="6">
        <f>IF(ISNUMBER(kWh_kWp!I12),kWh_kWp!I12/kWh_kWp!$W12,IF($A12=MIN($A$2:$A$276),"",IF($A12&lt;MAX(Letztes_Datum!I$2:I$276),I11,"")))</f>
        <v>1.0647952526848399</v>
      </c>
      <c r="J12" s="6">
        <f>IF(ISNUMBER(kWh_kWp!J12),kWh_kWp!J12/kWh_kWp!$W12,IF($A12=MIN($A$2:$A$276),"",IF($A12&lt;MAX(Letztes_Datum!J$2:J$276),J11,"")))</f>
        <v>0.95225591703522283</v>
      </c>
      <c r="K12" s="6">
        <f>IF(ISNUMBER(kWh_kWp!K12),kWh_kWp!K12/kWh_kWp!$W12,IF($A12=MIN($A$2:$A$276),"",IF($A12&lt;MAX(Letztes_Datum!K$2:K$276),K11,"")))</f>
        <v>0.88784677046024552</v>
      </c>
      <c r="L12" s="6">
        <f>IF(ISNUMBER(kWh_kWp!L12),kWh_kWp!L12/kWh_kWp!$W12,IF($A12=MIN($A$2:$A$276),"",IF($A12&lt;MAX(Letztes_Datum!L$2:L$276),L11,"")))</f>
        <v>0.93535696553504133</v>
      </c>
      <c r="M12" s="6">
        <f>IF(ISNUMBER(kWh_kWp!M12),kWh_kWp!M12/kWh_kWp!$W12,IF($A12=MIN($A$2:$A$276),"",IF($A12&lt;MAX(Letztes_Datum!M$2:M$276),M11,"")))</f>
        <v>1.0841974985427998</v>
      </c>
      <c r="N12" s="6">
        <f>IF(ISNUMBER(kWh_kWp!N12),kWh_kWp!N12/kWh_kWp!$W12,IF($A12=MIN($A$2:$A$276),"",IF($A12&lt;MAX(Letztes_Datum!N$2:N$276),N11,"")))</f>
        <v>1.0495473700576432</v>
      </c>
      <c r="O12" s="6">
        <f>IF(ISNUMBER(kWh_kWp!O12),kWh_kWp!O12/kWh_kWp!$W12,IF($A12=MIN($A$2:$A$276),"",IF($A12&lt;MAX(Letztes_Datum!O$2:O$276),O11,"")))</f>
        <v>1.0395246533672917</v>
      </c>
      <c r="P12" s="6">
        <f>IF(ISNUMBER(kWh_kWp!P12),kWh_kWp!P12/kWh_kWp!$W12,IF($A12=MIN($A$2:$A$276),"",IF($A12&lt;MAX(Letztes_Datum!P$2:P$276),P11,"")))</f>
        <v>1.2794977358734057</v>
      </c>
      <c r="Q12" s="6">
        <f>IF(ISNUMBER(kWh_kWp!Q12),kWh_kWp!Q12/kWh_kWp!$W12,IF($A12=MIN($A$2:$A$276),"",IF($A12&lt;MAX(Letztes_Datum!Q$2:Q$276),Q11,"")))</f>
        <v>1.2616110014483348</v>
      </c>
      <c r="R12" s="6">
        <f>IF(ISNUMBER(kWh_kWp!R12),kWh_kWp!R12/kWh_kWp!$W12,IF($A12=MIN($A$2:$A$276),"",IF($A12&lt;MAX(Letztes_Datum!R$2:R$276),R11,"")))</f>
        <v>1.0147740663823561</v>
      </c>
      <c r="S12" s="6">
        <f>IF(ISNUMBER(kWh_kWp!S12),kWh_kWp!S12/kWh_kWp!$W12,IF($A12=MIN($A$2:$A$276),"",IF($A12&lt;MAX(Letztes_Datum!S$2:S$276),S11,"")))</f>
        <v>0.82256391969110998</v>
      </c>
      <c r="T12" s="6">
        <f>IF(ISNUMBER(kWh_kWp!T12),kWh_kWp!T12/kWh_kWp!$W12,IF($A12=MIN($A$2:$A$276),"",IF($A12&lt;MAX(Letztes_Datum!T$2:T$276),T11,"")))</f>
        <v>0.96370111600580022</v>
      </c>
      <c r="U12" s="6">
        <f>IF(ISNUMBER(kWh_kWp!U12),kWh_kWp!U12/kWh_kWp!$W12,IF($A12=MIN($A$2:$A$276),"",IF($A12&lt;MAX(Letztes_Datum!U$2:U$276),U11,"")))</f>
        <v>0.97503877619410351</v>
      </c>
      <c r="V12" s="6">
        <f>IF(ISNUMBER(kWh_kWp!V12),kWh_kWp!V12/kWh_kWp!$W12,IF($A12=MIN($A$2:$A$276),"",IF($A12&lt;MAX(Letztes_Datum!V$2:V$276),V11,"")))</f>
        <v>0.8967011589266074</v>
      </c>
      <c r="W12" s="6">
        <f>IF(ISNUMBER(kWh_kWp!W12),kWh_kWp!W12/kWh_kWp!$W12,"")</f>
        <v>1</v>
      </c>
    </row>
    <row r="13" spans="1:25" x14ac:dyDescent="0.35">
      <c r="A13" s="1">
        <f>kWh!A13</f>
        <v>44632</v>
      </c>
      <c r="B13" s="6">
        <f>IF(ISNUMBER(kWh_kWp!B13),kWh_kWp!B13/kWh_kWp!$W13,IF($A13=MIN($A$2:$A$276),"",IF($A13&lt;MAX(Letztes_Datum!B$2:B$276),B12,"")))</f>
        <v>0.9825220908285256</v>
      </c>
      <c r="C13" s="6">
        <f>IF(ISNUMBER(kWh_kWp!C13),kWh_kWp!C13/kWh_kWp!$W13,IF($A13=MIN($A$2:$A$276),"",IF($A13&lt;MAX(Letztes_Datum!C$2:C$276),C12,"")))</f>
        <v>1.0142220170765457</v>
      </c>
      <c r="D13" s="6">
        <f>IF(ISNUMBER(kWh_kWp!D13),kWh_kWp!D13/kWh_kWp!$W13,IF($A13=MIN($A$2:$A$276),"",IF($A13&lt;MAX(Letztes_Datum!D$2:D$276),D12,"")))</f>
        <v>0.83207072168426743</v>
      </c>
      <c r="E13" s="6">
        <f>IF(ISNUMBER(kWh_kWp!E13),kWh_kWp!E13/kWh_kWp!$W13,IF($A13=MIN($A$2:$A$276),"",IF($A13&lt;MAX(Letztes_Datum!E$2:E$276),E12,"")))</f>
        <v>0.9653751886679004</v>
      </c>
      <c r="F13" s="6">
        <f>IF(ISNUMBER(kWh_kWp!F13),kWh_kWp!F13/kWh_kWp!$W13,IF($A13=MIN($A$2:$A$276),"",IF($A13&lt;MAX(Letztes_Datum!F$2:F$276),F12,"")))</f>
        <v>1.0117985475016915</v>
      </c>
      <c r="G13" s="6">
        <f>IF(ISNUMBER(kWh_kWp!G13),kWh_kWp!G13/kWh_kWp!$W13,IF($A13=MIN($A$2:$A$276),"",IF($A13&lt;MAX(Letztes_Datum!G$2:G$276),G12,"")))</f>
        <v>0.90159572734955906</v>
      </c>
      <c r="H13" s="6">
        <f>IF(ISNUMBER(kWh_kWp!H13),kWh_kWp!H13/kWh_kWp!$W13,IF($A13=MIN($A$2:$A$276),"",IF($A13&lt;MAX(Letztes_Datum!H$2:H$276),H12,"")))</f>
        <v>0.88354239359302633</v>
      </c>
      <c r="I13" s="6">
        <f>IF(ISNUMBER(kWh_kWp!I13),kWh_kWp!I13/kWh_kWp!$W13,IF($A13=MIN($A$2:$A$276),"",IF($A13&lt;MAX(Letztes_Datum!I$2:I$276),I12,"")))</f>
        <v>1.0265156172835341</v>
      </c>
      <c r="J13" s="6">
        <f>IF(ISNUMBER(kWh_kWp!J13),kWh_kWp!J13/kWh_kWp!$W13,IF($A13=MIN($A$2:$A$276),"",IF($A13&lt;MAX(Letztes_Datum!J$2:J$276),J12,"")))</f>
        <v>0.89020324534073425</v>
      </c>
      <c r="K13" s="6">
        <f>IF(ISNUMBER(kWh_kWp!K13),kWh_kWp!K13/kWh_kWp!$W13,IF($A13=MIN($A$2:$A$276),"",IF($A13&lt;MAX(Letztes_Datum!K$2:K$276),K12,"")))</f>
        <v>0.89073312822486561</v>
      </c>
      <c r="L13" s="6">
        <f>IF(ISNUMBER(kWh_kWp!L13),kWh_kWp!L13/kWh_kWp!$W13,IF($A13=MIN($A$2:$A$276),"",IF($A13&lt;MAX(Letztes_Datum!L$2:L$276),L12,"")))</f>
        <v>1.0661877184345885</v>
      </c>
      <c r="M13" s="6">
        <f>IF(ISNUMBER(kWh_kWp!M13),kWh_kWp!M13/kWh_kWp!$W13,IF($A13=MIN($A$2:$A$276),"",IF($A13&lt;MAX(Letztes_Datum!M$2:M$276),M12,"")))</f>
        <v>1.1853811294821763</v>
      </c>
      <c r="N13" s="6">
        <f>IF(ISNUMBER(kWh_kWp!N13),kWh_kWp!N13/kWh_kWp!$W13,IF($A13=MIN($A$2:$A$276),"",IF($A13&lt;MAX(Letztes_Datum!N$2:N$276),N12,"")))</f>
        <v>1.1142151308049564</v>
      </c>
      <c r="O13" s="6">
        <f>IF(ISNUMBER(kWh_kWp!O13),kWh_kWp!O13/kWh_kWp!$W13,IF($A13=MIN($A$2:$A$276),"",IF($A13&lt;MAX(Letztes_Datum!O$2:O$276),O12,"")))</f>
        <v>1.1195775485328927</v>
      </c>
      <c r="P13" s="6">
        <f>IF(ISNUMBER(kWh_kWp!P13),kWh_kWp!P13/kWh_kWp!$W13,IF($A13=MIN($A$2:$A$276),"",IF($A13&lt;MAX(Letztes_Datum!P$2:P$276),P12,"")))</f>
        <v>1.1241988097403759</v>
      </c>
      <c r="Q13" s="6">
        <f>IF(ISNUMBER(kWh_kWp!Q13),kWh_kWp!Q13/kWh_kWp!$W13,IF($A13=MIN($A$2:$A$276),"",IF($A13&lt;MAX(Letztes_Datum!Q$2:Q$276),Q12,"")))</f>
        <v>1.177797113150409</v>
      </c>
      <c r="R13" s="6">
        <f>IF(ISNUMBER(kWh_kWp!R13),kWh_kWp!R13/kWh_kWp!$W13,IF($A13=MIN($A$2:$A$276),"",IF($A13&lt;MAX(Letztes_Datum!R$2:R$276),R12,"")))</f>
        <v>0.92690763285709954</v>
      </c>
      <c r="S13" s="6">
        <f>IF(ISNUMBER(kWh_kWp!S13),kWh_kWp!S13/kWh_kWp!$W13,IF($A13=MIN($A$2:$A$276),"",IF($A13&lt;MAX(Letztes_Datum!S$2:S$276),S12,"")))</f>
        <v>0.87281274410738996</v>
      </c>
      <c r="T13" s="6">
        <f>IF(ISNUMBER(kWh_kWp!T13),kWh_kWp!T13/kWh_kWp!$W13,IF($A13=MIN($A$2:$A$276),"",IF($A13&lt;MAX(Letztes_Datum!T$2:T$276),T12,"")))</f>
        <v>0.96370111600580022</v>
      </c>
      <c r="U13" s="6">
        <f>IF(ISNUMBER(kWh_kWp!U13),kWh_kWp!U13/kWh_kWp!$W13,IF($A13=MIN($A$2:$A$276),"",IF($A13&lt;MAX(Letztes_Datum!U$2:U$276),U12,"")))</f>
        <v>1.0143434953394606</v>
      </c>
      <c r="V13" s="6">
        <f>IF(ISNUMBER(kWh_kWp!V13),kWh_kWp!V13/kWh_kWp!$W13,IF($A13=MIN($A$2:$A$276),"",IF($A13&lt;MAX(Letztes_Datum!V$2:V$276),V12,"")))</f>
        <v>0.8967011589266074</v>
      </c>
      <c r="W13" s="6">
        <f>IF(ISNUMBER(kWh_kWp!W13),kWh_kWp!W13/kWh_kWp!$W13,"")</f>
        <v>1</v>
      </c>
    </row>
    <row r="14" spans="1:25" x14ac:dyDescent="0.35">
      <c r="A14" s="1">
        <f>kWh!A14</f>
        <v>44633</v>
      </c>
      <c r="B14" s="6">
        <f>IF(ISNUMBER(kWh_kWp!B14),kWh_kWp!B14/kWh_kWp!$W14,IF($A14=MIN($A$2:$A$276),"",IF($A14&lt;MAX(Letztes_Datum!B$2:B$276),B13,"")))</f>
        <v>0.94125430559380363</v>
      </c>
      <c r="C14" s="6">
        <f>IF(ISNUMBER(kWh_kWp!C14),kWh_kWp!C14/kWh_kWp!$W14,IF($A14=MIN($A$2:$A$276),"",IF($A14&lt;MAX(Letztes_Datum!C$2:C$276),C13,"")))</f>
        <v>0.98300079209989233</v>
      </c>
      <c r="D14" s="6">
        <f>IF(ISNUMBER(kWh_kWp!D14),kWh_kWp!D14/kWh_kWp!$W14,IF($A14=MIN($A$2:$A$276),"",IF($A14&lt;MAX(Letztes_Datum!D$2:D$276),D13,"")))</f>
        <v>0.79606816419623949</v>
      </c>
      <c r="E14" s="6">
        <f>IF(ISNUMBER(kWh_kWp!E14),kWh_kWp!E14/kWh_kWp!$W14,IF($A14=MIN($A$2:$A$276),"",IF($A14&lt;MAX(Letztes_Datum!E$2:E$276),E13,"")))</f>
        <v>0.94520516315407732</v>
      </c>
      <c r="F14" s="6">
        <f>IF(ISNUMBER(kWh_kWp!F14),kWh_kWp!F14/kWh_kWp!$W14,IF($A14=MIN($A$2:$A$276),"",IF($A14&lt;MAX(Letztes_Datum!F$2:F$276),F13,"")))</f>
        <v>1.1207450573864621</v>
      </c>
      <c r="G14" s="6">
        <f>IF(ISNUMBER(kWh_kWp!G14),kWh_kWp!G14/kWh_kWp!$W14,IF($A14=MIN($A$2:$A$276),"",IF($A14&lt;MAX(Letztes_Datum!G$2:G$276),G13,"")))</f>
        <v>1.0478076806359142</v>
      </c>
      <c r="H14" s="6">
        <f>IF(ISNUMBER(kWh_kWp!H14),kWh_kWp!H14/kWh_kWp!$W14,IF($A14=MIN($A$2:$A$276),"",IF($A14&lt;MAX(Letztes_Datum!H$2:H$276),H13,"")))</f>
        <v>1.0252825340544161</v>
      </c>
      <c r="I14" s="6">
        <f>IF(ISNUMBER(kWh_kWp!I14),kWh_kWp!I14/kWh_kWp!$W14,IF($A14=MIN($A$2:$A$276),"",IF($A14&lt;MAX(Letztes_Datum!I$2:I$276),I13,"")))</f>
        <v>1.0603412653325164</v>
      </c>
      <c r="J14" s="6">
        <f>IF(ISNUMBER(kWh_kWp!J14),kWh_kWp!J14/kWh_kWp!$W14,IF($A14=MIN($A$2:$A$276),"",IF($A14&lt;MAX(Letztes_Datum!J$2:J$276),J13,"")))</f>
        <v>1.0088007194825876</v>
      </c>
      <c r="K14" s="6">
        <f>IF(ISNUMBER(kWh_kWp!K14),kWh_kWp!K14/kWh_kWp!$W14,IF($A14=MIN($A$2:$A$276),"",IF($A14&lt;MAX(Letztes_Datum!K$2:K$276),K13,"")))</f>
        <v>0.94539038854368218</v>
      </c>
      <c r="L14" s="6">
        <f>IF(ISNUMBER(kWh_kWp!L14),kWh_kWp!L14/kWh_kWp!$W14,IF($A14=MIN($A$2:$A$276),"",IF($A14&lt;MAX(Letztes_Datum!L$2:L$276),L13,"")))</f>
        <v>0.86318252867031853</v>
      </c>
      <c r="M14" s="6">
        <f>IF(ISNUMBER(kWh_kWp!M14),kWh_kWp!M14/kWh_kWp!$W14,IF($A14=MIN($A$2:$A$276),"",IF($A14&lt;MAX(Letztes_Datum!M$2:M$276),M13,"")))</f>
        <v>1.0015229428634633</v>
      </c>
      <c r="N14" s="6">
        <f>IF(ISNUMBER(kWh_kWp!N14),kWh_kWp!N14/kWh_kWp!$W14,IF($A14=MIN($A$2:$A$276),"",IF($A14&lt;MAX(Letztes_Datum!N$2:N$276),N13,"")))</f>
        <v>0.99578803793295922</v>
      </c>
      <c r="O14" s="6">
        <f>IF(ISNUMBER(kWh_kWp!O14),kWh_kWp!O14/kWh_kWp!$W14,IF($A14=MIN($A$2:$A$276),"",IF($A14&lt;MAX(Letztes_Datum!O$2:O$276),O13,"")))</f>
        <v>0.99699965446222527</v>
      </c>
      <c r="P14" s="6">
        <f>IF(ISNUMBER(kWh_kWp!P14),kWh_kWp!P14/kWh_kWp!$W14,IF($A14=MIN($A$2:$A$276),"",IF($A14&lt;MAX(Letztes_Datum!P$2:P$276),P13,"")))</f>
        <v>1.2550755399180458</v>
      </c>
      <c r="Q14" s="6">
        <f>IF(ISNUMBER(kWh_kWp!Q14),kWh_kWp!Q14/kWh_kWp!$W14,IF($A14=MIN($A$2:$A$276),"",IF($A14&lt;MAX(Letztes_Datum!Q$2:Q$276),Q13,"")))</f>
        <v>1.2186785968586744</v>
      </c>
      <c r="R14" s="6">
        <f>IF(ISNUMBER(kWh_kWp!R14),kWh_kWp!R14/kWh_kWp!$W14,IF($A14=MIN($A$2:$A$276),"",IF($A14&lt;MAX(Letztes_Datum!R$2:R$276),R13,"")))</f>
        <v>1.0434969382982151</v>
      </c>
      <c r="S14" s="6">
        <f>IF(ISNUMBER(kWh_kWp!S14),kWh_kWp!S14/kWh_kWp!$W14,IF($A14=MIN($A$2:$A$276),"",IF($A14&lt;MAX(Letztes_Datum!S$2:S$276),S13,"")))</f>
        <v>0.850396348967555</v>
      </c>
      <c r="T14" s="6">
        <f>IF(ISNUMBER(kWh_kWp!T14),kWh_kWp!T14/kWh_kWp!$W14,IF($A14=MIN($A$2:$A$276),"",IF($A14&lt;MAX(Letztes_Datum!T$2:T$276),T13,"")))</f>
        <v>0.94165366764034752</v>
      </c>
      <c r="U14" s="6">
        <f>IF(ISNUMBER(kWh_kWp!U14),kWh_kWp!U14/kWh_kWp!$W14,IF($A14=MIN($A$2:$A$276),"",IF($A14&lt;MAX(Letztes_Datum!U$2:U$276),U13,"")))</f>
        <v>0.959309673908604</v>
      </c>
      <c r="V14" s="6">
        <f>IF(ISNUMBER(kWh_kWp!V14),kWh_kWp!V14/kWh_kWp!$W14,IF($A14=MIN($A$2:$A$276),"",IF($A14&lt;MAX(Letztes_Datum!V$2:V$276),V13,"")))</f>
        <v>0.8967011589266074</v>
      </c>
      <c r="W14" s="6">
        <f>IF(ISNUMBER(kWh_kWp!W14),kWh_kWp!W14/kWh_kWp!$W14,"")</f>
        <v>1</v>
      </c>
    </row>
    <row r="15" spans="1:25" x14ac:dyDescent="0.35">
      <c r="A15" s="1">
        <f>kWh!A15</f>
        <v>44634</v>
      </c>
      <c r="B15" s="6">
        <f>IF(ISNUMBER(kWh_kWp!B15),kWh_kWp!B15/kWh_kWp!$W15,IF($A15=MIN($A$2:$A$276),"",IF($A15&lt;MAX(Letztes_Datum!B$2:B$276),B14,"")))</f>
        <v>0.96936433693771862</v>
      </c>
      <c r="C15" s="6">
        <f>IF(ISNUMBER(kWh_kWp!C15),kWh_kWp!C15/kWh_kWp!$W15,IF($A15=MIN($A$2:$A$276),"",IF($A15&lt;MAX(Letztes_Datum!C$2:C$276),C14,"")))</f>
        <v>0.94192451901678165</v>
      </c>
      <c r="D15" s="6">
        <f>IF(ISNUMBER(kWh_kWp!D15),kWh_kWp!D15/kWh_kWp!$W15,IF($A15=MIN($A$2:$A$276),"",IF($A15&lt;MAX(Letztes_Datum!D$2:D$276),D14,"")))</f>
        <v>0.93975324415034001</v>
      </c>
      <c r="E15" s="6">
        <f>IF(ISNUMBER(kWh_kWp!E15),kWh_kWp!E15/kWh_kWp!$W15,IF($A15=MIN($A$2:$A$276),"",IF($A15&lt;MAX(Letztes_Datum!E$2:E$276),E14,"")))</f>
        <v>1.1119097908732738</v>
      </c>
      <c r="F15" s="6">
        <f>IF(ISNUMBER(kWh_kWp!F15),kWh_kWp!F15/kWh_kWp!$W15,IF($A15=MIN($A$2:$A$276),"",IF($A15&lt;MAX(Letztes_Datum!F$2:F$276),F14,"")))</f>
        <v>1.1423485452127999</v>
      </c>
      <c r="G15" s="6">
        <f>IF(ISNUMBER(kWh_kWp!G15),kWh_kWp!G15/kWh_kWp!$W15,IF($A15=MIN($A$2:$A$276),"",IF($A15&lt;MAX(Letztes_Datum!G$2:G$276),G14,"")))</f>
        <v>1.218505114893653</v>
      </c>
      <c r="H15" s="6">
        <f>IF(ISNUMBER(kWh_kWp!H15),kWh_kWp!H15/kWh_kWp!$W15,IF($A15=MIN($A$2:$A$276),"",IF($A15&lt;MAX(Letztes_Datum!H$2:H$276),H14,"")))</f>
        <v>1.1262591290830422</v>
      </c>
      <c r="I15" s="6">
        <f>IF(ISNUMBER(kWh_kWp!I15),kWh_kWp!I15/kWh_kWp!$W15,IF($A15=MIN($A$2:$A$276),"",IF($A15&lt;MAX(Letztes_Datum!I$2:I$276),I14,"")))</f>
        <v>0.93464880971956343</v>
      </c>
      <c r="J15" s="6">
        <f>IF(ISNUMBER(kWh_kWp!J15),kWh_kWp!J15/kWh_kWp!$W15,IF($A15=MIN($A$2:$A$276),"",IF($A15&lt;MAX(Letztes_Datum!J$2:J$276),J14,"")))</f>
        <v>1.0587620662947901</v>
      </c>
      <c r="K15" s="6">
        <f>IF(ISNUMBER(kWh_kWp!K15),kWh_kWp!K15/kWh_kWp!$W15,IF($A15=MIN($A$2:$A$276),"",IF($A15&lt;MAX(Letztes_Datum!K$2:K$276),K14,"")))</f>
        <v>0.9791558958966855</v>
      </c>
      <c r="L15" s="6">
        <f>IF(ISNUMBER(kWh_kWp!L15),kWh_kWp!L15/kWh_kWp!$W15,IF($A15=MIN($A$2:$A$276),"",IF($A15&lt;MAX(Letztes_Datum!L$2:L$276),L14,"")))</f>
        <v>0.81951091287005196</v>
      </c>
      <c r="M15" s="6">
        <f>IF(ISNUMBER(kWh_kWp!M15),kWh_kWp!M15/kWh_kWp!$W15,IF($A15=MIN($A$2:$A$276),"",IF($A15&lt;MAX(Letztes_Datum!M$2:M$276),M14,"")))</f>
        <v>0.90571920370443415</v>
      </c>
      <c r="N15" s="6">
        <f>IF(ISNUMBER(kWh_kWp!N15),kWh_kWp!N15/kWh_kWp!$W15,IF($A15=MIN($A$2:$A$276),"",IF($A15&lt;MAX(Letztes_Datum!N$2:N$276),N14,"")))</f>
        <v>0.83516238179423163</v>
      </c>
      <c r="O15" s="6">
        <f>IF(ISNUMBER(kWh_kWp!O15),kWh_kWp!O15/kWh_kWp!$W15,IF($A15=MIN($A$2:$A$276),"",IF($A15&lt;MAX(Letztes_Datum!O$2:O$276),O14,"")))</f>
        <v>0.93679940523203364</v>
      </c>
      <c r="P15" s="6">
        <f>IF(ISNUMBER(kWh_kWp!P15),kWh_kWp!P15/kWh_kWp!$W15,IF($A15=MIN($A$2:$A$276),"",IF($A15&lt;MAX(Letztes_Datum!P$2:P$276),P14,"")))</f>
        <v>1.1892045150738664</v>
      </c>
      <c r="Q15" s="6">
        <f>IF(ISNUMBER(kWh_kWp!Q15),kWh_kWp!Q15/kWh_kWp!$W15,IF($A15=MIN($A$2:$A$276),"",IF($A15&lt;MAX(Letztes_Datum!Q$2:Q$276),Q14,"")))</f>
        <v>1.0066181979233646</v>
      </c>
      <c r="R15" s="6">
        <f>IF(ISNUMBER(kWh_kWp!R15),kWh_kWp!R15/kWh_kWp!$W15,IF($A15=MIN($A$2:$A$276),"",IF($A15&lt;MAX(Letztes_Datum!R$2:R$276),R14,"")))</f>
        <v>1.080766413395398</v>
      </c>
      <c r="S15" s="6">
        <f>IF(ISNUMBER(kWh_kWp!S15),kWh_kWp!S15/kWh_kWp!$W15,IF($A15=MIN($A$2:$A$276),"",IF($A15&lt;MAX(Letztes_Datum!S$2:S$276),S14,"")))</f>
        <v>1.012719475002021</v>
      </c>
      <c r="T15" s="6">
        <f>IF(ISNUMBER(kWh_kWp!T15),kWh_kWp!T15/kWh_kWp!$W15,IF($A15=MIN($A$2:$A$276),"",IF($A15&lt;MAX(Letztes_Datum!T$2:T$276),T14,"")))</f>
        <v>1.0468066668859111</v>
      </c>
      <c r="U15" s="6">
        <f>IF(ISNUMBER(kWh_kWp!U15),kWh_kWp!U15/kWh_kWp!$W15,IF($A15=MIN($A$2:$A$276),"",IF($A15&lt;MAX(Letztes_Datum!U$2:U$276),U14,"")))</f>
        <v>0.92652142876548027</v>
      </c>
      <c r="V15" s="6">
        <f>IF(ISNUMBER(kWh_kWp!V15),kWh_kWp!V15/kWh_kWp!$W15,IF($A15=MIN($A$2:$A$276),"",IF($A15&lt;MAX(Letztes_Datum!V$2:V$276),V14,"")))</f>
        <v>0.8175399472745557</v>
      </c>
      <c r="W15" s="6">
        <f>IF(ISNUMBER(kWh_kWp!W15),kWh_kWp!W15/kWh_kWp!$W15,"")</f>
        <v>1</v>
      </c>
    </row>
    <row r="16" spans="1:25" x14ac:dyDescent="0.35">
      <c r="A16" s="1">
        <f>kWh!A16</f>
        <v>44635</v>
      </c>
      <c r="B16" s="6">
        <f>IF(ISNUMBER(kWh_kWp!B16),kWh_kWp!B16/kWh_kWp!$W16,IF($A16=MIN($A$2:$A$276),"",IF($A16&lt;MAX(Letztes_Datum!B$2:B$276),B15,"")))</f>
        <v>0.95499818166389372</v>
      </c>
      <c r="C16" s="6">
        <f>IF(ISNUMBER(kWh_kWp!C16),kWh_kWp!C16/kWh_kWp!$W16,IF($A16=MIN($A$2:$A$276),"",IF($A16&lt;MAX(Letztes_Datum!C$2:C$276),C15,"")))</f>
        <v>0.86576217276590295</v>
      </c>
      <c r="D16" s="6">
        <f>IF(ISNUMBER(kWh_kWp!D16),kWh_kWp!D16/kWh_kWp!$W16,IF($A16=MIN($A$2:$A$276),"",IF($A16&lt;MAX(Letztes_Datum!D$2:D$276),D15,"")))</f>
        <v>0.96523142220486213</v>
      </c>
      <c r="E16" s="6">
        <f>IF(ISNUMBER(kWh_kWp!E16),kWh_kWp!E16/kWh_kWp!$W16,IF($A16=MIN($A$2:$A$276),"",IF($A16&lt;MAX(Letztes_Datum!E$2:E$276),E15,"")))</f>
        <v>1.0599874109377259</v>
      </c>
      <c r="F16" s="6">
        <f>IF(ISNUMBER(kWh_kWp!F16),kWh_kWp!F16/kWh_kWp!$W16,IF($A16=MIN($A$2:$A$276),"",IF($A16&lt;MAX(Letztes_Datum!F$2:F$276),F15,"")))</f>
        <v>1.002998840457203</v>
      </c>
      <c r="G16" s="6">
        <f>IF(ISNUMBER(kWh_kWp!G16),kWh_kWp!G16/kWh_kWp!$W16,IF($A16=MIN($A$2:$A$276),"",IF($A16&lt;MAX(Letztes_Datum!G$2:G$276),G15,"")))</f>
        <v>1.0199808314067427</v>
      </c>
      <c r="H16" s="6">
        <f>IF(ISNUMBER(kWh_kWp!H16),kWh_kWp!H16/kWh_kWp!$W16,IF($A16=MIN($A$2:$A$276),"",IF($A16&lt;MAX(Letztes_Datum!H$2:H$276),H15,"")))</f>
        <v>1.0218344994329249</v>
      </c>
      <c r="I16" s="6">
        <f>IF(ISNUMBER(kWh_kWp!I16),kWh_kWp!I16/kWh_kWp!$W16,IF($A16=MIN($A$2:$A$276),"",IF($A16&lt;MAX(Letztes_Datum!I$2:I$276),I15,"")))</f>
        <v>0.84798992875018053</v>
      </c>
      <c r="J16" s="6">
        <f>IF(ISNUMBER(kWh_kWp!J16),kWh_kWp!J16/kWh_kWp!$W16,IF($A16=MIN($A$2:$A$276),"",IF($A16&lt;MAX(Letztes_Datum!J$2:J$276),J15,"")))</f>
        <v>1.011153302574741</v>
      </c>
      <c r="K16" s="6">
        <f>IF(ISNUMBER(kWh_kWp!K16),kWh_kWp!K16/kWh_kWp!$W16,IF($A16=MIN($A$2:$A$276),"",IF($A16&lt;MAX(Letztes_Datum!K$2:K$276),K15,"")))</f>
        <v>0.9791558958966855</v>
      </c>
      <c r="L16" s="6">
        <f>IF(ISNUMBER(kWh_kWp!L16),kWh_kWp!L16/kWh_kWp!$W16,IF($A16=MIN($A$2:$A$276),"",IF($A16&lt;MAX(Letztes_Datum!L$2:L$276),L15,"")))</f>
        <v>1.0139010017665202</v>
      </c>
      <c r="M16" s="6">
        <f>IF(ISNUMBER(kWh_kWp!M16),kWh_kWp!M16/kWh_kWp!$W16,IF($A16=MIN($A$2:$A$276),"",IF($A16&lt;MAX(Letztes_Datum!M$2:M$276),M15,"")))</f>
        <v>0.99941670174128427</v>
      </c>
      <c r="N16" s="6">
        <f>IF(ISNUMBER(kWh_kWp!N16),kWh_kWp!N16/kWh_kWp!$W16,IF($A16=MIN($A$2:$A$276),"",IF($A16&lt;MAX(Letztes_Datum!N$2:N$276),N15,"")))</f>
        <v>0.97982029582478836</v>
      </c>
      <c r="O16" s="6">
        <f>IF(ISNUMBER(kWh_kWp!O16),kWh_kWp!O16/kWh_kWp!$W16,IF($A16=MIN($A$2:$A$276),"",IF($A16&lt;MAX(Letztes_Datum!O$2:O$276),O15,"")))</f>
        <v>1.0302316667742646</v>
      </c>
      <c r="P16" s="6">
        <f>IF(ISNUMBER(kWh_kWp!P16),kWh_kWp!P16/kWh_kWp!$W16,IF($A16=MIN($A$2:$A$276),"",IF($A16&lt;MAX(Letztes_Datum!P$2:P$276),P15,"")))</f>
        <v>0.8799895487030176</v>
      </c>
      <c r="Q16" s="6">
        <f>IF(ISNUMBER(kWh_kWp!Q16),kWh_kWp!Q16/kWh_kWp!$W16,IF($A16=MIN($A$2:$A$276),"",IF($A16&lt;MAX(Letztes_Datum!Q$2:Q$276),Q15,"")))</f>
        <v>0.8562060473867199</v>
      </c>
      <c r="R16" s="6">
        <f>IF(ISNUMBER(kWh_kWp!R16),kWh_kWp!R16/kWh_kWp!$W16,IF($A16=MIN($A$2:$A$276),"",IF($A16&lt;MAX(Letztes_Datum!R$2:R$276),R15,"")))</f>
        <v>1.0476066055988302</v>
      </c>
      <c r="S16" s="6">
        <f>IF(ISNUMBER(kWh_kWp!S16),kWh_kWp!S16/kWh_kWp!$W16,IF($A16=MIN($A$2:$A$276),"",IF($A16&lt;MAX(Letztes_Datum!S$2:S$276),S15,"")))</f>
        <v>1.012719475002021</v>
      </c>
      <c r="T16" s="6">
        <f>IF(ISNUMBER(kWh_kWp!T16),kWh_kWp!T16/kWh_kWp!$W16,IF($A16=MIN($A$2:$A$276),"",IF($A16&lt;MAX(Letztes_Datum!T$2:T$276),T15,"")))</f>
        <v>1.0814944018842882</v>
      </c>
      <c r="U16" s="6">
        <f>IF(ISNUMBER(kWh_kWp!U16),kWh_kWp!U16/kWh_kWp!$W16,IF($A16=MIN($A$2:$A$276),"",IF($A16&lt;MAX(Letztes_Datum!U$2:U$276),U15,"")))</f>
        <v>1.2289709112321456</v>
      </c>
      <c r="V16" s="6">
        <f>IF(ISNUMBER(kWh_kWp!V16),kWh_kWp!V16/kWh_kWp!$W16,IF($A16=MIN($A$2:$A$276),"",IF($A16&lt;MAX(Letztes_Datum!V$2:V$276),V15,"")))</f>
        <v>1.1324262288939637</v>
      </c>
      <c r="W16" s="6">
        <f>IF(ISNUMBER(kWh_kWp!W16),kWh_kWp!W16/kWh_kWp!$W16,"")</f>
        <v>1</v>
      </c>
    </row>
    <row r="17" spans="1:23" x14ac:dyDescent="0.35">
      <c r="A17" s="1">
        <f>kWh!A17</f>
        <v>44636</v>
      </c>
      <c r="B17" s="6">
        <f>IF(ISNUMBER(kWh_kWp!B17),kWh_kWp!B17/kWh_kWp!$W17,IF($A17=MIN($A$2:$A$276),"",IF($A17&lt;MAX(Letztes_Datum!B$2:B$276),B16,"")))</f>
        <v>0.98721840670690697</v>
      </c>
      <c r="C17" s="6">
        <f>IF(ISNUMBER(kWh_kWp!C17),kWh_kWp!C17/kWh_kWp!$W17,IF($A17=MIN($A$2:$A$276),"",IF($A17&lt;MAX(Letztes_Datum!C$2:C$276),C16,"")))</f>
        <v>1.0446030899067535</v>
      </c>
      <c r="D17" s="6">
        <f>IF(ISNUMBER(kWh_kWp!D17),kWh_kWp!D17/kWh_kWp!$W17,IF($A17=MIN($A$2:$A$276),"",IF($A17&lt;MAX(Letztes_Datum!D$2:D$276),D16,"")))</f>
        <v>0.8211882020749901</v>
      </c>
      <c r="E17" s="6">
        <f>IF(ISNUMBER(kWh_kWp!E17),kWh_kWp!E17/kWh_kWp!$W17,IF($A17=MIN($A$2:$A$276),"",IF($A17&lt;MAX(Letztes_Datum!E$2:E$276),E16,"")))</f>
        <v>0.97087673035152466</v>
      </c>
      <c r="F17" s="6">
        <f>IF(ISNUMBER(kWh_kWp!F17),kWh_kWp!F17/kWh_kWp!$W17,IF($A17=MIN($A$2:$A$276),"",IF($A17&lt;MAX(Letztes_Datum!F$2:F$276),F16,"")))</f>
        <v>0.98169502371632722</v>
      </c>
      <c r="G17" s="6">
        <f>IF(ISNUMBER(kWh_kWp!G17),kWh_kWp!G17/kWh_kWp!$W17,IF($A17=MIN($A$2:$A$276),"",IF($A17&lt;MAX(Letztes_Datum!G$2:G$276),G16,"")))</f>
        <v>0.8739602877802789</v>
      </c>
      <c r="H17" s="6">
        <f>IF(ISNUMBER(kWh_kWp!H17),kWh_kWp!H17/kWh_kWp!$W17,IF($A17=MIN($A$2:$A$276),"",IF($A17&lt;MAX(Letztes_Datum!H$2:H$276),H16,"")))</f>
        <v>0.87044334497231013</v>
      </c>
      <c r="I17" s="6">
        <f>IF(ISNUMBER(kWh_kWp!I17),kWh_kWp!I17/kWh_kWp!$W17,IF($A17=MIN($A$2:$A$276),"",IF($A17&lt;MAX(Letztes_Datum!I$2:I$276),I16,"")))</f>
        <v>1.0215120246782483</v>
      </c>
      <c r="J17" s="6">
        <f>IF(ISNUMBER(kWh_kWp!J17),kWh_kWp!J17/kWh_kWp!$W17,IF($A17=MIN($A$2:$A$276),"",IF($A17&lt;MAX(Letztes_Datum!J$2:J$276),J16,"")))</f>
        <v>0.87928931392528065</v>
      </c>
      <c r="K17" s="6">
        <f>IF(ISNUMBER(kWh_kWp!K17),kWh_kWp!K17/kWh_kWp!$W17,IF($A17=MIN($A$2:$A$276),"",IF($A17&lt;MAX(Letztes_Datum!K$2:K$276),K16,"")))</f>
        <v>0.90071417414089983</v>
      </c>
      <c r="L17" s="6">
        <f>IF(ISNUMBER(kWh_kWp!L17),kWh_kWp!L17/kWh_kWp!$W17,IF($A17=MIN($A$2:$A$276),"",IF($A17&lt;MAX(Letztes_Datum!L$2:L$276),L16,"")))</f>
        <v>1.0788795478032949</v>
      </c>
      <c r="M17" s="6">
        <f>IF(ISNUMBER(kWh_kWp!M17),kWh_kWp!M17/kWh_kWp!$W17,IF($A17=MIN($A$2:$A$276),"",IF($A17&lt;MAX(Letztes_Datum!M$2:M$276),M16,"")))</f>
        <v>1.2139575936131681</v>
      </c>
      <c r="N17" s="6">
        <f>IF(ISNUMBER(kWh_kWp!N17),kWh_kWp!N17/kWh_kWp!$W17,IF($A17=MIN($A$2:$A$276),"",IF($A17&lt;MAX(Letztes_Datum!N$2:N$276),N16,"")))</f>
        <v>1.1331057752733509</v>
      </c>
      <c r="O17" s="6">
        <f>IF(ISNUMBER(kWh_kWp!O17),kWh_kWp!O17/kWh_kWp!$W17,IF($A17=MIN($A$2:$A$276),"",IF($A17&lt;MAX(Letztes_Datum!O$2:O$276),O16,"")))</f>
        <v>1.1402104997041376</v>
      </c>
      <c r="P17" s="6">
        <f>IF(ISNUMBER(kWh_kWp!P17),kWh_kWp!P17/kWh_kWp!$W17,IF($A17=MIN($A$2:$A$276),"",IF($A17&lt;MAX(Letztes_Datum!P$2:P$276),P16,"")))</f>
        <v>1.1407163606179371</v>
      </c>
      <c r="Q17" s="6">
        <f>IF(ISNUMBER(kWh_kWp!Q17),kWh_kWp!Q17/kWh_kWp!$W17,IF($A17=MIN($A$2:$A$276),"",IF($A17&lt;MAX(Letztes_Datum!Q$2:Q$276),Q16,"")))</f>
        <v>1.2119060302977789</v>
      </c>
      <c r="R17" s="6">
        <f>IF(ISNUMBER(kWh_kWp!R17),kWh_kWp!R17/kWh_kWp!$W17,IF($A17=MIN($A$2:$A$276),"",IF($A17&lt;MAX(Letztes_Datum!R$2:R$276),R16,"")))</f>
        <v>0.93133811953481782</v>
      </c>
      <c r="S17" s="6">
        <f>IF(ISNUMBER(kWh_kWp!S17),kWh_kWp!S17/kWh_kWp!$W17,IF($A17=MIN($A$2:$A$276),"",IF($A17&lt;MAX(Letztes_Datum!S$2:S$276),S16,"")))</f>
        <v>0.85040876054464165</v>
      </c>
      <c r="T17" s="6">
        <f>IF(ISNUMBER(kWh_kWp!T17),kWh_kWp!T17/kWh_kWp!$W17,IF($A17=MIN($A$2:$A$276),"",IF($A17&lt;MAX(Letztes_Datum!T$2:T$276),T16,"")))</f>
        <v>1.0099644974427551</v>
      </c>
      <c r="U17" s="6">
        <f>IF(ISNUMBER(kWh_kWp!U17),kWh_kWp!U17/kWh_kWp!$W17,IF($A17=MIN($A$2:$A$276),"",IF($A17&lt;MAX(Letztes_Datum!U$2:U$276),U16,"")))</f>
        <v>0.99930524153306877</v>
      </c>
      <c r="V17" s="6">
        <f>IF(ISNUMBER(kWh_kWp!V17),kWh_kWp!V17/kWh_kWp!$W17,IF($A17=MIN($A$2:$A$276),"",IF($A17&lt;MAX(Letztes_Datum!V$2:V$276),V16,"")))</f>
        <v>0.93870697538152637</v>
      </c>
      <c r="W17" s="6">
        <f>IF(ISNUMBER(kWh_kWp!W17),kWh_kWp!W17/kWh_kWp!$W17,"")</f>
        <v>1</v>
      </c>
    </row>
    <row r="18" spans="1:23" x14ac:dyDescent="0.35">
      <c r="A18" s="1">
        <f>kWh!A18</f>
        <v>44637</v>
      </c>
      <c r="B18" s="6">
        <f>IF(ISNUMBER(kWh_kWp!B18),kWh_kWp!B18/kWh_kWp!$W18,IF($A18=MIN($A$2:$A$276),"",IF($A18&lt;MAX(Letztes_Datum!B$2:B$276),B17,"")))</f>
        <v>0.98669312716364288</v>
      </c>
      <c r="C18" s="6">
        <f>IF(ISNUMBER(kWh_kWp!C18),kWh_kWp!C18/kWh_kWp!$W18,IF($A18=MIN($A$2:$A$276),"",IF($A18&lt;MAX(Letztes_Datum!C$2:C$276),C17,"")))</f>
        <v>0.85670960142951036</v>
      </c>
      <c r="D18" s="6">
        <f>IF(ISNUMBER(kWh_kWp!D18),kWh_kWp!D18/kWh_kWp!$W18,IF($A18=MIN($A$2:$A$276),"",IF($A18&lt;MAX(Letztes_Datum!D$2:D$276),D17,"")))</f>
        <v>0.90756481946641487</v>
      </c>
      <c r="E18" s="6">
        <f>IF(ISNUMBER(kWh_kWp!E18),kWh_kWp!E18/kWh_kWp!$W18,IF($A18=MIN($A$2:$A$276),"",IF($A18&lt;MAX(Letztes_Datum!E$2:E$276),E17,"")))</f>
        <v>1.0052516185836489</v>
      </c>
      <c r="F18" s="6">
        <f>IF(ISNUMBER(kWh_kWp!F18),kWh_kWp!F18/kWh_kWp!$W18,IF($A18=MIN($A$2:$A$276),"",IF($A18&lt;MAX(Letztes_Datum!F$2:F$276),F17,"")))</f>
        <v>1.0020181100228156</v>
      </c>
      <c r="G18" s="6">
        <f>IF(ISNUMBER(kWh_kWp!G18),kWh_kWp!G18/kWh_kWp!$W18,IF($A18=MIN($A$2:$A$276),"",IF($A18&lt;MAX(Letztes_Datum!G$2:G$276),G17,"")))</f>
        <v>1.0093157209081356</v>
      </c>
      <c r="H18" s="6">
        <f>IF(ISNUMBER(kWh_kWp!H18),kWh_kWp!H18/kWh_kWp!$W18,IF($A18=MIN($A$2:$A$276),"",IF($A18&lt;MAX(Letztes_Datum!H$2:H$276),H17,"")))</f>
        <v>1.0294137998577391</v>
      </c>
      <c r="I18" s="6">
        <f>IF(ISNUMBER(kWh_kWp!I18),kWh_kWp!I18/kWh_kWp!$W18,IF($A18=MIN($A$2:$A$276),"",IF($A18&lt;MAX(Letztes_Datum!I$2:I$276),I17,"")))</f>
        <v>0.89699375196694808</v>
      </c>
      <c r="J18" s="6">
        <f>IF(ISNUMBER(kWh_kWp!J18),kWh_kWp!J18/kWh_kWp!$W18,IF($A18=MIN($A$2:$A$276),"",IF($A18&lt;MAX(Letztes_Datum!J$2:J$276),J17,"")))</f>
        <v>1.0250199604681023</v>
      </c>
      <c r="K18" s="6">
        <f>IF(ISNUMBER(kWh_kWp!K18),kWh_kWp!K18/kWh_kWp!$W18,IF($A18=MIN($A$2:$A$276),"",IF($A18&lt;MAX(Letztes_Datum!K$2:K$276),K17,"")))</f>
        <v>1.0441197112842782</v>
      </c>
      <c r="L18" s="6">
        <f>IF(ISNUMBER(kWh_kWp!L18),kWh_kWp!L18/kWh_kWp!$W18,IF($A18=MIN($A$2:$A$276),"",IF($A18&lt;MAX(Letztes_Datum!L$2:L$276),L17,"")))</f>
        <v>0.99304863844972113</v>
      </c>
      <c r="M18" s="6">
        <f>IF(ISNUMBER(kWh_kWp!M18),kWh_kWp!M18/kWh_kWp!$W18,IF($A18=MIN($A$2:$A$276),"",IF($A18&lt;MAX(Letztes_Datum!M$2:M$276),M17,"")))</f>
        <v>1.0180167185021713</v>
      </c>
      <c r="N18" s="6">
        <f>IF(ISNUMBER(kWh_kWp!N18),kWh_kWp!N18/kWh_kWp!$W18,IF($A18=MIN($A$2:$A$276),"",IF($A18&lt;MAX(Letztes_Datum!N$2:N$276),N17,"")))</f>
        <v>0.96734620310161057</v>
      </c>
      <c r="O18" s="6">
        <f>IF(ISNUMBER(kWh_kWp!O18),kWh_kWp!O18/kWh_kWp!$W18,IF($A18=MIN($A$2:$A$276),"",IF($A18&lt;MAX(Letztes_Datum!O$2:O$276),O17,"")))</f>
        <v>1.0443599597222175</v>
      </c>
      <c r="P18" s="6">
        <f>IF(ISNUMBER(kWh_kWp!P18),kWh_kWp!P18/kWh_kWp!$W18,IF($A18=MIN($A$2:$A$276),"",IF($A18&lt;MAX(Letztes_Datum!P$2:P$276),P17,"")))</f>
        <v>0.93084257279588956</v>
      </c>
      <c r="Q18" s="6">
        <f>IF(ISNUMBER(kWh_kWp!Q18),kWh_kWp!Q18/kWh_kWp!$W18,IF($A18=MIN($A$2:$A$276),"",IF($A18&lt;MAX(Letztes_Datum!Q$2:Q$276),Q17,"")))</f>
        <v>0.90568466542302772</v>
      </c>
      <c r="R18" s="6">
        <f>IF(ISNUMBER(kWh_kWp!R18),kWh_kWp!R18/kWh_kWp!$W18,IF($A18=MIN($A$2:$A$276),"",IF($A18&lt;MAX(Letztes_Datum!R$2:R$276),R17,"")))</f>
        <v>1.0638200831953022</v>
      </c>
      <c r="S18" s="6">
        <f>IF(ISNUMBER(kWh_kWp!S18),kWh_kWp!S18/kWh_kWp!$W18,IF($A18=MIN($A$2:$A$276),"",IF($A18&lt;MAX(Letztes_Datum!S$2:S$276),S17,"")))</f>
        <v>1.0394574655146398</v>
      </c>
      <c r="T18" s="6">
        <f>IF(ISNUMBER(kWh_kWp!T18),kWh_kWp!T18/kWh_kWp!$W18,IF($A18=MIN($A$2:$A$276),"",IF($A18&lt;MAX(Letztes_Datum!T$2:T$276),T17,"")))</f>
        <v>1.0503926834627448</v>
      </c>
      <c r="U18" s="6">
        <f>IF(ISNUMBER(kWh_kWp!U18),kWh_kWp!U18/kWh_kWp!$W18,IF($A18=MIN($A$2:$A$276),"",IF($A18&lt;MAX(Letztes_Datum!U$2:U$276),U17,"")))</f>
        <v>1.0659925748013004</v>
      </c>
      <c r="V18" s="6">
        <f>IF(ISNUMBER(kWh_kWp!V18),kWh_kWp!V18/kWh_kWp!$W18,IF($A18=MIN($A$2:$A$276),"",IF($A18&lt;MAX(Letztes_Datum!V$2:V$276),V17,"")))</f>
        <v>1.1579382138801413</v>
      </c>
      <c r="W18" s="6">
        <f>IF(ISNUMBER(kWh_kWp!W18),kWh_kWp!W18/kWh_kWp!$W18,"")</f>
        <v>1</v>
      </c>
    </row>
    <row r="19" spans="1:23" x14ac:dyDescent="0.35">
      <c r="A19" s="1">
        <f>kWh!A19</f>
        <v>44638</v>
      </c>
      <c r="B19" s="6">
        <f>IF(ISNUMBER(kWh_kWp!B19),kWh_kWp!B19/kWh_kWp!$W19,IF($A19=MIN($A$2:$A$276),"",IF($A19&lt;MAX(Letztes_Datum!B$2:B$276),B18,"")))</f>
        <v>0.95517744700850915</v>
      </c>
      <c r="C19" s="6">
        <f>IF(ISNUMBER(kWh_kWp!C19),kWh_kWp!C19/kWh_kWp!$W19,IF($A19=MIN($A$2:$A$276),"",IF($A19&lt;MAX(Letztes_Datum!C$2:C$276),C18,"")))</f>
        <v>1.0262007569744345</v>
      </c>
      <c r="D19" s="6">
        <f>IF(ISNUMBER(kWh_kWp!D19),kWh_kWp!D19/kWh_kWp!$W19,IF($A19=MIN($A$2:$A$276),"",IF($A19&lt;MAX(Letztes_Datum!D$2:D$276),D18,"")))</f>
        <v>0.82846357068972687</v>
      </c>
      <c r="E19" s="6">
        <f>IF(ISNUMBER(kWh_kWp!E19),kWh_kWp!E19/kWh_kWp!$W19,IF($A19=MIN($A$2:$A$276),"",IF($A19&lt;MAX(Letztes_Datum!E$2:E$276),E18,"")))</f>
        <v>0.98440808044939099</v>
      </c>
      <c r="F19" s="6">
        <f>IF(ISNUMBER(kWh_kWp!F19),kWh_kWp!F19/kWh_kWp!$W19,IF($A19=MIN($A$2:$A$276),"",IF($A19&lt;MAX(Letztes_Datum!F$2:F$276),F18,"")))</f>
        <v>1.0586491870139896</v>
      </c>
      <c r="G19" s="6">
        <f>IF(ISNUMBER(kWh_kWp!G19),kWh_kWp!G19/kWh_kWp!$W19,IF($A19=MIN($A$2:$A$276),"",IF($A19&lt;MAX(Letztes_Datum!G$2:G$276),G18,"")))</f>
        <v>1.0093157209081356</v>
      </c>
      <c r="H19" s="6">
        <f>IF(ISNUMBER(kWh_kWp!H19),kWh_kWp!H19/kWh_kWp!$W19,IF($A19=MIN($A$2:$A$276),"",IF($A19&lt;MAX(Letztes_Datum!H$2:H$276),H18,"")))</f>
        <v>0.95493073238160209</v>
      </c>
      <c r="I19" s="6">
        <f>IF(ISNUMBER(kWh_kWp!I19),kWh_kWp!I19/kWh_kWp!$W19,IF($A19=MIN($A$2:$A$276),"",IF($A19&lt;MAX(Letztes_Datum!I$2:I$276),I18,"")))</f>
        <v>1.0622449984384126</v>
      </c>
      <c r="J19" s="6">
        <f>IF(ISNUMBER(kWh_kWp!J19),kWh_kWp!J19/kWh_kWp!$W19,IF($A19=MIN($A$2:$A$276),"",IF($A19&lt;MAX(Letztes_Datum!J$2:J$276),J18,"")))</f>
        <v>0.94117913517164375</v>
      </c>
      <c r="K19" s="6">
        <f>IF(ISNUMBER(kWh_kWp!K19),kWh_kWp!K19/kWh_kWp!$W19,IF($A19=MIN($A$2:$A$276),"",IF($A19&lt;MAX(Letztes_Datum!K$2:K$276),K18,"")))</f>
        <v>0.89301019856962383</v>
      </c>
      <c r="L19" s="6">
        <f>IF(ISNUMBER(kWh_kWp!L19),kWh_kWp!L19/kWh_kWp!$W19,IF($A19=MIN($A$2:$A$276),"",IF($A19&lt;MAX(Letztes_Datum!L$2:L$276),L18,"")))</f>
        <v>0.93295672501065618</v>
      </c>
      <c r="M19" s="6">
        <f>IF(ISNUMBER(kWh_kWp!M19),kWh_kWp!M19/kWh_kWp!$W19,IF($A19=MIN($A$2:$A$276),"",IF($A19&lt;MAX(Letztes_Datum!M$2:M$276),M18,"")))</f>
        <v>1.0587322834964867</v>
      </c>
      <c r="N19" s="6">
        <f>IF(ISNUMBER(kWh_kWp!N19),kWh_kWp!N19/kWh_kWp!$W19,IF($A19=MIN($A$2:$A$276),"",IF($A19&lt;MAX(Letztes_Datum!N$2:N$276),N18,"")))</f>
        <v>1.0364575381588619</v>
      </c>
      <c r="O19" s="6">
        <f>IF(ISNUMBER(kWh_kWp!O19),kWh_kWp!O19/kWh_kWp!$W19,IF($A19=MIN($A$2:$A$276),"",IF($A19&lt;MAX(Letztes_Datum!O$2:O$276),O18,"")))</f>
        <v>1.0127094132987782</v>
      </c>
      <c r="P19" s="6">
        <f>IF(ISNUMBER(kWh_kWp!P19),kWh_kWp!P19/kWh_kWp!$W19,IF($A19=MIN($A$2:$A$276),"",IF($A19&lt;MAX(Letztes_Datum!P$2:P$276),P18,"")))</f>
        <v>1.2141602661943027</v>
      </c>
      <c r="Q19" s="6">
        <f>IF(ISNUMBER(kWh_kWp!Q19),kWh_kWp!Q19/kWh_kWp!$W19,IF($A19=MIN($A$2:$A$276),"",IF($A19&lt;MAX(Letztes_Datum!Q$2:Q$276),Q18,"")))</f>
        <v>1.191707800389856</v>
      </c>
      <c r="R19" s="6">
        <f>IF(ISNUMBER(kWh_kWp!R19),kWh_kWp!R19/kWh_kWp!$W19,IF($A19=MIN($A$2:$A$276),"",IF($A19&lt;MAX(Letztes_Datum!R$2:R$276),R18,"")))</f>
        <v>0.98859728441071182</v>
      </c>
      <c r="S19" s="6">
        <f>IF(ISNUMBER(kWh_kWp!S19),kWh_kWp!S19/kWh_kWp!$W19,IF($A19=MIN($A$2:$A$276),"",IF($A19&lt;MAX(Letztes_Datum!S$2:S$276),S18,"")))</f>
        <v>1.0394574655146398</v>
      </c>
      <c r="T19" s="6">
        <f>IF(ISNUMBER(kWh_kWp!T19),kWh_kWp!T19/kWh_kWp!$W19,IF($A19=MIN($A$2:$A$276),"",IF($A19&lt;MAX(Letztes_Datum!T$2:T$276),T18,"")))</f>
        <v>0.97911278116931943</v>
      </c>
      <c r="U19" s="6">
        <f>IF(ISNUMBER(kWh_kWp!U19),kWh_kWp!U19/kWh_kWp!$W19,IF($A19=MIN($A$2:$A$276),"",IF($A19&lt;MAX(Letztes_Datum!U$2:U$276),U18,"")))</f>
        <v>0.97500748648936408</v>
      </c>
      <c r="V19" s="6">
        <f>IF(ISNUMBER(kWh_kWp!V19),kWh_kWp!V19/kWh_kWp!$W19,IF($A19=MIN($A$2:$A$276),"",IF($A19&lt;MAX(Letztes_Datum!V$2:V$276),V18,"")))</f>
        <v>0.90629431468433186</v>
      </c>
      <c r="W19" s="6">
        <f>IF(ISNUMBER(kWh_kWp!W19),kWh_kWp!W19/kWh_kWp!$W19,"")</f>
        <v>1</v>
      </c>
    </row>
    <row r="20" spans="1:23" x14ac:dyDescent="0.35">
      <c r="A20" s="1">
        <f>kWh!A20</f>
        <v>44639</v>
      </c>
      <c r="B20" s="6">
        <f>IF(ISNUMBER(kWh_kWp!B20),kWh_kWp!B20/kWh_kWp!$W20,IF($A20=MIN($A$2:$A$276),"",IF($A20&lt;MAX(Letztes_Datum!B$2:B$276),B19,"")))</f>
        <v>0.98549607929874417</v>
      </c>
      <c r="C20" s="6">
        <f>IF(ISNUMBER(kWh_kWp!C20),kWh_kWp!C20/kWh_kWp!$W20,IF($A20=MIN($A$2:$A$276),"",IF($A20&lt;MAX(Letztes_Datum!C$2:C$276),C19,"")))</f>
        <v>1.0521904812307235</v>
      </c>
      <c r="D20" s="6">
        <f>IF(ISNUMBER(kWh_kWp!D20),kWh_kWp!D20/kWh_kWp!$W20,IF($A20=MIN($A$2:$A$276),"",IF($A20&lt;MAX(Letztes_Datum!D$2:D$276),D19,"")))</f>
        <v>0.84740466178643781</v>
      </c>
      <c r="E20" s="6">
        <f>IF(ISNUMBER(kWh_kWp!E20),kWh_kWp!E20/kWh_kWp!$W20,IF($A20=MIN($A$2:$A$276),"",IF($A20&lt;MAX(Letztes_Datum!E$2:E$276),E19,"")))</f>
        <v>1.0098609791122461</v>
      </c>
      <c r="F20" s="6">
        <f>IF(ISNUMBER(kWh_kWp!F20),kWh_kWp!F20/kWh_kWp!$W20,IF($A20=MIN($A$2:$A$276),"",IF($A20&lt;MAX(Letztes_Datum!F$2:F$276),F19,"")))</f>
        <v>1.0730024262331632</v>
      </c>
      <c r="G20" s="6">
        <f>IF(ISNUMBER(kWh_kWp!G20),kWh_kWp!G20/kWh_kWp!$W20,IF($A20=MIN($A$2:$A$276),"",IF($A20&lt;MAX(Letztes_Datum!G$2:G$276),G19,"")))</f>
        <v>1.0261279931202856</v>
      </c>
      <c r="H20" s="6">
        <f>IF(ISNUMBER(kWh_kWp!H20),kWh_kWp!H20/kWh_kWp!$W20,IF($A20=MIN($A$2:$A$276),"",IF($A20&lt;MAX(Letztes_Datum!H$2:H$276),H19,"")))</f>
        <v>0.98791129690236434</v>
      </c>
      <c r="I20" s="6">
        <f>IF(ISNUMBER(kWh_kWp!I20),kWh_kWp!I20/kWh_kWp!$W20,IF($A20=MIN($A$2:$A$276),"",IF($A20&lt;MAX(Letztes_Datum!I$2:I$276),I19,"")))</f>
        <v>1.0649443052456413</v>
      </c>
      <c r="J20" s="6">
        <f>IF(ISNUMBER(kWh_kWp!J20),kWh_kWp!J20/kWh_kWp!$W20,IF($A20=MIN($A$2:$A$276),"",IF($A20&lt;MAX(Letztes_Datum!J$2:J$276),J19,"")))</f>
        <v>0.97884447207537484</v>
      </c>
      <c r="K20" s="6">
        <f>IF(ISNUMBER(kWh_kWp!K20),kWh_kWp!K20/kWh_kWp!$W20,IF($A20=MIN($A$2:$A$276),"",IF($A20&lt;MAX(Letztes_Datum!K$2:K$276),K19,"")))</f>
        <v>0.92971328235730588</v>
      </c>
      <c r="L20" s="6">
        <f>IF(ISNUMBER(kWh_kWp!L20),kWh_kWp!L20/kWh_kWp!$W20,IF($A20=MIN($A$2:$A$276),"",IF($A20&lt;MAX(Letztes_Datum!L$2:L$276),L19,"")))</f>
        <v>0.97462696749533995</v>
      </c>
      <c r="M20" s="6">
        <f>IF(ISNUMBER(kWh_kWp!M20),kWh_kWp!M20/kWh_kWp!$W20,IF($A20=MIN($A$2:$A$276),"",IF($A20&lt;MAX(Letztes_Datum!M$2:M$276),M19,"")))</f>
        <v>1.0924131067698346</v>
      </c>
      <c r="N20" s="6">
        <f>IF(ISNUMBER(kWh_kWp!N20),kWh_kWp!N20/kWh_kWp!$W20,IF($A20=MIN($A$2:$A$276),"",IF($A20&lt;MAX(Letztes_Datum!N$2:N$276),N19,"")))</f>
        <v>1.061878405829668</v>
      </c>
      <c r="O20" s="6">
        <f>IF(ISNUMBER(kWh_kWp!O20),kWh_kWp!O20/kWh_kWp!$W20,IF($A20=MIN($A$2:$A$276),"",IF($A20&lt;MAX(Letztes_Datum!O$2:O$276),O19,"")))</f>
        <v>1.0422372553255392</v>
      </c>
      <c r="P20" s="6">
        <f>IF(ISNUMBER(kWh_kWp!P20),kWh_kWp!P20/kWh_kWp!$W20,IF($A20=MIN($A$2:$A$276),"",IF($A20&lt;MAX(Letztes_Datum!P$2:P$276),P19,"")))</f>
        <v>1.2412701944516122</v>
      </c>
      <c r="Q20" s="6">
        <f>IF(ISNUMBER(kWh_kWp!Q20),kWh_kWp!Q20/kWh_kWp!$W20,IF($A20=MIN($A$2:$A$276),"",IF($A20&lt;MAX(Letztes_Datum!Q$2:Q$276),Q19,"")))</f>
        <v>1.2246044917536569</v>
      </c>
      <c r="R20" s="6">
        <f>IF(ISNUMBER(kWh_kWp!R20),kWh_kWp!R20/kWh_kWp!$W20,IF($A20=MIN($A$2:$A$276),"",IF($A20&lt;MAX(Letztes_Datum!R$2:R$276),R19,"")))</f>
        <v>1.0261929626019319</v>
      </c>
      <c r="S20" s="6">
        <f>IF(ISNUMBER(kWh_kWp!S20),kWh_kWp!S20/kWh_kWp!$W20,IF($A20=MIN($A$2:$A$276),"",IF($A20&lt;MAX(Letztes_Datum!S$2:S$276),S19,"")))</f>
        <v>0.88327733552726728</v>
      </c>
      <c r="T20" s="6">
        <f>IF(ISNUMBER(kWh_kWp!T20),kWh_kWp!T20/kWh_kWp!$W20,IF($A20=MIN($A$2:$A$276),"",IF($A20&lt;MAX(Letztes_Datum!T$2:T$276),T19,"")))</f>
        <v>1.0021794717963812</v>
      </c>
      <c r="U20" s="6">
        <f>IF(ISNUMBER(kWh_kWp!U20),kWh_kWp!U20/kWh_kWp!$W20,IF($A20=MIN($A$2:$A$276),"",IF($A20&lt;MAX(Letztes_Datum!U$2:U$276),U19,"")))</f>
        <v>0.55562311578033463</v>
      </c>
      <c r="V20" s="6">
        <f>IF(ISNUMBER(kWh_kWp!V20),kWh_kWp!V20/kWh_kWp!$W20,IF($A20=MIN($A$2:$A$276),"",IF($A20&lt;MAX(Letztes_Datum!V$2:V$276),V19,"")))</f>
        <v>0.94020071530614913</v>
      </c>
      <c r="W20" s="6">
        <f>IF(ISNUMBER(kWh_kWp!W20),kWh_kWp!W20/kWh_kWp!$W20,"")</f>
        <v>1</v>
      </c>
    </row>
    <row r="21" spans="1:23" x14ac:dyDescent="0.35">
      <c r="A21" s="1">
        <f>kWh!A21</f>
        <v>44640</v>
      </c>
      <c r="B21" s="6">
        <f>IF(ISNUMBER(kWh_kWp!B21),kWh_kWp!B21/kWh_kWp!$W21,IF($A21=MIN($A$2:$A$276),"",IF($A21&lt;MAX(Letztes_Datum!B$2:B$276),B20,"")))</f>
        <v>1.1570584565039301</v>
      </c>
      <c r="C21" s="6">
        <f>IF(ISNUMBER(kWh_kWp!C21),kWh_kWp!C21/kWh_kWp!$W21,IF($A21=MIN($A$2:$A$276),"",IF($A21&lt;MAX(Letztes_Datum!C$2:C$276),C20,"")))</f>
        <v>1.0414620081232981</v>
      </c>
      <c r="D21" s="6">
        <f>IF(ISNUMBER(kWh_kWp!D21),kWh_kWp!D21/kWh_kWp!$W21,IF($A21=MIN($A$2:$A$276),"",IF($A21&lt;MAX(Letztes_Datum!D$2:D$276),D20,"")))</f>
        <v>0.91162924032502823</v>
      </c>
      <c r="E21" s="6">
        <f>IF(ISNUMBER(kWh_kWp!E21),kWh_kWp!E21/kWh_kWp!$W21,IF($A21=MIN($A$2:$A$276),"",IF($A21&lt;MAX(Letztes_Datum!E$2:E$276),E20,"")))</f>
        <v>1.0623709471117591</v>
      </c>
      <c r="F21" s="6">
        <f>IF(ISNUMBER(kWh_kWp!F21),kWh_kWp!F21/kWh_kWp!$W21,IF($A21=MIN($A$2:$A$276),"",IF($A21&lt;MAX(Letztes_Datum!F$2:F$276),F20,"")))</f>
        <v>0.94729932111432902</v>
      </c>
      <c r="G21" s="6">
        <f>IF(ISNUMBER(kWh_kWp!G21),kWh_kWp!G21/kWh_kWp!$W21,IF($A21=MIN($A$2:$A$276),"",IF($A21&lt;MAX(Letztes_Datum!G$2:G$276),G20,"")))</f>
        <v>0.84805843985473239</v>
      </c>
      <c r="H21" s="6">
        <f>IF(ISNUMBER(kWh_kWp!H21),kWh_kWp!H21/kWh_kWp!$W21,IF($A21=MIN($A$2:$A$276),"",IF($A21&lt;MAX(Letztes_Datum!H$2:H$276),H20,"")))</f>
        <v>0.82721912548011822</v>
      </c>
      <c r="I21" s="6">
        <f>IF(ISNUMBER(kWh_kWp!I21),kWh_kWp!I21/kWh_kWp!$W21,IF($A21=MIN($A$2:$A$276),"",IF($A21&lt;MAX(Letztes_Datum!I$2:I$276),I20,"")))</f>
        <v>1.0334174412156316</v>
      </c>
      <c r="J21" s="6">
        <f>IF(ISNUMBER(kWh_kWp!J21),kWh_kWp!J21/kWh_kWp!$W21,IF($A21=MIN($A$2:$A$276),"",IF($A21&lt;MAX(Letztes_Datum!J$2:J$276),J20,"")))</f>
        <v>0.80867015217076843</v>
      </c>
      <c r="K21" s="6">
        <f>IF(ISNUMBER(kWh_kWp!K21),kWh_kWp!K21/kWh_kWp!$W21,IF($A21=MIN($A$2:$A$276),"",IF($A21&lt;MAX(Letztes_Datum!K$2:K$276),K20,"")))</f>
        <v>0.83001464326207852</v>
      </c>
      <c r="L21" s="6">
        <f>IF(ISNUMBER(kWh_kWp!L21),kWh_kWp!L21/kWh_kWp!$W21,IF($A21=MIN($A$2:$A$276),"",IF($A21&lt;MAX(Letztes_Datum!L$2:L$276),L20,"")))</f>
        <v>1.1944208831441538</v>
      </c>
      <c r="M21" s="6">
        <f>IF(ISNUMBER(kWh_kWp!M21),kWh_kWp!M21/kWh_kWp!$W21,IF($A21=MIN($A$2:$A$276),"",IF($A21&lt;MAX(Letztes_Datum!M$2:M$276),M20,"")))</f>
        <v>1.278854083504344</v>
      </c>
      <c r="N21" s="6">
        <f>IF(ISNUMBER(kWh_kWp!N21),kWh_kWp!N21/kWh_kWp!$W21,IF($A21=MIN($A$2:$A$276),"",IF($A21&lt;MAX(Letztes_Datum!N$2:N$276),N20,"")))</f>
        <v>1.061878405829668</v>
      </c>
      <c r="O21" s="6">
        <f>IF(ISNUMBER(kWh_kWp!O21),kWh_kWp!O21/kWh_kWp!$W21,IF($A21=MIN($A$2:$A$276),"",IF($A21&lt;MAX(Letztes_Datum!O$2:O$276),O20,"")))</f>
        <v>1.1534993113983036</v>
      </c>
      <c r="P21" s="6">
        <f>IF(ISNUMBER(kWh_kWp!P21),kWh_kWp!P21/kWh_kWp!$W21,IF($A21=MIN($A$2:$A$276),"",IF($A21&lt;MAX(Letztes_Datum!P$2:P$276),P20,"")))</f>
        <v>0.96517289321082567</v>
      </c>
      <c r="Q21" s="6">
        <f>IF(ISNUMBER(kWh_kWp!Q21),kWh_kWp!Q21/kWh_kWp!$W21,IF($A21=MIN($A$2:$A$276),"",IF($A21&lt;MAX(Letztes_Datum!Q$2:Q$276),Q20,"")))</f>
        <v>1.0434301548225142</v>
      </c>
      <c r="R21" s="6">
        <f>IF(ISNUMBER(kWh_kWp!R21),kWh_kWp!R21/kWh_kWp!$W21,IF($A21=MIN($A$2:$A$276),"",IF($A21&lt;MAX(Letztes_Datum!R$2:R$276),R20,"")))</f>
        <v>0.87325166528598497</v>
      </c>
      <c r="S21" s="6">
        <f>IF(ISNUMBER(kWh_kWp!S21),kWh_kWp!S21/kWh_kWp!$W21,IF($A21=MIN($A$2:$A$276),"",IF($A21&lt;MAX(Letztes_Datum!S$2:S$276),S20,"")))</f>
        <v>0.94101776411870441</v>
      </c>
      <c r="T21" s="6">
        <f>IF(ISNUMBER(kWh_kWp!T21),kWh_kWp!T21/kWh_kWp!$W21,IF($A21=MIN($A$2:$A$276),"",IF($A21&lt;MAX(Letztes_Datum!T$2:T$276),T20,"")))</f>
        <v>1.1106990933413223</v>
      </c>
      <c r="U21" s="6">
        <f>IF(ISNUMBER(kWh_kWp!U21),kWh_kWp!U21/kWh_kWp!$W21,IF($A21=MIN($A$2:$A$276),"",IF($A21&lt;MAX(Letztes_Datum!U$2:U$276),U20,"")))</f>
        <v>0.9839931288096665</v>
      </c>
      <c r="V21" s="6">
        <f>IF(ISNUMBER(kWh_kWp!V21),kWh_kWp!V21/kWh_kWp!$W21,IF($A21=MIN($A$2:$A$276),"",IF($A21&lt;MAX(Letztes_Datum!V$2:V$276),V20,"")))</f>
        <v>0.98846124720250772</v>
      </c>
      <c r="W21" s="6">
        <f>IF(ISNUMBER(kWh_kWp!W21),kWh_kWp!W21/kWh_kWp!$W21,"")</f>
        <v>1</v>
      </c>
    </row>
    <row r="22" spans="1:23" x14ac:dyDescent="0.35">
      <c r="A22" s="1">
        <f>kWh!A22</f>
        <v>44641</v>
      </c>
      <c r="B22" s="6">
        <f>IF(ISNUMBER(kWh_kWp!B22),kWh_kWp!B22/kWh_kWp!$W22,IF($A22=MIN($A$2:$A$276),"",IF($A22&lt;MAX(Letztes_Datum!B$2:B$276),B21,"")))</f>
        <v>0.95139514845809792</v>
      </c>
      <c r="C22" s="6">
        <f>IF(ISNUMBER(kWh_kWp!C22),kWh_kWp!C22/kWh_kWp!$W22,IF($A22=MIN($A$2:$A$276),"",IF($A22&lt;MAX(Letztes_Datum!C$2:C$276),C21,"")))</f>
        <v>1.0133147502474098</v>
      </c>
      <c r="D22" s="6">
        <f>IF(ISNUMBER(kWh_kWp!D22),kWh_kWp!D22/kWh_kWp!$W22,IF($A22=MIN($A$2:$A$276),"",IF($A22&lt;MAX(Letztes_Datum!D$2:D$276),D21,"")))</f>
        <v>0.8347498416395227</v>
      </c>
      <c r="E22" s="6">
        <f>IF(ISNUMBER(kWh_kWp!E22),kWh_kWp!E22/kWh_kWp!$W22,IF($A22=MIN($A$2:$A$276),"",IF($A22&lt;MAX(Letztes_Datum!E$2:E$276),E21,"")))</f>
        <v>0.98395741624539912</v>
      </c>
      <c r="F22" s="6">
        <f>IF(ISNUMBER(kWh_kWp!F22),kWh_kWp!F22/kWh_kWp!$W22,IF($A22=MIN($A$2:$A$276),"",IF($A22&lt;MAX(Letztes_Datum!F$2:F$276),F21,"")))</f>
        <v>1.0695904875236468</v>
      </c>
      <c r="G22" s="6">
        <f>IF(ISNUMBER(kWh_kWp!G22),kWh_kWp!G22/kWh_kWp!$W22,IF($A22=MIN($A$2:$A$276),"",IF($A22&lt;MAX(Letztes_Datum!G$2:G$276),G21,"")))</f>
        <v>1.0089679372435607</v>
      </c>
      <c r="H22" s="6">
        <f>IF(ISNUMBER(kWh_kWp!H22),kWh_kWp!H22/kWh_kWp!$W22,IF($A22=MIN($A$2:$A$276),"",IF($A22&lt;MAX(Letztes_Datum!H$2:H$276),H21,"")))</f>
        <v>0.97956998960427411</v>
      </c>
      <c r="I22" s="6">
        <f>IF(ISNUMBER(kWh_kWp!I22),kWh_kWp!I22/kWh_kWp!$W22,IF($A22=MIN($A$2:$A$276),"",IF($A22&lt;MAX(Letztes_Datum!I$2:I$276),I21,"")))</f>
        <v>1.0366252818106119</v>
      </c>
      <c r="J22" s="6">
        <f>IF(ISNUMBER(kWh_kWp!J22),kWh_kWp!J22/kWh_kWp!$W22,IF($A22=MIN($A$2:$A$276),"",IF($A22&lt;MAX(Letztes_Datum!J$2:J$276),J21,"")))</f>
        <v>0.96651276058799485</v>
      </c>
      <c r="K22" s="6">
        <f>IF(ISNUMBER(kWh_kWp!K22),kWh_kWp!K22/kWh_kWp!$W22,IF($A22=MIN($A$2:$A$276),"",IF($A22&lt;MAX(Letztes_Datum!K$2:K$276),K21,"")))</f>
        <v>0.93194748401886129</v>
      </c>
      <c r="L22" s="6">
        <f>IF(ISNUMBER(kWh_kWp!L22),kWh_kWp!L22/kWh_kWp!$W22,IF($A22=MIN($A$2:$A$276),"",IF($A22&lt;MAX(Letztes_Datum!L$2:L$276),L21,"")))</f>
        <v>0.94057042606467012</v>
      </c>
      <c r="M22" s="6">
        <f>IF(ISNUMBER(kWh_kWp!M22),kWh_kWp!M22/kWh_kWp!$W22,IF($A22=MIN($A$2:$A$276),"",IF($A22&lt;MAX(Letztes_Datum!M$2:M$276),M21,"")))</f>
        <v>1.0657705214967765</v>
      </c>
      <c r="N22" s="6">
        <f>IF(ISNUMBER(kWh_kWp!N22),kWh_kWp!N22/kWh_kWp!$W22,IF($A22=MIN($A$2:$A$276),"",IF($A22&lt;MAX(Letztes_Datum!N$2:N$276),N21,"")))</f>
        <v>0.99390364271578868</v>
      </c>
      <c r="O22" s="6">
        <f>IF(ISNUMBER(kWh_kWp!O22),kWh_kWp!O22/kWh_kWp!$W22,IF($A22=MIN($A$2:$A$276),"",IF($A22&lt;MAX(Letztes_Datum!O$2:O$276),O21,"")))</f>
        <v>1.0450395963539041</v>
      </c>
      <c r="P22" s="6">
        <f>IF(ISNUMBER(kWh_kWp!P22),kWh_kWp!P22/kWh_kWp!$W22,IF($A22=MIN($A$2:$A$276),"",IF($A22&lt;MAX(Letztes_Datum!P$2:P$276),P21,"")))</f>
        <v>1.2090915898450796</v>
      </c>
      <c r="Q22" s="6">
        <f>IF(ISNUMBER(kWh_kWp!Q22),kWh_kWp!Q22/kWh_kWp!$W22,IF($A22=MIN($A$2:$A$276),"",IF($A22&lt;MAX(Letztes_Datum!Q$2:Q$276),Q21,"")))</f>
        <v>1.1914211822257219</v>
      </c>
      <c r="R22" s="6">
        <f>IF(ISNUMBER(kWh_kWp!R22),kWh_kWp!R22/kWh_kWp!$W22,IF($A22=MIN($A$2:$A$276),"",IF($A22&lt;MAX(Letztes_Datum!R$2:R$276),R21,"")))</f>
        <v>0.99073007520639134</v>
      </c>
      <c r="S22" s="6">
        <f>IF(ISNUMBER(kWh_kWp!S22),kWh_kWp!S22/kWh_kWp!$W22,IF($A22=MIN($A$2:$A$276),"",IF($A22&lt;MAX(Letztes_Datum!S$2:S$276),S21,"")))</f>
        <v>0.88275324373459363</v>
      </c>
      <c r="T22" s="6">
        <f>IF(ISNUMBER(kWh_kWp!T22),kWh_kWp!T22/kWh_kWp!$W22,IF($A22=MIN($A$2:$A$276),"",IF($A22&lt;MAX(Letztes_Datum!T$2:T$276),T21,"")))</f>
        <v>0.98733523603349294</v>
      </c>
      <c r="U22" s="6">
        <f>IF(ISNUMBER(kWh_kWp!U22),kWh_kWp!U22/kWh_kWp!$W22,IF($A22=MIN($A$2:$A$276),"",IF($A22&lt;MAX(Letztes_Datum!U$2:U$276),U21,"")))</f>
        <v>0.9839931288096665</v>
      </c>
      <c r="V22" s="6">
        <f>IF(ISNUMBER(kWh_kWp!V22),kWh_kWp!V22/kWh_kWp!$W22,IF($A22=MIN($A$2:$A$276),"",IF($A22&lt;MAX(Letztes_Datum!V$2:V$276),V21,"")))</f>
        <v>0.91675338894419889</v>
      </c>
      <c r="W22" s="6">
        <f>IF(ISNUMBER(kWh_kWp!W22),kWh_kWp!W22/kWh_kWp!$W22,"")</f>
        <v>1</v>
      </c>
    </row>
    <row r="23" spans="1:23" x14ac:dyDescent="0.35">
      <c r="A23" s="1">
        <f>kWh!A23</f>
        <v>44642</v>
      </c>
      <c r="B23" s="6">
        <f>IF(ISNUMBER(kWh_kWp!B23),kWh_kWp!B23/kWh_kWp!$W23,IF($A23=MIN($A$2:$A$276),"",IF($A23&lt;MAX(Letztes_Datum!B$2:B$276),B22,"")))</f>
        <v>0.9489802669914883</v>
      </c>
      <c r="C23" s="6">
        <f>IF(ISNUMBER(kWh_kWp!C23),kWh_kWp!C23/kWh_kWp!$W23,IF($A23=MIN($A$2:$A$276),"",IF($A23&lt;MAX(Letztes_Datum!C$2:C$276),C22,"")))</f>
        <v>1.0045877505577132</v>
      </c>
      <c r="D23" s="6">
        <f>IF(ISNUMBER(kWh_kWp!D23),kWh_kWp!D23/kWh_kWp!$W23,IF($A23=MIN($A$2:$A$276),"",IF($A23&lt;MAX(Letztes_Datum!D$2:D$276),D22,"")))</f>
        <v>0.83585704952028173</v>
      </c>
      <c r="E23" s="6">
        <f>IF(ISNUMBER(kWh_kWp!E23),kWh_kWp!E23/kWh_kWp!$W23,IF($A23=MIN($A$2:$A$276),"",IF($A23&lt;MAX(Letztes_Datum!E$2:E$276),E22,"")))</f>
        <v>0.98807842398352441</v>
      </c>
      <c r="F23" s="6">
        <f>IF(ISNUMBER(kWh_kWp!F23),kWh_kWp!F23/kWh_kWp!$W23,IF($A23=MIN($A$2:$A$276),"",IF($A23&lt;MAX(Letztes_Datum!F$2:F$276),F22,"")))</f>
        <v>1.0568520638538079</v>
      </c>
      <c r="G23" s="6">
        <f>IF(ISNUMBER(kWh_kWp!G23),kWh_kWp!G23/kWh_kWp!$W23,IF($A23=MIN($A$2:$A$276),"",IF($A23&lt;MAX(Letztes_Datum!G$2:G$276),G22,"")))</f>
        <v>1.0185578073529202</v>
      </c>
      <c r="H23" s="6">
        <f>IF(ISNUMBER(kWh_kWp!H23),kWh_kWp!H23/kWh_kWp!$W23,IF($A23=MIN($A$2:$A$276),"",IF($A23&lt;MAX(Letztes_Datum!H$2:H$276),H22,"")))</f>
        <v>0.97592426294675749</v>
      </c>
      <c r="I23" s="6">
        <f>IF(ISNUMBER(kWh_kWp!I23),kWh_kWp!I23/kWh_kWp!$W23,IF($A23=MIN($A$2:$A$276),"",IF($A23&lt;MAX(Letztes_Datum!I$2:I$276),I22,"")))</f>
        <v>1.0475756194061883</v>
      </c>
      <c r="J23" s="6">
        <f>IF(ISNUMBER(kWh_kWp!J23),kWh_kWp!J23/kWh_kWp!$W23,IF($A23=MIN($A$2:$A$276),"",IF($A23&lt;MAX(Letztes_Datum!J$2:J$276),J22,"")))</f>
        <v>0.96441084043850434</v>
      </c>
      <c r="K23" s="6">
        <f>IF(ISNUMBER(kWh_kWp!K23),kWh_kWp!K23/kWh_kWp!$W23,IF($A23=MIN($A$2:$A$276),"",IF($A23&lt;MAX(Letztes_Datum!K$2:K$276),K22,"")))</f>
        <v>0.92530955738399068</v>
      </c>
      <c r="L23" s="6">
        <f>IF(ISNUMBER(kWh_kWp!L23),kWh_kWp!L23/kWh_kWp!$W23,IF($A23=MIN($A$2:$A$276),"",IF($A23&lt;MAX(Letztes_Datum!L$2:L$276),L22,"")))</f>
        <v>0.94057042606467012</v>
      </c>
      <c r="M23" s="6">
        <f>IF(ISNUMBER(kWh_kWp!M23),kWh_kWp!M23/kWh_kWp!$W23,IF($A23=MIN($A$2:$A$276),"",IF($A23&lt;MAX(Letztes_Datum!M$2:M$276),M22,"")))</f>
        <v>1.0490428121504547</v>
      </c>
      <c r="N23" s="6">
        <f>IF(ISNUMBER(kWh_kWp!N23),kWh_kWp!N23/kWh_kWp!$W23,IF($A23=MIN($A$2:$A$276),"",IF($A23&lt;MAX(Letztes_Datum!N$2:N$276),N22,"")))</f>
        <v>1.0015748116006602</v>
      </c>
      <c r="O23" s="6">
        <f>IF(ISNUMBER(kWh_kWp!O23),kWh_kWp!O23/kWh_kWp!$W23,IF($A23=MIN($A$2:$A$276),"",IF($A23&lt;MAX(Letztes_Datum!O$2:O$276),O22,"")))</f>
        <v>1.0200399293478952</v>
      </c>
      <c r="P23" s="6">
        <f>IF(ISNUMBER(kWh_kWp!P23),kWh_kWp!P23/kWh_kWp!$W23,IF($A23=MIN($A$2:$A$276),"",IF($A23&lt;MAX(Letztes_Datum!P$2:P$276),P22,"")))</f>
        <v>1.2011000683825235</v>
      </c>
      <c r="Q23" s="6">
        <f>IF(ISNUMBER(kWh_kWp!Q23),kWh_kWp!Q23/kWh_kWp!$W23,IF($A23=MIN($A$2:$A$276),"",IF($A23&lt;MAX(Letztes_Datum!Q$2:Q$276),Q22,"")))</f>
        <v>1.1717939480954123</v>
      </c>
      <c r="R23" s="6">
        <f>IF(ISNUMBER(kWh_kWp!R23),kWh_kWp!R23/kWh_kWp!$W23,IF($A23=MIN($A$2:$A$276),"",IF($A23&lt;MAX(Letztes_Datum!R$2:R$276),R22,"")))</f>
        <v>1.0048886154126271</v>
      </c>
      <c r="S23" s="6">
        <f>IF(ISNUMBER(kWh_kWp!S23),kWh_kWp!S23/kWh_kWp!$W23,IF($A23=MIN($A$2:$A$276),"",IF($A23&lt;MAX(Letztes_Datum!S$2:S$276),S22,"")))</f>
        <v>0.88192092803296063</v>
      </c>
      <c r="T23" s="6">
        <f>IF(ISNUMBER(kWh_kWp!T23),kWh_kWp!T23/kWh_kWp!$W23,IF($A23=MIN($A$2:$A$276),"",IF($A23&lt;MAX(Letztes_Datum!T$2:T$276),T22,"")))</f>
        <v>0.98595352414700077</v>
      </c>
      <c r="U23" s="6">
        <f>IF(ISNUMBER(kWh_kWp!U23),kWh_kWp!U23/kWh_kWp!$W23,IF($A23=MIN($A$2:$A$276),"",IF($A23&lt;MAX(Letztes_Datum!U$2:U$276),U22,"")))</f>
        <v>0.9839931288096665</v>
      </c>
      <c r="V23" s="6">
        <f>IF(ISNUMBER(kWh_kWp!V23),kWh_kWp!V23/kWh_kWp!$W23,IF($A23=MIN($A$2:$A$276),"",IF($A23&lt;MAX(Letztes_Datum!V$2:V$276),V22,"")))</f>
        <v>0.91755172039528787</v>
      </c>
      <c r="W23" s="6">
        <f>IF(ISNUMBER(kWh_kWp!W23),kWh_kWp!W23/kWh_kWp!$W23,"")</f>
        <v>1</v>
      </c>
    </row>
    <row r="24" spans="1:23" x14ac:dyDescent="0.35">
      <c r="A24" s="1">
        <f>kWh!A24</f>
        <v>44643</v>
      </c>
      <c r="B24" s="6">
        <f>IF(ISNUMBER(kWh_kWp!B24),kWh_kWp!B24/kWh_kWp!$W24,IF($A24=MIN($A$2:$A$276),"",IF($A24&lt;MAX(Letztes_Datum!B$2:B$276),B23,"")))</f>
        <v>0.96118802747630927</v>
      </c>
      <c r="C24" s="6">
        <f>IF(ISNUMBER(kWh_kWp!C24),kWh_kWp!C24/kWh_kWp!$W24,IF($A24=MIN($A$2:$A$276),"",IF($A24&lt;MAX(Letztes_Datum!C$2:C$276),C23,"")))</f>
        <v>1.0051773854489205</v>
      </c>
      <c r="D24" s="6">
        <f>IF(ISNUMBER(kWh_kWp!D24),kWh_kWp!D24/kWh_kWp!$W24,IF($A24=MIN($A$2:$A$276),"",IF($A24&lt;MAX(Letztes_Datum!D$2:D$276),D23,"")))</f>
        <v>0.83476889012129685</v>
      </c>
      <c r="E24" s="6">
        <f>IF(ISNUMBER(kWh_kWp!E24),kWh_kWp!E24/kWh_kWp!$W24,IF($A24=MIN($A$2:$A$276),"",IF($A24&lt;MAX(Letztes_Datum!E$2:E$276),E23,"")))</f>
        <v>0.9927182661743118</v>
      </c>
      <c r="F24" s="6">
        <f>IF(ISNUMBER(kWh_kWp!F24),kWh_kWp!F24/kWh_kWp!$W24,IF($A24=MIN($A$2:$A$276),"",IF($A24&lt;MAX(Letztes_Datum!F$2:F$276),F23,"")))</f>
        <v>1.0458395076227125</v>
      </c>
      <c r="G24" s="6">
        <f>IF(ISNUMBER(kWh_kWp!G24),kWh_kWp!G24/kWh_kWp!$W24,IF($A24=MIN($A$2:$A$276),"",IF($A24&lt;MAX(Letztes_Datum!G$2:G$276),G23,"")))</f>
        <v>1.0098649721784352</v>
      </c>
      <c r="H24" s="6">
        <f>IF(ISNUMBER(kWh_kWp!H24),kWh_kWp!H24/kWh_kWp!$W24,IF($A24=MIN($A$2:$A$276),"",IF($A24&lt;MAX(Letztes_Datum!H$2:H$276),H23,"")))</f>
        <v>0.9669899672799892</v>
      </c>
      <c r="I24" s="6">
        <f>IF(ISNUMBER(kWh_kWp!I24),kWh_kWp!I24/kWh_kWp!$W24,IF($A24=MIN($A$2:$A$276),"",IF($A24&lt;MAX(Letztes_Datum!I$2:I$276),I23,"")))</f>
        <v>1.0610517186426791</v>
      </c>
      <c r="J24" s="6">
        <f>IF(ISNUMBER(kWh_kWp!J24),kWh_kWp!J24/kWh_kWp!$W24,IF($A24=MIN($A$2:$A$276),"",IF($A24&lt;MAX(Letztes_Datum!J$2:J$276),J23,"")))</f>
        <v>0.9582110610729756</v>
      </c>
      <c r="K24" s="6">
        <f>IF(ISNUMBER(kWh_kWp!K24),kWh_kWp!K24/kWh_kWp!$W24,IF($A24=MIN($A$2:$A$276),"",IF($A24&lt;MAX(Letztes_Datum!K$2:K$276),K23,"")))</f>
        <v>0.9226823846522394</v>
      </c>
      <c r="L24" s="6">
        <f>IF(ISNUMBER(kWh_kWp!L24),kWh_kWp!L24/kWh_kWp!$W24,IF($A24=MIN($A$2:$A$276),"",IF($A24&lt;MAX(Letztes_Datum!L$2:L$276),L23,"")))</f>
        <v>0.95355955106776713</v>
      </c>
      <c r="M24" s="6">
        <f>IF(ISNUMBER(kWh_kWp!M24),kWh_kWp!M24/kWh_kWp!$W24,IF($A24=MIN($A$2:$A$276),"",IF($A24&lt;MAX(Letztes_Datum!M$2:M$276),M23,"")))</f>
        <v>1.0788845206366737</v>
      </c>
      <c r="N24" s="6">
        <f>IF(ISNUMBER(kWh_kWp!N24),kWh_kWp!N24/kWh_kWp!$W24,IF($A24=MIN($A$2:$A$276),"",IF($A24&lt;MAX(Letztes_Datum!N$2:N$276),N23,"")))</f>
        <v>1.048114195627428</v>
      </c>
      <c r="O24" s="6">
        <f>IF(ISNUMBER(kWh_kWp!O24),kWh_kWp!O24/kWh_kWp!$W24,IF($A24=MIN($A$2:$A$276),"",IF($A24&lt;MAX(Letztes_Datum!O$2:O$276),O23,"")))</f>
        <v>1.0331618071946391</v>
      </c>
      <c r="P24" s="6">
        <f>IF(ISNUMBER(kWh_kWp!P24),kWh_kWp!P24/kWh_kWp!$W24,IF($A24=MIN($A$2:$A$276),"",IF($A24&lt;MAX(Letztes_Datum!P$2:P$276),P23,"")))</f>
        <v>1.1912063038277243</v>
      </c>
      <c r="Q24" s="6">
        <f>IF(ISNUMBER(kWh_kWp!Q24),kWh_kWp!Q24/kWh_kWp!$W24,IF($A24=MIN($A$2:$A$276),"",IF($A24&lt;MAX(Letztes_Datum!Q$2:Q$276),Q23,"")))</f>
        <v>1.1763647455089965</v>
      </c>
      <c r="R24" s="6">
        <f>IF(ISNUMBER(kWh_kWp!R24),kWh_kWp!R24/kWh_kWp!$W24,IF($A24=MIN($A$2:$A$276),"",IF($A24&lt;MAX(Letztes_Datum!R$2:R$276),R23,"")))</f>
        <v>0.99005697862885134</v>
      </c>
      <c r="S24" s="6">
        <f>IF(ISNUMBER(kWh_kWp!S24),kWh_kWp!S24/kWh_kWp!$W24,IF($A24=MIN($A$2:$A$276),"",IF($A24&lt;MAX(Letztes_Datum!S$2:S$276),S23,"")))</f>
        <v>0.87674446509298187</v>
      </c>
      <c r="T24" s="6">
        <f>IF(ISNUMBER(kWh_kWp!T24),kWh_kWp!T24/kWh_kWp!$W24,IF($A24=MIN($A$2:$A$276),"",IF($A24&lt;MAX(Letztes_Datum!T$2:T$276),T23,"")))</f>
        <v>0.99212406223980432</v>
      </c>
      <c r="U24" s="6">
        <f>IF(ISNUMBER(kWh_kWp!U24),kWh_kWp!U24/kWh_kWp!$W24,IF($A24=MIN($A$2:$A$276),"",IF($A24&lt;MAX(Letztes_Datum!U$2:U$276),U23,"")))</f>
        <v>0.98235478810396359</v>
      </c>
      <c r="V24" s="6">
        <f>IF(ISNUMBER(kWh_kWp!V24),kWh_kWp!V24/kWh_kWp!$W24,IF($A24=MIN($A$2:$A$276),"",IF($A24&lt;MAX(Letztes_Datum!V$2:V$276),V23,"")))</f>
        <v>0.91893640140129729</v>
      </c>
      <c r="W24" s="6">
        <f>IF(ISNUMBER(kWh_kWp!W24),kWh_kWp!W24/kWh_kWp!$W24,"")</f>
        <v>1</v>
      </c>
    </row>
    <row r="25" spans="1:23" x14ac:dyDescent="0.35">
      <c r="A25" s="1">
        <f>kWh!A25</f>
        <v>44644</v>
      </c>
      <c r="B25" s="6">
        <f>IF(ISNUMBER(kWh_kWp!B25),kWh_kWp!B25/kWh_kWp!$W25,IF($A25=MIN($A$2:$A$276),"",IF($A25&lt;MAX(Letztes_Datum!B$2:B$276),B24,"")))</f>
        <v>0.95451844661933283</v>
      </c>
      <c r="C25" s="6">
        <f>IF(ISNUMBER(kWh_kWp!C25),kWh_kWp!C25/kWh_kWp!$W25,IF($A25=MIN($A$2:$A$276),"",IF($A25&lt;MAX(Letztes_Datum!C$2:C$276),C24,"")))</f>
        <v>1.0097700133897134</v>
      </c>
      <c r="D25" s="6">
        <f>IF(ISNUMBER(kWh_kWp!D25),kWh_kWp!D25/kWh_kWp!$W25,IF($A25=MIN($A$2:$A$276),"",IF($A25&lt;MAX(Letztes_Datum!D$2:D$276),D24,"")))</f>
        <v>0.841388302088518</v>
      </c>
      <c r="E25" s="6">
        <f>IF(ISNUMBER(kWh_kWp!E25),kWh_kWp!E25/kWh_kWp!$W25,IF($A25=MIN($A$2:$A$276),"",IF($A25&lt;MAX(Letztes_Datum!E$2:E$276),E24,"")))</f>
        <v>0.99740694526576057</v>
      </c>
      <c r="F25" s="6">
        <f>IF(ISNUMBER(kWh_kWp!F25),kWh_kWp!F25/kWh_kWp!$W25,IF($A25=MIN($A$2:$A$276),"",IF($A25&lt;MAX(Letztes_Datum!F$2:F$276),F24,"")))</f>
        <v>1.0517062401354658</v>
      </c>
      <c r="G25" s="6">
        <f>IF(ISNUMBER(kWh_kWp!G25),kWh_kWp!G25/kWh_kWp!$W25,IF($A25=MIN($A$2:$A$276),"",IF($A25&lt;MAX(Letztes_Datum!G$2:G$276),G24,"")))</f>
        <v>0.9951083942807859</v>
      </c>
      <c r="H25" s="6">
        <f>IF(ISNUMBER(kWh_kWp!H25),kWh_kWp!H25/kWh_kWp!$W25,IF($A25=MIN($A$2:$A$276),"",IF($A25&lt;MAX(Letztes_Datum!H$2:H$276),H24,"")))</f>
        <v>0.97371614562686248</v>
      </c>
      <c r="I25" s="6">
        <f>IF(ISNUMBER(kWh_kWp!I25),kWh_kWp!I25/kWh_kWp!$W25,IF($A25=MIN($A$2:$A$276),"",IF($A25&lt;MAX(Letztes_Datum!I$2:I$276),I24,"")))</f>
        <v>1.0610517186426791</v>
      </c>
      <c r="J25" s="6">
        <f>IF(ISNUMBER(kWh_kWp!J25),kWh_kWp!J25/kWh_kWp!$W25,IF($A25=MIN($A$2:$A$276),"",IF($A25&lt;MAX(Letztes_Datum!J$2:J$276),J24,"")))</f>
        <v>0.95806328075813796</v>
      </c>
      <c r="K25" s="6">
        <f>IF(ISNUMBER(kWh_kWp!K25),kWh_kWp!K25/kWh_kWp!$W25,IF($A25=MIN($A$2:$A$276),"",IF($A25&lt;MAX(Letztes_Datum!K$2:K$276),K24,"")))</f>
        <v>0.93525225026389647</v>
      </c>
      <c r="L25" s="6">
        <f>IF(ISNUMBER(kWh_kWp!L25),kWh_kWp!L25/kWh_kWp!$W25,IF($A25=MIN($A$2:$A$276),"",IF($A25&lt;MAX(Letztes_Datum!L$2:L$276),L24,"")))</f>
        <v>0.96493634342444634</v>
      </c>
      <c r="M25" s="6">
        <f>IF(ISNUMBER(kWh_kWp!M25),kWh_kWp!M25/kWh_kWp!$W25,IF($A25=MIN($A$2:$A$276),"",IF($A25&lt;MAX(Letztes_Datum!M$2:M$276),M24,"")))</f>
        <v>1.085827862556384</v>
      </c>
      <c r="N25" s="6">
        <f>IF(ISNUMBER(kWh_kWp!N25),kWh_kWp!N25/kWh_kWp!$W25,IF($A25=MIN($A$2:$A$276),"",IF($A25&lt;MAX(Letztes_Datum!N$2:N$276),N24,"")))</f>
        <v>1.0348291074978762</v>
      </c>
      <c r="O25" s="6">
        <f>IF(ISNUMBER(kWh_kWp!O25),kWh_kWp!O25/kWh_kWp!$W25,IF($A25=MIN($A$2:$A$276),"",IF($A25&lt;MAX(Letztes_Datum!O$2:O$276),O24,"")))</f>
        <v>1.0444697426831173</v>
      </c>
      <c r="P25" s="6">
        <f>IF(ISNUMBER(kWh_kWp!P25),kWh_kWp!P25/kWh_kWp!$W25,IF($A25=MIN($A$2:$A$276),"",IF($A25&lt;MAX(Letztes_Datum!P$2:P$276),P24,"")))</f>
        <v>1.1832513785455225</v>
      </c>
      <c r="Q25" s="6">
        <f>IF(ISNUMBER(kWh_kWp!Q25),kWh_kWp!Q25/kWh_kWp!$W25,IF($A25=MIN($A$2:$A$276),"",IF($A25&lt;MAX(Letztes_Datum!Q$2:Q$276),Q24,"")))</f>
        <v>1.17901876232656</v>
      </c>
      <c r="R25" s="6">
        <f>IF(ISNUMBER(kWh_kWp!R25),kWh_kWp!R25/kWh_kWp!$W25,IF($A25=MIN($A$2:$A$276),"",IF($A25&lt;MAX(Letztes_Datum!R$2:R$276),R24,"")))</f>
        <v>0.99101445990227222</v>
      </c>
      <c r="S25" s="6">
        <f>IF(ISNUMBER(kWh_kWp!S25),kWh_kWp!S25/kWh_kWp!$W25,IF($A25=MIN($A$2:$A$276),"",IF($A25&lt;MAX(Letztes_Datum!S$2:S$276),S24,"")))</f>
        <v>0.89043016113627615</v>
      </c>
      <c r="T25" s="6">
        <f>IF(ISNUMBER(kWh_kWp!T25),kWh_kWp!T25/kWh_kWp!$W25,IF($A25=MIN($A$2:$A$276),"",IF($A25&lt;MAX(Letztes_Datum!T$2:T$276),T24,"")))</f>
        <v>0.99937284881005262</v>
      </c>
      <c r="U25" s="6">
        <f>IF(ISNUMBER(kWh_kWp!U25),kWh_kWp!U25/kWh_kWp!$W25,IF($A25=MIN($A$2:$A$276),"",IF($A25&lt;MAX(Letztes_Datum!U$2:U$276),U24,"")))</f>
        <v>0.98931204831867603</v>
      </c>
      <c r="V25" s="6">
        <f>IF(ISNUMBER(kWh_kWp!V25),kWh_kWp!V25/kWh_kWp!$W25,IF($A25=MIN($A$2:$A$276),"",IF($A25&lt;MAX(Letztes_Datum!V$2:V$276),V24,"")))</f>
        <v>0.9206072663703414</v>
      </c>
      <c r="W25" s="6">
        <f>IF(ISNUMBER(kWh_kWp!W25),kWh_kWp!W25/kWh_kWp!$W25,"")</f>
        <v>1</v>
      </c>
    </row>
    <row r="26" spans="1:23" x14ac:dyDescent="0.35">
      <c r="A26" s="1">
        <f>kWh!A26</f>
        <v>44645</v>
      </c>
      <c r="B26" s="6">
        <f>IF(ISNUMBER(kWh_kWp!B26),kWh_kWp!B26/kWh_kWp!$W26,IF($A26=MIN($A$2:$A$276),"",IF($A26&lt;MAX(Letztes_Datum!B$2:B$276),B25,"")))</f>
        <v>0.94746733597257793</v>
      </c>
      <c r="C26" s="6">
        <f>IF(ISNUMBER(kWh_kWp!C26),kWh_kWp!C26/kWh_kWp!$W26,IF($A26=MIN($A$2:$A$276),"",IF($A26&lt;MAX(Letztes_Datum!C$2:C$276),C25,"")))</f>
        <v>0.99789486584546128</v>
      </c>
      <c r="D26" s="6">
        <f>IF(ISNUMBER(kWh_kWp!D26),kWh_kWp!D26/kWh_kWp!$W26,IF($A26=MIN($A$2:$A$276),"",IF($A26&lt;MAX(Letztes_Datum!D$2:D$276),D25,"")))</f>
        <v>0.84190072648698566</v>
      </c>
      <c r="E26" s="6">
        <f>IF(ISNUMBER(kWh_kWp!E26),kWh_kWp!E26/kWh_kWp!$W26,IF($A26=MIN($A$2:$A$276),"",IF($A26&lt;MAX(Letztes_Datum!E$2:E$276),E25,"")))</f>
        <v>0.98149552968214149</v>
      </c>
      <c r="F26" s="6">
        <f>IF(ISNUMBER(kWh_kWp!F26),kWh_kWp!F26/kWh_kWp!$W26,IF($A26=MIN($A$2:$A$276),"",IF($A26&lt;MAX(Letztes_Datum!F$2:F$276),F25,"")))</f>
        <v>1.0618777704257556</v>
      </c>
      <c r="G26" s="6">
        <f>IF(ISNUMBER(kWh_kWp!G26),kWh_kWp!G26/kWh_kWp!$W26,IF($A26=MIN($A$2:$A$276),"",IF($A26&lt;MAX(Letztes_Datum!G$2:G$276),G25,"")))</f>
        <v>1.0188970035275702</v>
      </c>
      <c r="H26" s="6">
        <f>IF(ISNUMBER(kWh_kWp!H26),kWh_kWp!H26/kWh_kWp!$W26,IF($A26=MIN($A$2:$A$276),"",IF($A26&lt;MAX(Letztes_Datum!H$2:H$276),H25,"")))</f>
        <v>0.9904967423241523</v>
      </c>
      <c r="I26" s="6">
        <f>IF(ISNUMBER(kWh_kWp!I26),kWh_kWp!I26/kWh_kWp!$W26,IF($A26=MIN($A$2:$A$276),"",IF($A26&lt;MAX(Letztes_Datum!I$2:I$276),I25,"")))</f>
        <v>1.0610001854915194</v>
      </c>
      <c r="J26" s="6">
        <f>IF(ISNUMBER(kWh_kWp!J26),kWh_kWp!J26/kWh_kWp!$W26,IF($A26=MIN($A$2:$A$276),"",IF($A26&lt;MAX(Letztes_Datum!J$2:J$276),J25,"")))</f>
        <v>0.96710929978354565</v>
      </c>
      <c r="K26" s="6">
        <f>IF(ISNUMBER(kWh_kWp!K26),kWh_kWp!K26/kWh_kWp!$W26,IF($A26=MIN($A$2:$A$276),"",IF($A26&lt;MAX(Letztes_Datum!K$2:K$276),K25,"")))</f>
        <v>0.93339515707770415</v>
      </c>
      <c r="L26" s="6">
        <f>IF(ISNUMBER(kWh_kWp!L26),kWh_kWp!L26/kWh_kWp!$W26,IF($A26=MIN($A$2:$A$276),"",IF($A26&lt;MAX(Letztes_Datum!L$2:L$276),L25,"")))</f>
        <v>0.95144038372880801</v>
      </c>
      <c r="M26" s="6">
        <f>IF(ISNUMBER(kWh_kWp!M26),kWh_kWp!M26/kWh_kWp!$W26,IF($A26=MIN($A$2:$A$276),"",IF($A26&lt;MAX(Letztes_Datum!M$2:M$276),M25,"")))</f>
        <v>1.066101147921767</v>
      </c>
      <c r="N26" s="6">
        <f>IF(ISNUMBER(kWh_kWp!N26),kWh_kWp!N26/kWh_kWp!$W26,IF($A26=MIN($A$2:$A$276),"",IF($A26&lt;MAX(Letztes_Datum!N$2:N$276),N25,"")))</f>
        <v>1.0420537536077421</v>
      </c>
      <c r="O26" s="6">
        <f>IF(ISNUMBER(kWh_kWp!O26),kWh_kWp!O26/kWh_kWp!$W26,IF($A26=MIN($A$2:$A$276),"",IF($A26&lt;MAX(Letztes_Datum!O$2:O$276),O25,"")))</f>
        <v>1.0318357320937295</v>
      </c>
      <c r="P26" s="6">
        <f>IF(ISNUMBER(kWh_kWp!P26),kWh_kWp!P26/kWh_kWp!$W26,IF($A26=MIN($A$2:$A$276),"",IF($A26&lt;MAX(Letztes_Datum!P$2:P$276),P25,"")))</f>
        <v>1.1848125533226668</v>
      </c>
      <c r="Q26" s="6">
        <f>IF(ISNUMBER(kWh_kWp!Q26),kWh_kWp!Q26/kWh_kWp!$W26,IF($A26=MIN($A$2:$A$276),"",IF($A26&lt;MAX(Letztes_Datum!Q$2:Q$276),Q25,"")))</f>
        <v>1.1639870822474432</v>
      </c>
      <c r="R26" s="6">
        <f>IF(ISNUMBER(kWh_kWp!R26),kWh_kWp!R26/kWh_kWp!$W26,IF($A26=MIN($A$2:$A$276),"",IF($A26&lt;MAX(Letztes_Datum!R$2:R$276),R25,"")))</f>
        <v>0.99819372624253966</v>
      </c>
      <c r="S26" s="6">
        <f>IF(ISNUMBER(kWh_kWp!S26),kWh_kWp!S26/kWh_kWp!$W26,IF($A26=MIN($A$2:$A$276),"",IF($A26&lt;MAX(Letztes_Datum!S$2:S$276),S25,"")))</f>
        <v>0.898729568886934</v>
      </c>
      <c r="T26" s="6">
        <f>IF(ISNUMBER(kWh_kWp!T26),kWh_kWp!T26/kWh_kWp!$W26,IF($A26=MIN($A$2:$A$276),"",IF($A26&lt;MAX(Letztes_Datum!T$2:T$276),T25,"")))</f>
        <v>0.99215937078069827</v>
      </c>
      <c r="U26" s="6">
        <f>IF(ISNUMBER(kWh_kWp!U26),kWh_kWp!U26/kWh_kWp!$W26,IF($A26=MIN($A$2:$A$276),"",IF($A26&lt;MAX(Letztes_Datum!U$2:U$276),U25,"")))</f>
        <v>0.97406204320208045</v>
      </c>
      <c r="V26" s="6">
        <f>IF(ISNUMBER(kWh_kWp!V26),kWh_kWp!V26/kWh_kWp!$W26,IF($A26=MIN($A$2:$A$276),"",IF($A26&lt;MAX(Letztes_Datum!V$2:V$276),V25,"")))</f>
        <v>0.89509002134817262</v>
      </c>
      <c r="W26" s="6">
        <f>IF(ISNUMBER(kWh_kWp!W26),kWh_kWp!W26/kWh_kWp!$W26,"")</f>
        <v>1</v>
      </c>
    </row>
    <row r="27" spans="1:23" x14ac:dyDescent="0.35">
      <c r="A27" s="1">
        <f>kWh!A27</f>
        <v>44646</v>
      </c>
      <c r="B27" s="6">
        <f>IF(ISNUMBER(kWh_kWp!B27),kWh_kWp!B27/kWh_kWp!$W27,IF($A27=MIN($A$2:$A$276),"",IF($A27&lt;MAX(Letztes_Datum!B$2:B$276),B26,"")))</f>
        <v>0.94746733597257793</v>
      </c>
      <c r="C27" s="6">
        <f>IF(ISNUMBER(kWh_kWp!C27),kWh_kWp!C27/kWh_kWp!$W27,IF($A27=MIN($A$2:$A$276),"",IF($A27&lt;MAX(Letztes_Datum!C$2:C$276),C26,"")))</f>
        <v>0.99789486584546128</v>
      </c>
      <c r="D27" s="6">
        <f>IF(ISNUMBER(kWh_kWp!D27),kWh_kWp!D27/kWh_kWp!$W27,IF($A27=MIN($A$2:$A$276),"",IF($A27&lt;MAX(Letztes_Datum!D$2:D$276),D26,"")))</f>
        <v>0.84190072648698566</v>
      </c>
      <c r="E27" s="6">
        <f>IF(ISNUMBER(kWh_kWp!E27),kWh_kWp!E27/kWh_kWp!$W27,IF($A27=MIN($A$2:$A$276),"",IF($A27&lt;MAX(Letztes_Datum!E$2:E$276),E26,"")))</f>
        <v>0.98149552968214149</v>
      </c>
      <c r="F27" s="6">
        <f>IF(ISNUMBER(kWh_kWp!F27),kWh_kWp!F27/kWh_kWp!$W27,IF($A27=MIN($A$2:$A$276),"",IF($A27&lt;MAX(Letztes_Datum!F$2:F$276),F26,"")))</f>
        <v>1.0618777704257556</v>
      </c>
      <c r="G27" s="6">
        <f>IF(ISNUMBER(kWh_kWp!G27),kWh_kWp!G27/kWh_kWp!$W27,IF($A27=MIN($A$2:$A$276),"",IF($A27&lt;MAX(Letztes_Datum!G$2:G$276),G26,"")))</f>
        <v>1.0188970035275702</v>
      </c>
      <c r="H27" s="6">
        <f>IF(ISNUMBER(kWh_kWp!H27),kWh_kWp!H27/kWh_kWp!$W27,IF($A27=MIN($A$2:$A$276),"",IF($A27&lt;MAX(Letztes_Datum!H$2:H$276),H26,"")))</f>
        <v>0.9904967423241523</v>
      </c>
      <c r="I27" s="6">
        <f>IF(ISNUMBER(kWh_kWp!I27),kWh_kWp!I27/kWh_kWp!$W27,IF($A27=MIN($A$2:$A$276),"",IF($A27&lt;MAX(Letztes_Datum!I$2:I$276),I26,"")))</f>
        <v>1.0610001854915194</v>
      </c>
      <c r="J27" s="6">
        <f>IF(ISNUMBER(kWh_kWp!J27),kWh_kWp!J27/kWh_kWp!$W27,IF($A27=MIN($A$2:$A$276),"",IF($A27&lt;MAX(Letztes_Datum!J$2:J$276),J26,"")))</f>
        <v>0.96710929978354565</v>
      </c>
      <c r="K27" s="6">
        <f>IF(ISNUMBER(kWh_kWp!K27),kWh_kWp!K27/kWh_kWp!$W27,IF($A27=MIN($A$2:$A$276),"",IF($A27&lt;MAX(Letztes_Datum!K$2:K$276),K26,"")))</f>
        <v>0.93339515707770415</v>
      </c>
      <c r="L27" s="6">
        <f>IF(ISNUMBER(kWh_kWp!L27),kWh_kWp!L27/kWh_kWp!$W27,IF($A27=MIN($A$2:$A$276),"",IF($A27&lt;MAX(Letztes_Datum!L$2:L$276),L26,"")))</f>
        <v>0.95144038372880801</v>
      </c>
      <c r="M27" s="6">
        <f>IF(ISNUMBER(kWh_kWp!M27),kWh_kWp!M27/kWh_kWp!$W27,IF($A27=MIN($A$2:$A$276),"",IF($A27&lt;MAX(Letztes_Datum!M$2:M$276),M26,"")))</f>
        <v>1.066101147921767</v>
      </c>
      <c r="N27" s="6">
        <f>IF(ISNUMBER(kWh_kWp!N27),kWh_kWp!N27/kWh_kWp!$W27,IF($A27=MIN($A$2:$A$276),"",IF($A27&lt;MAX(Letztes_Datum!N$2:N$276),N26,"")))</f>
        <v>1.0420537536077421</v>
      </c>
      <c r="O27" s="6">
        <f>IF(ISNUMBER(kWh_kWp!O27),kWh_kWp!O27/kWh_kWp!$W27,IF($A27=MIN($A$2:$A$276),"",IF($A27&lt;MAX(Letztes_Datum!O$2:O$276),O26,"")))</f>
        <v>1.0318357320937295</v>
      </c>
      <c r="P27" s="6">
        <f>IF(ISNUMBER(kWh_kWp!P27),kWh_kWp!P27/kWh_kWp!$W27,IF($A27=MIN($A$2:$A$276),"",IF($A27&lt;MAX(Letztes_Datum!P$2:P$276),P26,"")))</f>
        <v>1.1848125533226668</v>
      </c>
      <c r="Q27" s="6">
        <f>IF(ISNUMBER(kWh_kWp!Q27),kWh_kWp!Q27/kWh_kWp!$W27,IF($A27=MIN($A$2:$A$276),"",IF($A27&lt;MAX(Letztes_Datum!Q$2:Q$276),Q26,"")))</f>
        <v>1.1639870822474432</v>
      </c>
      <c r="R27" s="6">
        <f>IF(ISNUMBER(kWh_kWp!R27),kWh_kWp!R27/kWh_kWp!$W27,IF($A27=MIN($A$2:$A$276),"",IF($A27&lt;MAX(Letztes_Datum!R$2:R$276),R26,"")))</f>
        <v>0.99819372624253966</v>
      </c>
      <c r="S27" s="6">
        <f>IF(ISNUMBER(kWh_kWp!S27),kWh_kWp!S27/kWh_kWp!$W27,IF($A27=MIN($A$2:$A$276),"",IF($A27&lt;MAX(Letztes_Datum!S$2:S$276),S26,"")))</f>
        <v>0.898729568886934</v>
      </c>
      <c r="T27" s="6">
        <f>IF(ISNUMBER(kWh_kWp!T27),kWh_kWp!T27/kWh_kWp!$W27,IF($A27=MIN($A$2:$A$276),"",IF($A27&lt;MAX(Letztes_Datum!T$2:T$276),T26,"")))</f>
        <v>0.99215937078069827</v>
      </c>
      <c r="U27" s="6">
        <f>IF(ISNUMBER(kWh_kWp!U27),kWh_kWp!U27/kWh_kWp!$W27,IF($A27=MIN($A$2:$A$276),"",IF($A27&lt;MAX(Letztes_Datum!U$2:U$276),U26,"")))</f>
        <v>1.0391451876279967</v>
      </c>
      <c r="V27" s="6">
        <f>IF(ISNUMBER(kWh_kWp!V27),kWh_kWp!V27/kWh_kWp!$W27,IF($A27=MIN($A$2:$A$276),"",IF($A27&lt;MAX(Letztes_Datum!V$2:V$276),V26,"")))</f>
        <v>0.96085481237200343</v>
      </c>
      <c r="W27" s="6">
        <f>IF(ISNUMBER(kWh_kWp!W27),kWh_kWp!W27/kWh_kWp!$W27,"")</f>
        <v>1</v>
      </c>
    </row>
    <row r="28" spans="1:23" x14ac:dyDescent="0.35">
      <c r="A28" s="1">
        <f>kWh!A28</f>
        <v>44647</v>
      </c>
      <c r="B28" s="6">
        <f>IF(ISNUMBER(kWh_kWp!B28),kWh_kWp!B28/kWh_kWp!$W28,IF($A28=MIN($A$2:$A$276),"",IF($A28&lt;MAX(Letztes_Datum!B$2:B$276),B27,"")))</f>
        <v>0.96631135565342219</v>
      </c>
      <c r="C28" s="6">
        <f>IF(ISNUMBER(kWh_kWp!C28),kWh_kWp!C28/kWh_kWp!$W28,IF($A28=MIN($A$2:$A$276),"",IF($A28&lt;MAX(Letztes_Datum!C$2:C$276),C27,"")))</f>
        <v>1.0156244116975821</v>
      </c>
      <c r="D28" s="6">
        <f>IF(ISNUMBER(kWh_kWp!D28),kWh_kWp!D28/kWh_kWp!$W28,IF($A28=MIN($A$2:$A$276),"",IF($A28&lt;MAX(Letztes_Datum!D$2:D$276),D27,"")))</f>
        <v>0.86477306821442035</v>
      </c>
      <c r="E28" s="6">
        <f>IF(ISNUMBER(kWh_kWp!E28),kWh_kWp!E28/kWh_kWp!$W28,IF($A28=MIN($A$2:$A$276),"",IF($A28&lt;MAX(Letztes_Datum!E$2:E$276),E27,"")))</f>
        <v>1.0048317914844573</v>
      </c>
      <c r="F28" s="6">
        <f>IF(ISNUMBER(kWh_kWp!F28),kWh_kWp!F28/kWh_kWp!$W28,IF($A28=MIN($A$2:$A$276),"",IF($A28&lt;MAX(Letztes_Datum!F$2:F$276),F27,"")))</f>
        <v>1.085568847628624</v>
      </c>
      <c r="G28" s="6">
        <f>IF(ISNUMBER(kWh_kWp!G28),kWh_kWp!G28/kWh_kWp!$W28,IF($A28=MIN($A$2:$A$276),"",IF($A28&lt;MAX(Letztes_Datum!G$2:G$276),G27,"")))</f>
        <v>1.0256040922358047</v>
      </c>
      <c r="H28" s="6">
        <f>IF(ISNUMBER(kWh_kWp!H28),kWh_kWp!H28/kWh_kWp!$W28,IF($A28=MIN($A$2:$A$276),"",IF($A28&lt;MAX(Letztes_Datum!H$2:H$276),H27,"")))</f>
        <v>0.99009315242247586</v>
      </c>
      <c r="I28" s="6">
        <f>IF(ISNUMBER(kWh_kWp!I28),kWh_kWp!I28/kWh_kWp!$W28,IF($A28=MIN($A$2:$A$276),"",IF($A28&lt;MAX(Letztes_Datum!I$2:I$276),I27,"")))</f>
        <v>1.0605678681074799</v>
      </c>
      <c r="J28" s="6">
        <f>IF(ISNUMBER(kWh_kWp!J28),kWh_kWp!J28/kWh_kWp!$W28,IF($A28=MIN($A$2:$A$276),"",IF($A28&lt;MAX(Letztes_Datum!J$2:J$276),J27,"")))</f>
        <v>0.97583519446724809</v>
      </c>
      <c r="K28" s="6">
        <f>IF(ISNUMBER(kWh_kWp!K28),kWh_kWp!K28/kWh_kWp!$W28,IF($A28=MIN($A$2:$A$276),"",IF($A28&lt;MAX(Letztes_Datum!K$2:K$276),K27,"")))</f>
        <v>0.94013708454948763</v>
      </c>
      <c r="L28" s="6">
        <f>IF(ISNUMBER(kWh_kWp!L28),kWh_kWp!L28/kWh_kWp!$W28,IF($A28=MIN($A$2:$A$276),"",IF($A28&lt;MAX(Letztes_Datum!L$2:L$276),L27,"")))</f>
        <v>0.94292405219143283</v>
      </c>
      <c r="M28" s="6">
        <f>IF(ISNUMBER(kWh_kWp!M28),kWh_kWp!M28/kWh_kWp!$W28,IF($A28=MIN($A$2:$A$276),"",IF($A28&lt;MAX(Letztes_Datum!M$2:M$276),M27,"")))</f>
        <v>1.0576542201181736</v>
      </c>
      <c r="N28" s="6">
        <f>IF(ISNUMBER(kWh_kWp!N28),kWh_kWp!N28/kWh_kWp!$W28,IF($A28=MIN($A$2:$A$276),"",IF($A28&lt;MAX(Letztes_Datum!N$2:N$276),N27,"")))</f>
        <v>1.0227761397755957</v>
      </c>
      <c r="O28" s="6">
        <f>IF(ISNUMBER(kWh_kWp!O28),kWh_kWp!O28/kWh_kWp!$W28,IF($A28=MIN($A$2:$A$276),"",IF($A28&lt;MAX(Letztes_Datum!O$2:O$276),O27,"")))</f>
        <v>1.0221232684068866</v>
      </c>
      <c r="P28" s="6">
        <f>IF(ISNUMBER(kWh_kWp!P28),kWh_kWp!P28/kWh_kWp!$W28,IF($A28=MIN($A$2:$A$276),"",IF($A28&lt;MAX(Letztes_Datum!P$2:P$276),P27,"")))</f>
        <v>1.1843297870888492</v>
      </c>
      <c r="Q28" s="6">
        <f>IF(ISNUMBER(kWh_kWp!Q28),kWh_kWp!Q28/kWh_kWp!$W28,IF($A28=MIN($A$2:$A$276),"",IF($A28&lt;MAX(Letztes_Datum!Q$2:Q$276),Q27,"")))</f>
        <v>1.1635128016042029</v>
      </c>
      <c r="R28" s="6">
        <f>IF(ISNUMBER(kWh_kWp!R28),kWh_kWp!R28/kWh_kWp!$W28,IF($A28=MIN($A$2:$A$276),"",IF($A28&lt;MAX(Letztes_Datum!R$2:R$276),R27,"")))</f>
        <v>1.0068577910215888</v>
      </c>
      <c r="S28" s="6">
        <f>IF(ISNUMBER(kWh_kWp!S28),kWh_kWp!S28/kWh_kWp!$W28,IF($A28=MIN($A$2:$A$276),"",IF($A28&lt;MAX(Letztes_Datum!S$2:S$276),S27,"")))</f>
        <v>0.91455982563159721</v>
      </c>
      <c r="T28" s="6">
        <f>IF(ISNUMBER(kWh_kWp!T28),kWh_kWp!T28/kWh_kWp!$W28,IF($A28=MIN($A$2:$A$276),"",IF($A28&lt;MAX(Letztes_Datum!T$2:T$276),T27,"")))</f>
        <v>0.99601156309224192</v>
      </c>
      <c r="U28" s="6">
        <f>IF(ISNUMBER(kWh_kWp!U28),kWh_kWp!U28/kWh_kWp!$W28,IF($A28=MIN($A$2:$A$276),"",IF($A28&lt;MAX(Letztes_Datum!U$2:U$276),U27,"")))</f>
        <v>1.0391451876279967</v>
      </c>
      <c r="V28" s="6">
        <f>IF(ISNUMBER(kWh_kWp!V28),kWh_kWp!V28/kWh_kWp!$W28,IF($A28=MIN($A$2:$A$276),"",IF($A28&lt;MAX(Letztes_Datum!V$2:V$276),V27,"")))</f>
        <v>0.75990368460842483</v>
      </c>
      <c r="W28" s="6">
        <f>IF(ISNUMBER(kWh_kWp!W28),kWh_kWp!W28/kWh_kWp!$W28,"")</f>
        <v>1</v>
      </c>
    </row>
    <row r="29" spans="1:23" x14ac:dyDescent="0.35">
      <c r="A29" s="1">
        <f>kWh!A29</f>
        <v>44648</v>
      </c>
      <c r="B29" s="6">
        <f>IF(ISNUMBER(kWh_kWp!B29),kWh_kWp!B29/kWh_kWp!$W29,IF($A29=MIN($A$2:$A$276),"",IF($A29&lt;MAX(Letztes_Datum!B$2:B$276),B28,"")))</f>
        <v>0.96412673951836436</v>
      </c>
      <c r="C29" s="6">
        <f>IF(ISNUMBER(kWh_kWp!C29),kWh_kWp!C29/kWh_kWp!$W29,IF($A29=MIN($A$2:$A$276),"",IF($A29&lt;MAX(Letztes_Datum!C$2:C$276),C28,"")))</f>
        <v>0.99879593659887023</v>
      </c>
      <c r="D29" s="6">
        <f>IF(ISNUMBER(kWh_kWp!D29),kWh_kWp!D29/kWh_kWp!$W29,IF($A29=MIN($A$2:$A$276),"",IF($A29&lt;MAX(Letztes_Datum!D$2:D$276),D28,"")))</f>
        <v>0.85033644523361551</v>
      </c>
      <c r="E29" s="6">
        <f>IF(ISNUMBER(kWh_kWp!E29),kWh_kWp!E29/kWh_kWp!$W29,IF($A29=MIN($A$2:$A$276),"",IF($A29&lt;MAX(Letztes_Datum!E$2:E$276),E28,"")))</f>
        <v>0.98656722902946314</v>
      </c>
      <c r="F29" s="6">
        <f>IF(ISNUMBER(kWh_kWp!F29),kWh_kWp!F29/kWh_kWp!$W29,IF($A29=MIN($A$2:$A$276),"",IF($A29&lt;MAX(Letztes_Datum!F$2:F$276),F28,"")))</f>
        <v>1.0653433060586976</v>
      </c>
      <c r="G29" s="6">
        <f>IF(ISNUMBER(kWh_kWp!G29),kWh_kWp!G29/kWh_kWp!$W29,IF($A29=MIN($A$2:$A$276),"",IF($A29&lt;MAX(Letztes_Datum!G$2:G$276),G28,"")))</f>
        <v>0.99169436265945754</v>
      </c>
      <c r="H29" s="6">
        <f>IF(ISNUMBER(kWh_kWp!H29),kWh_kWp!H29/kWh_kWp!$W29,IF($A29=MIN($A$2:$A$276),"",IF($A29&lt;MAX(Letztes_Datum!H$2:H$276),H28,"")))</f>
        <v>0.97407860196054574</v>
      </c>
      <c r="I29" s="6">
        <f>IF(ISNUMBER(kWh_kWp!I29),kWh_kWp!I29/kWh_kWp!$W29,IF($A29=MIN($A$2:$A$276),"",IF($A29&lt;MAX(Letztes_Datum!I$2:I$276),I28,"")))</f>
        <v>0.95368165472848088</v>
      </c>
      <c r="J29" s="6">
        <f>IF(ISNUMBER(kWh_kWp!J29),kWh_kWp!J29/kWh_kWp!$W29,IF($A29=MIN($A$2:$A$276),"",IF($A29&lt;MAX(Letztes_Datum!J$2:J$276),J28,"")))</f>
        <v>0.9666041703752084</v>
      </c>
      <c r="K29" s="6">
        <f>IF(ISNUMBER(kWh_kWp!K29),kWh_kWp!K29/kWh_kWp!$W29,IF($A29=MIN($A$2:$A$276),"",IF($A29&lt;MAX(Letztes_Datum!K$2:K$276),K28,"")))</f>
        <v>0.94729013746575041</v>
      </c>
      <c r="L29" s="6">
        <f>IF(ISNUMBER(kWh_kWp!L29),kWh_kWp!L29/kWh_kWp!$W29,IF($A29=MIN($A$2:$A$276),"",IF($A29&lt;MAX(Letztes_Datum!L$2:L$276),L28,"")))</f>
        <v>0.97978888199157965</v>
      </c>
      <c r="M29" s="6">
        <f>IF(ISNUMBER(kWh_kWp!M29),kWh_kWp!M29/kWh_kWp!$W29,IF($A29=MIN($A$2:$A$276),"",IF($A29&lt;MAX(Letztes_Datum!M$2:M$276),M28,"")))</f>
        <v>1.1073303657680695</v>
      </c>
      <c r="N29" s="6">
        <f>IF(ISNUMBER(kWh_kWp!N29),kWh_kWp!N29/kWh_kWp!$W29,IF($A29=MIN($A$2:$A$276),"",IF($A29&lt;MAX(Letztes_Datum!N$2:N$276),N28,"")))</f>
        <v>1.052967840071362</v>
      </c>
      <c r="O29" s="6">
        <f>IF(ISNUMBER(kWh_kWp!O29),kWh_kWp!O29/kWh_kWp!$W29,IF($A29=MIN($A$2:$A$276),"",IF($A29&lt;MAX(Letztes_Datum!O$2:O$276),O28,"")))</f>
        <v>1.0620844935310281</v>
      </c>
      <c r="P29" s="6">
        <f>IF(ISNUMBER(kWh_kWp!P29),kWh_kWp!P29/kWh_kWp!$W29,IF($A29=MIN($A$2:$A$276),"",IF($A29&lt;MAX(Letztes_Datum!P$2:P$276),P28,"")))</f>
        <v>1.1703919240966429</v>
      </c>
      <c r="Q29" s="6">
        <f>IF(ISNUMBER(kWh_kWp!Q29),kWh_kWp!Q29/kWh_kWp!$W29,IF($A29=MIN($A$2:$A$276),"",IF($A29&lt;MAX(Letztes_Datum!Q$2:Q$276),Q28,"")))</f>
        <v>1.166205307516011</v>
      </c>
      <c r="R29" s="6">
        <f>IF(ISNUMBER(kWh_kWp!R29),kWh_kWp!R29/kWh_kWp!$W29,IF($A29=MIN($A$2:$A$276),"",IF($A29&lt;MAX(Letztes_Datum!R$2:R$276),R28,"")))</f>
        <v>0.989669641699367</v>
      </c>
      <c r="S29" s="6">
        <f>IF(ISNUMBER(kWh_kWp!S29),kWh_kWp!S29/kWh_kWp!$W29,IF($A29=MIN($A$2:$A$276),"",IF($A29&lt;MAX(Letztes_Datum!S$2:S$276),S28,"")))</f>
        <v>0.87626514393287502</v>
      </c>
      <c r="T29" s="6">
        <f>IF(ISNUMBER(kWh_kWp!T29),kWh_kWp!T29/kWh_kWp!$W29,IF($A29=MIN($A$2:$A$276),"",IF($A29&lt;MAX(Letztes_Datum!T$2:T$276),T28,"")))</f>
        <v>0.98851176733595603</v>
      </c>
      <c r="U29" s="6">
        <f>IF(ISNUMBER(kWh_kWp!U29),kWh_kWp!U29/kWh_kWp!$W29,IF($A29=MIN($A$2:$A$276),"",IF($A29&lt;MAX(Letztes_Datum!U$2:U$276),U28,"")))</f>
        <v>0.97856030659096305</v>
      </c>
      <c r="V29" s="6">
        <f>IF(ISNUMBER(kWh_kWp!V29),kWh_kWp!V29/kWh_kWp!$W29,IF($A29=MIN($A$2:$A$276),"",IF($A29&lt;MAX(Letztes_Datum!V$2:V$276),V28,"")))</f>
        <v>0.92970574383768967</v>
      </c>
      <c r="W29" s="6">
        <f>IF(ISNUMBER(kWh_kWp!W29),kWh_kWp!W29/kWh_kWp!$W29,"")</f>
        <v>1</v>
      </c>
    </row>
    <row r="30" spans="1:23" x14ac:dyDescent="0.35">
      <c r="A30" s="1">
        <f>kWh!A30</f>
        <v>44649</v>
      </c>
      <c r="B30" s="6">
        <f>IF(ISNUMBER(kWh_kWp!B30),kWh_kWp!B30/kWh_kWp!$W30,IF($A30=MIN($A$2:$A$276),"",IF($A30&lt;MAX(Letztes_Datum!B$2:B$276),B29,"")))</f>
        <v>0.95462467602067924</v>
      </c>
      <c r="C30" s="6">
        <f>IF(ISNUMBER(kWh_kWp!C30),kWh_kWp!C30/kWh_kWp!$W30,IF($A30=MIN($A$2:$A$276),"",IF($A30&lt;MAX(Letztes_Datum!C$2:C$276),C29,"")))</f>
        <v>0.96619672919867206</v>
      </c>
      <c r="D30" s="6">
        <f>IF(ISNUMBER(kWh_kWp!D30),kWh_kWp!D30/kWh_kWp!$W30,IF($A30=MIN($A$2:$A$276),"",IF($A30&lt;MAX(Letztes_Datum!D$2:D$276),D29,"")))</f>
        <v>1.0400288466240899</v>
      </c>
      <c r="E30" s="6">
        <f>IF(ISNUMBER(kWh_kWp!E30),kWh_kWp!E30/kWh_kWp!$W30,IF($A30=MIN($A$2:$A$276),"",IF($A30&lt;MAX(Letztes_Datum!E$2:E$276),E29,"")))</f>
        <v>1.1304189670364913</v>
      </c>
      <c r="F30" s="6">
        <f>IF(ISNUMBER(kWh_kWp!F30),kWh_kWp!F30/kWh_kWp!$W30,IF($A30=MIN($A$2:$A$276),"",IF($A30&lt;MAX(Letztes_Datum!F$2:F$276),F29,"")))</f>
        <v>1.0515141986065706</v>
      </c>
      <c r="G30" s="6">
        <f>IF(ISNUMBER(kWh_kWp!G30),kWh_kWp!G30/kWh_kWp!$W30,IF($A30=MIN($A$2:$A$276),"",IF($A30&lt;MAX(Letztes_Datum!G$2:G$276),G29,"")))</f>
        <v>1.0693176136094329</v>
      </c>
      <c r="H30" s="6">
        <f>IF(ISNUMBER(kWh_kWp!H30),kWh_kWp!H30/kWh_kWp!$W30,IF($A30=MIN($A$2:$A$276),"",IF($A30&lt;MAX(Letztes_Datum!H$2:H$276),H29,"")))</f>
        <v>1.0457547311650635</v>
      </c>
      <c r="I30" s="6">
        <f>IF(ISNUMBER(kWh_kWp!I30),kWh_kWp!I30/kWh_kWp!$W30,IF($A30=MIN($A$2:$A$276),"",IF($A30&lt;MAX(Letztes_Datum!I$2:I$276),I29,"")))</f>
        <v>0.93839676208980294</v>
      </c>
      <c r="J30" s="6">
        <f>IF(ISNUMBER(kWh_kWp!J30),kWh_kWp!J30/kWh_kWp!$W30,IF($A30=MIN($A$2:$A$276),"",IF($A30&lt;MAX(Letztes_Datum!J$2:J$276),J29,"")))</f>
        <v>0.99380915112206336</v>
      </c>
      <c r="K30" s="6">
        <f>IF(ISNUMBER(kWh_kWp!K30),kWh_kWp!K30/kWh_kWp!$W30,IF($A30=MIN($A$2:$A$276),"",IF($A30&lt;MAX(Letztes_Datum!K$2:K$276),K29,"")))</f>
        <v>0.98308232218931746</v>
      </c>
      <c r="L30" s="6">
        <f>IF(ISNUMBER(kWh_kWp!L30),kWh_kWp!L30/kWh_kWp!$W30,IF($A30=MIN($A$2:$A$276),"",IF($A30&lt;MAX(Letztes_Datum!L$2:L$276),L29,"")))</f>
        <v>0.86610227469768242</v>
      </c>
      <c r="M30" s="6">
        <f>IF(ISNUMBER(kWh_kWp!M30),kWh_kWp!M30/kWh_kWp!$W30,IF($A30=MIN($A$2:$A$276),"",IF($A30&lt;MAX(Letztes_Datum!M$2:M$276),M29,"")))</f>
        <v>0.91193820676772208</v>
      </c>
      <c r="N30" s="6">
        <f>IF(ISNUMBER(kWh_kWp!N30),kWh_kWp!N30/kWh_kWp!$W30,IF($A30=MIN($A$2:$A$276),"",IF($A30&lt;MAX(Letztes_Datum!N$2:N$276),N29,"")))</f>
        <v>1.3011383676035082</v>
      </c>
      <c r="O30" s="6">
        <f>IF(ISNUMBER(kWh_kWp!O30),kWh_kWp!O30/kWh_kWp!$W30,IF($A30=MIN($A$2:$A$276),"",IF($A30&lt;MAX(Letztes_Datum!O$2:O$276),O29,"")))</f>
        <v>0.94505624936890564</v>
      </c>
      <c r="P30" s="6">
        <f>IF(ISNUMBER(kWh_kWp!P30),kWh_kWp!P30/kWh_kWp!$W30,IF($A30=MIN($A$2:$A$276),"",IF($A30&lt;MAX(Letztes_Datum!P$2:P$276),P29,"")))</f>
        <v>0.98272153466984025</v>
      </c>
      <c r="Q30" s="6">
        <f>IF(ISNUMBER(kWh_kWp!Q30),kWh_kWp!Q30/kWh_kWp!$W30,IF($A30=MIN($A$2:$A$276),"",IF($A30&lt;MAX(Letztes_Datum!Q$2:Q$276),Q29,"")))</f>
        <v>0.89762099360907643</v>
      </c>
      <c r="R30" s="6">
        <f>IF(ISNUMBER(kWh_kWp!R30),kWh_kWp!R30/kWh_kWp!$W30,IF($A30=MIN($A$2:$A$276),"",IF($A30&lt;MAX(Letztes_Datum!R$2:R$276),R29,"")))</f>
        <v>1.0104172824885238</v>
      </c>
      <c r="S30" s="6">
        <f>IF(ISNUMBER(kWh_kWp!S30),kWh_kWp!S30/kWh_kWp!$W30,IF($A30=MIN($A$2:$A$276),"",IF($A30&lt;MAX(Letztes_Datum!S$2:S$276),S29,"")))</f>
        <v>1.0641942227662378</v>
      </c>
      <c r="T30" s="6">
        <f>IF(ISNUMBER(kWh_kWp!T30),kWh_kWp!T30/kWh_kWp!$W30,IF($A30=MIN($A$2:$A$276),"",IF($A30&lt;MAX(Letztes_Datum!T$2:T$276),T29,"")))</f>
        <v>1.0771162834422086</v>
      </c>
      <c r="U30" s="6">
        <f>IF(ISNUMBER(kWh_kWp!U30),kWh_kWp!U30/kWh_kWp!$W30,IF($A30=MIN($A$2:$A$276),"",IF($A30&lt;MAX(Letztes_Datum!U$2:U$276),U29,"")))</f>
        <v>0.91477579096168438</v>
      </c>
      <c r="V30" s="6">
        <f>IF(ISNUMBER(kWh_kWp!V30),kWh_kWp!V30/kWh_kWp!$W30,IF($A30=MIN($A$2:$A$276),"",IF($A30&lt;MAX(Letztes_Datum!V$2:V$276),V29,"")))</f>
        <v>0.85577479596242156</v>
      </c>
      <c r="W30" s="6">
        <f>IF(ISNUMBER(kWh_kWp!W30),kWh_kWp!W30/kWh_kWp!$W30,"")</f>
        <v>1</v>
      </c>
    </row>
    <row r="31" spans="1:23" x14ac:dyDescent="0.35">
      <c r="A31" s="1">
        <f>kWh!A31</f>
        <v>44650</v>
      </c>
      <c r="B31" s="6">
        <f>IF(ISNUMBER(kWh_kWp!B31),kWh_kWp!B31/kWh_kWp!$W31,IF($A31=MIN($A$2:$A$276),"",IF($A31&lt;MAX(Letztes_Datum!B$2:B$276),B30,"")))</f>
        <v>0.99085118398957739</v>
      </c>
      <c r="C31" s="6">
        <f>IF(ISNUMBER(kWh_kWp!C31),kWh_kWp!C31/kWh_kWp!$W31,IF($A31=MIN($A$2:$A$276),"",IF($A31&lt;MAX(Letztes_Datum!C$2:C$276),C30,"")))</f>
        <v>0.98612362862711145</v>
      </c>
      <c r="D31" s="6">
        <f>IF(ISNUMBER(kWh_kWp!D31),kWh_kWp!D31/kWh_kWp!$W31,IF($A31=MIN($A$2:$A$276),"",IF($A31&lt;MAX(Letztes_Datum!D$2:D$276),D30,"")))</f>
        <v>0.83797870712597278</v>
      </c>
      <c r="E31" s="6">
        <f>IF(ISNUMBER(kWh_kWp!E31),kWh_kWp!E31/kWh_kWp!$W31,IF($A31=MIN($A$2:$A$276),"",IF($A31&lt;MAX(Letztes_Datum!E$2:E$276),E30,"")))</f>
        <v>0.97668264158696372</v>
      </c>
      <c r="F31" s="6">
        <f>IF(ISNUMBER(kWh_kWp!F31),kWh_kWp!F31/kWh_kWp!$W31,IF($A31=MIN($A$2:$A$276),"",IF($A31&lt;MAX(Letztes_Datum!F$2:F$276),F30,"")))</f>
        <v>1.0369439105635276</v>
      </c>
      <c r="G31" s="6">
        <f>IF(ISNUMBER(kWh_kWp!G31),kWh_kWp!G31/kWh_kWp!$W31,IF($A31=MIN($A$2:$A$276),"",IF($A31&lt;MAX(Letztes_Datum!G$2:G$276),G30,"")))</f>
        <v>0.92628591571218177</v>
      </c>
      <c r="H31" s="6">
        <f>IF(ISNUMBER(kWh_kWp!H31),kWh_kWp!H31/kWh_kWp!$W31,IF($A31=MIN($A$2:$A$276),"",IF($A31&lt;MAX(Letztes_Datum!H$2:H$276),H30,"")))</f>
        <v>0.91710929468041869</v>
      </c>
      <c r="I31" s="6">
        <f>IF(ISNUMBER(kWh_kWp!I31),kWh_kWp!I31/kWh_kWp!$W31,IF($A31=MIN($A$2:$A$276),"",IF($A31&lt;MAX(Letztes_Datum!I$2:I$276),I30,"")))</f>
        <v>0.98908496084521103</v>
      </c>
      <c r="J31" s="6">
        <f>IF(ISNUMBER(kWh_kWp!J31),kWh_kWp!J31/kWh_kWp!$W31,IF($A31=MIN($A$2:$A$276),"",IF($A31&lt;MAX(Letztes_Datum!J$2:J$276),J30,"")))</f>
        <v>0.92475423168454685</v>
      </c>
      <c r="K31" s="6">
        <f>IF(ISNUMBER(kWh_kWp!K31),kWh_kWp!K31/kWh_kWp!$W31,IF($A31=MIN($A$2:$A$276),"",IF($A31&lt;MAX(Letztes_Datum!K$2:K$276),K30,"")))</f>
        <v>0.98308232218931746</v>
      </c>
      <c r="L31" s="6">
        <f>IF(ISNUMBER(kWh_kWp!L31),kWh_kWp!L31/kWh_kWp!$W31,IF($A31=MIN($A$2:$A$276),"",IF($A31&lt;MAX(Letztes_Datum!L$2:L$276),L30,"")))</f>
        <v>1.0123786284013481</v>
      </c>
      <c r="M31" s="6">
        <f>IF(ISNUMBER(kWh_kWp!M31),kWh_kWp!M31/kWh_kWp!$W31,IF($A31=MIN($A$2:$A$276),"",IF($A31&lt;MAX(Letztes_Datum!M$2:M$276),M30,"")))</f>
        <v>1.1392139281163591</v>
      </c>
      <c r="N31" s="6">
        <f>IF(ISNUMBER(kWh_kWp!N31),kWh_kWp!N31/kWh_kWp!$W31,IF($A31=MIN($A$2:$A$276),"",IF($A31&lt;MAX(Letztes_Datum!N$2:N$276),N30,"")))</f>
        <v>1.1064868522060394</v>
      </c>
      <c r="O31" s="6">
        <f>IF(ISNUMBER(kWh_kWp!O31),kWh_kWp!O31/kWh_kWp!$W31,IF($A31=MIN($A$2:$A$276),"",IF($A31&lt;MAX(Letztes_Datum!O$2:O$276),O30,"")))</f>
        <v>1.0753397238825637</v>
      </c>
      <c r="P31" s="6">
        <f>IF(ISNUMBER(kWh_kWp!P31),kWh_kWp!P31/kWh_kWp!$W31,IF($A31=MIN($A$2:$A$276),"",IF($A31&lt;MAX(Letztes_Datum!P$2:P$276),P30,"")))</f>
        <v>1.0953771100418661</v>
      </c>
      <c r="Q31" s="6">
        <f>IF(ISNUMBER(kWh_kWp!Q31),kWh_kWp!Q31/kWh_kWp!$W31,IF($A31=MIN($A$2:$A$276),"",IF($A31&lt;MAX(Letztes_Datum!Q$2:Q$276),Q30,"")))</f>
        <v>1.1235016574618599</v>
      </c>
      <c r="R31" s="6">
        <f>IF(ISNUMBER(kWh_kWp!R31),kWh_kWp!R31/kWh_kWp!$W31,IF($A31=MIN($A$2:$A$276),"",IF($A31&lt;MAX(Letztes_Datum!R$2:R$276),R30,"")))</f>
        <v>0.9597589916557302</v>
      </c>
      <c r="S31" s="6">
        <f>IF(ISNUMBER(kWh_kWp!S31),kWh_kWp!S31/kWh_kWp!$W31,IF($A31=MIN($A$2:$A$276),"",IF($A31&lt;MAX(Letztes_Datum!S$2:S$276),S30,"")))</f>
        <v>0.91040774805070557</v>
      </c>
      <c r="T31" s="6">
        <f>IF(ISNUMBER(kWh_kWp!T31),kWh_kWp!T31/kWh_kWp!$W31,IF($A31=MIN($A$2:$A$276),"",IF($A31&lt;MAX(Letztes_Datum!T$2:T$276),T30,"")))</f>
        <v>0.99690381429062769</v>
      </c>
      <c r="U31" s="6">
        <f>IF(ISNUMBER(kWh_kWp!U31),kWh_kWp!U31/kWh_kWp!$W31,IF($A31=MIN($A$2:$A$276),"",IF($A31&lt;MAX(Letztes_Datum!U$2:U$276),U30,"")))</f>
        <v>1.0379527948790652</v>
      </c>
      <c r="V31" s="6">
        <f>IF(ISNUMBER(kWh_kWp!V31),kWh_kWp!V31/kWh_kWp!$W31,IF($A31=MIN($A$2:$A$276),"",IF($A31&lt;MAX(Letztes_Datum!V$2:V$276),V30,"")))</f>
        <v>0.9568642761983237</v>
      </c>
      <c r="W31" s="6">
        <f>IF(ISNUMBER(kWh_kWp!W31),kWh_kWp!W31/kWh_kWp!$W31,"")</f>
        <v>1</v>
      </c>
    </row>
    <row r="32" spans="1:23" x14ac:dyDescent="0.35">
      <c r="A32" s="1">
        <f>kWh!A32</f>
        <v>44651</v>
      </c>
      <c r="B32" s="6">
        <f>IF(ISNUMBER(kWh_kWp!B32),kWh_kWp!B32/kWh_kWp!$W32,IF($A32=MIN($A$2:$A$276),"",IF($A32&lt;MAX(Letztes_Datum!B$2:B$276),B31,"")))</f>
        <v>0.89317596961871659</v>
      </c>
      <c r="C32" s="6">
        <f>IF(ISNUMBER(kWh_kWp!C32),kWh_kWp!C32/kWh_kWp!$W32,IF($A32=MIN($A$2:$A$276),"",IF($A32&lt;MAX(Letztes_Datum!C$2:C$276),C31,"")))</f>
        <v>0.88670164018246378</v>
      </c>
      <c r="D32" s="6">
        <f>IF(ISNUMBER(kWh_kWp!D32),kWh_kWp!D32/kWh_kWp!$W32,IF($A32=MIN($A$2:$A$276),"",IF($A32&lt;MAX(Letztes_Datum!D$2:D$276),D31,"")))</f>
        <v>0.964777601409606</v>
      </c>
      <c r="E32" s="6">
        <f>IF(ISNUMBER(kWh_kWp!E32),kWh_kWp!E32/kWh_kWp!$W32,IF($A32=MIN($A$2:$A$276),"",IF($A32&lt;MAX(Letztes_Datum!E$2:E$276),E31,"")))</f>
        <v>1.0831287537861023</v>
      </c>
      <c r="F32" s="6">
        <f>IF(ISNUMBER(kWh_kWp!F32),kWh_kWp!F32/kWh_kWp!$W32,IF($A32=MIN($A$2:$A$276),"",IF($A32&lt;MAX(Letztes_Datum!F$2:F$276),F31,"")))</f>
        <v>1.0025272626356092</v>
      </c>
      <c r="G32" s="6">
        <f>IF(ISNUMBER(kWh_kWp!G32),kWh_kWp!G32/kWh_kWp!$W32,IF($A32=MIN($A$2:$A$276),"",IF($A32&lt;MAX(Letztes_Datum!G$2:G$276),G31,"")))</f>
        <v>1.0446502568639959</v>
      </c>
      <c r="H32" s="6">
        <f>IF(ISNUMBER(kWh_kWp!H32),kWh_kWp!H32/kWh_kWp!$W32,IF($A32=MIN($A$2:$A$276),"",IF($A32&lt;MAX(Letztes_Datum!H$2:H$276),H31,"")))</f>
        <v>1.0299368729645031</v>
      </c>
      <c r="I32" s="6">
        <f>IF(ISNUMBER(kWh_kWp!I32),kWh_kWp!I32/kWh_kWp!$W32,IF($A32=MIN($A$2:$A$276),"",IF($A32&lt;MAX(Letztes_Datum!I$2:I$276),I31,"")))</f>
        <v>0.99716615427926891</v>
      </c>
      <c r="J32" s="6">
        <f>IF(ISNUMBER(kWh_kWp!J32),kWh_kWp!J32/kWh_kWp!$W32,IF($A32=MIN($A$2:$A$276),"",IF($A32&lt;MAX(Letztes_Datum!J$2:J$276),J31,"")))</f>
        <v>0.98095207046984978</v>
      </c>
      <c r="K32" s="6">
        <f>IF(ISNUMBER(kWh_kWp!K32),kWh_kWp!K32/kWh_kWp!$W32,IF($A32=MIN($A$2:$A$276),"",IF($A32&lt;MAX(Letztes_Datum!K$2:K$276),K31,"")))</f>
        <v>0.94018523117759634</v>
      </c>
      <c r="L32" s="6">
        <f>IF(ISNUMBER(kWh_kWp!L32),kWh_kWp!L32/kWh_kWp!$W32,IF($A32=MIN($A$2:$A$276),"",IF($A32&lt;MAX(Letztes_Datum!L$2:L$276),L31,"")))</f>
        <v>1.0730374921048653</v>
      </c>
      <c r="M32" s="6">
        <f>IF(ISNUMBER(kWh_kWp!M32),kWh_kWp!M32/kWh_kWp!$W32,IF($A32=MIN($A$2:$A$276),"",IF($A32&lt;MAX(Letztes_Datum!M$2:M$276),M31,"")))</f>
        <v>1.0577083850747959</v>
      </c>
      <c r="N32" s="6">
        <f>IF(ISNUMBER(kWh_kWp!N32),kWh_kWp!N32/kWh_kWp!$W32,IF($A32=MIN($A$2:$A$276),"",IF($A32&lt;MAX(Letztes_Datum!N$2:N$276),N31,"")))</f>
        <v>0.990881493643055</v>
      </c>
      <c r="O32" s="6">
        <f>IF(ISNUMBER(kWh_kWp!O32),kWh_kWp!O32/kWh_kWp!$W32,IF($A32=MIN($A$2:$A$276),"",IF($A32&lt;MAX(Letztes_Datum!O$2:O$276),O31,"")))</f>
        <v>1.0903206546560253</v>
      </c>
      <c r="P32" s="6">
        <f>IF(ISNUMBER(kWh_kWp!P32),kWh_kWp!P32/kWh_kWp!$W32,IF($A32=MIN($A$2:$A$276),"",IF($A32&lt;MAX(Letztes_Datum!P$2:P$276),P31,"")))</f>
        <v>0.89082357835120907</v>
      </c>
      <c r="Q32" s="6">
        <f>IF(ISNUMBER(kWh_kWp!Q32),kWh_kWp!Q32/kWh_kWp!$W32,IF($A32=MIN($A$2:$A$276),"",IF($A32&lt;MAX(Letztes_Datum!Q$2:Q$276),Q31,"")))</f>
        <v>0.85580348681897478</v>
      </c>
      <c r="R32" s="6">
        <f>IF(ISNUMBER(kWh_kWp!R32),kWh_kWp!R32/kWh_kWp!$W32,IF($A32=MIN($A$2:$A$276),"",IF($A32&lt;MAX(Letztes_Datum!R$2:R$276),R31,"")))</f>
        <v>1.064360639068977</v>
      </c>
      <c r="S32" s="6">
        <f>IF(ISNUMBER(kWh_kWp!S32),kWh_kWp!S32/kWh_kWp!$W32,IF($A32=MIN($A$2:$A$276),"",IF($A32&lt;MAX(Letztes_Datum!S$2:S$276),S31,"")))</f>
        <v>0.91040774805070557</v>
      </c>
      <c r="T32" s="6">
        <f>IF(ISNUMBER(kWh_kWp!T32),kWh_kWp!T32/kWh_kWp!$W32,IF($A32=MIN($A$2:$A$276),"",IF($A32&lt;MAX(Letztes_Datum!T$2:T$276),T31,"")))</f>
        <v>1.0925472646885903</v>
      </c>
      <c r="U32" s="6">
        <f>IF(ISNUMBER(kWh_kWp!U32),kWh_kWp!U32/kWh_kWp!$W32,IF($A32=MIN($A$2:$A$276),"",IF($A32&lt;MAX(Letztes_Datum!U$2:U$276),U31,"")))</f>
        <v>1.0925472646885901</v>
      </c>
      <c r="V32" s="6">
        <f>IF(ISNUMBER(kWh_kWp!V32),kWh_kWp!V32/kWh_kWp!$W32,IF($A32=MIN($A$2:$A$276),"",IF($A32&lt;MAX(Letztes_Datum!V$2:V$276),V31,"")))</f>
        <v>0.96876792751720564</v>
      </c>
      <c r="W32" s="6">
        <f>IF(ISNUMBER(kWh_kWp!W32),kWh_kWp!W32/kWh_kWp!$W32,"")</f>
        <v>1</v>
      </c>
    </row>
    <row r="33" spans="1:23" x14ac:dyDescent="0.35">
      <c r="A33" s="1">
        <f>kWh!A33</f>
        <v>44652</v>
      </c>
      <c r="B33" s="6">
        <f>IF(ISNUMBER(kWh_kWp!B33),kWh_kWp!B33/kWh_kWp!$W33,IF($A33=MIN($A$2:$A$276),"",IF($A33&lt;MAX(Letztes_Datum!B$2:B$276),B32,"")))</f>
        <v>0.92310891556866637</v>
      </c>
      <c r="C33" s="6">
        <f>IF(ISNUMBER(kWh_kWp!C33),kWh_kWp!C33/kWh_kWp!$W33,IF($A33=MIN($A$2:$A$276),"",IF($A33&lt;MAX(Letztes_Datum!C$2:C$276),C32,"")))</f>
        <v>0.81685619275204679</v>
      </c>
      <c r="D33" s="6">
        <f>IF(ISNUMBER(kWh_kWp!D33),kWh_kWp!D33/kWh_kWp!$W33,IF($A33=MIN($A$2:$A$276),"",IF($A33&lt;MAX(Letztes_Datum!D$2:D$276),D32,"")))</f>
        <v>0.86676893480625961</v>
      </c>
      <c r="E33" s="6">
        <f>IF(ISNUMBER(kWh_kWp!E33),kWh_kWp!E33/kWh_kWp!$W33,IF($A33=MIN($A$2:$A$276),"",IF($A33&lt;MAX(Letztes_Datum!E$2:E$276),E32,"")))</f>
        <v>1.0831287537861023</v>
      </c>
      <c r="F33" s="6">
        <f>IF(ISNUMBER(kWh_kWp!F33),kWh_kWp!F33/kWh_kWp!$W33,IF($A33=MIN($A$2:$A$276),"",IF($A33&lt;MAX(Letztes_Datum!F$2:F$276),F32,"")))</f>
        <v>1.0293528329718304</v>
      </c>
      <c r="G33" s="6">
        <f>IF(ISNUMBER(kWh_kWp!G33),kWh_kWp!G33/kWh_kWp!$W33,IF($A33=MIN($A$2:$A$276),"",IF($A33&lt;MAX(Letztes_Datum!G$2:G$276),G32,"")))</f>
        <v>1.0636645940708913</v>
      </c>
      <c r="H33" s="6">
        <f>IF(ISNUMBER(kWh_kWp!H33),kWh_kWp!H33/kWh_kWp!$W33,IF($A33=MIN($A$2:$A$276),"",IF($A33&lt;MAX(Letztes_Datum!H$2:H$276),H32,"")))</f>
        <v>1.0486834026051042</v>
      </c>
      <c r="I33" s="6">
        <f>IF(ISNUMBER(kWh_kWp!I33),kWh_kWp!I33/kWh_kWp!$W33,IF($A33=MIN($A$2:$A$276),"",IF($A33&lt;MAX(Letztes_Datum!I$2:I$276),I32,"")))</f>
        <v>1.0153162034313052</v>
      </c>
      <c r="J33" s="6">
        <f>IF(ISNUMBER(kWh_kWp!J33),kWh_kWp!J33/kWh_kWp!$W33,IF($A33=MIN($A$2:$A$276),"",IF($A33&lt;MAX(Letztes_Datum!J$2:J$276),J32,"")))</f>
        <v>1.0377215551911134</v>
      </c>
      <c r="K33" s="6">
        <f>IF(ISNUMBER(kWh_kWp!K33),kWh_kWp!K33/kWh_kWp!$W33,IF($A33=MIN($A$2:$A$276),"",IF($A33&lt;MAX(Letztes_Datum!K$2:K$276),K32,"")))</f>
        <v>1.0636645940708913</v>
      </c>
      <c r="L33" s="6">
        <f>IF(ISNUMBER(kWh_kWp!L33),kWh_kWp!L33/kWh_kWp!$W33,IF($A33=MIN($A$2:$A$276),"",IF($A33&lt;MAX(Letztes_Datum!L$2:L$276),L32,"")))</f>
        <v>1.040541450721524</v>
      </c>
      <c r="M33" s="6">
        <f>IF(ISNUMBER(kWh_kWp!M33),kWh_kWp!M33/kWh_kWp!$W33,IF($A33=MIN($A$2:$A$276),"",IF($A33&lt;MAX(Letztes_Datum!M$2:M$276),M32,"")))</f>
        <v>1.0826586046793001</v>
      </c>
      <c r="N33" s="6">
        <f>IF(ISNUMBER(kWh_kWp!N33),kWh_kWp!N33/kWh_kWp!$W33,IF($A33=MIN($A$2:$A$276),"",IF($A33&lt;MAX(Letztes_Datum!N$2:N$276),N32,"")))</f>
        <v>0.93852758300372741</v>
      </c>
      <c r="O33" s="6">
        <f>IF(ISNUMBER(kWh_kWp!O33),kWh_kWp!O33/kWh_kWp!$W33,IF($A33=MIN($A$2:$A$276),"",IF($A33&lt;MAX(Letztes_Datum!O$2:O$276),O32,"")))</f>
        <v>1.0573012071758514</v>
      </c>
      <c r="P33" s="6">
        <f>IF(ISNUMBER(kWh_kWp!P33),kWh_kWp!P33/kWh_kWp!$W33,IF($A33=MIN($A$2:$A$276),"",IF($A33&lt;MAX(Letztes_Datum!P$2:P$276),P32,"")))</f>
        <v>0.94237716291760676</v>
      </c>
      <c r="Q33" s="6">
        <f>IF(ISNUMBER(kWh_kWp!Q33),kWh_kWp!Q33/kWh_kWp!$W33,IF($A33=MIN($A$2:$A$276),"",IF($A33&lt;MAX(Letztes_Datum!Q$2:Q$276),Q32,"")))</f>
        <v>0.87870303028803876</v>
      </c>
      <c r="R33" s="6">
        <f>IF(ISNUMBER(kWh_kWp!R33),kWh_kWp!R33/kWh_kWp!$W33,IF($A33=MIN($A$2:$A$276),"",IF($A33&lt;MAX(Letztes_Datum!R$2:R$276),R32,"")))</f>
        <v>1.0966353294666198</v>
      </c>
      <c r="S33" s="6">
        <f>IF(ISNUMBER(kWh_kWp!S33),kWh_kWp!S33/kWh_kWp!$W33,IF($A33=MIN($A$2:$A$276),"",IF($A33&lt;MAX(Letztes_Datum!S$2:S$276),S32,"")))</f>
        <v>0.9598577553447214</v>
      </c>
      <c r="T33" s="6">
        <f>IF(ISNUMBER(kWh_kWp!T33),kWh_kWp!T33/kWh_kWp!$W33,IF($A33=MIN($A$2:$A$276),"",IF($A33&lt;MAX(Letztes_Datum!T$2:T$276),T32,"")))</f>
        <v>1.1200009796857131</v>
      </c>
      <c r="U33" s="6">
        <f>IF(ISNUMBER(kWh_kWp!U33),kWh_kWp!U33/kWh_kWp!$W33,IF($A33=MIN($A$2:$A$276),"",IF($A33&lt;MAX(Letztes_Datum!U$2:U$276),U32,"")))</f>
        <v>1.059460386189188</v>
      </c>
      <c r="V33" s="6">
        <f>IF(ISNUMBER(kWh_kWp!V33),kWh_kWp!V33/kWh_kWp!$W33,IF($A33=MIN($A$2:$A$276),"",IF($A33&lt;MAX(Letztes_Datum!V$2:V$276),V32,"")))</f>
        <v>0.95879928505960255</v>
      </c>
      <c r="W33" s="6">
        <f>IF(ISNUMBER(kWh_kWp!W33),kWh_kWp!W33/kWh_kWp!$W33,"")</f>
        <v>1</v>
      </c>
    </row>
    <row r="34" spans="1:23" x14ac:dyDescent="0.35">
      <c r="A34" s="1">
        <f>kWh!A34</f>
        <v>44653</v>
      </c>
      <c r="B34" s="6">
        <f>IF(ISNUMBER(kWh_kWp!B34),kWh_kWp!B34/kWh_kWp!$W34,IF($A34=MIN($A$2:$A$276),"",IF($A34&lt;MAX(Letztes_Datum!B$2:B$276),B33,"")))</f>
        <v>0.75882655838605018</v>
      </c>
      <c r="C34" s="6">
        <f>IF(ISNUMBER(kWh_kWp!C34),kWh_kWp!C34/kWh_kWp!$W34,IF($A34=MIN($A$2:$A$276),"",IF($A34&lt;MAX(Letztes_Datum!C$2:C$276),C33,"")))</f>
        <v>1.0295456457144487</v>
      </c>
      <c r="D34" s="6">
        <f>IF(ISNUMBER(kWh_kWp!D34),kWh_kWp!D34/kWh_kWp!$W34,IF($A34=MIN($A$2:$A$276),"",IF($A34&lt;MAX(Letztes_Datum!D$2:D$276),D33,"")))</f>
        <v>0.91608840046605655</v>
      </c>
      <c r="E34" s="6">
        <f>IF(ISNUMBER(kWh_kWp!E34),kWh_kWp!E34/kWh_kWp!$W34,IF($A34=MIN($A$2:$A$276),"",IF($A34&lt;MAX(Letztes_Datum!E$2:E$276),E33,"")))</f>
        <v>1.0831287537861023</v>
      </c>
      <c r="F34" s="6">
        <f>IF(ISNUMBER(kWh_kWp!F34),kWh_kWp!F34/kWh_kWp!$W34,IF($A34=MIN($A$2:$A$276),"",IF($A34&lt;MAX(Letztes_Datum!F$2:F$276),F33,"")))</f>
        <v>1.4529503051534445</v>
      </c>
      <c r="G34" s="6">
        <f>IF(ISNUMBER(kWh_kWp!G34),kWh_kWp!G34/kWh_kWp!$W34,IF($A34=MIN($A$2:$A$276),"",IF($A34&lt;MAX(Letztes_Datum!G$2:G$276),G33,"")))</f>
        <v>1.0946036124867</v>
      </c>
      <c r="H34" s="6">
        <f>IF(ISNUMBER(kWh_kWp!H34),kWh_kWp!H34/kWh_kWp!$W34,IF($A34=MIN($A$2:$A$276),"",IF($A34&lt;MAX(Letztes_Datum!H$2:H$276),H33,"")))</f>
        <v>1.0937702637143463</v>
      </c>
      <c r="I34" s="6">
        <f>IF(ISNUMBER(kWh_kWp!I34),kWh_kWp!I34/kWh_kWp!$W34,IF($A34=MIN($A$2:$A$276),"",IF($A34&lt;MAX(Letztes_Datum!I$2:I$276),I33,"")))</f>
        <v>0.76245730746923701</v>
      </c>
      <c r="J34" s="6">
        <f>IF(ISNUMBER(kWh_kWp!J34),kWh_kWp!J34/kWh_kWp!$W34,IF($A34=MIN($A$2:$A$276),"",IF($A34&lt;MAX(Letztes_Datum!J$2:J$276),J33,"")))</f>
        <v>0.90916318505816873</v>
      </c>
      <c r="K34" s="6">
        <f>IF(ISNUMBER(kWh_kWp!K34),kWh_kWp!K34/kWh_kWp!$W34,IF($A34=MIN($A$2:$A$276),"",IF($A34&lt;MAX(Letztes_Datum!K$2:K$276),K33,"")))</f>
        <v>0.50292598411551082</v>
      </c>
      <c r="L34" s="6">
        <f>IF(ISNUMBER(kWh_kWp!L34),kWh_kWp!L34/kWh_kWp!$W34,IF($A34=MIN($A$2:$A$276),"",IF($A34&lt;MAX(Letztes_Datum!L$2:L$276),L33,"")))</f>
        <v>0.27011369990858636</v>
      </c>
      <c r="M34" s="6">
        <f>IF(ISNUMBER(kWh_kWp!M34),kWh_kWp!M34/kWh_kWp!$W34,IF($A34=MIN($A$2:$A$276),"",IF($A34&lt;MAX(Letztes_Datum!M$2:M$276),M33,"")))</f>
        <v>0.99845599787638173</v>
      </c>
      <c r="N34" s="6">
        <f>IF(ISNUMBER(kWh_kWp!N34),kWh_kWp!N34/kWh_kWp!$W34,IF($A34=MIN($A$2:$A$276),"",IF($A34&lt;MAX(Letztes_Datum!N$2:N$276),N33,"")))</f>
        <v>0.84183544918989051</v>
      </c>
      <c r="O34" s="6">
        <f>IF(ISNUMBER(kWh_kWp!O34),kWh_kWp!O34/kWh_kWp!$W34,IF($A34=MIN($A$2:$A$276),"",IF($A34&lt;MAX(Letztes_Datum!O$2:O$276),O33,"")))</f>
        <v>1.0807034086540497</v>
      </c>
      <c r="P34" s="6">
        <f>IF(ISNUMBER(kWh_kWp!P34),kWh_kWp!P34/kWh_kWp!$W34,IF($A34=MIN($A$2:$A$276),"",IF($A34&lt;MAX(Letztes_Datum!P$2:P$276),P33,"")))</f>
        <v>1.6168598357735666</v>
      </c>
      <c r="Q34" s="6">
        <f>IF(ISNUMBER(kWh_kWp!Q34),kWh_kWp!Q34/kWh_kWp!$W34,IF($A34=MIN($A$2:$A$276),"",IF($A34&lt;MAX(Letztes_Datum!Q$2:Q$276),Q33,"")))</f>
        <v>1.5824585626720014</v>
      </c>
      <c r="R34" s="6">
        <f>IF(ISNUMBER(kWh_kWp!R34),kWh_kWp!R34/kWh_kWp!$W34,IF($A34=MIN($A$2:$A$276),"",IF($A34&lt;MAX(Letztes_Datum!R$2:R$276),R33,"")))</f>
        <v>0.75355169651047671</v>
      </c>
      <c r="S34" s="6">
        <f>IF(ISNUMBER(kWh_kWp!S34),kWh_kWp!S34/kWh_kWp!$W34,IF($A34=MIN($A$2:$A$276),"",IF($A34&lt;MAX(Letztes_Datum!S$2:S$276),S33,"")))</f>
        <v>0.9598577553447214</v>
      </c>
      <c r="T34" s="6">
        <f>IF(ISNUMBER(kWh_kWp!T34),kWh_kWp!T34/kWh_kWp!$W34,IF($A34=MIN($A$2:$A$276),"",IF($A34&lt;MAX(Letztes_Datum!T$2:T$276),T33,"")))</f>
        <v>1.166891183605093</v>
      </c>
      <c r="U34" s="6">
        <f>IF(ISNUMBER(kWh_kWp!U34),kWh_kWp!U34/kWh_kWp!$W34,IF($A34=MIN($A$2:$A$276),"",IF($A34&lt;MAX(Letztes_Datum!U$2:U$276),U33,"")))</f>
        <v>0.97240931967091082</v>
      </c>
      <c r="V34" s="6">
        <f>IF(ISNUMBER(kWh_kWp!V34),kWh_kWp!V34/kWh_kWp!$W34,IF($A34=MIN($A$2:$A$276),"",IF($A34&lt;MAX(Letztes_Datum!V$2:V$276),V33,"")))</f>
        <v>1.1963895835750789</v>
      </c>
      <c r="W34" s="6">
        <f>IF(ISNUMBER(kWh_kWp!W34),kWh_kWp!W34/kWh_kWp!$W34,"")</f>
        <v>1</v>
      </c>
    </row>
    <row r="35" spans="1:23" x14ac:dyDescent="0.35">
      <c r="A35" s="1">
        <f>kWh!A35</f>
        <v>44654</v>
      </c>
      <c r="B35" s="6">
        <f>IF(ISNUMBER(kWh_kWp!B35),kWh_kWp!B35/kWh_kWp!$W35,IF($A35=MIN($A$2:$A$276),"",IF($A35&lt;MAX(Letztes_Datum!B$2:B$276),B34,"")))</f>
        <v>0.95754358670081874</v>
      </c>
      <c r="C35" s="6">
        <f>IF(ISNUMBER(kWh_kWp!C35),kWh_kWp!C35/kWh_kWp!$W35,IF($A35=MIN($A$2:$A$276),"",IF($A35&lt;MAX(Letztes_Datum!C$2:C$276),C34,"")))</f>
        <v>1.0121392767522324</v>
      </c>
      <c r="D35" s="6">
        <f>IF(ISNUMBER(kWh_kWp!D35),kWh_kWp!D35/kWh_kWp!$W35,IF($A35=MIN($A$2:$A$276),"",IF($A35&lt;MAX(Letztes_Datum!D$2:D$276),D34,"")))</f>
        <v>0.91306316989230374</v>
      </c>
      <c r="E35" s="6">
        <f>IF(ISNUMBER(kWh_kWp!E35),kWh_kWp!E35/kWh_kWp!$W35,IF($A35=MIN($A$2:$A$276),"",IF($A35&lt;MAX(Letztes_Datum!E$2:E$276),E34,"")))</f>
        <v>1.0517383643621674</v>
      </c>
      <c r="F35" s="6">
        <f>IF(ISNUMBER(kWh_kWp!F35),kWh_kWp!F35/kWh_kWp!$W35,IF($A35=MIN($A$2:$A$276),"",IF($A35&lt;MAX(Letztes_Datum!F$2:F$276),F34,"")))</f>
        <v>1.009720783856767</v>
      </c>
      <c r="G35" s="6">
        <f>IF(ISNUMBER(kWh_kWp!G35),kWh_kWp!G35/kWh_kWp!$W35,IF($A35=MIN($A$2:$A$276),"",IF($A35&lt;MAX(Letztes_Datum!G$2:G$276),G34,"")))</f>
        <v>0.96628123617688622</v>
      </c>
      <c r="H35" s="6">
        <f>IF(ISNUMBER(kWh_kWp!H35),kWh_kWp!H35/kWh_kWp!$W35,IF($A35=MIN($A$2:$A$276),"",IF($A35&lt;MAX(Letztes_Datum!H$2:H$276),H34,"")))</f>
        <v>0.94253683660646248</v>
      </c>
      <c r="I35" s="6">
        <f>IF(ISNUMBER(kWh_kWp!I35),kWh_kWp!I35/kWh_kWp!$W35,IF($A35=MIN($A$2:$A$276),"",IF($A35&lt;MAX(Letztes_Datum!I$2:I$276),I34,"")))</f>
        <v>1.0597320327123685</v>
      </c>
      <c r="J35" s="6">
        <f>IF(ISNUMBER(kWh_kWp!J35),kWh_kWp!J35/kWh_kWp!$W35,IF($A35=MIN($A$2:$A$276),"",IF($A35&lt;MAX(Letztes_Datum!J$2:J$276),J34,"")))</f>
        <v>0.90823917437747026</v>
      </c>
      <c r="K35" s="6">
        <f>IF(ISNUMBER(kWh_kWp!K35),kWh_kWp!K35/kWh_kWp!$W35,IF($A35=MIN($A$2:$A$276),"",IF($A35&lt;MAX(Letztes_Datum!K$2:K$276),K34,"")))</f>
        <v>0.79152824665553456</v>
      </c>
      <c r="L35" s="6">
        <f>IF(ISNUMBER(kWh_kWp!L35),kWh_kWp!L35/kWh_kWp!$W35,IF($A35=MIN($A$2:$A$276),"",IF($A35&lt;MAX(Letztes_Datum!L$2:L$276),L34,"")))</f>
        <v>0.9737674575950005</v>
      </c>
      <c r="M35" s="6">
        <f>IF(ISNUMBER(kWh_kWp!M35),kWh_kWp!M35/kWh_kWp!$W35,IF($A35=MIN($A$2:$A$276),"",IF($A35&lt;MAX(Letztes_Datum!M$2:M$276),M34,"")))</f>
        <v>1.2142762874829225</v>
      </c>
      <c r="N35" s="6">
        <f>IF(ISNUMBER(kWh_kWp!N35),kWh_kWp!N35/kWh_kWp!$W35,IF($A35=MIN($A$2:$A$276),"",IF($A35&lt;MAX(Letztes_Datum!N$2:N$276),N34,"")))</f>
        <v>1.0476109146911485</v>
      </c>
      <c r="O35" s="6">
        <f>IF(ISNUMBER(kWh_kWp!O35),kWh_kWp!O35/kWh_kWp!$W35,IF($A35=MIN($A$2:$A$276),"",IF($A35&lt;MAX(Letztes_Datum!O$2:O$276),O34,"")))</f>
        <v>1.139955649546784</v>
      </c>
      <c r="P35" s="6">
        <f>IF(ISNUMBER(kWh_kWp!P35),kWh_kWp!P35/kWh_kWp!$W35,IF($A35=MIN($A$2:$A$276),"",IF($A35&lt;MAX(Letztes_Datum!P$2:P$276),P34,"")))</f>
        <v>1.0638614233238401</v>
      </c>
      <c r="Q35" s="6">
        <f>IF(ISNUMBER(kWh_kWp!Q35),kWh_kWp!Q35/kWh_kWp!$W35,IF($A35=MIN($A$2:$A$276),"",IF($A35&lt;MAX(Letztes_Datum!Q$2:Q$276),Q34,"")))</f>
        <v>1.0848608137022335</v>
      </c>
      <c r="R35" s="6">
        <f>IF(ISNUMBER(kWh_kWp!R35),kWh_kWp!R35/kWh_kWp!$W35,IF($A35=MIN($A$2:$A$276),"",IF($A35&lt;MAX(Letztes_Datum!R$2:R$276),R34,"")))</f>
        <v>0.92952686157722353</v>
      </c>
      <c r="S35" s="6">
        <f>IF(ISNUMBER(kWh_kWp!S35),kWh_kWp!S35/kWh_kWp!$W35,IF($A35=MIN($A$2:$A$276),"",IF($A35&lt;MAX(Letztes_Datum!S$2:S$276),S34,"")))</f>
        <v>0.78856530669479197</v>
      </c>
      <c r="T35" s="6">
        <f>IF(ISNUMBER(kWh_kWp!T35),kWh_kWp!T35/kWh_kWp!$W35,IF($A35=MIN($A$2:$A$276),"",IF($A35&lt;MAX(Letztes_Datum!T$2:T$276),T34,"")))</f>
        <v>1.0935205902771108</v>
      </c>
      <c r="U35" s="6">
        <f>IF(ISNUMBER(kWh_kWp!U35),kWh_kWp!U35/kWh_kWp!$W35,IF($A35=MIN($A$2:$A$276),"",IF($A35&lt;MAX(Letztes_Datum!U$2:U$276),U34,"")))</f>
        <v>1.052052815084018</v>
      </c>
      <c r="V35" s="6">
        <f>IF(ISNUMBER(kWh_kWp!V35),kWh_kWp!V35/kWh_kWp!$W35,IF($A35=MIN($A$2:$A$276),"",IF($A35&lt;MAX(Letztes_Datum!V$2:V$276),V34,"")))</f>
        <v>0.99947917193191926</v>
      </c>
      <c r="W35" s="6">
        <f>IF(ISNUMBER(kWh_kWp!W35),kWh_kWp!W35/kWh_kWp!$W35,"")</f>
        <v>1</v>
      </c>
    </row>
    <row r="36" spans="1:23" x14ac:dyDescent="0.35">
      <c r="A36" s="1">
        <f>kWh!A36</f>
        <v>44655</v>
      </c>
      <c r="B36" s="6">
        <f>IF(ISNUMBER(kWh_kWp!B36),kWh_kWp!B36/kWh_kWp!$W36,IF($A36=MIN($A$2:$A$276),"",IF($A36&lt;MAX(Letztes_Datum!B$2:B$276),B35,"")))</f>
        <v>0.97123148916672919</v>
      </c>
      <c r="C36" s="6">
        <f>IF(ISNUMBER(kWh_kWp!C36),kWh_kWp!C36/kWh_kWp!$W36,IF($A36=MIN($A$2:$A$276),"",IF($A36&lt;MAX(Letztes_Datum!C$2:C$276),C35,"")))</f>
        <v>0.97206231165532342</v>
      </c>
      <c r="D36" s="6">
        <f>IF(ISNUMBER(kWh_kWp!D36),kWh_kWp!D36/kWh_kWp!$W36,IF($A36=MIN($A$2:$A$276),"",IF($A36&lt;MAX(Letztes_Datum!D$2:D$276),D35,"")))</f>
        <v>1.0050110264444452</v>
      </c>
      <c r="E36" s="6">
        <f>IF(ISNUMBER(kWh_kWp!E36),kWh_kWp!E36/kWh_kWp!$W36,IF($A36=MIN($A$2:$A$276),"",IF($A36&lt;MAX(Letztes_Datum!E$2:E$276),E35,"")))</f>
        <v>1.1286814663625895</v>
      </c>
      <c r="F36" s="6">
        <f>IF(ISNUMBER(kWh_kWp!F36),kWh_kWp!F36/kWh_kWp!$W36,IF($A36=MIN($A$2:$A$276),"",IF($A36&lt;MAX(Letztes_Datum!F$2:F$276),F35,"")))</f>
        <v>0.94487446462713032</v>
      </c>
      <c r="G36" s="6">
        <f>IF(ISNUMBER(kWh_kWp!G36),kWh_kWp!G36/kWh_kWp!$W36,IF($A36=MIN($A$2:$A$276),"",IF($A36&lt;MAX(Letztes_Datum!G$2:G$276),G35,"")))</f>
        <v>0.93966463048632898</v>
      </c>
      <c r="H36" s="6">
        <f>IF(ISNUMBER(kWh_kWp!H36),kWh_kWp!H36/kWh_kWp!$W36,IF($A36=MIN($A$2:$A$276),"",IF($A36&lt;MAX(Letztes_Datum!H$2:H$276),H35,"")))</f>
        <v>0.91195444992181141</v>
      </c>
      <c r="I36" s="6">
        <f>IF(ISNUMBER(kWh_kWp!I36),kWh_kWp!I36/kWh_kWp!$W36,IF($A36=MIN($A$2:$A$276),"",IF($A36&lt;MAX(Letztes_Datum!I$2:I$276),I35,"")))</f>
        <v>1.0931609834777039</v>
      </c>
      <c r="J36" s="6">
        <f>IF(ISNUMBER(kWh_kWp!J36),kWh_kWp!J36/kWh_kWp!$W36,IF($A36=MIN($A$2:$A$276),"",IF($A36&lt;MAX(Letztes_Datum!J$2:J$276),J35,"")))</f>
        <v>0.86482091563433106</v>
      </c>
      <c r="K36" s="6">
        <f>IF(ISNUMBER(kWh_kWp!K36),kWh_kWp!K36/kWh_kWp!$W36,IF($A36=MIN($A$2:$A$276),"",IF($A36&lt;MAX(Letztes_Datum!K$2:K$276),K35,"")))</f>
        <v>0.91030011078363116</v>
      </c>
      <c r="L36" s="6">
        <f>IF(ISNUMBER(kWh_kWp!L36),kWh_kWp!L36/kWh_kWp!$W36,IF($A36=MIN($A$2:$A$276),"",IF($A36&lt;MAX(Letztes_Datum!L$2:L$276),L35,"")))</f>
        <v>1.038929474263927</v>
      </c>
      <c r="M36" s="6">
        <f>IF(ISNUMBER(kWh_kWp!M36),kWh_kWp!M36/kWh_kWp!$W36,IF($A36=MIN($A$2:$A$276),"",IF($A36&lt;MAX(Letztes_Datum!M$2:M$276),M35,"")))</f>
        <v>1.0901577939626552</v>
      </c>
      <c r="N36" s="6">
        <f>IF(ISNUMBER(kWh_kWp!N36),kWh_kWp!N36/kWh_kWp!$W36,IF($A36=MIN($A$2:$A$276),"",IF($A36&lt;MAX(Letztes_Datum!N$2:N$276),N35,"")))</f>
        <v>1.2242413728992383</v>
      </c>
      <c r="O36" s="6">
        <f>IF(ISNUMBER(kWh_kWp!O36),kWh_kWp!O36/kWh_kWp!$W36,IF($A36=MIN($A$2:$A$276),"",IF($A36&lt;MAX(Letztes_Datum!O$2:O$276),O35,"")))</f>
        <v>1.0726900938794983</v>
      </c>
      <c r="P36" s="6">
        <f>IF(ISNUMBER(kWh_kWp!P36),kWh_kWp!P36/kWh_kWp!$W36,IF($A36=MIN($A$2:$A$276),"",IF($A36&lt;MAX(Letztes_Datum!P$2:P$276),P35,"")))</f>
        <v>0.85365477191497341</v>
      </c>
      <c r="Q36" s="6">
        <f>IF(ISNUMBER(kWh_kWp!Q36),kWh_kWp!Q36/kWh_kWp!$W36,IF($A36=MIN($A$2:$A$276),"",IF($A36&lt;MAX(Letztes_Datum!Q$2:Q$276),Q35,"")))</f>
        <v>0.89149244288633989</v>
      </c>
      <c r="R36" s="6">
        <f>IF(ISNUMBER(kWh_kWp!R36),kWh_kWp!R36/kWh_kWp!$W36,IF($A36=MIN($A$2:$A$276),"",IF($A36&lt;MAX(Letztes_Datum!R$2:R$276),R35,"")))</f>
        <v>0.93495522638306594</v>
      </c>
      <c r="S36" s="6">
        <f>IF(ISNUMBER(kWh_kWp!S36),kWh_kWp!S36/kWh_kWp!$W36,IF($A36=MIN($A$2:$A$276),"",IF($A36&lt;MAX(Letztes_Datum!S$2:S$276),S35,"")))</f>
        <v>1.0773324081513298</v>
      </c>
      <c r="T36" s="6">
        <f>IF(ISNUMBER(kWh_kWp!T36),kWh_kWp!T36/kWh_kWp!$W36,IF($A36=MIN($A$2:$A$276),"",IF($A36&lt;MAX(Letztes_Datum!T$2:T$276),T35,"")))</f>
        <v>1.1494642582120069</v>
      </c>
      <c r="U36" s="6">
        <f>IF(ISNUMBER(kWh_kWp!U36),kWh_kWp!U36/kWh_kWp!$W36,IF($A36=MIN($A$2:$A$276),"",IF($A36&lt;MAX(Letztes_Datum!U$2:U$276),U35,"")))</f>
        <v>0.96519899544519649</v>
      </c>
      <c r="V36" s="6">
        <f>IF(ISNUMBER(kWh_kWp!V36),kWh_kWp!V36/kWh_kWp!$W36,IF($A36=MIN($A$2:$A$276),"",IF($A36&lt;MAX(Letztes_Datum!V$2:V$276),V35,"")))</f>
        <v>0.96012131344174168</v>
      </c>
      <c r="W36" s="6">
        <f>IF(ISNUMBER(kWh_kWp!W36),kWh_kWp!W36/kWh_kWp!$W36,"")</f>
        <v>1</v>
      </c>
    </row>
    <row r="37" spans="1:23" x14ac:dyDescent="0.35">
      <c r="A37" s="1">
        <f>kWh!A37</f>
        <v>44656</v>
      </c>
      <c r="B37" s="6">
        <f>IF(ISNUMBER(kWh_kWp!B37),kWh_kWp!B37/kWh_kWp!$W37,IF($A37=MIN($A$2:$A$276),"",IF($A37&lt;MAX(Letztes_Datum!B$2:B$276),B36,"")))</f>
        <v>0.97001842854500941</v>
      </c>
      <c r="C37" s="6">
        <f>IF(ISNUMBER(kWh_kWp!C37),kWh_kWp!C37/kWh_kWp!$W37,IF($A37=MIN($A$2:$A$276),"",IF($A37&lt;MAX(Letztes_Datum!C$2:C$276),C36,"")))</f>
        <v>1.0164863772178243</v>
      </c>
      <c r="D37" s="6">
        <f>IF(ISNUMBER(kWh_kWp!D37),kWh_kWp!D37/kWh_kWp!$W37,IF($A37=MIN($A$2:$A$276),"",IF($A37&lt;MAX(Letztes_Datum!D$2:D$276),D36,"")))</f>
        <v>1.0978578793894724</v>
      </c>
      <c r="E37" s="6">
        <f>IF(ISNUMBER(kWh_kWp!E37),kWh_kWp!E37/kWh_kWp!$W37,IF($A37=MIN($A$2:$A$276),"",IF($A37&lt;MAX(Letztes_Datum!E$2:E$276),E36,"")))</f>
        <v>1.2172743014950598</v>
      </c>
      <c r="F37" s="6">
        <f>IF(ISNUMBER(kWh_kWp!F37),kWh_kWp!F37/kWh_kWp!$W37,IF($A37=MIN($A$2:$A$276),"",IF($A37&lt;MAX(Letztes_Datum!F$2:F$276),F36,"")))</f>
        <v>1.0140574969855236</v>
      </c>
      <c r="G37" s="6">
        <f>IF(ISNUMBER(kWh_kWp!G37),kWh_kWp!G37/kWh_kWp!$W37,IF($A37=MIN($A$2:$A$276),"",IF($A37&lt;MAX(Letztes_Datum!G$2:G$276),G36,"")))</f>
        <v>1.017920573164516</v>
      </c>
      <c r="H37" s="6">
        <f>IF(ISNUMBER(kWh_kWp!H37),kWh_kWp!H37/kWh_kWp!$W37,IF($A37=MIN($A$2:$A$276),"",IF($A37&lt;MAX(Letztes_Datum!H$2:H$276),H36,"")))</f>
        <v>0.97406649710440441</v>
      </c>
      <c r="I37" s="6">
        <f>IF(ISNUMBER(kWh_kWp!I37),kWh_kWp!I37/kWh_kWp!$W37,IF($A37=MIN($A$2:$A$276),"",IF($A37&lt;MAX(Letztes_Datum!I$2:I$276),I36,"")))</f>
        <v>1.0288074242144041</v>
      </c>
      <c r="J37" s="6">
        <f>IF(ISNUMBER(kWh_kWp!J37),kWh_kWp!J37/kWh_kWp!$W37,IF($A37=MIN($A$2:$A$276),"",IF($A37&lt;MAX(Letztes_Datum!J$2:J$276),J36,"")))</f>
        <v>0.95840800019973271</v>
      </c>
      <c r="K37" s="6">
        <f>IF(ISNUMBER(kWh_kWp!K37),kWh_kWp!K37/kWh_kWp!$W37,IF($A37=MIN($A$2:$A$276),"",IF($A37&lt;MAX(Letztes_Datum!K$2:K$276),K36,"")))</f>
        <v>0.98798173277732437</v>
      </c>
      <c r="L37" s="6">
        <f>IF(ISNUMBER(kWh_kWp!L37),kWh_kWp!L37/kWh_kWp!$W37,IF($A37=MIN($A$2:$A$276),"",IF($A37&lt;MAX(Letztes_Datum!L$2:L$276),L36,"")))</f>
        <v>0.95674120367764615</v>
      </c>
      <c r="M37" s="6">
        <f>IF(ISNUMBER(kWh_kWp!M37),kWh_kWp!M37/kWh_kWp!$W37,IF($A37=MIN($A$2:$A$276),"",IF($A37&lt;MAX(Letztes_Datum!M$2:M$276),M36,"")))</f>
        <v>1.0104358630677182</v>
      </c>
      <c r="N37" s="6">
        <f>IF(ISNUMBER(kWh_kWp!N37),kWh_kWp!N37/kWh_kWp!$W37,IF($A37=MIN($A$2:$A$276),"",IF($A37&lt;MAX(Letztes_Datum!N$2:N$276),N36,"")))</f>
        <v>0.81231118403483216</v>
      </c>
      <c r="O37" s="6">
        <f>IF(ISNUMBER(kWh_kWp!O37),kWh_kWp!O37/kWh_kWp!$W37,IF($A37=MIN($A$2:$A$276),"",IF($A37&lt;MAX(Letztes_Datum!O$2:O$276),O36,"")))</f>
        <v>1.0155508168154148</v>
      </c>
      <c r="P37" s="6">
        <f>IF(ISNUMBER(kWh_kWp!P37),kWh_kWp!P37/kWh_kWp!$W37,IF($A37=MIN($A$2:$A$276),"",IF($A37&lt;MAX(Letztes_Datum!P$2:P$276),P36,"")))</f>
        <v>0.90516485846591332</v>
      </c>
      <c r="Q37" s="6">
        <f>IF(ISNUMBER(kWh_kWp!Q37),kWh_kWp!Q37/kWh_kWp!$W37,IF($A37=MIN($A$2:$A$276),"",IF($A37&lt;MAX(Letztes_Datum!Q$2:Q$276),Q36,"")))</f>
        <v>0.86564622639151789</v>
      </c>
      <c r="R37" s="6">
        <f>IF(ISNUMBER(kWh_kWp!R37),kWh_kWp!R37/kWh_kWp!$W37,IF($A37=MIN($A$2:$A$276),"",IF($A37&lt;MAX(Letztes_Datum!R$2:R$276),R36,"")))</f>
        <v>0.99137103546266681</v>
      </c>
      <c r="S37" s="6">
        <f>IF(ISNUMBER(kWh_kWp!S37),kWh_kWp!S37/kWh_kWp!$W37,IF($A37=MIN($A$2:$A$276),"",IF($A37&lt;MAX(Letztes_Datum!S$2:S$276),S36,"")))</f>
        <v>1.1165586456915149</v>
      </c>
      <c r="T37" s="6">
        <f>IF(ISNUMBER(kWh_kWp!T37),kWh_kWp!T37/kWh_kWp!$W37,IF($A37=MIN($A$2:$A$276),"",IF($A37&lt;MAX(Letztes_Datum!T$2:T$276),T36,"")))</f>
        <v>1.1987843029976533</v>
      </c>
      <c r="U37" s="6">
        <f>IF(ISNUMBER(kWh_kWp!U37),kWh_kWp!U37/kWh_kWp!$W37,IF($A37=MIN($A$2:$A$276),"",IF($A37&lt;MAX(Letztes_Datum!U$2:U$276),U36,"")))</f>
        <v>1.0288074242144039</v>
      </c>
      <c r="V37" s="6">
        <f>IF(ISNUMBER(kWh_kWp!V37),kWh_kWp!V37/kWh_kWp!$W37,IF($A37=MIN($A$2:$A$276),"",IF($A37&lt;MAX(Letztes_Datum!V$2:V$276),V36,"")))</f>
        <v>0.81574972808744917</v>
      </c>
      <c r="W37" s="6">
        <f>IF(ISNUMBER(kWh_kWp!W37),kWh_kWp!W37/kWh_kWp!$W37,"")</f>
        <v>1</v>
      </c>
    </row>
    <row r="38" spans="1:23" x14ac:dyDescent="0.35">
      <c r="A38" s="1">
        <f>kWh!A38</f>
        <v>44657</v>
      </c>
      <c r="B38" s="6">
        <f>IF(ISNUMBER(kWh_kWp!B38),kWh_kWp!B38/kWh_kWp!$W38,IF($A38=MIN($A$2:$A$276),"",IF($A38&lt;MAX(Letztes_Datum!B$2:B$276),B37,"")))</f>
        <v>1.0008836346197407</v>
      </c>
      <c r="C38" s="6">
        <f>IF(ISNUMBER(kWh_kWp!C38),kWh_kWp!C38/kWh_kWp!$W38,IF($A38=MIN($A$2:$A$276),"",IF($A38&lt;MAX(Letztes_Datum!C$2:C$276),C37,"")))</f>
        <v>0.95762753377442</v>
      </c>
      <c r="D38" s="6">
        <f>IF(ISNUMBER(kWh_kWp!D38),kWh_kWp!D38/kWh_kWp!$W38,IF($A38=MIN($A$2:$A$276),"",IF($A38&lt;MAX(Letztes_Datum!D$2:D$276),D37,"")))</f>
        <v>1.0244369280947394</v>
      </c>
      <c r="E38" s="6">
        <f>IF(ISNUMBER(kWh_kWp!E38),kWh_kWp!E38/kWh_kWp!$W38,IF($A38=MIN($A$2:$A$276),"",IF($A38&lt;MAX(Letztes_Datum!E$2:E$276),E37,"")))</f>
        <v>1.1494746798711448</v>
      </c>
      <c r="F38" s="6">
        <f>IF(ISNUMBER(kWh_kWp!F38),kWh_kWp!F38/kWh_kWp!$W38,IF($A38=MIN($A$2:$A$276),"",IF($A38&lt;MAX(Letztes_Datum!F$2:F$276),F37,"")))</f>
        <v>0.98263470439525735</v>
      </c>
      <c r="G38" s="6">
        <f>IF(ISNUMBER(kWh_kWp!G38),kWh_kWp!G38/kWh_kWp!$W38,IF($A38=MIN($A$2:$A$276),"",IF($A38&lt;MAX(Letztes_Datum!G$2:G$276),G37,"")))</f>
        <v>1.031506483344016</v>
      </c>
      <c r="H38" s="6">
        <f>IF(ISNUMBER(kWh_kWp!H38),kWh_kWp!H38/kWh_kWp!$W38,IF($A38=MIN($A$2:$A$276),"",IF($A38&lt;MAX(Letztes_Datum!H$2:H$276),H37,"")))</f>
        <v>1.0010879382806142</v>
      </c>
      <c r="I38" s="6">
        <f>IF(ISNUMBER(kWh_kWp!I38),kWh_kWp!I38/kWh_kWp!$W38,IF($A38=MIN($A$2:$A$276),"",IF($A38&lt;MAX(Letztes_Datum!I$2:I$276),I37,"")))</f>
        <v>1.0153891945417659</v>
      </c>
      <c r="J38" s="6">
        <f>IF(ISNUMBER(kWh_kWp!J38),kWh_kWp!J38/kWh_kWp!$W38,IF($A38=MIN($A$2:$A$276),"",IF($A38&lt;MAX(Letztes_Datum!J$2:J$276),J37,"")))</f>
        <v>0.94934762091303315</v>
      </c>
      <c r="K38" s="6">
        <f>IF(ISNUMBER(kWh_kWp!K38),kWh_kWp!K38/kWh_kWp!$W38,IF($A38=MIN($A$2:$A$276),"",IF($A38&lt;MAX(Letztes_Datum!K$2:K$276),K37,"")))</f>
        <v>0.99927190573951552</v>
      </c>
      <c r="L38" s="6">
        <f>IF(ISNUMBER(kWh_kWp!L38),kWh_kWp!L38/kWh_kWp!$W38,IF($A38=MIN($A$2:$A$276),"",IF($A38&lt;MAX(Letztes_Datum!L$2:L$276),L37,"")))</f>
        <v>0.95652605282919967</v>
      </c>
      <c r="M38" s="6">
        <f>IF(ISNUMBER(kWh_kWp!M38),kWh_kWp!M38/kWh_kWp!$W38,IF($A38=MIN($A$2:$A$276),"",IF($A38&lt;MAX(Letztes_Datum!M$2:M$276),M37,"")))</f>
        <v>0.97912529473670273</v>
      </c>
      <c r="N38" s="6">
        <f>IF(ISNUMBER(kWh_kWp!N38),kWh_kWp!N38/kWh_kWp!$W38,IF($A38=MIN($A$2:$A$276),"",IF($A38&lt;MAX(Letztes_Datum!N$2:N$276),N37,"")))</f>
        <v>0.74660970186894549</v>
      </c>
      <c r="O38" s="6">
        <f>IF(ISNUMBER(kWh_kWp!O38),kWh_kWp!O38/kWh_kWp!$W38,IF($A38=MIN($A$2:$A$276),"",IF($A38&lt;MAX(Letztes_Datum!O$2:O$276),O37,"")))</f>
        <v>0.96725984017554312</v>
      </c>
      <c r="P38" s="6">
        <f>IF(ISNUMBER(kWh_kWp!P38),kWh_kWp!P38/kWh_kWp!$W38,IF($A38=MIN($A$2:$A$276),"",IF($A38&lt;MAX(Letztes_Datum!P$2:P$276),P37,"")))</f>
        <v>0.86212290102602762</v>
      </c>
      <c r="Q38" s="6">
        <f>IF(ISNUMBER(kWh_kWp!Q38),kWh_kWp!Q38/kWh_kWp!$W38,IF($A38=MIN($A$2:$A$276),"",IF($A38&lt;MAX(Letztes_Datum!Q$2:Q$276),Q37,"")))</f>
        <v>0.83882228207937826</v>
      </c>
      <c r="R38" s="6">
        <f>IF(ISNUMBER(kWh_kWp!R38),kWh_kWp!R38/kWh_kWp!$W38,IF($A38=MIN($A$2:$A$276),"",IF($A38&lt;MAX(Letztes_Datum!R$2:R$276),R37,"")))</f>
        <v>0.98528331545831715</v>
      </c>
      <c r="S38" s="6">
        <f>IF(ISNUMBER(kWh_kWp!S38),kWh_kWp!S38/kWh_kWp!$W38,IF($A38=MIN($A$2:$A$276),"",IF($A38&lt;MAX(Letztes_Datum!S$2:S$276),S37,"")))</f>
        <v>1.1337607690926241</v>
      </c>
      <c r="T38" s="6">
        <f>IF(ISNUMBER(kWh_kWp!T38),kWh_kWp!T38/kWh_kWp!$W38,IF($A38=MIN($A$2:$A$276),"",IF($A38&lt;MAX(Letztes_Datum!T$2:T$276),T37,"")))</f>
        <v>1.1462259049846968</v>
      </c>
      <c r="U38" s="6">
        <f>IF(ISNUMBER(kWh_kWp!U38),kWh_kWp!U38/kWh_kWp!$W38,IF($A38=MIN($A$2:$A$276),"",IF($A38&lt;MAX(Letztes_Datum!U$2:U$276),U37,"")))</f>
        <v>1.1076973031364716</v>
      </c>
      <c r="V38" s="6">
        <f>IF(ISNUMBER(kWh_kWp!V38),kWh_kWp!V38/kWh_kWp!$W38,IF($A38=MIN($A$2:$A$276),"",IF($A38&lt;MAX(Letztes_Datum!V$2:V$276),V37,"")))</f>
        <v>1.1649060110378495</v>
      </c>
      <c r="W38" s="6">
        <f>IF(ISNUMBER(kWh_kWp!W38),kWh_kWp!W38/kWh_kWp!$W38,"")</f>
        <v>1</v>
      </c>
    </row>
    <row r="39" spans="1:23" x14ac:dyDescent="0.35">
      <c r="A39" s="1">
        <f>kWh!A39</f>
        <v>44658</v>
      </c>
      <c r="B39" s="6">
        <f>IF(ISNUMBER(kWh_kWp!B39),kWh_kWp!B39/kWh_kWp!$W39,IF($A39=MIN($A$2:$A$276),"",IF($A39&lt;MAX(Letztes_Datum!B$2:B$276),B38,"")))</f>
        <v>0.9990143547174074</v>
      </c>
      <c r="C39" s="6">
        <f>IF(ISNUMBER(kWh_kWp!C39),kWh_kWp!C39/kWh_kWp!$W39,IF($A39=MIN($A$2:$A$276),"",IF($A39&lt;MAX(Letztes_Datum!C$2:C$276),C38,"")))</f>
        <v>0.93913505701880573</v>
      </c>
      <c r="D39" s="6">
        <f>IF(ISNUMBER(kWh_kWp!D39),kWh_kWp!D39/kWh_kWp!$W39,IF($A39=MIN($A$2:$A$276),"",IF($A39&lt;MAX(Letztes_Datum!D$2:D$276),D38,"")))</f>
        <v>0.91332210350988774</v>
      </c>
      <c r="E39" s="6">
        <f>IF(ISNUMBER(kWh_kWp!E39),kWh_kWp!E39/kWh_kWp!$W39,IF($A39=MIN($A$2:$A$276),"",IF($A39&lt;MAX(Letztes_Datum!E$2:E$276),E38,"")))</f>
        <v>1.1494746798711448</v>
      </c>
      <c r="F39" s="6">
        <f>IF(ISNUMBER(kWh_kWp!F39),kWh_kWp!F39/kWh_kWp!$W39,IF($A39=MIN($A$2:$A$276),"",IF($A39&lt;MAX(Letztes_Datum!F$2:F$276),F38,"")))</f>
        <v>1.0950674104324853</v>
      </c>
      <c r="G39" s="6">
        <f>IF(ISNUMBER(kWh_kWp!G39),kWh_kWp!G39/kWh_kWp!$W39,IF($A39=MIN($A$2:$A$276),"",IF($A39&lt;MAX(Letztes_Datum!G$2:G$276),G38,"")))</f>
        <v>1.0776853880446682</v>
      </c>
      <c r="H39" s="6">
        <f>IF(ISNUMBER(kWh_kWp!H39),kWh_kWp!H39/kWh_kWp!$W39,IF($A39=MIN($A$2:$A$276),"",IF($A39&lt;MAX(Letztes_Datum!H$2:H$276),H38,"")))</f>
        <v>1.0837568550195678</v>
      </c>
      <c r="I39" s="6">
        <f>IF(ISNUMBER(kWh_kWp!I39),kWh_kWp!I39/kWh_kWp!$W39,IF($A39=MIN($A$2:$A$276),"",IF($A39&lt;MAX(Letztes_Datum!I$2:I$276),I38,"")))</f>
        <v>0.9464037135010448</v>
      </c>
      <c r="J39" s="6">
        <f>IF(ISNUMBER(kWh_kWp!J39),kWh_kWp!J39/kWh_kWp!$W39,IF($A39=MIN($A$2:$A$276),"",IF($A39&lt;MAX(Letztes_Datum!J$2:J$276),J38,"")))</f>
        <v>1.1039703975091721</v>
      </c>
      <c r="K39" s="6">
        <f>IF(ISNUMBER(kWh_kWp!K39),kWh_kWp!K39/kWh_kWp!$W39,IF($A39=MIN($A$2:$A$276),"",IF($A39&lt;MAX(Letztes_Datum!K$2:K$276),K38,"")))</f>
        <v>1.1207928035664547</v>
      </c>
      <c r="L39" s="6">
        <f>IF(ISNUMBER(kWh_kWp!L39),kWh_kWp!L39/kWh_kWp!$W39,IF($A39=MIN($A$2:$A$276),"",IF($A39&lt;MAX(Letztes_Datum!L$2:L$276),L38,"")))</f>
        <v>0.88557625365409676</v>
      </c>
      <c r="M39" s="6">
        <f>IF(ISNUMBER(kWh_kWp!M39),kWh_kWp!M39/kWh_kWp!$W39,IF($A39=MIN($A$2:$A$276),"",IF($A39&lt;MAX(Letztes_Datum!M$2:M$276),M38,"")))</f>
        <v>0.98608213006087142</v>
      </c>
      <c r="N39" s="6">
        <f>IF(ISNUMBER(kWh_kWp!N39),kWh_kWp!N39/kWh_kWp!$W39,IF($A39=MIN($A$2:$A$276),"",IF($A39&lt;MAX(Letztes_Datum!N$2:N$276),N38,"")))</f>
        <v>0.77973707487937738</v>
      </c>
      <c r="O39" s="6">
        <f>IF(ISNUMBER(kWh_kWp!O39),kWh_kWp!O39/kWh_kWp!$W39,IF($A39=MIN($A$2:$A$276),"",IF($A39&lt;MAX(Letztes_Datum!O$2:O$276),O38,"")))</f>
        <v>1.0123200248857693</v>
      </c>
      <c r="P39" s="6">
        <f>IF(ISNUMBER(kWh_kWp!P39),kWh_kWp!P39/kWh_kWp!$W39,IF($A39=MIN($A$2:$A$276),"",IF($A39&lt;MAX(Letztes_Datum!P$2:P$276),P38,"")))</f>
        <v>1.1529200283421261</v>
      </c>
      <c r="Q39" s="6">
        <f>IF(ISNUMBER(kWh_kWp!Q39),kWh_kWp!Q39/kWh_kWp!$W39,IF($A39=MIN($A$2:$A$276),"",IF($A39&lt;MAX(Letztes_Datum!Q$2:Q$276),Q38,"")))</f>
        <v>0.95557335682410438</v>
      </c>
      <c r="R39" s="6">
        <f>IF(ISNUMBER(kWh_kWp!R39),kWh_kWp!R39/kWh_kWp!$W39,IF($A39=MIN($A$2:$A$276),"",IF($A39&lt;MAX(Letztes_Datum!R$2:R$276),R38,"")))</f>
        <v>1.1163193925217412</v>
      </c>
      <c r="S39" s="6">
        <f>IF(ISNUMBER(kWh_kWp!S39),kWh_kWp!S39/kWh_kWp!$W39,IF($A39=MIN($A$2:$A$276),"",IF($A39&lt;MAX(Letztes_Datum!S$2:S$276),S38,"")))</f>
        <v>1.1337607690926241</v>
      </c>
      <c r="T39" s="6">
        <f>IF(ISNUMBER(kWh_kWp!T39),kWh_kWp!T39/kWh_kWp!$W39,IF($A39=MIN($A$2:$A$276),"",IF($A39&lt;MAX(Letztes_Datum!T$2:T$276),T38,"")))</f>
        <v>1.0304887315247673</v>
      </c>
      <c r="U39" s="6">
        <f>IF(ISNUMBER(kWh_kWp!U39),kWh_kWp!U39/kWh_kWp!$W39,IF($A39=MIN($A$2:$A$276),"",IF($A39&lt;MAX(Letztes_Datum!U$2:U$276),U38,"")))</f>
        <v>0.94461467056436976</v>
      </c>
      <c r="V39" s="6">
        <f>IF(ISNUMBER(kWh_kWp!V39),kWh_kWp!V39/kWh_kWp!$W39,IF($A39=MIN($A$2:$A$276),"",IF($A39&lt;MAX(Letztes_Datum!V$2:V$276),V38,"")))</f>
        <v>0.85722025342327868</v>
      </c>
      <c r="W39" s="6">
        <f>IF(ISNUMBER(kWh_kWp!W39),kWh_kWp!W39/kWh_kWp!$W39,"")</f>
        <v>1</v>
      </c>
    </row>
    <row r="40" spans="1:23" x14ac:dyDescent="0.35">
      <c r="A40" s="1">
        <f>kWh!A40</f>
        <v>44659</v>
      </c>
      <c r="B40" s="6">
        <f>IF(ISNUMBER(kWh_kWp!B40),kWh_kWp!B40/kWh_kWp!$W40,IF($A40=MIN($A$2:$A$276),"",IF($A40&lt;MAX(Letztes_Datum!B$2:B$276),B39,"")))</f>
        <v>0.99611061310099902</v>
      </c>
      <c r="C40" s="6">
        <f>IF(ISNUMBER(kWh_kWp!C40),kWh_kWp!C40/kWh_kWp!$W40,IF($A40=MIN($A$2:$A$276),"",IF($A40&lt;MAX(Letztes_Datum!C$2:C$276),C39,"")))</f>
        <v>0.9288900691367723</v>
      </c>
      <c r="D40" s="6">
        <f>IF(ISNUMBER(kWh_kWp!D40),kWh_kWp!D40/kWh_kWp!$W40,IF($A40=MIN($A$2:$A$276),"",IF($A40&lt;MAX(Letztes_Datum!D$2:D$276),D39,"")))</f>
        <v>0.97284783953073861</v>
      </c>
      <c r="E40" s="6">
        <f>IF(ISNUMBER(kWh_kWp!E40),kWh_kWp!E40/kWh_kWp!$W40,IF($A40=MIN($A$2:$A$276),"",IF($A40&lt;MAX(Letztes_Datum!E$2:E$276),E39,"")))</f>
        <v>1.1494746798711448</v>
      </c>
      <c r="F40" s="6">
        <f>IF(ISNUMBER(kWh_kWp!F40),kWh_kWp!F40/kWh_kWp!$W40,IF($A40=MIN($A$2:$A$276),"",IF($A40&lt;MAX(Letztes_Datum!F$2:F$276),F39,"")))</f>
        <v>0.95475142329361606</v>
      </c>
      <c r="G40" s="6">
        <f>IF(ISNUMBER(kWh_kWp!G40),kWh_kWp!G40/kWh_kWp!$W40,IF($A40=MIN($A$2:$A$276),"",IF($A40&lt;MAX(Letztes_Datum!G$2:G$276),G39,"")))</f>
        <v>0.96170479500387751</v>
      </c>
      <c r="H40" s="6">
        <f>IF(ISNUMBER(kWh_kWp!H40),kWh_kWp!H40/kWh_kWp!$W40,IF($A40=MIN($A$2:$A$276),"",IF($A40&lt;MAX(Letztes_Datum!H$2:H$276),H39,"")))</f>
        <v>0.95633344719302538</v>
      </c>
      <c r="I40" s="6">
        <f>IF(ISNUMBER(kWh_kWp!I40),kWh_kWp!I40/kWh_kWp!$W40,IF($A40=MIN($A$2:$A$276),"",IF($A40&lt;MAX(Letztes_Datum!I$2:I$276),I39,"")))</f>
        <v>0.94964580070915816</v>
      </c>
      <c r="J40" s="6">
        <f>IF(ISNUMBER(kWh_kWp!J40),kWh_kWp!J40/kWh_kWp!$W40,IF($A40=MIN($A$2:$A$276),"",IF($A40&lt;MAX(Letztes_Datum!J$2:J$276),J39,"")))</f>
        <v>0.93420440557567574</v>
      </c>
      <c r="K40" s="6">
        <f>IF(ISNUMBER(kWh_kWp!K40),kWh_kWp!K40/kWh_kWp!$W40,IF($A40=MIN($A$2:$A$276),"",IF($A40&lt;MAX(Letztes_Datum!K$2:K$276),K39,"")))</f>
        <v>0.96170479500387751</v>
      </c>
      <c r="L40" s="6">
        <f>IF(ISNUMBER(kWh_kWp!L40),kWh_kWp!L40/kWh_kWp!$W40,IF($A40=MIN($A$2:$A$276),"",IF($A40&lt;MAX(Letztes_Datum!L$2:L$276),L39,"")))</f>
        <v>1.0786737627620329</v>
      </c>
      <c r="M40" s="6">
        <f>IF(ISNUMBER(kWh_kWp!M40),kWh_kWp!M40/kWh_kWp!$W40,IF($A40=MIN($A$2:$A$276),"",IF($A40&lt;MAX(Letztes_Datum!M$2:M$276),M39,"")))</f>
        <v>1.1192254079786506</v>
      </c>
      <c r="N40" s="6">
        <f>IF(ISNUMBER(kWh_kWp!N40),kWh_kWp!N40/kWh_kWp!$W40,IF($A40=MIN($A$2:$A$276),"",IF($A40&lt;MAX(Letztes_Datum!N$2:N$276),N39,"")))</f>
        <v>1.0643614173914617</v>
      </c>
      <c r="O40" s="6">
        <f>IF(ISNUMBER(kWh_kWp!O40),kWh_kWp!O40/kWh_kWp!$W40,IF($A40=MIN($A$2:$A$276),"",IF($A40&lt;MAX(Letztes_Datum!O$2:O$276),O39,"")))</f>
        <v>1.0383609859571834</v>
      </c>
      <c r="P40" s="6">
        <f>IF(ISNUMBER(kWh_kWp!P40),kWh_kWp!P40/kWh_kWp!$W40,IF($A40=MIN($A$2:$A$276),"",IF($A40&lt;MAX(Letztes_Datum!P$2:P$276),P39,"")))</f>
        <v>0.8676521825593313</v>
      </c>
      <c r="Q40" s="6">
        <f>IF(ISNUMBER(kWh_kWp!Q40),kWh_kWp!Q40/kWh_kWp!$W40,IF($A40=MIN($A$2:$A$276),"",IF($A40&lt;MAX(Letztes_Datum!Q$2:Q$276),Q39,"")))</f>
        <v>0.86296217076171333</v>
      </c>
      <c r="R40" s="6">
        <f>IF(ISNUMBER(kWh_kWp!R40),kWh_kWp!R40/kWh_kWp!$W40,IF($A40=MIN($A$2:$A$276),"",IF($A40&lt;MAX(Letztes_Datum!R$2:R$276),R39,"")))</f>
        <v>0.95028572375545806</v>
      </c>
      <c r="S40" s="6">
        <f>IF(ISNUMBER(kWh_kWp!S40),kWh_kWp!S40/kWh_kWp!$W40,IF($A40=MIN($A$2:$A$276),"",IF($A40&lt;MAX(Letztes_Datum!S$2:S$276),S39,"")))</f>
        <v>1.1337607690926241</v>
      </c>
      <c r="T40" s="6">
        <f>IF(ISNUMBER(kWh_kWp!T40),kWh_kWp!T40/kWh_kWp!$W40,IF($A40=MIN($A$2:$A$276),"",IF($A40&lt;MAX(Letztes_Datum!T$2:T$276),T39,"")))</f>
        <v>1.1098469183940074</v>
      </c>
      <c r="U40" s="6">
        <f>IF(ISNUMBER(kWh_kWp!U40),kWh_kWp!U40/kWh_kWp!$W40,IF($A40=MIN($A$2:$A$276),"",IF($A40&lt;MAX(Letztes_Datum!U$2:U$276),U39,"")))</f>
        <v>1.1891216982792934</v>
      </c>
      <c r="V40" s="6">
        <f>IF(ISNUMBER(kWh_kWp!V40),kWh_kWp!V40/kWh_kWp!$W40,IF($A40=MIN($A$2:$A$276),"",IF($A40&lt;MAX(Letztes_Datum!V$2:V$276),V39,"")))</f>
        <v>1.1033165436131287</v>
      </c>
      <c r="W40" s="6">
        <f>IF(ISNUMBER(kWh_kWp!W40),kWh_kWp!W40/kWh_kWp!$W40,"")</f>
        <v>1</v>
      </c>
    </row>
    <row r="41" spans="1:23" x14ac:dyDescent="0.35">
      <c r="A41" s="1">
        <f>kWh!A41</f>
        <v>44660</v>
      </c>
      <c r="B41" s="6">
        <f>IF(ISNUMBER(kWh_kWp!B41),kWh_kWp!B41/kWh_kWp!$W41,IF($A41=MIN($A$2:$A$276),"",IF($A41&lt;MAX(Letztes_Datum!B$2:B$276),B40,"")))</f>
        <v>0.98872530577048456</v>
      </c>
      <c r="C41" s="6">
        <f>IF(ISNUMBER(kWh_kWp!C41),kWh_kWp!C41/kWh_kWp!$W41,IF($A41=MIN($A$2:$A$276),"",IF($A41&lt;MAX(Letztes_Datum!C$2:C$276),C40,"")))</f>
        <v>0.97080156755579528</v>
      </c>
      <c r="D41" s="6">
        <f>IF(ISNUMBER(kWh_kWp!D41),kWh_kWp!D41/kWh_kWp!$W41,IF($A41=MIN($A$2:$A$276),"",IF($A41&lt;MAX(Letztes_Datum!D$2:D$276),D40,"")))</f>
        <v>0.95654084045489396</v>
      </c>
      <c r="E41" s="6">
        <f>IF(ISNUMBER(kWh_kWp!E41),kWh_kWp!E41/kWh_kWp!$W41,IF($A41=MIN($A$2:$A$276),"",IF($A41&lt;MAX(Letztes_Datum!E$2:E$276),E40,"")))</f>
        <v>1.1494746798711448</v>
      </c>
      <c r="F41" s="6">
        <f>IF(ISNUMBER(kWh_kWp!F41),kWh_kWp!F41/kWh_kWp!$W41,IF($A41=MIN($A$2:$A$276),"",IF($A41&lt;MAX(Letztes_Datum!F$2:F$276),F40,"")))</f>
        <v>1.0024636698659846</v>
      </c>
      <c r="G41" s="6">
        <f>IF(ISNUMBER(kWh_kWp!G41),kWh_kWp!G41/kWh_kWp!$W41,IF($A41=MIN($A$2:$A$276),"",IF($A41&lt;MAX(Letztes_Datum!G$2:G$276),G40,"")))</f>
        <v>0.99324003319409404</v>
      </c>
      <c r="H41" s="6">
        <f>IF(ISNUMBER(kWh_kWp!H41),kWh_kWp!H41/kWh_kWp!$W41,IF($A41=MIN($A$2:$A$276),"",IF($A41&lt;MAX(Letztes_Datum!H$2:H$276),H40,"")))</f>
        <v>0.97925073695192377</v>
      </c>
      <c r="I41" s="6">
        <f>IF(ISNUMBER(kWh_kWp!I41),kWh_kWp!I41/kWh_kWp!$W41,IF($A41=MIN($A$2:$A$276),"",IF($A41&lt;MAX(Letztes_Datum!I$2:I$276),I40,"")))</f>
        <v>1.0342830097723623</v>
      </c>
      <c r="J41" s="6">
        <f>IF(ISNUMBER(kWh_kWp!J41),kWh_kWp!J41/kWh_kWp!$W41,IF($A41=MIN($A$2:$A$276),"",IF($A41&lt;MAX(Letztes_Datum!J$2:J$276),J40,"")))</f>
        <v>0.98920247208354883</v>
      </c>
      <c r="K41" s="6">
        <f>IF(ISNUMBER(kWh_kWp!K41),kWh_kWp!K41/kWh_kWp!$W41,IF($A41=MIN($A$2:$A$276),"",IF($A41&lt;MAX(Letztes_Datum!K$2:K$276),K40,"")))</f>
        <v>0.99324003319409404</v>
      </c>
      <c r="L41" s="6">
        <f>IF(ISNUMBER(kWh_kWp!L41),kWh_kWp!L41/kWh_kWp!$W41,IF($A41=MIN($A$2:$A$276),"",IF($A41&lt;MAX(Letztes_Datum!L$2:L$276),L40,"")))</f>
        <v>0.95038283808591673</v>
      </c>
      <c r="M41" s="6">
        <f>IF(ISNUMBER(kWh_kWp!M41),kWh_kWp!M41/kWh_kWp!$W41,IF($A41=MIN($A$2:$A$276),"",IF($A41&lt;MAX(Letztes_Datum!M$2:M$276),M40,"")))</f>
        <v>1.0496741259892131</v>
      </c>
      <c r="N41" s="6">
        <f>IF(ISNUMBER(kWh_kWp!N41),kWh_kWp!N41/kWh_kWp!$W41,IF($A41=MIN($A$2:$A$276),"",IF($A41&lt;MAX(Letztes_Datum!N$2:N$276),N40,"")))</f>
        <v>0.86974895954830422</v>
      </c>
      <c r="O41" s="6">
        <f>IF(ISNUMBER(kWh_kWp!O41),kWh_kWp!O41/kWh_kWp!$W41,IF($A41=MIN($A$2:$A$276),"",IF($A41&lt;MAX(Letztes_Datum!O$2:O$276),O40,"")))</f>
        <v>1.0209558471982132</v>
      </c>
      <c r="P41" s="6">
        <f>IF(ISNUMBER(kWh_kWp!P41),kWh_kWp!P41/kWh_kWp!$W41,IF($A41=MIN($A$2:$A$276),"",IF($A41&lt;MAX(Letztes_Datum!P$2:P$276),P40,"")))</f>
        <v>1.0616461164706057</v>
      </c>
      <c r="Q41" s="6">
        <f>IF(ISNUMBER(kWh_kWp!Q41),kWh_kWp!Q41/kWh_kWp!$W41,IF($A41=MIN($A$2:$A$276),"",IF($A41&lt;MAX(Letztes_Datum!Q$2:Q$276),Q40,"")))</f>
        <v>1.0152956623211615</v>
      </c>
      <c r="R41" s="6">
        <f>IF(ISNUMBER(kWh_kWp!R41),kWh_kWp!R41/kWh_kWp!$W41,IF($A41=MIN($A$2:$A$276),"",IF($A41&lt;MAX(Letztes_Datum!R$2:R$276),R40,"")))</f>
        <v>0.99664737464587472</v>
      </c>
      <c r="S41" s="6">
        <f>IF(ISNUMBER(kWh_kWp!S41),kWh_kWp!S41/kWh_kWp!$W41,IF($A41=MIN($A$2:$A$276),"",IF($A41&lt;MAX(Letztes_Datum!S$2:S$276),S40,"")))</f>
        <v>0.95214877076102777</v>
      </c>
      <c r="T41" s="6">
        <f>IF(ISNUMBER(kWh_kWp!T41),kWh_kWp!T41/kWh_kWp!$W41,IF($A41=MIN($A$2:$A$276),"",IF($A41&lt;MAX(Letztes_Datum!T$2:T$276),T40,"")))</f>
        <v>1.0162954791676255</v>
      </c>
      <c r="U41" s="6">
        <f>IF(ISNUMBER(kWh_kWp!U41),kWh_kWp!U41/kWh_kWp!$W41,IF($A41=MIN($A$2:$A$276),"",IF($A41&lt;MAX(Letztes_Datum!U$2:U$276),U40,"")))</f>
        <v>1.0717570318655638</v>
      </c>
      <c r="V41" s="6">
        <f>IF(ISNUMBER(kWh_kWp!V41),kWh_kWp!V41/kWh_kWp!$W41,IF($A41=MIN($A$2:$A$276),"",IF($A41&lt;MAX(Letztes_Datum!V$2:V$276),V40,"")))</f>
        <v>1.087700125103314</v>
      </c>
      <c r="W41" s="6">
        <f>IF(ISNUMBER(kWh_kWp!W41),kWh_kWp!W41/kWh_kWp!$W41,"")</f>
        <v>1</v>
      </c>
    </row>
    <row r="42" spans="1:23" x14ac:dyDescent="0.35">
      <c r="A42" s="1">
        <f>kWh!A42</f>
        <v>44661</v>
      </c>
      <c r="B42" s="6">
        <f>IF(ISNUMBER(kWh_kWp!B42),kWh_kWp!B42/kWh_kWp!$W42,IF($A42=MIN($A$2:$A$276),"",IF($A42&lt;MAX(Letztes_Datum!B$2:B$276),B41,"")))</f>
        <v>0.94309040103029174</v>
      </c>
      <c r="C42" s="6">
        <f>IF(ISNUMBER(kWh_kWp!C42),kWh_kWp!C42/kWh_kWp!$W42,IF($A42=MIN($A$2:$A$276),"",IF($A42&lt;MAX(Letztes_Datum!C$2:C$276),C41,"")))</f>
        <v>0.9250192077171363</v>
      </c>
      <c r="D42" s="6">
        <f>IF(ISNUMBER(kWh_kWp!D42),kWh_kWp!D42/kWh_kWp!$W42,IF($A42=MIN($A$2:$A$276),"",IF($A42&lt;MAX(Letztes_Datum!D$2:D$276),D41,"")))</f>
        <v>0.83492912767269289</v>
      </c>
      <c r="E42" s="6">
        <f>IF(ISNUMBER(kWh_kWp!E42),kWh_kWp!E42/kWh_kWp!$W42,IF($A42=MIN($A$2:$A$276),"",IF($A42&lt;MAX(Letztes_Datum!E$2:E$276),E41,"")))</f>
        <v>1.1494746798711448</v>
      </c>
      <c r="F42" s="6">
        <f>IF(ISNUMBER(kWh_kWp!F42),kWh_kWp!F42/kWh_kWp!$W42,IF($A42=MIN($A$2:$A$276),"",IF($A42&lt;MAX(Letztes_Datum!F$2:F$276),F41,"")))</f>
        <v>0.99379418603192027</v>
      </c>
      <c r="G42" s="6">
        <f>IF(ISNUMBER(kWh_kWp!G42),kWh_kWp!G42/kWh_kWp!$W42,IF($A42=MIN($A$2:$A$276),"",IF($A42&lt;MAX(Letztes_Datum!G$2:G$276),G41,"")))</f>
        <v>0.99664862133571563</v>
      </c>
      <c r="H42" s="6">
        <f>IF(ISNUMBER(kWh_kWp!H42),kWh_kWp!H42/kWh_kWp!$W42,IF($A42=MIN($A$2:$A$276),"",IF($A42&lt;MAX(Letztes_Datum!H$2:H$276),H41,"")))</f>
        <v>0.97801967514252475</v>
      </c>
      <c r="I42" s="6">
        <f>IF(ISNUMBER(kWh_kWp!I42),kWh_kWp!I42/kWh_kWp!$W42,IF($A42=MIN($A$2:$A$276),"",IF($A42&lt;MAX(Letztes_Datum!I$2:I$276),I41,"")))</f>
        <v>0.82687117989322534</v>
      </c>
      <c r="J42" s="6">
        <f>IF(ISNUMBER(kWh_kWp!J42),kWh_kWp!J42/kWh_kWp!$W42,IF($A42=MIN($A$2:$A$276),"",IF($A42&lt;MAX(Letztes_Datum!J$2:J$276),J41,"")))</f>
        <v>1.0018738135606349</v>
      </c>
      <c r="K42" s="6">
        <f>IF(ISNUMBER(kWh_kWp!K42),kWh_kWp!K42/kWh_kWp!$W42,IF($A42=MIN($A$2:$A$276),"",IF($A42&lt;MAX(Letztes_Datum!K$2:K$276),K41,"")))</f>
        <v>1.061849933011884</v>
      </c>
      <c r="L42" s="6">
        <f>IF(ISNUMBER(kWh_kWp!L42),kWh_kWp!L42/kWh_kWp!$W42,IF($A42=MIN($A$2:$A$276),"",IF($A42&lt;MAX(Letztes_Datum!L$2:L$276),L41,"")))</f>
        <v>1.1268487561424743</v>
      </c>
      <c r="M42" s="6">
        <f>IF(ISNUMBER(kWh_kWp!M42),kWh_kWp!M42/kWh_kWp!$W42,IF($A42=MIN($A$2:$A$276),"",IF($A42&lt;MAX(Letztes_Datum!M$2:M$276),M41,"")))</f>
        <v>1.13170848123635</v>
      </c>
      <c r="N42" s="6">
        <f>IF(ISNUMBER(kWh_kWp!N42),kWh_kWp!N42/kWh_kWp!$W42,IF($A42=MIN($A$2:$A$276),"",IF($A42&lt;MAX(Letztes_Datum!N$2:N$276),N41,"")))</f>
        <v>0.84446656824281008</v>
      </c>
      <c r="O42" s="6">
        <f>IF(ISNUMBER(kWh_kWp!O42),kWh_kWp!O42/kWh_kWp!$W42,IF($A42=MIN($A$2:$A$276),"",IF($A42&lt;MAX(Letztes_Datum!O$2:O$276),O41,"")))</f>
        <v>1.0450813095632498</v>
      </c>
      <c r="P42" s="6">
        <f>IF(ISNUMBER(kWh_kWp!P42),kWh_kWp!P42/kWh_kWp!$W42,IF($A42=MIN($A$2:$A$276),"",IF($A42&lt;MAX(Letztes_Datum!P$2:P$276),P41,"")))</f>
        <v>1.0722914649942448</v>
      </c>
      <c r="Q42" s="6">
        <f>IF(ISNUMBER(kWh_kWp!Q42),kWh_kWp!Q42/kWh_kWp!$W42,IF($A42=MIN($A$2:$A$276),"",IF($A42&lt;MAX(Letztes_Datum!Q$2:Q$276),Q41,"")))</f>
        <v>1.0099387262435555</v>
      </c>
      <c r="R42" s="6">
        <f>IF(ISNUMBER(kWh_kWp!R42),kWh_kWp!R42/kWh_kWp!$W42,IF($A42=MIN($A$2:$A$276),"",IF($A42&lt;MAX(Letztes_Datum!R$2:R$276),R41,"")))</f>
        <v>1.0795122829403336</v>
      </c>
      <c r="S42" s="6">
        <f>IF(ISNUMBER(kWh_kWp!S42),kWh_kWp!S42/kWh_kWp!$W42,IF($A42=MIN($A$2:$A$276),"",IF($A42&lt;MAX(Letztes_Datum!S$2:S$276),S41,"")))</f>
        <v>0.96023749923084234</v>
      </c>
      <c r="T42" s="6">
        <f>IF(ISNUMBER(kWh_kWp!T42),kWh_kWp!T42/kWh_kWp!$W42,IF($A42=MIN($A$2:$A$276),"",IF($A42&lt;MAX(Letztes_Datum!T$2:T$276),T41,"")))</f>
        <v>1.0298199267113382</v>
      </c>
      <c r="U42" s="6">
        <f>IF(ISNUMBER(kWh_kWp!U42),kWh_kWp!U42/kWh_kWp!$W42,IF($A42=MIN($A$2:$A$276),"",IF($A42&lt;MAX(Letztes_Datum!U$2:U$276),U41,"")))</f>
        <v>1.050694654955487</v>
      </c>
      <c r="V42" s="6">
        <f>IF(ISNUMBER(kWh_kWp!V42),kWh_kWp!V42/kWh_kWp!$W42,IF($A42=MIN($A$2:$A$276),"",IF($A42&lt;MAX(Letztes_Datum!V$2:V$276),V41,"")))</f>
        <v>1.0873041843432854</v>
      </c>
      <c r="W42" s="6">
        <f>IF(ISNUMBER(kWh_kWp!W42),kWh_kWp!W42/kWh_kWp!$W42,"")</f>
        <v>1</v>
      </c>
    </row>
    <row r="43" spans="1:23" x14ac:dyDescent="0.35">
      <c r="A43" s="1">
        <f>kWh!A43</f>
        <v>44662</v>
      </c>
      <c r="B43" s="6">
        <f>IF(ISNUMBER(kWh_kWp!B43),kWh_kWp!B43/kWh_kWp!$W43,IF($A43=MIN($A$2:$A$276),"",IF($A43&lt;MAX(Letztes_Datum!B$2:B$276),B42,"")))</f>
        <v>0.96364220437281811</v>
      </c>
      <c r="C43" s="6">
        <f>IF(ISNUMBER(kWh_kWp!C43),kWh_kWp!C43/kWh_kWp!$W43,IF($A43=MIN($A$2:$A$276),"",IF($A43&lt;MAX(Letztes_Datum!C$2:C$276),C42,"")))</f>
        <v>0.98293436538657841</v>
      </c>
      <c r="D43" s="6">
        <f>IF(ISNUMBER(kWh_kWp!D43),kWh_kWp!D43/kWh_kWp!$W43,IF($A43=MIN($A$2:$A$276),"",IF($A43&lt;MAX(Letztes_Datum!D$2:D$276),D42,"")))</f>
        <v>0.88874005774576192</v>
      </c>
      <c r="E43" s="6">
        <f>IF(ISNUMBER(kWh_kWp!E43),kWh_kWp!E43/kWh_kWp!$W43,IF($A43=MIN($A$2:$A$276),"",IF($A43&lt;MAX(Letztes_Datum!E$2:E$276),E42,"")))</f>
        <v>1.1494746798711448</v>
      </c>
      <c r="F43" s="6">
        <f>IF(ISNUMBER(kWh_kWp!F43),kWh_kWp!F43/kWh_kWp!$W43,IF($A43=MIN($A$2:$A$276),"",IF($A43&lt;MAX(Letztes_Datum!F$2:F$276),F42,"")))</f>
        <v>1.0480333479341954</v>
      </c>
      <c r="G43" s="6">
        <f>IF(ISNUMBER(kWh_kWp!G43),kWh_kWp!G43/kWh_kWp!$W43,IF($A43=MIN($A$2:$A$276),"",IF($A43&lt;MAX(Letztes_Datum!G$2:G$276),G42,"")))</f>
        <v>0.99871994476407155</v>
      </c>
      <c r="H43" s="6">
        <f>IF(ISNUMBER(kWh_kWp!H43),kWh_kWp!H43/kWh_kWp!$W43,IF($A43=MIN($A$2:$A$276),"",IF($A43&lt;MAX(Letztes_Datum!H$2:H$276),H42,"")))</f>
        <v>0.978612647854884</v>
      </c>
      <c r="I43" s="6">
        <f>IF(ISNUMBER(kWh_kWp!I43),kWh_kWp!I43/kWh_kWp!$W43,IF($A43=MIN($A$2:$A$276),"",IF($A43&lt;MAX(Letztes_Datum!I$2:I$276),I42,"")))</f>
        <v>1.0176583040066696</v>
      </c>
      <c r="J43" s="6">
        <f>IF(ISNUMBER(kWh_kWp!J43),kWh_kWp!J43/kWh_kWp!$W43,IF($A43=MIN($A$2:$A$276),"",IF($A43&lt;MAX(Letztes_Datum!J$2:J$276),J42,"")))</f>
        <v>0.94932941031180085</v>
      </c>
      <c r="K43" s="6">
        <f>IF(ISNUMBER(kWh_kWp!K43),kWh_kWp!K43/kWh_kWp!$W43,IF($A43=MIN($A$2:$A$276),"",IF($A43&lt;MAX(Letztes_Datum!K$2:K$276),K42,"")))</f>
        <v>0.9558301311852464</v>
      </c>
      <c r="L43" s="6">
        <f>IF(ISNUMBER(kWh_kWp!L43),kWh_kWp!L43/kWh_kWp!$W43,IF($A43=MIN($A$2:$A$276),"",IF($A43&lt;MAX(Letztes_Datum!L$2:L$276),L42,"")))</f>
        <v>0.97900661429926994</v>
      </c>
      <c r="M43" s="6">
        <f>IF(ISNUMBER(kWh_kWp!M43),kWh_kWp!M43/kWh_kWp!$W43,IF($A43=MIN($A$2:$A$276),"",IF($A43&lt;MAX(Letztes_Datum!M$2:M$276),M42,"")))</f>
        <v>1.0822019033371419</v>
      </c>
      <c r="N43" s="6">
        <f>IF(ISNUMBER(kWh_kWp!N43),kWh_kWp!N43/kWh_kWp!$W43,IF($A43=MIN($A$2:$A$276),"",IF($A43&lt;MAX(Letztes_Datum!N$2:N$276),N42,"")))</f>
        <v>1.042060281594775</v>
      </c>
      <c r="O43" s="6">
        <f>IF(ISNUMBER(kWh_kWp!O43),kWh_kWp!O43/kWh_kWp!$W43,IF($A43=MIN($A$2:$A$276),"",IF($A43&lt;MAX(Letztes_Datum!O$2:O$276),O42,"")))</f>
        <v>1.0311911230675197</v>
      </c>
      <c r="P43" s="6">
        <f>IF(ISNUMBER(kWh_kWp!P43),kWh_kWp!P43/kWh_kWp!$W43,IF($A43=MIN($A$2:$A$276),"",IF($A43&lt;MAX(Letztes_Datum!P$2:P$276),P42,"")))</f>
        <v>1.090101434951559</v>
      </c>
      <c r="Q43" s="6">
        <f>IF(ISNUMBER(kWh_kWp!Q43),kWh_kWp!Q43/kWh_kWp!$W43,IF($A43=MIN($A$2:$A$276),"",IF($A43&lt;MAX(Letztes_Datum!Q$2:Q$276),Q42,"")))</f>
        <v>1.071807911489203</v>
      </c>
      <c r="R43" s="6">
        <f>IF(ISNUMBER(kWh_kWp!R43),kWh_kWp!R43/kWh_kWp!$W43,IF($A43=MIN($A$2:$A$276),"",IF($A43&lt;MAX(Letztes_Datum!R$2:R$276),R42,"")))</f>
        <v>0.96762193977026023</v>
      </c>
      <c r="S43" s="6">
        <f>IF(ISNUMBER(kWh_kWp!S43),kWh_kWp!S43/kWh_kWp!$W43,IF($A43=MIN($A$2:$A$276),"",IF($A43&lt;MAX(Letztes_Datum!S$2:S$276),S42,"")))</f>
        <v>0.94283048753559107</v>
      </c>
      <c r="T43" s="6">
        <f>IF(ISNUMBER(kWh_kWp!T43),kWh_kWp!T43/kWh_kWp!$W43,IF($A43=MIN($A$2:$A$276),"",IF($A43&lt;MAX(Letztes_Datum!T$2:T$276),T42,"")))</f>
        <v>1.0326104050250586</v>
      </c>
      <c r="U43" s="6">
        <f>IF(ISNUMBER(kWh_kWp!U43),kWh_kWp!U43/kWh_kWp!$W43,IF($A43=MIN($A$2:$A$276),"",IF($A43&lt;MAX(Letztes_Datum!U$2:U$276),U42,"")))</f>
        <v>1.0298641007563749</v>
      </c>
      <c r="V43" s="6">
        <f>IF(ISNUMBER(kWh_kWp!V43),kWh_kWp!V43/kWh_kWp!$W43,IF($A43=MIN($A$2:$A$276),"",IF($A43&lt;MAX(Letztes_Datum!V$2:V$276),V42,"")))</f>
        <v>0.94720338461122344</v>
      </c>
      <c r="W43" s="6">
        <f>IF(ISNUMBER(kWh_kWp!W43),kWh_kWp!W43/kWh_kWp!$W43,"")</f>
        <v>1</v>
      </c>
    </row>
    <row r="44" spans="1:23" x14ac:dyDescent="0.35">
      <c r="A44" s="1">
        <f>kWh!A44</f>
        <v>44663</v>
      </c>
      <c r="B44" s="6">
        <f>IF(ISNUMBER(kWh_kWp!B44),kWh_kWp!B44/kWh_kWp!$W44,IF($A44=MIN($A$2:$A$276),"",IF($A44&lt;MAX(Letztes_Datum!B$2:B$276),B43,"")))</f>
        <v>1.0012953427688804</v>
      </c>
      <c r="C44" s="6">
        <f>IF(ISNUMBER(kWh_kWp!C44),kWh_kWp!C44/kWh_kWp!$W44,IF($A44=MIN($A$2:$A$276),"",IF($A44&lt;MAX(Letztes_Datum!C$2:C$276),C43,"")))</f>
        <v>1.008513563948076</v>
      </c>
      <c r="D44" s="6">
        <f>IF(ISNUMBER(kWh_kWp!D44),kWh_kWp!D44/kWh_kWp!$W44,IF($A44=MIN($A$2:$A$276),"",IF($A44&lt;MAX(Letztes_Datum!D$2:D$276),D43,"")))</f>
        <v>0.90367144294743751</v>
      </c>
      <c r="E44" s="6">
        <f>IF(ISNUMBER(kWh_kWp!E44),kWh_kWp!E44/kWh_kWp!$W44,IF($A44=MIN($A$2:$A$276),"",IF($A44&lt;MAX(Letztes_Datum!E$2:E$276),E43,"")))</f>
        <v>1.1494746798711448</v>
      </c>
      <c r="F44" s="6">
        <f>IF(ISNUMBER(kWh_kWp!F44),kWh_kWp!F44/kWh_kWp!$W44,IF($A44=MIN($A$2:$A$276),"",IF($A44&lt;MAX(Letztes_Datum!F$2:F$276),F43,"")))</f>
        <v>1.0487869233859939</v>
      </c>
      <c r="G44" s="6">
        <f>IF(ISNUMBER(kWh_kWp!G44),kWh_kWp!G44/kWh_kWp!$W44,IF($A44=MIN($A$2:$A$276),"",IF($A44&lt;MAX(Letztes_Datum!G$2:G$276),G43,"")))</f>
        <v>0.99871994476407155</v>
      </c>
      <c r="H44" s="6">
        <f>IF(ISNUMBER(kWh_kWp!H44),kWh_kWp!H44/kWh_kWp!$W44,IF($A44=MIN($A$2:$A$276),"",IF($A44&lt;MAX(Letztes_Datum!H$2:H$276),H43,"")))</f>
        <v>0.96908873595541722</v>
      </c>
      <c r="I44" s="6">
        <f>IF(ISNUMBER(kWh_kWp!I44),kWh_kWp!I44/kWh_kWp!$W44,IF($A44=MIN($A$2:$A$276),"",IF($A44&lt;MAX(Letztes_Datum!I$2:I$276),I43,"")))</f>
        <v>1.0516694244439255</v>
      </c>
      <c r="J44" s="6">
        <f>IF(ISNUMBER(kWh_kWp!J44),kWh_kWp!J44/kWh_kWp!$W44,IF($A44=MIN($A$2:$A$276),"",IF($A44&lt;MAX(Letztes_Datum!J$2:J$276),J43,"")))</f>
        <v>0.949738129997583</v>
      </c>
      <c r="K44" s="6">
        <f>IF(ISNUMBER(kWh_kWp!K44),kWh_kWp!K44/kWh_kWp!$W44,IF($A44=MIN($A$2:$A$276),"",IF($A44&lt;MAX(Letztes_Datum!K$2:K$276),K43,"")))</f>
        <v>0.96493042740762303</v>
      </c>
      <c r="L44" s="6">
        <f>IF(ISNUMBER(kWh_kWp!L44),kWh_kWp!L44/kWh_kWp!$W44,IF($A44=MIN($A$2:$A$276),"",IF($A44&lt;MAX(Letztes_Datum!L$2:L$276),L43,"")))</f>
        <v>1.0519682790686611</v>
      </c>
      <c r="M44" s="6">
        <f>IF(ISNUMBER(kWh_kWp!M44),kWh_kWp!M44/kWh_kWp!$W44,IF($A44=MIN($A$2:$A$276),"",IF($A44&lt;MAX(Letztes_Datum!M$2:M$276),M43,"")))</f>
        <v>1.1584565858895624</v>
      </c>
      <c r="N44" s="6">
        <f>IF(ISNUMBER(kWh_kWp!N44),kWh_kWp!N44/kWh_kWp!$W44,IF($A44=MIN($A$2:$A$276),"",IF($A44&lt;MAX(Letztes_Datum!N$2:N$276),N43,"")))</f>
        <v>1.1103265508526039</v>
      </c>
      <c r="O44" s="6">
        <f>IF(ISNUMBER(kWh_kWp!O44),kWh_kWp!O44/kWh_kWp!$W44,IF($A44=MIN($A$2:$A$276),"",IF($A44&lt;MAX(Letztes_Datum!O$2:O$276),O43,"")))</f>
        <v>1.0991840090354881</v>
      </c>
      <c r="P44" s="6">
        <f>IF(ISNUMBER(kWh_kWp!P44),kWh_kWp!P44/kWh_kWp!$W44,IF($A44=MIN($A$2:$A$276),"",IF($A44&lt;MAX(Letztes_Datum!P$2:P$276),P43,"")))</f>
        <v>1.0885638736824885</v>
      </c>
      <c r="Q44" s="6">
        <f>IF(ISNUMBER(kWh_kWp!Q44),kWh_kWp!Q44/kWh_kWp!$W44,IF($A44=MIN($A$2:$A$276),"",IF($A44&lt;MAX(Letztes_Datum!Q$2:Q$276),Q43,"")))</f>
        <v>1.0930901267955131</v>
      </c>
      <c r="R44" s="6">
        <f>IF(ISNUMBER(kWh_kWp!R44),kWh_kWp!R44/kWh_kWp!$W44,IF($A44=MIN($A$2:$A$276),"",IF($A44&lt;MAX(Letztes_Datum!R$2:R$276),R43,"")))</f>
        <v>0.96296034979604728</v>
      </c>
      <c r="S44" s="6">
        <f>IF(ISNUMBER(kWh_kWp!S44),kWh_kWp!S44/kWh_kWp!$W44,IF($A44=MIN($A$2:$A$276),"",IF($A44&lt;MAX(Letztes_Datum!S$2:S$276),S43,"")))</f>
        <v>0.95632776727980506</v>
      </c>
      <c r="T44" s="6">
        <f>IF(ISNUMBER(kWh_kWp!T44),kWh_kWp!T44/kWh_kWp!$W44,IF($A44=MIN($A$2:$A$276),"",IF($A44&lt;MAX(Letztes_Datum!T$2:T$276),T43,"")))</f>
        <v>1.0672696358551144</v>
      </c>
      <c r="U44" s="6">
        <f>IF(ISNUMBER(kWh_kWp!U44),kWh_kWp!U44/kWh_kWp!$W44,IF($A44=MIN($A$2:$A$276),"",IF($A44&lt;MAX(Letztes_Datum!U$2:U$276),U43,"")))</f>
        <v>1.0866354155379689</v>
      </c>
      <c r="V44" s="6">
        <f>IF(ISNUMBER(kWh_kWp!V44),kWh_kWp!V44/kWh_kWp!$W44,IF($A44=MIN($A$2:$A$276),"",IF($A44&lt;MAX(Letztes_Datum!V$2:V$276),V43,"")))</f>
        <v>0.42752341535181082</v>
      </c>
      <c r="W44" s="6">
        <f>IF(ISNUMBER(kWh_kWp!W44),kWh_kWp!W44/kWh_kWp!$W44,"")</f>
        <v>1</v>
      </c>
    </row>
    <row r="45" spans="1:23" x14ac:dyDescent="0.35">
      <c r="A45" s="1">
        <f>kWh!A45</f>
        <v>44664</v>
      </c>
      <c r="B45" s="6">
        <f>IF(ISNUMBER(kWh_kWp!B45),kWh_kWp!B45/kWh_kWp!$W45,IF($A45=MIN($A$2:$A$276),"",IF($A45&lt;MAX(Letztes_Datum!B$2:B$276),B44,"")))</f>
        <v>0.9831509320656503</v>
      </c>
      <c r="C45" s="6">
        <f>IF(ISNUMBER(kWh_kWp!C45),kWh_kWp!C45/kWh_kWp!$W45,IF($A45=MIN($A$2:$A$276),"",IF($A45&lt;MAX(Letztes_Datum!C$2:C$276),C44,"")))</f>
        <v>0.98308000277252094</v>
      </c>
      <c r="D45" s="6">
        <f>IF(ISNUMBER(kWh_kWp!D45),kWh_kWp!D45/kWh_kWp!$W45,IF($A45=MIN($A$2:$A$276),"",IF($A45&lt;MAX(Letztes_Datum!D$2:D$276),D44,"")))</f>
        <v>0.90805193841849352</v>
      </c>
      <c r="E45" s="6">
        <f>IF(ISNUMBER(kWh_kWp!E45),kWh_kWp!E45/kWh_kWp!$W45,IF($A45=MIN($A$2:$A$276),"",IF($A45&lt;MAX(Letztes_Datum!E$2:E$276),E44,"")))</f>
        <v>1.1494746798711448</v>
      </c>
      <c r="F45" s="6">
        <f>IF(ISNUMBER(kWh_kWp!F45),kWh_kWp!F45/kWh_kWp!$W45,IF($A45=MIN($A$2:$A$276),"",IF($A45&lt;MAX(Letztes_Datum!F$2:F$276),F44,"")))</f>
        <v>0.980730946612969</v>
      </c>
      <c r="G45" s="6">
        <f>IF(ISNUMBER(kWh_kWp!G45),kWh_kWp!G45/kWh_kWp!$W45,IF($A45=MIN($A$2:$A$276),"",IF($A45&lt;MAX(Letztes_Datum!G$2:G$276),G44,"")))</f>
        <v>0.90374427490193643</v>
      </c>
      <c r="H45" s="6">
        <f>IF(ISNUMBER(kWh_kWp!H45),kWh_kWp!H45/kWh_kWp!$W45,IF($A45=MIN($A$2:$A$276),"",IF($A45&lt;MAX(Letztes_Datum!H$2:H$276),H44,"")))</f>
        <v>0.8953408001729154</v>
      </c>
      <c r="I45" s="6">
        <f>IF(ISNUMBER(kWh_kWp!I45),kWh_kWp!I45/kWh_kWp!$W45,IF($A45=MIN($A$2:$A$276),"",IF($A45&lt;MAX(Letztes_Datum!I$2:I$276),I44,"")))</f>
        <v>0.92966809567361608</v>
      </c>
      <c r="J45" s="6">
        <f>IF(ISNUMBER(kWh_kWp!J45),kWh_kWp!J45/kWh_kWp!$W45,IF($A45=MIN($A$2:$A$276),"",IF($A45&lt;MAX(Letztes_Datum!J$2:J$276),J44,"")))</f>
        <v>0.89882215358468698</v>
      </c>
      <c r="K45" s="6">
        <f>IF(ISNUMBER(kWh_kWp!K45),kWh_kWp!K45/kWh_kWp!$W45,IF($A45=MIN($A$2:$A$276),"",IF($A45&lt;MAX(Letztes_Datum!K$2:K$276),K44,"")))</f>
        <v>0.92129270742430414</v>
      </c>
      <c r="L45" s="6">
        <f>IF(ISNUMBER(kWh_kWp!L45),kWh_kWp!L45/kWh_kWp!$W45,IF($A45=MIN($A$2:$A$276),"",IF($A45&lt;MAX(Letztes_Datum!L$2:L$276),L44,"")))</f>
        <v>1.0915315772744474</v>
      </c>
      <c r="M45" s="6">
        <f>IF(ISNUMBER(kWh_kWp!M45),kWh_kWp!M45/kWh_kWp!$W45,IF($A45=MIN($A$2:$A$276),"",IF($A45&lt;MAX(Letztes_Datum!M$2:M$276),M44,"")))</f>
        <v>1.2042611818474833</v>
      </c>
      <c r="N45" s="6">
        <f>IF(ISNUMBER(kWh_kWp!N45),kWh_kWp!N45/kWh_kWp!$W45,IF($A45=MIN($A$2:$A$276),"",IF($A45&lt;MAX(Letztes_Datum!N$2:N$276),N44,"")))</f>
        <v>1.0741963290346404</v>
      </c>
      <c r="O45" s="6">
        <f>IF(ISNUMBER(kWh_kWp!O45),kWh_kWp!O45/kWh_kWp!$W45,IF($A45=MIN($A$2:$A$276),"",IF($A45&lt;MAX(Letztes_Datum!O$2:O$276),O44,"")))</f>
        <v>1.1332790644018247</v>
      </c>
      <c r="P45" s="6">
        <f>IF(ISNUMBER(kWh_kWp!P45),kWh_kWp!P45/kWh_kWp!$W45,IF($A45=MIN($A$2:$A$276),"",IF($A45&lt;MAX(Letztes_Datum!P$2:P$276),P44,"")))</f>
        <v>0.99989356187231693</v>
      </c>
      <c r="Q45" s="6">
        <f>IF(ISNUMBER(kWh_kWp!Q45),kWh_kWp!Q45/kWh_kWp!$W45,IF($A45=MIN($A$2:$A$276),"",IF($A45&lt;MAX(Letztes_Datum!Q$2:Q$276),Q44,"")))</f>
        <v>1.0528388359703549</v>
      </c>
      <c r="R45" s="6">
        <f>IF(ISNUMBER(kWh_kWp!R45),kWh_kWp!R45/kWh_kWp!$W45,IF($A45=MIN($A$2:$A$276),"",IF($A45&lt;MAX(Letztes_Datum!R$2:R$276),R44,"")))</f>
        <v>0.93867558869646073</v>
      </c>
      <c r="S45" s="6">
        <f>IF(ISNUMBER(kWh_kWp!S45),kWh_kWp!S45/kWh_kWp!$W45,IF($A45=MIN($A$2:$A$276),"",IF($A45&lt;MAX(Letztes_Datum!S$2:S$276),S44,"")))</f>
        <v>0.95632776727980506</v>
      </c>
      <c r="T45" s="6">
        <f>IF(ISNUMBER(kWh_kWp!T45),kWh_kWp!T45/kWh_kWp!$W45,IF($A45=MIN($A$2:$A$276),"",IF($A45&lt;MAX(Letztes_Datum!T$2:T$276),T44,"")))</f>
        <v>1.0697191530947177</v>
      </c>
      <c r="U45" s="6">
        <f>IF(ISNUMBER(kWh_kWp!U45),kWh_kWp!U45/kWh_kWp!$W45,IF($A45=MIN($A$2:$A$276),"",IF($A45&lt;MAX(Letztes_Datum!U$2:U$276),U44,"")))</f>
        <v>1.0552989194132938</v>
      </c>
      <c r="V45" s="6">
        <f>IF(ISNUMBER(kWh_kWp!V45),kWh_kWp!V45/kWh_kWp!$W45,IF($A45=MIN($A$2:$A$276),"",IF($A45&lt;MAX(Letztes_Datum!V$2:V$276),V44,"")))</f>
        <v>0.97642393676736405</v>
      </c>
      <c r="W45" s="6">
        <f>IF(ISNUMBER(kWh_kWp!W45),kWh_kWp!W45/kWh_kWp!$W45,"")</f>
        <v>1</v>
      </c>
    </row>
    <row r="46" spans="1:23" x14ac:dyDescent="0.35">
      <c r="A46" s="1">
        <f>kWh!A46</f>
        <v>44665</v>
      </c>
      <c r="B46" s="6">
        <f>IF(ISNUMBER(kWh_kWp!B46),kWh_kWp!B46/kWh_kWp!$W46,IF($A46=MIN($A$2:$A$276),"",IF($A46&lt;MAX(Letztes_Datum!B$2:B$276),B45,"")))</f>
        <v>0.97189130549133518</v>
      </c>
      <c r="C46" s="6">
        <f>IF(ISNUMBER(kWh_kWp!C46),kWh_kWp!C46/kWh_kWp!$W46,IF($A46=MIN($A$2:$A$276),"",IF($A46&lt;MAX(Letztes_Datum!C$2:C$276),C45,"")))</f>
        <v>0.92713975456741027</v>
      </c>
      <c r="D46" s="6">
        <f>IF(ISNUMBER(kWh_kWp!D46),kWh_kWp!D46/kWh_kWp!$W46,IF($A46=MIN($A$2:$A$276),"",IF($A46&lt;MAX(Letztes_Datum!D$2:D$276),D45,"")))</f>
        <v>0.94673932762772117</v>
      </c>
      <c r="E46" s="6">
        <f>IF(ISNUMBER(kWh_kWp!E46),kWh_kWp!E46/kWh_kWp!$W46,IF($A46=MIN($A$2:$A$276),"",IF($A46&lt;MAX(Letztes_Datum!E$2:E$276),E45,"")))</f>
        <v>1.1494746798711448</v>
      </c>
      <c r="F46" s="6">
        <f>IF(ISNUMBER(kWh_kWp!F46),kWh_kWp!F46/kWh_kWp!$W46,IF($A46=MIN($A$2:$A$276),"",IF($A46&lt;MAX(Letztes_Datum!F$2:F$276),F45,"")))</f>
        <v>1.0258252068836982</v>
      </c>
      <c r="G46" s="6">
        <f>IF(ISNUMBER(kWh_kWp!G46),kWh_kWp!G46/kWh_kWp!$W46,IF($A46=MIN($A$2:$A$276),"",IF($A46&lt;MAX(Letztes_Datum!G$2:G$276),G45,"")))</f>
        <v>0.98306246992226998</v>
      </c>
      <c r="H46" s="6">
        <f>IF(ISNUMBER(kWh_kWp!H46),kWh_kWp!H46/kWh_kWp!$W46,IF($A46=MIN($A$2:$A$276),"",IF($A46&lt;MAX(Letztes_Datum!H$2:H$276),H45,"")))</f>
        <v>0.98390161842412438</v>
      </c>
      <c r="I46" s="6">
        <f>IF(ISNUMBER(kWh_kWp!I46),kWh_kWp!I46/kWh_kWp!$W46,IF($A46=MIN($A$2:$A$276),"",IF($A46&lt;MAX(Letztes_Datum!I$2:I$276),I45,"")))</f>
        <v>0.88150642964104364</v>
      </c>
      <c r="J46" s="6">
        <f>IF(ISNUMBER(kWh_kWp!J46),kWh_kWp!J46/kWh_kWp!$W46,IF($A46=MIN($A$2:$A$276),"",IF($A46&lt;MAX(Letztes_Datum!J$2:J$276),J45,"")))</f>
        <v>0.97906628102014681</v>
      </c>
      <c r="K46" s="6">
        <f>IF(ISNUMBER(kWh_kWp!K46),kWh_kWp!K46/kWh_kWp!$W46,IF($A46=MIN($A$2:$A$276),"",IF($A46&lt;MAX(Letztes_Datum!K$2:K$276),K45,"")))</f>
        <v>0.98306246992226998</v>
      </c>
      <c r="L46" s="6">
        <f>IF(ISNUMBER(kWh_kWp!L46),kWh_kWp!L46/kWh_kWp!$W46,IF($A46=MIN($A$2:$A$276),"",IF($A46&lt;MAX(Letztes_Datum!L$2:L$276),L45,"")))</f>
        <v>1.0313089481892062</v>
      </c>
      <c r="M46" s="6">
        <f>IF(ISNUMBER(kWh_kWp!M46),kWh_kWp!M46/kWh_kWp!$W46,IF($A46=MIN($A$2:$A$276),"",IF($A46&lt;MAX(Letztes_Datum!M$2:M$276),M45,"")))</f>
        <v>1.1506299363862933</v>
      </c>
      <c r="N46" s="6">
        <f>IF(ISNUMBER(kWh_kWp!N46),kWh_kWp!N46/kWh_kWp!$W46,IF($A46=MIN($A$2:$A$276),"",IF($A46&lt;MAX(Letztes_Datum!N$2:N$276),N45,"")))</f>
        <v>0.93969206683746387</v>
      </c>
      <c r="O46" s="6">
        <f>IF(ISNUMBER(kWh_kWp!O46),kWh_kWp!O46/kWh_kWp!$W46,IF($A46=MIN($A$2:$A$276),"",IF($A46&lt;MAX(Letztes_Datum!O$2:O$276),O45,"")))</f>
        <v>1.1141347241013384</v>
      </c>
      <c r="P46" s="6">
        <f>IF(ISNUMBER(kWh_kWp!P46),kWh_kWp!P46/kWh_kWp!$W46,IF($A46=MIN($A$2:$A$276),"",IF($A46&lt;MAX(Letztes_Datum!P$2:P$276),P45,"")))</f>
        <v>1.0854082979490796</v>
      </c>
      <c r="Q46" s="6">
        <f>IF(ISNUMBER(kWh_kWp!Q46),kWh_kWp!Q46/kWh_kWp!$W46,IF($A46=MIN($A$2:$A$276),"",IF($A46&lt;MAX(Letztes_Datum!Q$2:Q$276),Q45,"")))</f>
        <v>1.0910257071966596</v>
      </c>
      <c r="R46" s="6">
        <f>IF(ISNUMBER(kWh_kWp!R46),kWh_kWp!R46/kWh_kWp!$W46,IF($A46=MIN($A$2:$A$276),"",IF($A46&lt;MAX(Letztes_Datum!R$2:R$276),R45,"")))</f>
        <v>0.98643489692028796</v>
      </c>
      <c r="S46" s="6">
        <f>IF(ISNUMBER(kWh_kWp!S46),kWh_kWp!S46/kWh_kWp!$W46,IF($A46=MIN($A$2:$A$276),"",IF($A46&lt;MAX(Letztes_Datum!S$2:S$276),S45,"")))</f>
        <v>0.86712131522944413</v>
      </c>
      <c r="T46" s="6">
        <f>IF(ISNUMBER(kWh_kWp!T46),kWh_kWp!T46/kWh_kWp!$W46,IF($A46=MIN($A$2:$A$276),"",IF($A46&lt;MAX(Letztes_Datum!T$2:T$276),T45,"")))</f>
        <v>0.95840642953399324</v>
      </c>
      <c r="U46" s="6">
        <f>IF(ISNUMBER(kWh_kWp!U46),kWh_kWp!U46/kWh_kWp!$W46,IF($A46=MIN($A$2:$A$276),"",IF($A46&lt;MAX(Letztes_Datum!U$2:U$276),U45,"")))</f>
        <v>1.0552989194132938</v>
      </c>
      <c r="V46" s="6">
        <f>IF(ISNUMBER(kWh_kWp!V46),kWh_kWp!V46/kWh_kWp!$W46,IF($A46=MIN($A$2:$A$276),"",IF($A46&lt;MAX(Letztes_Datum!V$2:V$276),V45,"")))</f>
        <v>1.0936428141562113</v>
      </c>
      <c r="W46" s="6">
        <f>IF(ISNUMBER(kWh_kWp!W46),kWh_kWp!W46/kWh_kWp!$W46,"")</f>
        <v>1</v>
      </c>
    </row>
    <row r="47" spans="1:23" x14ac:dyDescent="0.35">
      <c r="A47" s="1">
        <f>kWh!A47</f>
        <v>44666</v>
      </c>
      <c r="B47" s="6">
        <f>IF(ISNUMBER(kWh_kWp!B47),kWh_kWp!B47/kWh_kWp!$W47,IF($A47=MIN($A$2:$A$276),"",IF($A47&lt;MAX(Letztes_Datum!B$2:B$276),B46,"")))</f>
        <v>1.0275087787112023</v>
      </c>
      <c r="C47" s="6">
        <f>IF(ISNUMBER(kWh_kWp!C47),kWh_kWp!C47/kWh_kWp!$W47,IF($A47=MIN($A$2:$A$276),"",IF($A47&lt;MAX(Letztes_Datum!C$2:C$276),C46,"")))</f>
        <v>0.92540643365072661</v>
      </c>
      <c r="D47" s="6">
        <f>IF(ISNUMBER(kWh_kWp!D47),kWh_kWp!D47/kWh_kWp!$W47,IF($A47=MIN($A$2:$A$276),"",IF($A47&lt;MAX(Letztes_Datum!D$2:D$276),D46,"")))</f>
        <v>1.0392986722512569</v>
      </c>
      <c r="E47" s="6">
        <f>IF(ISNUMBER(kWh_kWp!E47),kWh_kWp!E47/kWh_kWp!$W47,IF($A47=MIN($A$2:$A$276),"",IF($A47&lt;MAX(Letztes_Datum!E$2:E$276),E46,"")))</f>
        <v>1.1494746798711448</v>
      </c>
      <c r="F47" s="6">
        <f>IF(ISNUMBER(kWh_kWp!F47),kWh_kWp!F47/kWh_kWp!$W47,IF($A47=MIN($A$2:$A$276),"",IF($A47&lt;MAX(Letztes_Datum!F$2:F$276),F46,"")))</f>
        <v>1.0102890733235206</v>
      </c>
      <c r="G47" s="6">
        <f>IF(ISNUMBER(kWh_kWp!G47),kWh_kWp!G47/kWh_kWp!$W47,IF($A47=MIN($A$2:$A$276),"",IF($A47&lt;MAX(Letztes_Datum!G$2:G$276),G46,"")))</f>
        <v>1.0285373160272293</v>
      </c>
      <c r="H47" s="6">
        <f>IF(ISNUMBER(kWh_kWp!H47),kWh_kWp!H47/kWh_kWp!$W47,IF($A47=MIN($A$2:$A$276),"",IF($A47&lt;MAX(Letztes_Datum!H$2:H$276),H46,"")))</f>
        <v>1.0039103662068594</v>
      </c>
      <c r="I47" s="6">
        <f>IF(ISNUMBER(kWh_kWp!I47),kWh_kWp!I47/kWh_kWp!$W47,IF($A47=MIN($A$2:$A$276),"",IF($A47&lt;MAX(Letztes_Datum!I$2:I$276),I46,"")))</f>
        <v>0.88360705785975613</v>
      </c>
      <c r="J47" s="6">
        <f>IF(ISNUMBER(kWh_kWp!J47),kWh_kWp!J47/kWh_kWp!$W47,IF($A47=MIN($A$2:$A$276),"",IF($A47&lt;MAX(Letztes_Datum!J$2:J$276),J46,"")))</f>
        <v>0.97460182262580153</v>
      </c>
      <c r="K47" s="6">
        <f>IF(ISNUMBER(kWh_kWp!K47),kWh_kWp!K47/kWh_kWp!$W47,IF($A47=MIN($A$2:$A$276),"",IF($A47&lt;MAX(Letztes_Datum!K$2:K$276),K46,"")))</f>
        <v>0.98739582338614018</v>
      </c>
      <c r="L47" s="6">
        <f>IF(ISNUMBER(kWh_kWp!L47),kWh_kWp!L47/kWh_kWp!$W47,IF($A47=MIN($A$2:$A$276),"",IF($A47&lt;MAX(Letztes_Datum!L$2:L$276),L46,"")))</f>
        <v>0.93909928854660085</v>
      </c>
      <c r="M47" s="6">
        <f>IF(ISNUMBER(kWh_kWp!M47),kWh_kWp!M47/kWh_kWp!$W47,IF($A47=MIN($A$2:$A$276),"",IF($A47&lt;MAX(Letztes_Datum!M$2:M$276),M46,"")))</f>
        <v>0.9719677636457319</v>
      </c>
      <c r="N47" s="6">
        <f>IF(ISNUMBER(kWh_kWp!N47),kWh_kWp!N47/kWh_kWp!$W47,IF($A47=MIN($A$2:$A$276),"",IF($A47&lt;MAX(Letztes_Datum!N$2:N$276),N46,"")))</f>
        <v>1.3068474133051857</v>
      </c>
      <c r="O47" s="6">
        <f>IF(ISNUMBER(kWh_kWp!O47),kWh_kWp!O47/kWh_kWp!$W47,IF($A47=MIN($A$2:$A$276),"",IF($A47&lt;MAX(Letztes_Datum!O$2:O$276),O46,"")))</f>
        <v>1.0198281183213385</v>
      </c>
      <c r="P47" s="6">
        <f>IF(ISNUMBER(kWh_kWp!P47),kWh_kWp!P47/kWh_kWp!$W47,IF($A47=MIN($A$2:$A$276),"",IF($A47&lt;MAX(Letztes_Datum!P$2:P$276),P46,"")))</f>
        <v>0.93289768947129315</v>
      </c>
      <c r="Q47" s="6">
        <f>IF(ISNUMBER(kWh_kWp!Q47),kWh_kWp!Q47/kWh_kWp!$W47,IF($A47=MIN($A$2:$A$276),"",IF($A47&lt;MAX(Letztes_Datum!Q$2:Q$276),Q46,"")))</f>
        <v>0.86242932623333679</v>
      </c>
      <c r="R47" s="6">
        <f>IF(ISNUMBER(kWh_kWp!R47),kWh_kWp!R47/kWh_kWp!$W47,IF($A47=MIN($A$2:$A$276),"",IF($A47&lt;MAX(Letztes_Datum!R$2:R$276),R46,"")))</f>
        <v>0.99554649645654458</v>
      </c>
      <c r="S47" s="6">
        <f>IF(ISNUMBER(kWh_kWp!S47),kWh_kWp!S47/kWh_kWp!$W47,IF($A47=MIN($A$2:$A$276),"",IF($A47&lt;MAX(Letztes_Datum!S$2:S$276),S46,"")))</f>
        <v>0.86712131522944413</v>
      </c>
      <c r="T47" s="6">
        <f>IF(ISNUMBER(kWh_kWp!T47),kWh_kWp!T47/kWh_kWp!$W47,IF($A47=MIN($A$2:$A$276),"",IF($A47&lt;MAX(Letztes_Datum!T$2:T$276),T46,"")))</f>
        <v>1.1125765389399365</v>
      </c>
      <c r="U47" s="6">
        <f>IF(ISNUMBER(kWh_kWp!U47),kWh_kWp!U47/kWh_kWp!$W47,IF($A47=MIN($A$2:$A$276),"",IF($A47&lt;MAX(Letztes_Datum!U$2:U$276),U46,"")))</f>
        <v>0.99886015236320258</v>
      </c>
      <c r="V47" s="6">
        <f>IF(ISNUMBER(kWh_kWp!V47),kWh_kWp!V47/kWh_kWp!$W47,IF($A47=MIN($A$2:$A$276),"",IF($A47&lt;MAX(Letztes_Datum!V$2:V$276),V46,"")))</f>
        <v>0.97939186867433747</v>
      </c>
      <c r="W47" s="6">
        <f>IF(ISNUMBER(kWh_kWp!W47),kWh_kWp!W47/kWh_kWp!$W47,"")</f>
        <v>1</v>
      </c>
    </row>
    <row r="48" spans="1:23" x14ac:dyDescent="0.35">
      <c r="A48" s="1">
        <f>kWh!A48</f>
        <v>44667</v>
      </c>
      <c r="B48" s="6">
        <f>IF(ISNUMBER(kWh_kWp!B48),kWh_kWp!B48/kWh_kWp!$W48,IF($A48=MIN($A$2:$A$276),"",IF($A48&lt;MAX(Letztes_Datum!B$2:B$276),B47,"")))</f>
        <v>0.96323422135830472</v>
      </c>
      <c r="C48" s="6">
        <f>IF(ISNUMBER(kWh_kWp!C48),kWh_kWp!C48/kWh_kWp!$W48,IF($A48=MIN($A$2:$A$276),"",IF($A48&lt;MAX(Letztes_Datum!C$2:C$276),C47,"")))</f>
        <v>0.97100416138311818</v>
      </c>
      <c r="D48" s="6">
        <f>IF(ISNUMBER(kWh_kWp!D48),kWh_kWp!D48/kWh_kWp!$W48,IF($A48=MIN($A$2:$A$276),"",IF($A48&lt;MAX(Letztes_Datum!D$2:D$276),D47,"")))</f>
        <v>0.89857225698323651</v>
      </c>
      <c r="E48" s="6">
        <f>IF(ISNUMBER(kWh_kWp!E48),kWh_kWp!E48/kWh_kWp!$W48,IF($A48=MIN($A$2:$A$276),"",IF($A48&lt;MAX(Letztes_Datum!E$2:E$276),E47,"")))</f>
        <v>1.1494746798711448</v>
      </c>
      <c r="F48" s="6">
        <f>IF(ISNUMBER(kWh_kWp!F48),kWh_kWp!F48/kWh_kWp!$W48,IF($A48=MIN($A$2:$A$276),"",IF($A48&lt;MAX(Letztes_Datum!F$2:F$276),F47,"")))</f>
        <v>1.0385889883421398</v>
      </c>
      <c r="G48" s="6">
        <f>IF(ISNUMBER(kWh_kWp!G48),kWh_kWp!G48/kWh_kWp!$W48,IF($A48=MIN($A$2:$A$276),"",IF($A48&lt;MAX(Letztes_Datum!G$2:G$276),G47,"")))</f>
        <v>1.0260346159555862</v>
      </c>
      <c r="H48" s="6">
        <f>IF(ISNUMBER(kWh_kWp!H48),kWh_kWp!H48/kWh_kWp!$W48,IF($A48=MIN($A$2:$A$276),"",IF($A48&lt;MAX(Letztes_Datum!H$2:H$276),H47,"")))</f>
        <v>0.99414233066119229</v>
      </c>
      <c r="I48" s="6">
        <f>IF(ISNUMBER(kWh_kWp!I48),kWh_kWp!I48/kWh_kWp!$W48,IF($A48=MIN($A$2:$A$276),"",IF($A48&lt;MAX(Letztes_Datum!I$2:I$276),I47,"")))</f>
        <v>1.0300551277735941</v>
      </c>
      <c r="J48" s="6">
        <f>IF(ISNUMBER(kWh_kWp!J48),kWh_kWp!J48/kWh_kWp!$W48,IF($A48=MIN($A$2:$A$276),"",IF($A48&lt;MAX(Letztes_Datum!J$2:J$276),J47,"")))</f>
        <v>0.96649181654352956</v>
      </c>
      <c r="K48" s="6">
        <f>IF(ISNUMBER(kWh_kWp!K48),kWh_kWp!K48/kWh_kWp!$W48,IF($A48=MIN($A$2:$A$276),"",IF($A48&lt;MAX(Letztes_Datum!K$2:K$276),K47,"")))</f>
        <v>0.97886061062429497</v>
      </c>
      <c r="L48" s="6">
        <f>IF(ISNUMBER(kWh_kWp!L48),kWh_kWp!L48/kWh_kWp!$W48,IF($A48=MIN($A$2:$A$276),"",IF($A48&lt;MAX(Letztes_Datum!L$2:L$276),L47,"")))</f>
        <v>0.95565817865428482</v>
      </c>
      <c r="M48" s="6">
        <f>IF(ISNUMBER(kWh_kWp!M48),kWh_kWp!M48/kWh_kWp!$W48,IF($A48=MIN($A$2:$A$276),"",IF($A48&lt;MAX(Letztes_Datum!M$2:M$276),M47,"")))</f>
        <v>1.0680489644537676</v>
      </c>
      <c r="N48" s="6">
        <f>IF(ISNUMBER(kWh_kWp!N48),kWh_kWp!N48/kWh_kWp!$W48,IF($A48=MIN($A$2:$A$276),"",IF($A48&lt;MAX(Letztes_Datum!N$2:N$276),N47,"")))</f>
        <v>0.90142239966686266</v>
      </c>
      <c r="O48" s="6">
        <f>IF(ISNUMBER(kWh_kWp!O48),kWh_kWp!O48/kWh_kWp!$W48,IF($A48=MIN($A$2:$A$276),"",IF($A48&lt;MAX(Letztes_Datum!O$2:O$276),O47,"")))</f>
        <v>1.0308866132825738</v>
      </c>
      <c r="P48" s="6">
        <f>IF(ISNUMBER(kWh_kWp!P48),kWh_kWp!P48/kWh_kWp!$W48,IF($A48=MIN($A$2:$A$276),"",IF($A48&lt;MAX(Letztes_Datum!P$2:P$276),P47,"")))</f>
        <v>1.0834009540630292</v>
      </c>
      <c r="Q48" s="6">
        <f>IF(ISNUMBER(kWh_kWp!Q48),kWh_kWp!Q48/kWh_kWp!$W48,IF($A48=MIN($A$2:$A$276),"",IF($A48&lt;MAX(Letztes_Datum!Q$2:Q$276),Q47,"")))</f>
        <v>1.0400352641467192</v>
      </c>
      <c r="R48" s="6">
        <f>IF(ISNUMBER(kWh_kWp!R48),kWh_kWp!R48/kWh_kWp!$W48,IF($A48=MIN($A$2:$A$276),"",IF($A48&lt;MAX(Letztes_Datum!R$2:R$276),R47,"")))</f>
        <v>0.98381165599514975</v>
      </c>
      <c r="S48" s="6">
        <f>IF(ISNUMBER(kWh_kWp!S48),kWh_kWp!S48/kWh_kWp!$W48,IF($A48=MIN($A$2:$A$276),"",IF($A48&lt;MAX(Letztes_Datum!S$2:S$276),S47,"")))</f>
        <v>0.86712131522944413</v>
      </c>
      <c r="T48" s="6">
        <f>IF(ISNUMBER(kWh_kWp!T48),kWh_kWp!T48/kWh_kWp!$W48,IF($A48=MIN($A$2:$A$276),"",IF($A48&lt;MAX(Letztes_Datum!T$2:T$276),T47,"")))</f>
        <v>1.0343133742034494</v>
      </c>
      <c r="U48" s="6">
        <f>IF(ISNUMBER(kWh_kWp!U48),kWh_kWp!U48/kWh_kWp!$W48,IF($A48=MIN($A$2:$A$276),"",IF($A48&lt;MAX(Letztes_Datum!U$2:U$276),U47,"")))</f>
        <v>1.052814720760751</v>
      </c>
      <c r="V48" s="6">
        <f>IF(ISNUMBER(kWh_kWp!V48),kWh_kWp!V48/kWh_kWp!$W48,IF($A48=MIN($A$2:$A$276),"",IF($A48&lt;MAX(Letztes_Datum!V$2:V$276),V47,"")))</f>
        <v>0.98262374514842099</v>
      </c>
      <c r="W48" s="6">
        <f>IF(ISNUMBER(kWh_kWp!W48),kWh_kWp!W48/kWh_kWp!$W48,"")</f>
        <v>1</v>
      </c>
    </row>
    <row r="49" spans="1:23" x14ac:dyDescent="0.35">
      <c r="A49" s="1">
        <f>kWh!A49</f>
        <v>44668</v>
      </c>
      <c r="B49" s="6">
        <f>IF(ISNUMBER(kWh_kWp!B49),kWh_kWp!B49/kWh_kWp!$W49,IF($A49=MIN($A$2:$A$276),"",IF($A49&lt;MAX(Letztes_Datum!B$2:B$276),B48,"")))</f>
        <v>0.97154151115021548</v>
      </c>
      <c r="C49" s="6">
        <f>IF(ISNUMBER(kWh_kWp!C49),kWh_kWp!C49/kWh_kWp!$W49,IF($A49=MIN($A$2:$A$276),"",IF($A49&lt;MAX(Letztes_Datum!C$2:C$276),C48,"")))</f>
        <v>0.98947514720005125</v>
      </c>
      <c r="D49" s="6">
        <f>IF(ISNUMBER(kWh_kWp!D49),kWh_kWp!D49/kWh_kWp!$W49,IF($A49=MIN($A$2:$A$276),"",IF($A49&lt;MAX(Letztes_Datum!D$2:D$276),D48,"")))</f>
        <v>0.92086180114675298</v>
      </c>
      <c r="E49" s="6">
        <f>IF(ISNUMBER(kWh_kWp!E49),kWh_kWp!E49/kWh_kWp!$W49,IF($A49=MIN($A$2:$A$276),"",IF($A49&lt;MAX(Letztes_Datum!E$2:E$276),E48,"")))</f>
        <v>1.1494746798711448</v>
      </c>
      <c r="F49" s="6">
        <f>IF(ISNUMBER(kWh_kWp!F49),kWh_kWp!F49/kWh_kWp!$W49,IF($A49=MIN($A$2:$A$276),"",IF($A49&lt;MAX(Letztes_Datum!F$2:F$276),F48,"")))</f>
        <v>1.05761872492581</v>
      </c>
      <c r="G49" s="6">
        <f>IF(ISNUMBER(kWh_kWp!G49),kWh_kWp!G49/kWh_kWp!$W49,IF($A49=MIN($A$2:$A$276),"",IF($A49&lt;MAX(Letztes_Datum!G$2:G$276),G48,"")))</f>
        <v>1.0289359132475497</v>
      </c>
      <c r="H49" s="6">
        <f>IF(ISNUMBER(kWh_kWp!H49),kWh_kWp!H49/kWh_kWp!$W49,IF($A49=MIN($A$2:$A$276),"",IF($A49&lt;MAX(Letztes_Datum!H$2:H$276),H48,"")))</f>
        <v>1.0027161834709089</v>
      </c>
      <c r="I49" s="6">
        <f>IF(ISNUMBER(kWh_kWp!I49),kWh_kWp!I49/kWh_kWp!$W49,IF($A49=MIN($A$2:$A$276),"",IF($A49&lt;MAX(Letztes_Datum!I$2:I$276),I48,"")))</f>
        <v>1.0389387058881594</v>
      </c>
      <c r="J49" s="6">
        <f>IF(ISNUMBER(kWh_kWp!J49),kWh_kWp!J49/kWh_kWp!$W49,IF($A49=MIN($A$2:$A$276),"",IF($A49&lt;MAX(Letztes_Datum!J$2:J$276),J48,"")))</f>
        <v>0.96721136353842374</v>
      </c>
      <c r="K49" s="6">
        <f>IF(ISNUMBER(kWh_kWp!K49),kWh_kWp!K49/kWh_kWp!$W49,IF($A49=MIN($A$2:$A$276),"",IF($A49&lt;MAX(Letztes_Datum!K$2:K$276),K48,"")))</f>
        <v>0.96945984889798054</v>
      </c>
      <c r="L49" s="6">
        <f>IF(ISNUMBER(kWh_kWp!L49),kWh_kWp!L49/kWh_kWp!$W49,IF($A49=MIN($A$2:$A$276),"",IF($A49&lt;MAX(Letztes_Datum!L$2:L$276),L48,"")))</f>
        <v>0.9978402752560902</v>
      </c>
      <c r="M49" s="6">
        <f>IF(ISNUMBER(kWh_kWp!M49),kWh_kWp!M49/kWh_kWp!$W49,IF($A49=MIN($A$2:$A$276),"",IF($A49&lt;MAX(Letztes_Datum!M$2:M$276),M48,"")))</f>
        <v>1.1107155017282078</v>
      </c>
      <c r="N49" s="6">
        <f>IF(ISNUMBER(kWh_kWp!N49),kWh_kWp!N49/kWh_kWp!$W49,IF($A49=MIN($A$2:$A$276),"",IF($A49&lt;MAX(Letztes_Datum!N$2:N$276),N48,"")))</f>
        <v>1.0626973262459818</v>
      </c>
      <c r="O49" s="6">
        <f>IF(ISNUMBER(kWh_kWp!O49),kWh_kWp!O49/kWh_kWp!$W49,IF($A49=MIN($A$2:$A$276),"",IF($A49&lt;MAX(Letztes_Datum!O$2:O$276),O48,"")))</f>
        <v>1.0397773624370872</v>
      </c>
      <c r="P49" s="6">
        <f>IF(ISNUMBER(kWh_kWp!P49),kWh_kWp!P49/kWh_kWp!$W49,IF($A49=MIN($A$2:$A$276),"",IF($A49&lt;MAX(Letztes_Datum!P$2:P$276),P48,"")))</f>
        <v>1.0858285012990803</v>
      </c>
      <c r="Q49" s="6">
        <f>IF(ISNUMBER(kWh_kWp!Q49),kWh_kWp!Q49/kWh_kWp!$W49,IF($A49=MIN($A$2:$A$276),"",IF($A49&lt;MAX(Letztes_Datum!Q$2:Q$276),Q48,"")))</f>
        <v>1.04900491466525</v>
      </c>
      <c r="R49" s="6">
        <f>IF(ISNUMBER(kWh_kWp!R49),kWh_kWp!R49/kWh_kWp!$W49,IF($A49=MIN($A$2:$A$276),"",IF($A49&lt;MAX(Letztes_Datum!R$2:R$276),R48,"")))</f>
        <v>0.97714684966768894</v>
      </c>
      <c r="S49" s="6">
        <f>IF(ISNUMBER(kWh_kWp!S49),kWh_kWp!S49/kWh_kWp!$W49,IF($A49=MIN($A$2:$A$276),"",IF($A49&lt;MAX(Letztes_Datum!S$2:S$276),S48,"")))</f>
        <v>0.9756205513923718</v>
      </c>
      <c r="T49" s="6">
        <f>IF(ISNUMBER(kWh_kWp!T49),kWh_kWp!T49/kWh_kWp!$W49,IF($A49=MIN($A$2:$A$276),"",IF($A49&lt;MAX(Letztes_Datum!T$2:T$276),T48,"")))</f>
        <v>1.0556742830464434</v>
      </c>
      <c r="U49" s="6">
        <f>IF(ISNUMBER(kWh_kWp!U49),kWh_kWp!U49/kWh_kWp!$W49,IF($A49=MIN($A$2:$A$276),"",IF($A49&lt;MAX(Letztes_Datum!U$2:U$276),U48,"")))</f>
        <v>0.7197779202589385</v>
      </c>
      <c r="V49" s="6">
        <f>IF(ISNUMBER(kWh_kWp!V49),kWh_kWp!V49/kWh_kWp!$W49,IF($A49=MIN($A$2:$A$276),"",IF($A49&lt;MAX(Letztes_Datum!V$2:V$276),V48,"")))</f>
        <v>0.97915731453700972</v>
      </c>
      <c r="W49" s="6">
        <f>IF(ISNUMBER(kWh_kWp!W49),kWh_kWp!W49/kWh_kWp!$W49,"")</f>
        <v>1</v>
      </c>
    </row>
    <row r="50" spans="1:23" x14ac:dyDescent="0.35">
      <c r="A50" s="1">
        <f>kWh!A50</f>
        <v>44669</v>
      </c>
      <c r="B50" s="6">
        <f>IF(ISNUMBER(kWh_kWp!B50),kWh_kWp!B50/kWh_kWp!$W50,IF($A50=MIN($A$2:$A$276),"",IF($A50&lt;MAX(Letztes_Datum!B$2:B$276),B49,"")))</f>
        <v>0.95762465475946268</v>
      </c>
      <c r="C50" s="6">
        <f>IF(ISNUMBER(kWh_kWp!C50),kWh_kWp!C50/kWh_kWp!$W50,IF($A50=MIN($A$2:$A$276),"",IF($A50&lt;MAX(Letztes_Datum!C$2:C$276),C49,"")))</f>
        <v>0.96335893412927975</v>
      </c>
      <c r="D50" s="6">
        <f>IF(ISNUMBER(kWh_kWp!D50),kWh_kWp!D50/kWh_kWp!$W50,IF($A50=MIN($A$2:$A$276),"",IF($A50&lt;MAX(Letztes_Datum!D$2:D$276),D49,"")))</f>
        <v>0.90560078015482381</v>
      </c>
      <c r="E50" s="6">
        <f>IF(ISNUMBER(kWh_kWp!E50),kWh_kWp!E50/kWh_kWp!$W50,IF($A50=MIN($A$2:$A$276),"",IF($A50&lt;MAX(Letztes_Datum!E$2:E$276),E49,"")))</f>
        <v>1.1494746798711448</v>
      </c>
      <c r="F50" s="6">
        <f>IF(ISNUMBER(kWh_kWp!F50),kWh_kWp!F50/kWh_kWp!$W50,IF($A50=MIN($A$2:$A$276),"",IF($A50&lt;MAX(Letztes_Datum!F$2:F$276),F49,"")))</f>
        <v>1.0411450846249835</v>
      </c>
      <c r="G50" s="6">
        <f>IF(ISNUMBER(kWh_kWp!G50),kWh_kWp!G50/kWh_kWp!$W50,IF($A50=MIN($A$2:$A$276),"",IF($A50&lt;MAX(Letztes_Datum!G$2:G$276),G49,"")))</f>
        <v>1.0167372877693059</v>
      </c>
      <c r="H50" s="6">
        <f>IF(ISNUMBER(kWh_kWp!H50),kWh_kWp!H50/kWh_kWp!$W50,IF($A50=MIN($A$2:$A$276),"",IF($A50&lt;MAX(Letztes_Datum!H$2:H$276),H49,"")))</f>
        <v>0.9878470291011151</v>
      </c>
      <c r="I50" s="6">
        <f>IF(ISNUMBER(kWh_kWp!I50),kWh_kWp!I50/kWh_kWp!$W50,IF($A50=MIN($A$2:$A$276),"",IF($A50&lt;MAX(Letztes_Datum!I$2:I$276),I49,"")))</f>
        <v>1.0156625126236725</v>
      </c>
      <c r="J50" s="6">
        <f>IF(ISNUMBER(kWh_kWp!J50),kWh_kWp!J50/kWh_kWp!$W50,IF($A50=MIN($A$2:$A$276),"",IF($A50&lt;MAX(Letztes_Datum!J$2:J$276),J49,"")))</f>
        <v>0.95373187161003381</v>
      </c>
      <c r="K50" s="6">
        <f>IF(ISNUMBER(kWh_kWp!K50),kWh_kWp!K50/kWh_kWp!$W50,IF($A50=MIN($A$2:$A$276),"",IF($A50&lt;MAX(Letztes_Datum!K$2:K$276),K49,"")))</f>
        <v>0.95762465475946268</v>
      </c>
      <c r="L50" s="6">
        <f>IF(ISNUMBER(kWh_kWp!L50),kWh_kWp!L50/kWh_kWp!$W50,IF($A50=MIN($A$2:$A$276),"",IF($A50&lt;MAX(Letztes_Datum!L$2:L$276),L49,"")))</f>
        <v>0.96475672243782407</v>
      </c>
      <c r="M50" s="6">
        <f>IF(ISNUMBER(kWh_kWp!M50),kWh_kWp!M50/kWh_kWp!$W50,IF($A50=MIN($A$2:$A$276),"",IF($A50&lt;MAX(Letztes_Datum!M$2:M$276),M49,"")))</f>
        <v>1.0839779078180027</v>
      </c>
      <c r="N50" s="6">
        <f>IF(ISNUMBER(kWh_kWp!N50),kWh_kWp!N50/kWh_kWp!$W50,IF($A50=MIN($A$2:$A$276),"",IF($A50&lt;MAX(Letztes_Datum!N$2:N$276),N49,"")))</f>
        <v>1.0444680670783353</v>
      </c>
      <c r="O50" s="6">
        <f>IF(ISNUMBER(kWh_kWp!O50),kWh_kWp!O50/kWh_kWp!$W50,IF($A50=MIN($A$2:$A$276),"",IF($A50&lt;MAX(Letztes_Datum!O$2:O$276),O49,"")))</f>
        <v>1.0102874003847528</v>
      </c>
      <c r="P50" s="6">
        <f>IF(ISNUMBER(kWh_kWp!P50),kWh_kWp!P50/kWh_kWp!$W50,IF($A50=MIN($A$2:$A$276),"",IF($A50&lt;MAX(Letztes_Datum!P$2:P$276),P49,"")))</f>
        <v>1.065445806413061</v>
      </c>
      <c r="Q50" s="6">
        <f>IF(ISNUMBER(kWh_kWp!Q50),kWh_kWp!Q50/kWh_kWp!$W50,IF($A50=MIN($A$2:$A$276),"",IF($A50&lt;MAX(Letztes_Datum!Q$2:Q$276),Q49,"")))</f>
        <v>1.0255031998953958</v>
      </c>
      <c r="R50" s="6">
        <f>IF(ISNUMBER(kWh_kWp!R50),kWh_kWp!R50/kWh_kWp!$W50,IF($A50=MIN($A$2:$A$276),"",IF($A50&lt;MAX(Letztes_Datum!R$2:R$276),R49,"")))</f>
        <v>0.95611895561675897</v>
      </c>
      <c r="S50" s="6">
        <f>IF(ISNUMBER(kWh_kWp!S50),kWh_kWp!S50/kWh_kWp!$W50,IF($A50=MIN($A$2:$A$276),"",IF($A50&lt;MAX(Letztes_Datum!S$2:S$276),S49,"")))</f>
        <v>0.9756205513923718</v>
      </c>
      <c r="T50" s="6">
        <f>IF(ISNUMBER(kWh_kWp!T50),kWh_kWp!T50/kWh_kWp!$W50,IF($A50=MIN($A$2:$A$276),"",IF($A50&lt;MAX(Letztes_Datum!T$2:T$276),T49,"")))</f>
        <v>1.0350925780825599</v>
      </c>
      <c r="U50" s="6">
        <f>IF(ISNUMBER(kWh_kWp!U50),kWh_kWp!U50/kWh_kWp!$W50,IF($A50=MIN($A$2:$A$276),"",IF($A50&lt;MAX(Letztes_Datum!U$2:U$276),U49,"")))</f>
        <v>1.0554058283350334</v>
      </c>
      <c r="V50" s="6">
        <f>IF(ISNUMBER(kWh_kWp!V50),kWh_kWp!V50/kWh_kWp!$W50,IF($A50=MIN($A$2:$A$276),"",IF($A50&lt;MAX(Letztes_Datum!V$2:V$276),V49,"")))</f>
        <v>0.9596107244061387</v>
      </c>
      <c r="W50" s="6">
        <f>IF(ISNUMBER(kWh_kWp!W50),kWh_kWp!W50/kWh_kWp!$W50,"")</f>
        <v>1</v>
      </c>
    </row>
    <row r="51" spans="1:23" x14ac:dyDescent="0.35">
      <c r="A51" s="1">
        <f>kWh!A51</f>
        <v>44670</v>
      </c>
      <c r="B51" s="6">
        <f>IF(ISNUMBER(kWh_kWp!B51),kWh_kWp!B51/kWh_kWp!$W51,IF($A51=MIN($A$2:$A$276),"",IF($A51&lt;MAX(Letztes_Datum!B$2:B$276),B50,"")))</f>
        <v>0.95693384808568605</v>
      </c>
      <c r="C51" s="6">
        <f>IF(ISNUMBER(kWh_kWp!C51),kWh_kWp!C51/kWh_kWp!$W51,IF($A51=MIN($A$2:$A$276),"",IF($A51&lt;MAX(Letztes_Datum!C$2:C$276),C50,"")))</f>
        <v>0.97770561574622861</v>
      </c>
      <c r="D51" s="6">
        <f>IF(ISNUMBER(kWh_kWp!D51),kWh_kWp!D51/kWh_kWp!$W51,IF($A51=MIN($A$2:$A$276),"",IF($A51&lt;MAX(Letztes_Datum!D$2:D$276),D50,"")))</f>
        <v>0.90976105275751851</v>
      </c>
      <c r="E51" s="6">
        <f>IF(ISNUMBER(kWh_kWp!E51),kWh_kWp!E51/kWh_kWp!$W51,IF($A51=MIN($A$2:$A$276),"",IF($A51&lt;MAX(Letztes_Datum!E$2:E$276),E50,"")))</f>
        <v>1.1494746798711448</v>
      </c>
      <c r="F51" s="6">
        <f>IF(ISNUMBER(kWh_kWp!F51),kWh_kWp!F51/kWh_kWp!$W51,IF($A51=MIN($A$2:$A$276),"",IF($A51&lt;MAX(Letztes_Datum!F$2:F$276),F50,"")))</f>
        <v>1.0303902396502087</v>
      </c>
      <c r="G51" s="6">
        <f>IF(ISNUMBER(kWh_kWp!G51),kWh_kWp!G51/kWh_kWp!$W51,IF($A51=MIN($A$2:$A$276),"",IF($A51&lt;MAX(Letztes_Datum!G$2:G$276),G50,"")))</f>
        <v>1.0100968396460019</v>
      </c>
      <c r="H51" s="6">
        <f>IF(ISNUMBER(kWh_kWp!H51),kWh_kWp!H51/kWh_kWp!$W51,IF($A51=MIN($A$2:$A$276),"",IF($A51&lt;MAX(Letztes_Datum!H$2:H$276),H50,"")))</f>
        <v>0.97839871791755084</v>
      </c>
      <c r="I51" s="6">
        <f>IF(ISNUMBER(kWh_kWp!I51),kWh_kWp!I51/kWh_kWp!$W51,IF($A51=MIN($A$2:$A$276),"",IF($A51&lt;MAX(Letztes_Datum!I$2:I$276),I50,"")))</f>
        <v>1.014929838878758</v>
      </c>
      <c r="J51" s="6">
        <f>IF(ISNUMBER(kWh_kWp!J51),kWh_kWp!J51/kWh_kWp!$W51,IF($A51=MIN($A$2:$A$276),"",IF($A51&lt;MAX(Letztes_Datum!J$2:J$276),J50,"")))</f>
        <v>0.95304387309346772</v>
      </c>
      <c r="K51" s="6">
        <f>IF(ISNUMBER(kWh_kWp!K51),kWh_kWp!K51/kWh_kWp!$W51,IF($A51=MIN($A$2:$A$276),"",IF($A51&lt;MAX(Letztes_Datum!K$2:K$276),K50,"")))</f>
        <v>0.95693384808568605</v>
      </c>
      <c r="L51" s="6">
        <f>IF(ISNUMBER(kWh_kWp!L51),kWh_kWp!L51/kWh_kWp!$W51,IF($A51=MIN($A$2:$A$276),"",IF($A51&lt;MAX(Letztes_Datum!L$2:L$276),L50,"")))</f>
        <v>0.9842858220043994</v>
      </c>
      <c r="M51" s="6">
        <f>IF(ISNUMBER(kWh_kWp!M51),kWh_kWp!M51/kWh_kWp!$W51,IF($A51=MIN($A$2:$A$276),"",IF($A51&lt;MAX(Letztes_Datum!M$2:M$276),M50,"")))</f>
        <v>1.063259831206318</v>
      </c>
      <c r="N51" s="6">
        <f>IF(ISNUMBER(kWh_kWp!N51),kWh_kWp!N51/kWh_kWp!$W51,IF($A51=MIN($A$2:$A$276),"",IF($A51&lt;MAX(Letztes_Datum!N$2:N$276),N50,"")))</f>
        <v>1.0515327007150717</v>
      </c>
      <c r="O51" s="6">
        <f>IF(ISNUMBER(kWh_kWp!O51),kWh_kWp!O51/kWh_kWp!$W51,IF($A51=MIN($A$2:$A$276),"",IF($A51&lt;MAX(Letztes_Datum!O$2:O$276),O50,"")))</f>
        <v>1.0172651583423538</v>
      </c>
      <c r="P51" s="6">
        <f>IF(ISNUMBER(kWh_kWp!P51),kWh_kWp!P51/kWh_kWp!$W51,IF($A51=MIN($A$2:$A$276),"",IF($A51&lt;MAX(Letztes_Datum!P$2:P$276),P50,"")))</f>
        <v>1.0509394496511175</v>
      </c>
      <c r="Q51" s="6">
        <f>IF(ISNUMBER(kWh_kWp!Q51),kWh_kWp!Q51/kWh_kWp!$W51,IF($A51=MIN($A$2:$A$276),"",IF($A51&lt;MAX(Letztes_Datum!Q$2:Q$276),Q50,"")))</f>
        <v>1.0162237320950744</v>
      </c>
      <c r="R51" s="6">
        <f>IF(ISNUMBER(kWh_kWp!R51),kWh_kWp!R51/kWh_kWp!$W51,IF($A51=MIN($A$2:$A$276),"",IF($A51&lt;MAX(Letztes_Datum!R$2:R$276),R50,"")))</f>
        <v>0.96295229996043874</v>
      </c>
      <c r="S51" s="6">
        <f>IF(ISNUMBER(kWh_kWp!S51),kWh_kWp!S51/kWh_kWp!$W51,IF($A51=MIN($A$2:$A$276),"",IF($A51&lt;MAX(Letztes_Datum!S$2:S$276),S50,"")))</f>
        <v>0.9756205513923718</v>
      </c>
      <c r="T51" s="6">
        <f>IF(ISNUMBER(kWh_kWp!T51),kWh_kWp!T51/kWh_kWp!$W51,IF($A51=MIN($A$2:$A$276),"",IF($A51&lt;MAX(Letztes_Datum!T$2:T$276),T50,"")))</f>
        <v>1.0378760787142776</v>
      </c>
      <c r="U51" s="6">
        <f>IF(ISNUMBER(kWh_kWp!U51),kWh_kWp!U51/kWh_kWp!$W51,IF($A51=MIN($A$2:$A$276),"",IF($A51&lt;MAX(Letztes_Datum!U$2:U$276),U50,"")))</f>
        <v>1.0634699616077419</v>
      </c>
      <c r="V51" s="6">
        <f>IF(ISNUMBER(kWh_kWp!V51),kWh_kWp!V51/kWh_kWp!$W51,IF($A51=MIN($A$2:$A$276),"",IF($A51&lt;MAX(Letztes_Datum!V$2:V$276),V50,"")))</f>
        <v>0.96400109184209815</v>
      </c>
      <c r="W51" s="6">
        <f>IF(ISNUMBER(kWh_kWp!W51),kWh_kWp!W51/kWh_kWp!$W51,"")</f>
        <v>1</v>
      </c>
    </row>
    <row r="52" spans="1:23" x14ac:dyDescent="0.35">
      <c r="A52" s="1">
        <f>kWh!A52</f>
        <v>44671</v>
      </c>
      <c r="B52" s="6">
        <f>IF(ISNUMBER(kWh_kWp!B52),kWh_kWp!B52/kWh_kWp!$W52,IF($A52=MIN($A$2:$A$276),"",IF($A52&lt;MAX(Letztes_Datum!B$2:B$276),B51,"")))</f>
        <v>0.95973124774202767</v>
      </c>
      <c r="C52" s="6">
        <f>IF(ISNUMBER(kWh_kWp!C52),kWh_kWp!C52/kWh_kWp!$W52,IF($A52=MIN($A$2:$A$276),"",IF($A52&lt;MAX(Letztes_Datum!C$2:C$276),C51,"")))</f>
        <v>0.96951779893665113</v>
      </c>
      <c r="D52" s="6">
        <f>IF(ISNUMBER(kWh_kWp!D52),kWh_kWp!D52/kWh_kWp!$W52,IF($A52=MIN($A$2:$A$276),"",IF($A52&lt;MAX(Letztes_Datum!D$2:D$276),D51,"")))</f>
        <v>0.91139039042035241</v>
      </c>
      <c r="E52" s="6">
        <f>IF(ISNUMBER(kWh_kWp!E52),kWh_kWp!E52/kWh_kWp!$W52,IF($A52=MIN($A$2:$A$276),"",IF($A52&lt;MAX(Letztes_Datum!E$2:E$276),E51,"")))</f>
        <v>1.030967447830853</v>
      </c>
      <c r="F52" s="6">
        <f>IF(ISNUMBER(kWh_kWp!F52),kWh_kWp!F52/kWh_kWp!$W52,IF($A52=MIN($A$2:$A$276),"",IF($A52&lt;MAX(Letztes_Datum!F$2:F$276),F51,"")))</f>
        <v>1.0377262332928452</v>
      </c>
      <c r="G52" s="6">
        <f>IF(ISNUMBER(kWh_kWp!G52),kWh_kWp!G52/kWh_kWp!$W52,IF($A52=MIN($A$2:$A$276),"",IF($A52&lt;MAX(Letztes_Datum!G$2:G$276),G51,"")))</f>
        <v>1.0113392971712054</v>
      </c>
      <c r="H52" s="6">
        <f>IF(ISNUMBER(kWh_kWp!H52),kWh_kWp!H52/kWh_kWp!$W52,IF($A52=MIN($A$2:$A$276),"",IF($A52&lt;MAX(Letztes_Datum!H$2:H$276),H51,"")))</f>
        <v>0.97656665356507044</v>
      </c>
      <c r="I52" s="6">
        <f>IF(ISNUMBER(kWh_kWp!I52),kWh_kWp!I52/kWh_kWp!$W52,IF($A52=MIN($A$2:$A$276),"",IF($A52&lt;MAX(Letztes_Datum!I$2:I$276),I51,"")))</f>
        <v>1.0051198309051792</v>
      </c>
      <c r="J52" s="6">
        <f>IF(ISNUMBER(kWh_kWp!J52),kWh_kWp!J52/kWh_kWp!$W52,IF($A52=MIN($A$2:$A$276),"",IF($A52&lt;MAX(Letztes_Datum!J$2:J$276),J51,"")))</f>
        <v>0.95221149751593037</v>
      </c>
      <c r="K52" s="6">
        <f>IF(ISNUMBER(kWh_kWp!K52),kWh_kWp!K52/kWh_kWp!$W52,IF($A52=MIN($A$2:$A$276),"",IF($A52&lt;MAX(Letztes_Datum!K$2:K$276),K51,"")))</f>
        <v>0.9577978049680238</v>
      </c>
      <c r="L52" s="6">
        <f>IF(ISNUMBER(kWh_kWp!L52),kWh_kWp!L52/kWh_kWp!$W52,IF($A52=MIN($A$2:$A$276),"",IF($A52&lt;MAX(Letztes_Datum!L$2:L$276),L51,"")))</f>
        <v>0.970924523467113</v>
      </c>
      <c r="M52" s="6">
        <f>IF(ISNUMBER(kWh_kWp!M52),kWh_kWp!M52/kWh_kWp!$W52,IF($A52=MIN($A$2:$A$276),"",IF($A52&lt;MAX(Letztes_Datum!M$2:M$276),M51,"")))</f>
        <v>1.0909079036398224</v>
      </c>
      <c r="N52" s="6">
        <f>IF(ISNUMBER(kWh_kWp!N52),kWh_kWp!N52/kWh_kWp!$W52,IF($A52=MIN($A$2:$A$276),"",IF($A52&lt;MAX(Letztes_Datum!N$2:N$276),N51,"")))</f>
        <v>1.047208597503402</v>
      </c>
      <c r="O52" s="6">
        <f>IF(ISNUMBER(kWh_kWp!O52),kWh_kWp!O52/kWh_kWp!$W52,IF($A52=MIN($A$2:$A$276),"",IF($A52&lt;MAX(Letztes_Datum!O$2:O$276),O51,"")))</f>
        <v>1.0167462842909725</v>
      </c>
      <c r="P52" s="6">
        <f>IF(ISNUMBER(kWh_kWp!P52),kWh_kWp!P52/kWh_kWp!$W52,IF($A52=MIN($A$2:$A$276),"",IF($A52&lt;MAX(Letztes_Datum!P$2:P$276),P51,"")))</f>
        <v>1.044586167614572</v>
      </c>
      <c r="Q52" s="6">
        <f>IF(ISNUMBER(kWh_kWp!Q52),kWh_kWp!Q52/kWh_kWp!$W52,IF($A52=MIN($A$2:$A$276),"",IF($A52&lt;MAX(Letztes_Datum!Q$2:Q$276),Q51,"")))</f>
        <v>1.0148583708272592</v>
      </c>
      <c r="R52" s="6">
        <f>IF(ISNUMBER(kWh_kWp!R52),kWh_kWp!R52/kWh_kWp!$W52,IF($A52=MIN($A$2:$A$276),"",IF($A52&lt;MAX(Letztes_Datum!R$2:R$276),R51,"")))</f>
        <v>0.95465490815106557</v>
      </c>
      <c r="S52" s="6">
        <f>IF(ISNUMBER(kWh_kWp!S52),kWh_kWp!S52/kWh_kWp!$W52,IF($A52=MIN($A$2:$A$276),"",IF($A52&lt;MAX(Letztes_Datum!S$2:S$276),S51,"")))</f>
        <v>0.9756205513923718</v>
      </c>
      <c r="T52" s="6">
        <f>IF(ISNUMBER(kWh_kWp!T52),kWh_kWp!T52/kWh_kWp!$W52,IF($A52=MIN($A$2:$A$276),"",IF($A52&lt;MAX(Letztes_Datum!T$2:T$276),T51,"")))</f>
        <v>1.0328217333929122</v>
      </c>
      <c r="U52" s="6">
        <f>IF(ISNUMBER(kWh_kWp!U52),kWh_kWp!U52/kWh_kWp!$W52,IF($A52=MIN($A$2:$A$276),"",IF($A52&lt;MAX(Letztes_Datum!U$2:U$276),U51,"")))</f>
        <v>1.0577090040770789</v>
      </c>
      <c r="V52" s="6">
        <f>IF(ISNUMBER(kWh_kWp!V52),kWh_kWp!V52/kWh_kWp!$W52,IF($A52=MIN($A$2:$A$276),"",IF($A52&lt;MAX(Letztes_Datum!V$2:V$276),V51,"")))</f>
        <v>0.95721430468766366</v>
      </c>
      <c r="W52" s="6">
        <f>IF(ISNUMBER(kWh_kWp!W52),kWh_kWp!W52/kWh_kWp!$W52,"")</f>
        <v>1</v>
      </c>
    </row>
    <row r="53" spans="1:23" x14ac:dyDescent="0.35">
      <c r="A53" s="1">
        <f>kWh!A53</f>
        <v>44672</v>
      </c>
      <c r="B53" s="6">
        <f>IF(ISNUMBER(kWh_kWp!B53),kWh_kWp!B53/kWh_kWp!$W53,IF($A53=MIN($A$2:$A$276),"",IF($A53&lt;MAX(Letztes_Datum!B$2:B$276),B52,"")))</f>
        <v>1.0025027792218393</v>
      </c>
      <c r="C53" s="6">
        <f>IF(ISNUMBER(kWh_kWp!C53),kWh_kWp!C53/kWh_kWp!$W53,IF($A53=MIN($A$2:$A$276),"",IF($A53&lt;MAX(Letztes_Datum!C$2:C$276),C52,"")))</f>
        <v>0.97267055876352204</v>
      </c>
      <c r="D53" s="6">
        <f>IF(ISNUMBER(kWh_kWp!D53),kWh_kWp!D53/kWh_kWp!$W53,IF($A53=MIN($A$2:$A$276),"",IF($A53&lt;MAX(Letztes_Datum!D$2:D$276),D52,"")))</f>
        <v>0.93380846975284948</v>
      </c>
      <c r="E53" s="6">
        <f>IF(ISNUMBER(kWh_kWp!E53),kWh_kWp!E53/kWh_kWp!$W53,IF($A53=MIN($A$2:$A$276),"",IF($A53&lt;MAX(Letztes_Datum!E$2:E$276),E52,"")))</f>
        <v>1.030967447830853</v>
      </c>
      <c r="F53" s="6">
        <f>IF(ISNUMBER(kWh_kWp!F53),kWh_kWp!F53/kWh_kWp!$W53,IF($A53=MIN($A$2:$A$276),"",IF($A53&lt;MAX(Letztes_Datum!F$2:F$276),F52,"")))</f>
        <v>1.0214172377130615</v>
      </c>
      <c r="G53" s="6">
        <f>IF(ISNUMBER(kWh_kWp!G53),kWh_kWp!G53/kWh_kWp!$W53,IF($A53=MIN($A$2:$A$276),"",IF($A53&lt;MAX(Letztes_Datum!G$2:G$276),G52,"")))</f>
        <v>0.98761319103636724</v>
      </c>
      <c r="H53" s="6">
        <f>IF(ISNUMBER(kWh_kWp!H53),kWh_kWp!H53/kWh_kWp!$W53,IF($A53=MIN($A$2:$A$276),"",IF($A53&lt;MAX(Letztes_Datum!H$2:H$276),H52,"")))</f>
        <v>0.96998672187046731</v>
      </c>
      <c r="I53" s="6">
        <f>IF(ISNUMBER(kWh_kWp!I53),kWh_kWp!I53/kWh_kWp!$W53,IF($A53=MIN($A$2:$A$276),"",IF($A53&lt;MAX(Letztes_Datum!I$2:I$276),I52,"")))</f>
        <v>0.9283289849123938</v>
      </c>
      <c r="J53" s="6">
        <f>IF(ISNUMBER(kWh_kWp!J53),kWh_kWp!J53/kWh_kWp!$W53,IF($A53=MIN($A$2:$A$276),"",IF($A53&lt;MAX(Letztes_Datum!J$2:J$276),J52,"")))</f>
        <v>0.9557102141894469</v>
      </c>
      <c r="K53" s="6">
        <f>IF(ISNUMBER(kWh_kWp!K53),kWh_kWp!K53/kWh_kWp!$W53,IF($A53=MIN($A$2:$A$276),"",IF($A53&lt;MAX(Letztes_Datum!K$2:K$276),K52,"")))</f>
        <v>0.9800741590437233</v>
      </c>
      <c r="L53" s="6">
        <f>IF(ISNUMBER(kWh_kWp!L53),kWh_kWp!L53/kWh_kWp!$W53,IF($A53=MIN($A$2:$A$276),"",IF($A53&lt;MAX(Letztes_Datum!L$2:L$276),L52,"")))</f>
        <v>1.0411239289841558</v>
      </c>
      <c r="M53" s="6">
        <f>IF(ISNUMBER(kWh_kWp!M53),kWh_kWp!M53/kWh_kWp!$W53,IF($A53=MIN($A$2:$A$276),"",IF($A53&lt;MAX(Letztes_Datum!M$2:M$276),M52,"")))</f>
        <v>1.1195462509076377</v>
      </c>
      <c r="N53" s="6">
        <f>IF(ISNUMBER(kWh_kWp!N53),kWh_kWp!N53/kWh_kWp!$W53,IF($A53=MIN($A$2:$A$276),"",IF($A53&lt;MAX(Letztes_Datum!N$2:N$276),N52,"")))</f>
        <v>1.0477037107424416</v>
      </c>
      <c r="O53" s="6">
        <f>IF(ISNUMBER(kWh_kWp!O53),kWh_kWp!O53/kWh_kWp!$W53,IF($A53=MIN($A$2:$A$276),"",IF($A53&lt;MAX(Letztes_Datum!O$2:O$276),O52,"")))</f>
        <v>1.0229213956333014</v>
      </c>
      <c r="P53" s="6">
        <f>IF(ISNUMBER(kWh_kWp!P53),kWh_kWp!P53/kWh_kWp!$W53,IF($A53=MIN($A$2:$A$276),"",IF($A53&lt;MAX(Letztes_Datum!P$2:P$276),P52,"")))</f>
        <v>1.0081677216578213</v>
      </c>
      <c r="Q53" s="6">
        <f>IF(ISNUMBER(kWh_kWp!Q53),kWh_kWp!Q53/kWh_kWp!$W53,IF($A53=MIN($A$2:$A$276),"",IF($A53&lt;MAX(Letztes_Datum!Q$2:Q$276),Q52,"")))</f>
        <v>0.97002083489239033</v>
      </c>
      <c r="R53" s="6">
        <f>IF(ISNUMBER(kWh_kWp!R53),kWh_kWp!R53/kWh_kWp!$W53,IF($A53=MIN($A$2:$A$276),"",IF($A53&lt;MAX(Letztes_Datum!R$2:R$276),R52,"")))</f>
        <v>0.96015973491221063</v>
      </c>
      <c r="S53" s="6">
        <f>IF(ISNUMBER(kWh_kWp!S53),kWh_kWp!S53/kWh_kWp!$W53,IF($A53=MIN($A$2:$A$276),"",IF($A53&lt;MAX(Letztes_Datum!S$2:S$276),S52,"")))</f>
        <v>0.9756205513923718</v>
      </c>
      <c r="T53" s="6">
        <f>IF(ISNUMBER(kWh_kWp!T53),kWh_kWp!T53/kWh_kWp!$W53,IF($A53=MIN($A$2:$A$276),"",IF($A53&lt;MAX(Letztes_Datum!T$2:T$276),T52,"")))</f>
        <v>1.0520436059553195</v>
      </c>
      <c r="U53" s="6">
        <f>IF(ISNUMBER(kWh_kWp!U53),kWh_kWp!U53/kWh_kWp!$W53,IF($A53=MIN($A$2:$A$276),"",IF($A53&lt;MAX(Letztes_Datum!U$2:U$276),U52,"")))</f>
        <v>1.0531699909724022</v>
      </c>
      <c r="V53" s="6">
        <f>IF(ISNUMBER(kWh_kWp!V53),kWh_kWp!V53/kWh_kWp!$W53,IF($A53=MIN($A$2:$A$276),"",IF($A53&lt;MAX(Letztes_Datum!V$2:V$276),V52,"")))</f>
        <v>0.97303050883864795</v>
      </c>
      <c r="W53" s="6">
        <f>IF(ISNUMBER(kWh_kWp!W53),kWh_kWp!W53/kWh_kWp!$W53,"")</f>
        <v>1</v>
      </c>
    </row>
    <row r="54" spans="1:23" x14ac:dyDescent="0.35">
      <c r="A54" s="1">
        <f>kWh!A54</f>
        <v>44673</v>
      </c>
      <c r="B54" s="6">
        <f>IF(ISNUMBER(kWh_kWp!B54),kWh_kWp!B54/kWh_kWp!$W54,IF($A54=MIN($A$2:$A$276),"",IF($A54&lt;MAX(Letztes_Datum!B$2:B$276),B53,"")))</f>
        <v>0.94012910329719035</v>
      </c>
      <c r="C54" s="6">
        <f>IF(ISNUMBER(kWh_kWp!C54),kWh_kWp!C54/kWh_kWp!$W54,IF($A54=MIN($A$2:$A$276),"",IF($A54&lt;MAX(Letztes_Datum!C$2:C$276),C53,"")))</f>
        <v>0.8792599659953888</v>
      </c>
      <c r="D54" s="6">
        <f>IF(ISNUMBER(kWh_kWp!D54),kWh_kWp!D54/kWh_kWp!$W54,IF($A54=MIN($A$2:$A$276),"",IF($A54&lt;MAX(Letztes_Datum!D$2:D$276),D53,"")))</f>
        <v>0.89378471088113176</v>
      </c>
      <c r="E54" s="6">
        <f>IF(ISNUMBER(kWh_kWp!E54),kWh_kWp!E54/kWh_kWp!$W54,IF($A54=MIN($A$2:$A$276),"",IF($A54&lt;MAX(Letztes_Datum!E$2:E$276),E53,"")))</f>
        <v>1.030967447830853</v>
      </c>
      <c r="F54" s="6">
        <f>IF(ISNUMBER(kWh_kWp!F54),kWh_kWp!F54/kWh_kWp!$W54,IF($A54=MIN($A$2:$A$276),"",IF($A54&lt;MAX(Letztes_Datum!F$2:F$276),F53,"")))</f>
        <v>1.1351469235600038</v>
      </c>
      <c r="G54" s="6">
        <f>IF(ISNUMBER(kWh_kWp!G54),kWh_kWp!G54/kWh_kWp!$W54,IF($A54=MIN($A$2:$A$276),"",IF($A54&lt;MAX(Letztes_Datum!G$2:G$276),G53,"")))</f>
        <v>1.149046681807677</v>
      </c>
      <c r="H54" s="6">
        <f>IF(ISNUMBER(kWh_kWp!H54),kWh_kWp!H54/kWh_kWp!$W54,IF($A54=MIN($A$2:$A$276),"",IF($A54&lt;MAX(Letztes_Datum!H$2:H$276),H53,"")))</f>
        <v>1.119989483388085</v>
      </c>
      <c r="I54" s="6">
        <f>IF(ISNUMBER(kWh_kWp!I54),kWh_kWp!I54/kWh_kWp!$W54,IF($A54=MIN($A$2:$A$276),"",IF($A54&lt;MAX(Letztes_Datum!I$2:I$276),I53,"")))</f>
        <v>0.92232362785595579</v>
      </c>
      <c r="J54" s="6">
        <f>IF(ISNUMBER(kWh_kWp!J54),kWh_kWp!J54/kWh_kWp!$W54,IF($A54=MIN($A$2:$A$276),"",IF($A54&lt;MAX(Letztes_Datum!J$2:J$276),J53,"")))</f>
        <v>1.081212163175461</v>
      </c>
      <c r="K54" s="6">
        <f>IF(ISNUMBER(kWh_kWp!K54),kWh_kWp!K54/kWh_kWp!$W54,IF($A54=MIN($A$2:$A$276),"",IF($A54&lt;MAX(Letztes_Datum!K$2:K$276),K53,"")))</f>
        <v>1.0794074889708483</v>
      </c>
      <c r="L54" s="6">
        <f>IF(ISNUMBER(kWh_kWp!L54),kWh_kWp!L54/kWh_kWp!$W54,IF($A54=MIN($A$2:$A$276),"",IF($A54&lt;MAX(Letztes_Datum!L$2:L$276),L53,"")))</f>
        <v>0.90407946678790796</v>
      </c>
      <c r="M54" s="6">
        <f>IF(ISNUMBER(kWh_kWp!M54),kWh_kWp!M54/kWh_kWp!$W54,IF($A54=MIN($A$2:$A$276),"",IF($A54&lt;MAX(Letztes_Datum!M$2:M$276),M53,"")))</f>
        <v>0.97930114926790668</v>
      </c>
      <c r="N54" s="6">
        <f>IF(ISNUMBER(kWh_kWp!N54),kWh_kWp!N54/kWh_kWp!$W54,IF($A54=MIN($A$2:$A$276),"",IF($A54&lt;MAX(Letztes_Datum!N$2:N$276),N53,"")))</f>
        <v>0.90441341432389022</v>
      </c>
      <c r="O54" s="6">
        <f>IF(ISNUMBER(kWh_kWp!O54),kWh_kWp!O54/kWh_kWp!$W54,IF($A54=MIN($A$2:$A$276),"",IF($A54&lt;MAX(Letztes_Datum!O$2:O$276),O53,"")))</f>
        <v>0.98804410476528237</v>
      </c>
      <c r="P54" s="6">
        <f>IF(ISNUMBER(kWh_kWp!P54),kWh_kWp!P54/kWh_kWp!$W54,IF($A54=MIN($A$2:$A$276),"",IF($A54&lt;MAX(Letztes_Datum!P$2:P$276),P53,"")))</f>
        <v>1.0932182148677336</v>
      </c>
      <c r="Q54" s="6">
        <f>IF(ISNUMBER(kWh_kWp!Q54),kWh_kWp!Q54/kWh_kWp!$W54,IF($A54=MIN($A$2:$A$276),"",IF($A54&lt;MAX(Letztes_Datum!Q$2:Q$276),Q53,"")))</f>
        <v>0.99418293113847445</v>
      </c>
      <c r="R54" s="6">
        <f>IF(ISNUMBER(kWh_kWp!R54),kWh_kWp!R54/kWh_kWp!$W54,IF($A54=MIN($A$2:$A$276),"",IF($A54&lt;MAX(Letztes_Datum!R$2:R$276),R53,"")))</f>
        <v>1.064297098072291</v>
      </c>
      <c r="S54" s="6">
        <f>IF(ISNUMBER(kWh_kWp!S54),kWh_kWp!S54/kWh_kWp!$W54,IF($A54=MIN($A$2:$A$276),"",IF($A54&lt;MAX(Letztes_Datum!S$2:S$276),S53,"")))</f>
        <v>1.0082507575735378</v>
      </c>
      <c r="T54" s="6">
        <f>IF(ISNUMBER(kWh_kWp!T54),kWh_kWp!T54/kWh_kWp!$W54,IF($A54=MIN($A$2:$A$276),"",IF($A54&lt;MAX(Letztes_Datum!T$2:T$276),T53,"")))</f>
        <v>1.0092453140534265</v>
      </c>
      <c r="U54" s="6">
        <f>IF(ISNUMBER(kWh_kWp!U54),kWh_kWp!U54/kWh_kWp!$W54,IF($A54=MIN($A$2:$A$276),"",IF($A54&lt;MAX(Letztes_Datum!U$2:U$276),U53,"")))</f>
        <v>0.92340743940455261</v>
      </c>
      <c r="V54" s="6">
        <f>IF(ISNUMBER(kWh_kWp!V54),kWh_kWp!V54/kWh_kWp!$W54,IF($A54=MIN($A$2:$A$276),"",IF($A54&lt;MAX(Letztes_Datum!V$2:V$276),V53,"")))</f>
        <v>0.93125996081325468</v>
      </c>
      <c r="W54" s="6">
        <f>IF(ISNUMBER(kWh_kWp!W54),kWh_kWp!W54/kWh_kWp!$W54,"")</f>
        <v>1</v>
      </c>
    </row>
    <row r="55" spans="1:23" x14ac:dyDescent="0.35">
      <c r="A55" s="1">
        <f>kWh!A55</f>
        <v>44674</v>
      </c>
      <c r="B55" s="6">
        <f>IF(ISNUMBER(kWh_kWp!B55),kWh_kWp!B55/kWh_kWp!$W55,IF($A55=MIN($A$2:$A$276),"",IF($A55&lt;MAX(Letztes_Datum!B$2:B$276),B54,"")))</f>
        <v>1.0800366457990549</v>
      </c>
      <c r="C55" s="6">
        <f>IF(ISNUMBER(kWh_kWp!C55),kWh_kWp!C55/kWh_kWp!$W55,IF($A55=MIN($A$2:$A$276),"",IF($A55&lt;MAX(Letztes_Datum!C$2:C$276),C54,"")))</f>
        <v>1.0491373937901665</v>
      </c>
      <c r="D55" s="6">
        <f>IF(ISNUMBER(kWh_kWp!D55),kWh_kWp!D55/kWh_kWp!$W55,IF($A55=MIN($A$2:$A$276),"",IF($A55&lt;MAX(Letztes_Datum!D$2:D$276),D54,"")))</f>
        <v>0.94513123486615258</v>
      </c>
      <c r="E55" s="6">
        <f>IF(ISNUMBER(kWh_kWp!E55),kWh_kWp!E55/kWh_kWp!$W55,IF($A55=MIN($A$2:$A$276),"",IF($A55&lt;MAX(Letztes_Datum!E$2:E$276),E54,"")))</f>
        <v>1.030967447830853</v>
      </c>
      <c r="F55" s="6">
        <f>IF(ISNUMBER(kWh_kWp!F55),kWh_kWp!F55/kWh_kWp!$W55,IF($A55=MIN($A$2:$A$276),"",IF($A55&lt;MAX(Letztes_Datum!F$2:F$276),F54,"")))</f>
        <v>0.94626866617201155</v>
      </c>
      <c r="G55" s="6">
        <f>IF(ISNUMBER(kWh_kWp!G55),kWh_kWp!G55/kWh_kWp!$W55,IF($A55=MIN($A$2:$A$276),"",IF($A55&lt;MAX(Letztes_Datum!G$2:G$276),G54,"")))</f>
        <v>0.84658957146702318</v>
      </c>
      <c r="H55" s="6">
        <f>IF(ISNUMBER(kWh_kWp!H55),kWh_kWp!H55/kWh_kWp!$W55,IF($A55=MIN($A$2:$A$276),"",IF($A55&lt;MAX(Letztes_Datum!H$2:H$276),H54,"")))</f>
        <v>0.83883910355922664</v>
      </c>
      <c r="I55" s="6">
        <f>IF(ISNUMBER(kWh_kWp!I55),kWh_kWp!I55/kWh_kWp!$W55,IF($A55=MIN($A$2:$A$276),"",IF($A55&lt;MAX(Letztes_Datum!I$2:I$276),I54,"")))</f>
        <v>0.80002714503633687</v>
      </c>
      <c r="J55" s="6">
        <f>IF(ISNUMBER(kWh_kWp!J55),kWh_kWp!J55/kWh_kWp!$W55,IF($A55=MIN($A$2:$A$276),"",IF($A55&lt;MAX(Letztes_Datum!J$2:J$276),J54,"")))</f>
        <v>0.84555714516035618</v>
      </c>
      <c r="K55" s="6">
        <f>IF(ISNUMBER(kWh_kWp!K55),kWh_kWp!K55/kWh_kWp!$W55,IF($A55=MIN($A$2:$A$276),"",IF($A55&lt;MAX(Letztes_Datum!K$2:K$276),K54,"")))</f>
        <v>0.88045315432570415</v>
      </c>
      <c r="L55" s="6">
        <f>IF(ISNUMBER(kWh_kWp!L55),kWh_kWp!L55/kWh_kWp!$W55,IF($A55=MIN($A$2:$A$276),"",IF($A55&lt;MAX(Letztes_Datum!L$2:L$276),L54,"")))</f>
        <v>1.1691217940748404</v>
      </c>
      <c r="M55" s="6">
        <f>IF(ISNUMBER(kWh_kWp!M55),kWh_kWp!M55/kWh_kWp!$W55,IF($A55=MIN($A$2:$A$276),"",IF($A55&lt;MAX(Letztes_Datum!M$2:M$276),M54,"")))</f>
        <v>1.2857579116655415</v>
      </c>
      <c r="N55" s="6">
        <f>IF(ISNUMBER(kWh_kWp!N55),kWh_kWp!N55/kWh_kWp!$W55,IF($A55=MIN($A$2:$A$276),"",IF($A55&lt;MAX(Letztes_Datum!N$2:N$276),N54,"")))</f>
        <v>1.0812691806163377</v>
      </c>
      <c r="O55" s="6">
        <f>IF(ISNUMBER(kWh_kWp!O55),kWh_kWp!O55/kWh_kWp!$W55,IF($A55=MIN($A$2:$A$276),"",IF($A55&lt;MAX(Letztes_Datum!O$2:O$276),O54,"")))</f>
        <v>1.1597264182533185</v>
      </c>
      <c r="P55" s="6">
        <f>IF(ISNUMBER(kWh_kWp!P55),kWh_kWp!P55/kWh_kWp!$W55,IF($A55=MIN($A$2:$A$276),"",IF($A55&lt;MAX(Letztes_Datum!P$2:P$276),P54,"")))</f>
        <v>0.97460238751350325</v>
      </c>
      <c r="Q55" s="6">
        <f>IF(ISNUMBER(kWh_kWp!Q55),kWh_kWp!Q55/kWh_kWp!$W55,IF($A55=MIN($A$2:$A$276),"",IF($A55&lt;MAX(Letztes_Datum!Q$2:Q$276),Q54,"")))</f>
        <v>1.028081797802942</v>
      </c>
      <c r="R55" s="6">
        <f>IF(ISNUMBER(kWh_kWp!R55),kWh_kWp!R55/kWh_kWp!$W55,IF($A55=MIN($A$2:$A$276),"",IF($A55&lt;MAX(Letztes_Datum!R$2:R$276),R54,"")))</f>
        <v>0.88412703359810818</v>
      </c>
      <c r="S55" s="6">
        <f>IF(ISNUMBER(kWh_kWp!S55),kWh_kWp!S55/kWh_kWp!$W55,IF($A55=MIN($A$2:$A$276),"",IF($A55&lt;MAX(Letztes_Datum!S$2:S$276),S54,"")))</f>
        <v>0.9818514961809589</v>
      </c>
      <c r="T55" s="6">
        <f>IF(ISNUMBER(kWh_kWp!T55),kWh_kWp!T55/kWh_kWp!$W55,IF($A55=MIN($A$2:$A$276),"",IF($A55&lt;MAX(Letztes_Datum!T$2:T$276),T54,"")))</f>
        <v>1.1763244978399896</v>
      </c>
      <c r="U55" s="6">
        <f>IF(ISNUMBER(kWh_kWp!U55),kWh_kWp!U55/kWh_kWp!$W55,IF($A55=MIN($A$2:$A$276),"",IF($A55&lt;MAX(Letztes_Datum!U$2:U$276),U54,"")))</f>
        <v>0.92340743940455261</v>
      </c>
      <c r="V55" s="6">
        <f>IF(ISNUMBER(kWh_kWp!V55),kWh_kWp!V55/kWh_kWp!$W55,IF($A55=MIN($A$2:$A$276),"",IF($A55&lt;MAX(Letztes_Datum!V$2:V$276),V54,"")))</f>
        <v>1.0270974222784275</v>
      </c>
      <c r="W55" s="6">
        <f>IF(ISNUMBER(kWh_kWp!W55),kWh_kWp!W55/kWh_kWp!$W55,"")</f>
        <v>1</v>
      </c>
    </row>
    <row r="56" spans="1:23" x14ac:dyDescent="0.35">
      <c r="A56" s="1">
        <f>kWh!A56</f>
        <v>44675</v>
      </c>
      <c r="B56" s="6">
        <f>IF(ISNUMBER(kWh_kWp!B56),kWh_kWp!B56/kWh_kWp!$W56,IF($A56=MIN($A$2:$A$276),"",IF($A56&lt;MAX(Letztes_Datum!B$2:B$276),B55,"")))</f>
        <v>0.97611557643655722</v>
      </c>
      <c r="C56" s="6">
        <f>IF(ISNUMBER(kWh_kWp!C56),kWh_kWp!C56/kWh_kWp!$W56,IF($A56=MIN($A$2:$A$276),"",IF($A56&lt;MAX(Letztes_Datum!C$2:C$276),C55,"")))</f>
        <v>0.94465570491702766</v>
      </c>
      <c r="D56" s="6">
        <f>IF(ISNUMBER(kWh_kWp!D56),kWh_kWp!D56/kWh_kWp!$W56,IF($A56=MIN($A$2:$A$276),"",IF($A56&lt;MAX(Letztes_Datum!D$2:D$276),D55,"")))</f>
        <v>0.86647731367903646</v>
      </c>
      <c r="E56" s="6">
        <f>IF(ISNUMBER(kWh_kWp!E56),kWh_kWp!E56/kWh_kWp!$W56,IF($A56=MIN($A$2:$A$276),"",IF($A56&lt;MAX(Letztes_Datum!E$2:E$276),E55,"")))</f>
        <v>1.030967447830853</v>
      </c>
      <c r="F56" s="6">
        <f>IF(ISNUMBER(kWh_kWp!F56),kWh_kWp!F56/kWh_kWp!$W56,IF($A56=MIN($A$2:$A$276),"",IF($A56&lt;MAX(Letztes_Datum!F$2:F$276),F55,"")))</f>
        <v>0.94840100107072922</v>
      </c>
      <c r="G56" s="6">
        <f>IF(ISNUMBER(kWh_kWp!G56),kWh_kWp!G56/kWh_kWp!$W56,IF($A56=MIN($A$2:$A$276),"",IF($A56&lt;MAX(Letztes_Datum!G$2:G$276),G55,"")))</f>
        <v>0.90026636316225683</v>
      </c>
      <c r="H56" s="6">
        <f>IF(ISNUMBER(kWh_kWp!H56),kWh_kWp!H56/kWh_kWp!$W56,IF($A56=MIN($A$2:$A$276),"",IF($A56&lt;MAX(Letztes_Datum!H$2:H$276),H55,"")))</f>
        <v>0.89108099048720679</v>
      </c>
      <c r="I56" s="6">
        <f>IF(ISNUMBER(kWh_kWp!I56),kWh_kWp!I56/kWh_kWp!$W56,IF($A56=MIN($A$2:$A$276),"",IF($A56&lt;MAX(Letztes_Datum!I$2:I$276),I55,"")))</f>
        <v>0.97437561997232103</v>
      </c>
      <c r="J56" s="6">
        <f>IF(ISNUMBER(kWh_kWp!J56),kWh_kWp!J56/kWh_kWp!$W56,IF($A56=MIN($A$2:$A$276),"",IF($A56&lt;MAX(Letztes_Datum!J$2:J$276),J55,"")))</f>
        <v>0.88954684817933782</v>
      </c>
      <c r="K56" s="6">
        <f>IF(ISNUMBER(kWh_kWp!K56),kWh_kWp!K56/kWh_kWp!$W56,IF($A56=MIN($A$2:$A$276),"",IF($A56&lt;MAX(Letztes_Datum!K$2:K$276),K55,"")))</f>
        <v>0.92153249772514489</v>
      </c>
      <c r="L56" s="6">
        <f>IF(ISNUMBER(kWh_kWp!L56),kWh_kWp!L56/kWh_kWp!$W56,IF($A56=MIN($A$2:$A$276),"",IF($A56&lt;MAX(Letztes_Datum!L$2:L$276),L55,"")))</f>
        <v>1.1164720645516177</v>
      </c>
      <c r="M56" s="6">
        <f>IF(ISNUMBER(kWh_kWp!M56),kWh_kWp!M56/kWh_kWp!$W56,IF($A56=MIN($A$2:$A$276),"",IF($A56&lt;MAX(Letztes_Datum!M$2:M$276),M55,"")))</f>
        <v>1.2201444705456965</v>
      </c>
      <c r="N56" s="6">
        <f>IF(ISNUMBER(kWh_kWp!N56),kWh_kWp!N56/kWh_kWp!$W56,IF($A56=MIN($A$2:$A$276),"",IF($A56&lt;MAX(Letztes_Datum!N$2:N$276),N55,"")))</f>
        <v>1.2009111282572023</v>
      </c>
      <c r="O56" s="6">
        <f>IF(ISNUMBER(kWh_kWp!O56),kWh_kWp!O56/kWh_kWp!$W56,IF($A56=MIN($A$2:$A$276),"",IF($A56&lt;MAX(Letztes_Datum!O$2:O$276),O55,"")))</f>
        <v>1.0727996644195941</v>
      </c>
      <c r="P56" s="6">
        <f>IF(ISNUMBER(kWh_kWp!P56),kWh_kWp!P56/kWh_kWp!$W56,IF($A56=MIN($A$2:$A$276),"",IF($A56&lt;MAX(Letztes_Datum!P$2:P$276),P55,"")))</f>
        <v>0.98092008296536715</v>
      </c>
      <c r="Q56" s="6">
        <f>IF(ISNUMBER(kWh_kWp!Q56),kWh_kWp!Q56/kWh_kWp!$W56,IF($A56=MIN($A$2:$A$276),"",IF($A56&lt;MAX(Letztes_Datum!Q$2:Q$276),Q55,"")))</f>
        <v>0.99406436752020644</v>
      </c>
      <c r="R56" s="6">
        <f>IF(ISNUMBER(kWh_kWp!R56),kWh_kWp!R56/kWh_kWp!$W56,IF($A56=MIN($A$2:$A$276),"",IF($A56&lt;MAX(Letztes_Datum!R$2:R$276),R55,"")))</f>
        <v>0.92989182734892162</v>
      </c>
      <c r="S56" s="6">
        <f>IF(ISNUMBER(kWh_kWp!S56),kWh_kWp!S56/kWh_kWp!$W56,IF($A56=MIN($A$2:$A$276),"",IF($A56&lt;MAX(Letztes_Datum!S$2:S$276),S55,"")))</f>
        <v>0.9818514961809589</v>
      </c>
      <c r="T56" s="6">
        <f>IF(ISNUMBER(kWh_kWp!T56),kWh_kWp!T56/kWh_kWp!$W56,IF($A56=MIN($A$2:$A$276),"",IF($A56&lt;MAX(Letztes_Datum!T$2:T$276),T55,"")))</f>
        <v>0.98920307505885641</v>
      </c>
      <c r="U56" s="6">
        <f>IF(ISNUMBER(kWh_kWp!U56),kWh_kWp!U56/kWh_kWp!$W56,IF($A56=MIN($A$2:$A$276),"",IF($A56&lt;MAX(Letztes_Datum!U$2:U$276),U55,"")))</f>
        <v>1.1279456905114367</v>
      </c>
      <c r="V56" s="6">
        <f>IF(ISNUMBER(kWh_kWp!V56),kWh_kWp!V56/kWh_kWp!$W56,IF($A56=MIN($A$2:$A$276),"",IF($A56&lt;MAX(Letztes_Datum!V$2:V$276),V55,"")))</f>
        <v>1.0551957131914829</v>
      </c>
      <c r="W56" s="6">
        <f>IF(ISNUMBER(kWh_kWp!W56),kWh_kWp!W56/kWh_kWp!$W56,"")</f>
        <v>1</v>
      </c>
    </row>
    <row r="57" spans="1:23" x14ac:dyDescent="0.35">
      <c r="A57" s="1">
        <f>kWh!A57</f>
        <v>44676</v>
      </c>
      <c r="B57" s="6">
        <f>IF(ISNUMBER(kWh_kWp!B57),kWh_kWp!B57/kWh_kWp!$W57,IF($A57=MIN($A$2:$A$276),"",IF($A57&lt;MAX(Letztes_Datum!B$2:B$276),B56,"")))</f>
        <v>0.93274613438796472</v>
      </c>
      <c r="C57" s="6">
        <f>IF(ISNUMBER(kWh_kWp!C57),kWh_kWp!C57/kWh_kWp!$W57,IF($A57=MIN($A$2:$A$276),"",IF($A57&lt;MAX(Letztes_Datum!C$2:C$276),C56,"")))</f>
        <v>0.9969771556182736</v>
      </c>
      <c r="D57" s="6">
        <f>IF(ISNUMBER(kWh_kWp!D57),kWh_kWp!D57/kWh_kWp!$W57,IF($A57=MIN($A$2:$A$276),"",IF($A57&lt;MAX(Letztes_Datum!D$2:D$276),D56,"")))</f>
        <v>1.0247070208769191</v>
      </c>
      <c r="E57" s="6">
        <f>IF(ISNUMBER(kWh_kWp!E57),kWh_kWp!E57/kWh_kWp!$W57,IF($A57=MIN($A$2:$A$276),"",IF($A57&lt;MAX(Letztes_Datum!E$2:E$276),E56,"")))</f>
        <v>1.030967447830853</v>
      </c>
      <c r="F57" s="6">
        <f>IF(ISNUMBER(kWh_kWp!F57),kWh_kWp!F57/kWh_kWp!$W57,IF($A57=MIN($A$2:$A$276),"",IF($A57&lt;MAX(Letztes_Datum!F$2:F$276),F56,"")))</f>
        <v>1.0296982415465703</v>
      </c>
      <c r="G57" s="6">
        <f>IF(ISNUMBER(kWh_kWp!G57),kWh_kWp!G57/kWh_kWp!$W57,IF($A57=MIN($A$2:$A$276),"",IF($A57&lt;MAX(Letztes_Datum!G$2:G$276),G56,"")))</f>
        <v>1.0778399775149814</v>
      </c>
      <c r="H57" s="6">
        <f>IF(ISNUMBER(kWh_kWp!H57),kWh_kWp!H57/kWh_kWp!$W57,IF($A57=MIN($A$2:$A$276),"",IF($A57&lt;MAX(Letztes_Datum!H$2:H$276),H56,"")))</f>
        <v>1.0422233802081484</v>
      </c>
      <c r="I57" s="6">
        <f>IF(ISNUMBER(kWh_kWp!I57),kWh_kWp!I57/kWh_kWp!$W57,IF($A57=MIN($A$2:$A$276),"",IF($A57&lt;MAX(Letztes_Datum!I$2:I$276),I56,"")))</f>
        <v>0.98927620313875042</v>
      </c>
      <c r="J57" s="6">
        <f>IF(ISNUMBER(kWh_kWp!J57),kWh_kWp!J57/kWh_kWp!$W57,IF($A57=MIN($A$2:$A$276),"",IF($A57&lt;MAX(Letztes_Datum!J$2:J$276),J56,"")))</f>
        <v>1.0085791534438968</v>
      </c>
      <c r="K57" s="6">
        <f>IF(ISNUMBER(kWh_kWp!K57),kWh_kWp!K57/kWh_kWp!$W57,IF($A57=MIN($A$2:$A$276),"",IF($A57&lt;MAX(Letztes_Datum!K$2:K$276),K56,"")))</f>
        <v>1.022566132514213</v>
      </c>
      <c r="L57" s="6">
        <f>IF(ISNUMBER(kWh_kWp!L57),kWh_kWp!L57/kWh_kWp!$W57,IF($A57=MIN($A$2:$A$276),"",IF($A57&lt;MAX(Letztes_Datum!L$2:L$276),L56,"")))</f>
        <v>0.8516377748759677</v>
      </c>
      <c r="M57" s="6">
        <f>IF(ISNUMBER(kWh_kWp!M57),kWh_kWp!M57/kWh_kWp!$W57,IF($A57=MIN($A$2:$A$276),"",IF($A57&lt;MAX(Letztes_Datum!M$2:M$276),M56,"")))</f>
        <v>0.91720036548149864</v>
      </c>
      <c r="N57" s="6">
        <f>IF(ISNUMBER(kWh_kWp!N57),kWh_kWp!N57/kWh_kWp!$W57,IF($A57=MIN($A$2:$A$276),"",IF($A57&lt;MAX(Letztes_Datum!N$2:N$276),N56,"")))</f>
        <v>1.207083232737366</v>
      </c>
      <c r="O57" s="6">
        <f>IF(ISNUMBER(kWh_kWp!O57),kWh_kWp!O57/kWh_kWp!$W57,IF($A57=MIN($A$2:$A$276),"",IF($A57&lt;MAX(Letztes_Datum!O$2:O$276),O56,"")))</f>
        <v>0.97352426727653196</v>
      </c>
      <c r="P57" s="6">
        <f>IF(ISNUMBER(kWh_kWp!P57),kWh_kWp!P57/kWh_kWp!$W57,IF($A57=MIN($A$2:$A$276),"",IF($A57&lt;MAX(Letztes_Datum!P$2:P$276),P56,"")))</f>
        <v>0.99625551023226422</v>
      </c>
      <c r="Q57" s="6">
        <f>IF(ISNUMBER(kWh_kWp!Q57),kWh_kWp!Q57/kWh_kWp!$W57,IF($A57=MIN($A$2:$A$276),"",IF($A57&lt;MAX(Letztes_Datum!Q$2:Q$276),Q56,"")))</f>
        <v>0.91895233637814777</v>
      </c>
      <c r="R57" s="6">
        <f>IF(ISNUMBER(kWh_kWp!R57),kWh_kWp!R57/kWh_kWp!$W57,IF($A57=MIN($A$2:$A$276),"",IF($A57&lt;MAX(Letztes_Datum!R$2:R$276),R56,"")))</f>
        <v>0.98554308539105695</v>
      </c>
      <c r="S57" s="6">
        <f>IF(ISNUMBER(kWh_kWp!S57),kWh_kWp!S57/kWh_kWp!$W57,IF($A57=MIN($A$2:$A$276),"",IF($A57&lt;MAX(Letztes_Datum!S$2:S$276),S56,"")))</f>
        <v>0.9818514961809589</v>
      </c>
      <c r="T57" s="6">
        <f>IF(ISNUMBER(kWh_kWp!T57),kWh_kWp!T57/kWh_kWp!$W57,IF($A57=MIN($A$2:$A$276),"",IF($A57&lt;MAX(Letztes_Datum!T$2:T$276),T56,"")))</f>
        <v>1.1313878803200734</v>
      </c>
      <c r="U57" s="6">
        <f>IF(ISNUMBER(kWh_kWp!U57),kWh_kWp!U57/kWh_kWp!$W57,IF($A57=MIN($A$2:$A$276),"",IF($A57&lt;MAX(Letztes_Datum!U$2:U$276),U56,"")))</f>
        <v>0.97035091925261763</v>
      </c>
      <c r="V57" s="6">
        <f>IF(ISNUMBER(kWh_kWp!V57),kWh_kWp!V57/kWh_kWp!$W57,IF($A57=MIN($A$2:$A$276),"",IF($A57&lt;MAX(Letztes_Datum!V$2:V$276),V56,"")))</f>
        <v>0.92345122880475727</v>
      </c>
      <c r="W57" s="6">
        <f>IF(ISNUMBER(kWh_kWp!W57),kWh_kWp!W57/kWh_kWp!$W57,"")</f>
        <v>1</v>
      </c>
    </row>
    <row r="58" spans="1:23" x14ac:dyDescent="0.35">
      <c r="A58" s="1">
        <f>kWh!A58</f>
        <v>44677</v>
      </c>
      <c r="B58" s="6">
        <f>IF(ISNUMBER(kWh_kWp!B58),kWh_kWp!B58/kWh_kWp!$W58,IF($A58=MIN($A$2:$A$276),"",IF($A58&lt;MAX(Letztes_Datum!B$2:B$276),B57,"")))</f>
        <v>0.79939493705003251</v>
      </c>
      <c r="C58" s="6">
        <f>IF(ISNUMBER(kWh_kWp!C58),kWh_kWp!C58/kWh_kWp!$W58,IF($A58=MIN($A$2:$A$276),"",IF($A58&lt;MAX(Letztes_Datum!C$2:C$276),C57,"")))</f>
        <v>0.97877381986743661</v>
      </c>
      <c r="D58" s="6">
        <f>IF(ISNUMBER(kWh_kWp!D58),kWh_kWp!D58/kWh_kWp!$W58,IF($A58=MIN($A$2:$A$276),"",IF($A58&lt;MAX(Letztes_Datum!D$2:D$276),D57,"")))</f>
        <v>0.97776252493147042</v>
      </c>
      <c r="E58" s="6">
        <f>IF(ISNUMBER(kWh_kWp!E58),kWh_kWp!E58/kWh_kWp!$W58,IF($A58=MIN($A$2:$A$276),"",IF($A58&lt;MAX(Letztes_Datum!E$2:E$276),E57,"")))</f>
        <v>1.030967447830853</v>
      </c>
      <c r="F58" s="6">
        <f>IF(ISNUMBER(kWh_kWp!F58),kWh_kWp!F58/kWh_kWp!$W58,IF($A58=MIN($A$2:$A$276),"",IF($A58&lt;MAX(Letztes_Datum!F$2:F$276),F57,"")))</f>
        <v>0.97643505327277136</v>
      </c>
      <c r="G58" s="6">
        <f>IF(ISNUMBER(kWh_kWp!G58),kWh_kWp!G58/kWh_kWp!$W58,IF($A58=MIN($A$2:$A$276),"",IF($A58&lt;MAX(Letztes_Datum!G$2:G$276),G57,"")))</f>
        <v>0.96613033327684239</v>
      </c>
      <c r="H58" s="6">
        <f>IF(ISNUMBER(kWh_kWp!H58),kWh_kWp!H58/kWh_kWp!$W58,IF($A58=MIN($A$2:$A$276),"",IF($A58&lt;MAX(Letztes_Datum!H$2:H$276),H57,"")))</f>
        <v>0.96788613579074867</v>
      </c>
      <c r="I58" s="6">
        <f>IF(ISNUMBER(kWh_kWp!I58),kWh_kWp!I58/kWh_kWp!$W58,IF($A58=MIN($A$2:$A$276),"",IF($A58&lt;MAX(Letztes_Datum!I$2:I$276),I57,"")))</f>
        <v>0.9817130805877593</v>
      </c>
      <c r="J58" s="6">
        <f>IF(ISNUMBER(kWh_kWp!J58),kWh_kWp!J58/kWh_kWp!$W58,IF($A58=MIN($A$2:$A$276),"",IF($A58&lt;MAX(Letztes_Datum!J$2:J$276),J57,"")))</f>
        <v>0.93781534121188381</v>
      </c>
      <c r="K58" s="6">
        <f>IF(ISNUMBER(kWh_kWp!K58),kWh_kWp!K58/kWh_kWp!$W58,IF($A58=MIN($A$2:$A$276),"",IF($A58&lt;MAX(Letztes_Datum!K$2:K$276),K57,"")))</f>
        <v>0.96613033327684239</v>
      </c>
      <c r="L58" s="6">
        <f>IF(ISNUMBER(kWh_kWp!L58),kWh_kWp!L58/kWh_kWp!$W58,IF($A58=MIN($A$2:$A$276),"",IF($A58&lt;MAX(Letztes_Datum!L$2:L$276),L57,"")))</f>
        <v>0.92480217736528048</v>
      </c>
      <c r="M58" s="6">
        <f>IF(ISNUMBER(kWh_kWp!M58),kWh_kWp!M58/kWh_kWp!$W58,IF($A58=MIN($A$2:$A$276),"",IF($A58&lt;MAX(Letztes_Datum!M$2:M$276),M57,"")))</f>
        <v>1.0167742620373221</v>
      </c>
      <c r="N58" s="6">
        <f>IF(ISNUMBER(kWh_kWp!N58),kWh_kWp!N58/kWh_kWp!$W58,IF($A58=MIN($A$2:$A$276),"",IF($A58&lt;MAX(Letztes_Datum!N$2:N$276),N57,"")))</f>
        <v>1.1446444532063158</v>
      </c>
      <c r="O58" s="6">
        <f>IF(ISNUMBER(kWh_kWp!O58),kWh_kWp!O58/kWh_kWp!$W58,IF($A58=MIN($A$2:$A$276),"",IF($A58&lt;MAX(Letztes_Datum!O$2:O$276),O57,"")))</f>
        <v>1.0978199658666614</v>
      </c>
      <c r="P58" s="6">
        <f>IF(ISNUMBER(kWh_kWp!P58),kWh_kWp!P58/kWh_kWp!$W58,IF($A58=MIN($A$2:$A$276),"",IF($A58&lt;MAX(Letztes_Datum!P$2:P$276),P57,"")))</f>
        <v>0.99661192553515354</v>
      </c>
      <c r="Q58" s="6">
        <f>IF(ISNUMBER(kWh_kWp!Q58),kWh_kWp!Q58/kWh_kWp!$W58,IF($A58=MIN($A$2:$A$276),"",IF($A58&lt;MAX(Letztes_Datum!Q$2:Q$276),Q57,"")))</f>
        <v>0.99122483404577433</v>
      </c>
      <c r="R58" s="6">
        <f>IF(ISNUMBER(kWh_kWp!R58),kWh_kWp!R58/kWh_kWp!$W58,IF($A58=MIN($A$2:$A$276),"",IF($A58&lt;MAX(Letztes_Datum!R$2:R$276),R57,"")))</f>
        <v>0.95260568466736739</v>
      </c>
      <c r="S58" s="6">
        <f>IF(ISNUMBER(kWh_kWp!S58),kWh_kWp!S58/kWh_kWp!$W58,IF($A58=MIN($A$2:$A$276),"",IF($A58&lt;MAX(Letztes_Datum!S$2:S$276),S57,"")))</f>
        <v>1.0441857311706166</v>
      </c>
      <c r="T58" s="6">
        <f>IF(ISNUMBER(kWh_kWp!T58),kWh_kWp!T58/kWh_kWp!$W58,IF($A58=MIN($A$2:$A$276),"",IF($A58&lt;MAX(Letztes_Datum!T$2:T$276),T57,"")))</f>
        <v>1.0756160709048495</v>
      </c>
      <c r="U58" s="6">
        <f>IF(ISNUMBER(kWh_kWp!U58),kWh_kWp!U58/kWh_kWp!$W58,IF($A58=MIN($A$2:$A$276),"",IF($A58&lt;MAX(Letztes_Datum!U$2:U$276),U57,"")))</f>
        <v>1.175727523391664</v>
      </c>
      <c r="V58" s="6">
        <f>IF(ISNUMBER(kWh_kWp!V58),kWh_kWp!V58/kWh_kWp!$W58,IF($A58=MIN($A$2:$A$276),"",IF($A58&lt;MAX(Letztes_Datum!V$2:V$276),V57,"")))</f>
        <v>1.0279458125432048</v>
      </c>
      <c r="W58" s="6">
        <f>IF(ISNUMBER(kWh_kWp!W58),kWh_kWp!W58/kWh_kWp!$W58,"")</f>
        <v>1</v>
      </c>
    </row>
    <row r="59" spans="1:23" x14ac:dyDescent="0.35">
      <c r="A59" s="1">
        <f>kWh!A59</f>
        <v>44678</v>
      </c>
      <c r="B59" s="6">
        <f>IF(ISNUMBER(kWh_kWp!B59),kWh_kWp!B59/kWh_kWp!$W59,IF($A59=MIN($A$2:$A$276),"",IF($A59&lt;MAX(Letztes_Datum!B$2:B$276),B58,"")))</f>
        <v>0.99488745021037073</v>
      </c>
      <c r="C59" s="6">
        <f>IF(ISNUMBER(kWh_kWp!C59),kWh_kWp!C59/kWh_kWp!$W59,IF($A59=MIN($A$2:$A$276),"",IF($A59&lt;MAX(Letztes_Datum!C$2:C$276),C58,"")))</f>
        <v>0.99878550852789494</v>
      </c>
      <c r="D59" s="6">
        <f>IF(ISNUMBER(kWh_kWp!D59),kWh_kWp!D59/kWh_kWp!$W59,IF($A59=MIN($A$2:$A$276),"",IF($A59&lt;MAX(Letztes_Datum!D$2:D$276),D58,"")))</f>
        <v>0.97370806414508304</v>
      </c>
      <c r="E59" s="6">
        <f>IF(ISNUMBER(kWh_kWp!E59),kWh_kWp!E59/kWh_kWp!$W59,IF($A59=MIN($A$2:$A$276),"",IF($A59&lt;MAX(Letztes_Datum!E$2:E$276),E58,"")))</f>
        <v>1.030967447830853</v>
      </c>
      <c r="F59" s="6">
        <f>IF(ISNUMBER(kWh_kWp!F59),kWh_kWp!F59/kWh_kWp!$W59,IF($A59=MIN($A$2:$A$276),"",IF($A59&lt;MAX(Letztes_Datum!F$2:F$276),F58,"")))</f>
        <v>1.0374875397122765</v>
      </c>
      <c r="G59" s="6">
        <f>IF(ISNUMBER(kWh_kWp!G59),kWh_kWp!G59/kWh_kWp!$W59,IF($A59=MIN($A$2:$A$276),"",IF($A59&lt;MAX(Letztes_Datum!G$2:G$276),G58,"")))</f>
        <v>1.0371940496020324</v>
      </c>
      <c r="H59" s="6">
        <f>IF(ISNUMBER(kWh_kWp!H59),kWh_kWp!H59/kWh_kWp!$W59,IF($A59=MIN($A$2:$A$276),"",IF($A59&lt;MAX(Letztes_Datum!H$2:H$276),H58,"")))</f>
        <v>1.0225856827062294</v>
      </c>
      <c r="I59" s="6">
        <f>IF(ISNUMBER(kWh_kWp!I59),kWh_kWp!I59/kWh_kWp!$W59,IF($A59=MIN($A$2:$A$276),"",IF($A59&lt;MAX(Letztes_Datum!I$2:I$276),I58,"")))</f>
        <v>1.0074181438718306</v>
      </c>
      <c r="J59" s="6">
        <f>IF(ISNUMBER(kWh_kWp!J59),kWh_kWp!J59/kWh_kWp!$W59,IF($A59=MIN($A$2:$A$276),"",IF($A59&lt;MAX(Letztes_Datum!J$2:J$276),J58,"")))</f>
        <v>0.99414406123600896</v>
      </c>
      <c r="K59" s="6">
        <f>IF(ISNUMBER(kWh_kWp!K59),kWh_kWp!K59/kWh_kWp!$W59,IF($A59=MIN($A$2:$A$276),"",IF($A59&lt;MAX(Letztes_Datum!K$2:K$276),K58,"")))</f>
        <v>1.0068667382101604</v>
      </c>
      <c r="L59" s="6">
        <f>IF(ISNUMBER(kWh_kWp!L59),kWh_kWp!L59/kWh_kWp!$W59,IF($A59=MIN($A$2:$A$276),"",IF($A59&lt;MAX(Letztes_Datum!L$2:L$276),L58,"")))</f>
        <v>1.0037680781331646</v>
      </c>
      <c r="M59" s="6">
        <f>IF(ISNUMBER(kWh_kWp!M59),kWh_kWp!M59/kWh_kWp!$W59,IF($A59=MIN($A$2:$A$276),"",IF($A59&lt;MAX(Letztes_Datum!M$2:M$276),M58,"")))</f>
        <v>1.1190777903600877</v>
      </c>
      <c r="N59" s="6">
        <f>IF(ISNUMBER(kWh_kWp!N59),kWh_kWp!N59/kWh_kWp!$W59,IF($A59=MIN($A$2:$A$276),"",IF($A59&lt;MAX(Letztes_Datum!N$2:N$276),N58,"")))</f>
        <v>0.98742157972948907</v>
      </c>
      <c r="O59" s="6">
        <f>IF(ISNUMBER(kWh_kWp!O59),kWh_kWp!O59/kWh_kWp!$W59,IF($A59=MIN($A$2:$A$276),"",IF($A59&lt;MAX(Letztes_Datum!O$2:O$276),O58,"")))</f>
        <v>1.0524679610549847</v>
      </c>
      <c r="P59" s="6">
        <f>IF(ISNUMBER(kWh_kWp!P59),kWh_kWp!P59/kWh_kWp!$W59,IF($A59=MIN($A$2:$A$276),"",IF($A59&lt;MAX(Letztes_Datum!P$2:P$276),P58,"")))</f>
        <v>1.0720791652982453</v>
      </c>
      <c r="Q59" s="6">
        <f>IF(ISNUMBER(kWh_kWp!Q59),kWh_kWp!Q59/kWh_kWp!$W59,IF($A59=MIN($A$2:$A$276),"",IF($A59&lt;MAX(Letztes_Datum!Q$2:Q$276),Q58,"")))</f>
        <v>1.0434853042038752</v>
      </c>
      <c r="R59" s="6">
        <f>IF(ISNUMBER(kWh_kWp!R59),kWh_kWp!R59/kWh_kWp!$W59,IF($A59=MIN($A$2:$A$276),"",IF($A59&lt;MAX(Letztes_Datum!R$2:R$276),R58,"")))</f>
        <v>0.98878479405953446</v>
      </c>
      <c r="S59" s="6">
        <f>IF(ISNUMBER(kWh_kWp!S59),kWh_kWp!S59/kWh_kWp!$W59,IF($A59=MIN($A$2:$A$276),"",IF($A59&lt;MAX(Letztes_Datum!S$2:S$276),S58,"")))</f>
        <v>0.92506733008271347</v>
      </c>
      <c r="T59" s="6">
        <f>IF(ISNUMBER(kWh_kWp!T59),kWh_kWp!T59/kWh_kWp!$W59,IF($A59=MIN($A$2:$A$276),"",IF($A59&lt;MAX(Letztes_Datum!T$2:T$276),T58,"")))</f>
        <v>1.0729682899648403</v>
      </c>
      <c r="U59" s="6">
        <f>IF(ISNUMBER(kWh_kWp!U59),kWh_kWp!U59/kWh_kWp!$W59,IF($A59=MIN($A$2:$A$276),"",IF($A59&lt;MAX(Letztes_Datum!U$2:U$276),U58,"")))</f>
        <v>0.63888736860237538</v>
      </c>
      <c r="V59" s="6">
        <f>IF(ISNUMBER(kWh_kWp!V59),kWh_kWp!V59/kWh_kWp!$W59,IF($A59=MIN($A$2:$A$276),"",IF($A59&lt;MAX(Letztes_Datum!V$2:V$276),V58,"")))</f>
        <v>1.0229151002888013</v>
      </c>
      <c r="W59" s="6">
        <f>IF(ISNUMBER(kWh_kWp!W59),kWh_kWp!W59/kWh_kWp!$W59,"")</f>
        <v>1</v>
      </c>
    </row>
    <row r="60" spans="1:23" x14ac:dyDescent="0.35">
      <c r="A60" s="1">
        <f>kWh!A60</f>
        <v>44679</v>
      </c>
      <c r="B60" s="6">
        <f>IF(ISNUMBER(kWh_kWp!B60),kWh_kWp!B60/kWh_kWp!$W60,IF($A60=MIN($A$2:$A$276),"",IF($A60&lt;MAX(Letztes_Datum!B$2:B$276),B59,"")))</f>
        <v>0.97896401246867593</v>
      </c>
      <c r="C60" s="6">
        <f>IF(ISNUMBER(kWh_kWp!C60),kWh_kWp!C60/kWh_kWp!$W60,IF($A60=MIN($A$2:$A$276),"",IF($A60&lt;MAX(Letztes_Datum!C$2:C$276),C59,"")))</f>
        <v>0.97212494252129</v>
      </c>
      <c r="D60" s="6">
        <f>IF(ISNUMBER(kWh_kWp!D60),kWh_kWp!D60/kWh_kWp!$W60,IF($A60=MIN($A$2:$A$276),"",IF($A60&lt;MAX(Letztes_Datum!D$2:D$276),D59,"")))</f>
        <v>0.94266439832424953</v>
      </c>
      <c r="E60" s="6">
        <f>IF(ISNUMBER(kWh_kWp!E60),kWh_kWp!E60/kWh_kWp!$W60,IF($A60=MIN($A$2:$A$276),"",IF($A60&lt;MAX(Letztes_Datum!E$2:E$276),E59,"")))</f>
        <v>1.030967447830853</v>
      </c>
      <c r="F60" s="6">
        <f>IF(ISNUMBER(kWh_kWp!F60),kWh_kWp!F60/kWh_kWp!$W60,IF($A60=MIN($A$2:$A$276),"",IF($A60&lt;MAX(Letztes_Datum!F$2:F$276),F59,"")))</f>
        <v>1.0429027213674664</v>
      </c>
      <c r="G60" s="6">
        <f>IF(ISNUMBER(kWh_kWp!G60),kWh_kWp!G60/kWh_kWp!$W60,IF($A60=MIN($A$2:$A$276),"",IF($A60&lt;MAX(Letztes_Datum!G$2:G$276),G59,"")))</f>
        <v>1.0186750747028548</v>
      </c>
      <c r="H60" s="6">
        <f>IF(ISNUMBER(kWh_kWp!H60),kWh_kWp!H60/kWh_kWp!$W60,IF($A60=MIN($A$2:$A$276),"",IF($A60&lt;MAX(Letztes_Datum!H$2:H$276),H59,"")))</f>
        <v>0.98730503778791878</v>
      </c>
      <c r="I60" s="6">
        <f>IF(ISNUMBER(kWh_kWp!I60),kWh_kWp!I60/kWh_kWp!$W60,IF($A60=MIN($A$2:$A$276),"",IF($A60&lt;MAX(Letztes_Datum!I$2:I$276),I59,"")))</f>
        <v>1.0218142891087187</v>
      </c>
      <c r="J60" s="6">
        <f>IF(ISNUMBER(kWh_kWp!J60),kWh_kWp!J60/kWh_kWp!$W60,IF($A60=MIN($A$2:$A$276),"",IF($A60&lt;MAX(Letztes_Datum!J$2:J$276),J59,"")))</f>
        <v>0.96540413755944399</v>
      </c>
      <c r="K60" s="6">
        <f>IF(ISNUMBER(kWh_kWp!K60),kWh_kWp!K60/kWh_kWp!$W60,IF($A60=MIN($A$2:$A$276),"",IF($A60&lt;MAX(Letztes_Datum!K$2:K$276),K59,"")))</f>
        <v>0.96687803700609953</v>
      </c>
      <c r="L60" s="6">
        <f>IF(ISNUMBER(kWh_kWp!L60),kWh_kWp!L60/kWh_kWp!$W60,IF($A60=MIN($A$2:$A$276),"",IF($A60&lt;MAX(Letztes_Datum!L$2:L$276),L59,"")))</f>
        <v>0.97870127387166339</v>
      </c>
      <c r="M60" s="6">
        <f>IF(ISNUMBER(kWh_kWp!M60),kWh_kWp!M60/kWh_kWp!$W60,IF($A60=MIN($A$2:$A$276),"",IF($A60&lt;MAX(Letztes_Datum!M$2:M$276),M59,"")))</f>
        <v>0.96471982710206816</v>
      </c>
      <c r="N60" s="6">
        <f>IF(ISNUMBER(kWh_kWp!N60),kWh_kWp!N60/kWh_kWp!$W60,IF($A60=MIN($A$2:$A$276),"",IF($A60&lt;MAX(Letztes_Datum!N$2:N$276),N59,"")))</f>
        <v>1.0397493596481033</v>
      </c>
      <c r="O60" s="6">
        <f>IF(ISNUMBER(kWh_kWp!O60),kWh_kWp!O60/kWh_kWp!$W60,IF($A60=MIN($A$2:$A$276),"",IF($A60&lt;MAX(Letztes_Datum!O$2:O$276),O59,"")))</f>
        <v>1.021162031720662</v>
      </c>
      <c r="P60" s="6">
        <f>IF(ISNUMBER(kWh_kWp!P60),kWh_kWp!P60/kWh_kWp!$W60,IF($A60=MIN($A$2:$A$276),"",IF($A60&lt;MAX(Letztes_Datum!P$2:P$276),P59,"")))</f>
        <v>1.0306293267717808</v>
      </c>
      <c r="Q60" s="6">
        <f>IF(ISNUMBER(kWh_kWp!Q60),kWh_kWp!Q60/kWh_kWp!$W60,IF($A60=MIN($A$2:$A$276),"",IF($A60&lt;MAX(Letztes_Datum!Q$2:Q$276),Q59,"")))</f>
        <v>0.99843346503689534</v>
      </c>
      <c r="R60" s="6">
        <f>IF(ISNUMBER(kWh_kWp!R60),kWh_kWp!R60/kWh_kWp!$W60,IF($A60=MIN($A$2:$A$276),"",IF($A60&lt;MAX(Letztes_Datum!R$2:R$276),R59,"")))</f>
        <v>0.95287003310068763</v>
      </c>
      <c r="S60" s="6">
        <f>IF(ISNUMBER(kWh_kWp!S60),kWh_kWp!S60/kWh_kWp!$W60,IF($A60=MIN($A$2:$A$276),"",IF($A60&lt;MAX(Letztes_Datum!S$2:S$276),S59,"")))</f>
        <v>0.99205176664606454</v>
      </c>
      <c r="T60" s="6">
        <f>IF(ISNUMBER(kWh_kWp!T60),kWh_kWp!T60/kWh_kWp!$W60,IF($A60=MIN($A$2:$A$276),"",IF($A60&lt;MAX(Letztes_Datum!T$2:T$276),T59,"")))</f>
        <v>1.0593620231545093</v>
      </c>
      <c r="U60" s="6">
        <f>IF(ISNUMBER(kWh_kWp!U60),kWh_kWp!U60/kWh_kWp!$W60,IF($A60=MIN($A$2:$A$276),"",IF($A60&lt;MAX(Letztes_Datum!U$2:U$276),U59,"")))</f>
        <v>1.0834384327716571</v>
      </c>
      <c r="V60" s="6">
        <f>IF(ISNUMBER(kWh_kWp!V60),kWh_kWp!V60/kWh_kWp!$W60,IF($A60=MIN($A$2:$A$276),"",IF($A60&lt;MAX(Letztes_Datum!V$2:V$276),V59,"")))</f>
        <v>0.98214980932918905</v>
      </c>
      <c r="W60" s="6">
        <f>IF(ISNUMBER(kWh_kWp!W60),kWh_kWp!W60/kWh_kWp!$W60,"")</f>
        <v>1</v>
      </c>
    </row>
    <row r="61" spans="1:23" x14ac:dyDescent="0.35">
      <c r="A61" s="1">
        <f>kWh!A61</f>
        <v>44680</v>
      </c>
      <c r="B61" s="6">
        <f>IF(ISNUMBER(kWh_kWp!B61),kWh_kWp!B61/kWh_kWp!$W61,IF($A61=MIN($A$2:$A$276),"",IF($A61&lt;MAX(Letztes_Datum!B$2:B$276),B60,"")))</f>
        <v>0.96749393806546202</v>
      </c>
      <c r="C61" s="6">
        <f>IF(ISNUMBER(kWh_kWp!C61),kWh_kWp!C61/kWh_kWp!$W61,IF($A61=MIN($A$2:$A$276),"",IF($A61&lt;MAX(Letztes_Datum!C$2:C$276),C60,"")))</f>
        <v>0.94838035609321303</v>
      </c>
      <c r="D61" s="6">
        <f>IF(ISNUMBER(kWh_kWp!D61),kWh_kWp!D61/kWh_kWp!$W61,IF($A61=MIN($A$2:$A$276),"",IF($A61&lt;MAX(Letztes_Datum!D$2:D$276),D60,"")))</f>
        <v>0.98406360721498543</v>
      </c>
      <c r="E61" s="6">
        <f>IF(ISNUMBER(kWh_kWp!E61),kWh_kWp!E61/kWh_kWp!$W61,IF($A61=MIN($A$2:$A$276),"",IF($A61&lt;MAX(Letztes_Datum!E$2:E$276),E60,"")))</f>
        <v>1.030967447830853</v>
      </c>
      <c r="F61" s="6">
        <f>IF(ISNUMBER(kWh_kWp!F61),kWh_kWp!F61/kWh_kWp!$W61,IF($A61=MIN($A$2:$A$276),"",IF($A61&lt;MAX(Letztes_Datum!F$2:F$276),F60,"")))</f>
        <v>0.97478434196757247</v>
      </c>
      <c r="G61" s="6">
        <f>IF(ISNUMBER(kWh_kWp!G61),kWh_kWp!G61/kWh_kWp!$W61,IF($A61=MIN($A$2:$A$276),"",IF($A61&lt;MAX(Letztes_Datum!G$2:G$276),G60,"")))</f>
        <v>0.95931157463475381</v>
      </c>
      <c r="H61" s="6">
        <f>IF(ISNUMBER(kWh_kWp!H61),kWh_kWp!H61/kWh_kWp!$W61,IF($A61=MIN($A$2:$A$276),"",IF($A61&lt;MAX(Letztes_Datum!H$2:H$276),H60,"")))</f>
        <v>0.93467308348837663</v>
      </c>
      <c r="I61" s="6">
        <f>IF(ISNUMBER(kWh_kWp!I61),kWh_kWp!I61/kWh_kWp!$W61,IF($A61=MIN($A$2:$A$276),"",IF($A61&lt;MAX(Letztes_Datum!I$2:I$276),I60,"")))</f>
        <v>1.0342096975741517</v>
      </c>
      <c r="J61" s="6">
        <f>IF(ISNUMBER(kWh_kWp!J61),kWh_kWp!J61/kWh_kWp!$W61,IF($A61=MIN($A$2:$A$276),"",IF($A61&lt;MAX(Letztes_Datum!J$2:J$276),J60,"")))</f>
        <v>0.93935459065741678</v>
      </c>
      <c r="K61" s="6">
        <f>IF(ISNUMBER(kWh_kWp!K61),kWh_kWp!K61/kWh_kWp!$W61,IF($A61=MIN($A$2:$A$276),"",IF($A61&lt;MAX(Letztes_Datum!K$2:K$276),K60,"")))</f>
        <v>0.94802555610963901</v>
      </c>
      <c r="L61" s="6">
        <f>IF(ISNUMBER(kWh_kWp!L61),kWh_kWp!L61/kWh_kWp!$W61,IF($A61=MIN($A$2:$A$276),"",IF($A61&lt;MAX(Letztes_Datum!L$2:L$276),L60,"")))</f>
        <v>1.0433433430010972</v>
      </c>
      <c r="M61" s="6">
        <f>IF(ISNUMBER(kWh_kWp!M61),kWh_kWp!M61/kWh_kWp!$W61,IF($A61=MIN($A$2:$A$276),"",IF($A61&lt;MAX(Letztes_Datum!M$2:M$276),M60,"")))</f>
        <v>1.1046190631456063</v>
      </c>
      <c r="N61" s="6">
        <f>IF(ISNUMBER(kWh_kWp!N61),kWh_kWp!N61/kWh_kWp!$W61,IF($A61=MIN($A$2:$A$276),"",IF($A61&lt;MAX(Letztes_Datum!N$2:N$276),N60,"")))</f>
        <v>1.1949901967768559</v>
      </c>
      <c r="O61" s="6">
        <f>IF(ISNUMBER(kWh_kWp!O61),kWh_kWp!O61/kWh_kWp!$W61,IF($A61=MIN($A$2:$A$276),"",IF($A61&lt;MAX(Letztes_Datum!O$2:O$276),O60,"")))</f>
        <v>1.0748725098320862</v>
      </c>
      <c r="P61" s="6">
        <f>IF(ISNUMBER(kWh_kWp!P61),kWh_kWp!P61/kWh_kWp!$W61,IF($A61=MIN($A$2:$A$276),"",IF($A61&lt;MAX(Letztes_Datum!P$2:P$276),P60,"")))</f>
        <v>0.90554327883114116</v>
      </c>
      <c r="Q61" s="6">
        <f>IF(ISNUMBER(kWh_kWp!Q61),kWh_kWp!Q61/kWh_kWp!$W61,IF($A61=MIN($A$2:$A$276),"",IF($A61&lt;MAX(Letztes_Datum!Q$2:Q$276),Q60,"")))</f>
        <v>0.91370132638817836</v>
      </c>
      <c r="R61" s="6">
        <f>IF(ISNUMBER(kWh_kWp!R61),kWh_kWp!R61/kWh_kWp!$W61,IF($A61=MIN($A$2:$A$276),"",IF($A61&lt;MAX(Letztes_Datum!R$2:R$276),R60,"")))</f>
        <v>0.93429068450832009</v>
      </c>
      <c r="S61" s="6">
        <f>IF(ISNUMBER(kWh_kWp!S61),kWh_kWp!S61/kWh_kWp!$W61,IF($A61=MIN($A$2:$A$276),"",IF($A61&lt;MAX(Letztes_Datum!S$2:S$276),S60,"")))</f>
        <v>0.99205176664606454</v>
      </c>
      <c r="T61" s="6">
        <f>IF(ISNUMBER(kWh_kWp!T61),kWh_kWp!T61/kWh_kWp!$W61,IF($A61=MIN($A$2:$A$276),"",IF($A61&lt;MAX(Letztes_Datum!T$2:T$276),T60,"")))</f>
        <v>1.0960374512334761</v>
      </c>
      <c r="U61" s="6">
        <f>IF(ISNUMBER(kWh_kWp!U61),kWh_kWp!U61/kWh_kWp!$W61,IF($A61=MIN($A$2:$A$276),"",IF($A61&lt;MAX(Letztes_Datum!U$2:U$276),U60,"")))</f>
        <v>1.0834384327716571</v>
      </c>
      <c r="V61" s="6">
        <f>IF(ISNUMBER(kWh_kWp!V61),kWh_kWp!V61/kWh_kWp!$W61,IF($A61=MIN($A$2:$A$276),"",IF($A61&lt;MAX(Letztes_Datum!V$2:V$276),V60,"")))</f>
        <v>1.0423054004776673</v>
      </c>
      <c r="W61" s="6">
        <f>IF(ISNUMBER(kWh_kWp!W61),kWh_kWp!W61/kWh_kWp!$W61,"")</f>
        <v>1</v>
      </c>
    </row>
    <row r="62" spans="1:23" x14ac:dyDescent="0.35">
      <c r="A62" s="1">
        <f>kWh!A62</f>
        <v>44681</v>
      </c>
      <c r="B62" s="6">
        <f>IF(ISNUMBER(kWh_kWp!B62),kWh_kWp!B62/kWh_kWp!$W62,IF($A62=MIN($A$2:$A$276),"",IF($A62&lt;MAX(Letztes_Datum!B$2:B$276),B61,"")))</f>
        <v>1.0424705962158025</v>
      </c>
      <c r="C62" s="6">
        <f>IF(ISNUMBER(kWh_kWp!C62),kWh_kWp!C62/kWh_kWp!$W62,IF($A62=MIN($A$2:$A$276),"",IF($A62&lt;MAX(Letztes_Datum!C$2:C$276),C61,"")))</f>
        <v>1.0032330374189717</v>
      </c>
      <c r="D62" s="6">
        <f>IF(ISNUMBER(kWh_kWp!D62),kWh_kWp!D62/kWh_kWp!$W62,IF($A62=MIN($A$2:$A$276),"",IF($A62&lt;MAX(Letztes_Datum!D$2:D$276),D61,"")))</f>
        <v>1.0145178470954102</v>
      </c>
      <c r="E62" s="6">
        <f>IF(ISNUMBER(kWh_kWp!E62),kWh_kWp!E62/kWh_kWp!$W62,IF($A62=MIN($A$2:$A$276),"",IF($A62&lt;MAX(Letztes_Datum!E$2:E$276),E61,"")))</f>
        <v>1.030967447830853</v>
      </c>
      <c r="F62" s="6">
        <f>IF(ISNUMBER(kWh_kWp!F62),kWh_kWp!F62/kWh_kWp!$W62,IF($A62=MIN($A$2:$A$276),"",IF($A62&lt;MAX(Letztes_Datum!F$2:F$276),F61,"")))</f>
        <v>0.96080239282562452</v>
      </c>
      <c r="G62" s="6">
        <f>IF(ISNUMBER(kWh_kWp!G62),kWh_kWp!G62/kWh_kWp!$W62,IF($A62=MIN($A$2:$A$276),"",IF($A62&lt;MAX(Letztes_Datum!G$2:G$276),G61,"")))</f>
        <v>0.92191277216363476</v>
      </c>
      <c r="H62" s="6">
        <f>IF(ISNUMBER(kWh_kWp!H62),kWh_kWp!H62/kWh_kWp!$W62,IF($A62=MIN($A$2:$A$276),"",IF($A62&lt;MAX(Letztes_Datum!H$2:H$276),H61,"")))</f>
        <v>0.90892808523175272</v>
      </c>
      <c r="I62" s="6">
        <f>IF(ISNUMBER(kWh_kWp!I62),kWh_kWp!I62/kWh_kWp!$W62,IF($A62=MIN($A$2:$A$276),"",IF($A62&lt;MAX(Letztes_Datum!I$2:I$276),I61,"")))</f>
        <v>1.0379577364919246</v>
      </c>
      <c r="J62" s="6">
        <f>IF(ISNUMBER(kWh_kWp!J62),kWh_kWp!J62/kWh_kWp!$W62,IF($A62=MIN($A$2:$A$276),"",IF($A62&lt;MAX(Letztes_Datum!J$2:J$276),J61,"")))</f>
        <v>0.9282548862935911</v>
      </c>
      <c r="K62" s="6">
        <f>IF(ISNUMBER(kWh_kWp!K62),kWh_kWp!K62/kWh_kWp!$W62,IF($A62=MIN($A$2:$A$276),"",IF($A62&lt;MAX(Letztes_Datum!K$2:K$276),K61,"")))</f>
        <v>0.94555156119347161</v>
      </c>
      <c r="L62" s="6">
        <f>IF(ISNUMBER(kWh_kWp!L62),kWh_kWp!L62/kWh_kWp!$W62,IF($A62=MIN($A$2:$A$276),"",IF($A62&lt;MAX(Letztes_Datum!L$2:L$276),L61,"")))</f>
        <v>0.98023891466116697</v>
      </c>
      <c r="M62" s="6">
        <f>IF(ISNUMBER(kWh_kWp!M62),kWh_kWp!M62/kWh_kWp!$W62,IF($A62=MIN($A$2:$A$276),"",IF($A62&lt;MAX(Letztes_Datum!M$2:M$276),M61,"")))</f>
        <v>1.0814745981150333</v>
      </c>
      <c r="N62" s="6">
        <f>IF(ISNUMBER(kWh_kWp!N62),kWh_kWp!N62/kWh_kWp!$W62,IF($A62=MIN($A$2:$A$276),"",IF($A62&lt;MAX(Letztes_Datum!N$2:N$276),N61,"")))</f>
        <v>0.97510004748076751</v>
      </c>
      <c r="O62" s="6">
        <f>IF(ISNUMBER(kWh_kWp!O62),kWh_kWp!O62/kWh_kWp!$W62,IF($A62=MIN($A$2:$A$276),"",IF($A62&lt;MAX(Letztes_Datum!O$2:O$276),O61,"")))</f>
        <v>1.0896905186924766</v>
      </c>
      <c r="P62" s="6">
        <f>IF(ISNUMBER(kWh_kWp!P62),kWh_kWp!P62/kWh_kWp!$W62,IF($A62=MIN($A$2:$A$276),"",IF($A62&lt;MAX(Letztes_Datum!P$2:P$276),P61,"")))</f>
        <v>0.98957129138028832</v>
      </c>
      <c r="Q62" s="6">
        <f>IF(ISNUMBER(kWh_kWp!Q62),kWh_kWp!Q62/kWh_kWp!$W62,IF($A62=MIN($A$2:$A$276),"",IF($A62&lt;MAX(Letztes_Datum!Q$2:Q$276),Q61,"")))</f>
        <v>0.97966567284795303</v>
      </c>
      <c r="R62" s="6">
        <f>IF(ISNUMBER(kWh_kWp!R62),kWh_kWp!R62/kWh_kWp!$W62,IF($A62=MIN($A$2:$A$276),"",IF($A62&lt;MAX(Letztes_Datum!R$2:R$276),R61,"")))</f>
        <v>0.93429068450832009</v>
      </c>
      <c r="S62" s="6">
        <f>IF(ISNUMBER(kWh_kWp!S62),kWh_kWp!S62/kWh_kWp!$W62,IF($A62=MIN($A$2:$A$276),"",IF($A62&lt;MAX(Letztes_Datum!S$2:S$276),S61,"")))</f>
        <v>0.99205176664606454</v>
      </c>
      <c r="T62" s="6">
        <f>IF(ISNUMBER(kWh_kWp!T62),kWh_kWp!T62/kWh_kWp!$W62,IF($A62=MIN($A$2:$A$276),"",IF($A62&lt;MAX(Letztes_Datum!T$2:T$276),T61,"")))</f>
        <v>1.0501228366171607</v>
      </c>
      <c r="U62" s="6">
        <f>IF(ISNUMBER(kWh_kWp!U62),kWh_kWp!U62/kWh_kWp!$W62,IF($A62=MIN($A$2:$A$276),"",IF($A62&lt;MAX(Letztes_Datum!U$2:U$276),U61,"")))</f>
        <v>1.0418819623387749</v>
      </c>
      <c r="V62" s="6">
        <f>IF(ISNUMBER(kWh_kWp!V62),kWh_kWp!V62/kWh_kWp!$W62,IF($A62=MIN($A$2:$A$276),"",IF($A62&lt;MAX(Letztes_Datum!V$2:V$276),V61,"")))</f>
        <v>1.0486252429361966</v>
      </c>
      <c r="W62" s="6">
        <f>IF(ISNUMBER(kWh_kWp!W62),kWh_kWp!W62/kWh_kWp!$W62,"")</f>
        <v>1</v>
      </c>
    </row>
    <row r="63" spans="1:23" x14ac:dyDescent="0.35">
      <c r="A63" s="1">
        <f>kWh!A63</f>
        <v>44682</v>
      </c>
      <c r="B63" s="6">
        <f>IF(ISNUMBER(kWh_kWp!B63),kWh_kWp!B63/kWh_kWp!$W63,IF($A63=MIN($A$2:$A$276),"",IF($A63&lt;MAX(Letztes_Datum!B$2:B$276),B62,"")))</f>
        <v>0.98934832134015616</v>
      </c>
      <c r="C63" s="6">
        <f>IF(ISNUMBER(kWh_kWp!C63),kWh_kWp!C63/kWh_kWp!$W63,IF($A63=MIN($A$2:$A$276),"",IF($A63&lt;MAX(Letztes_Datum!C$2:C$276),C62,"")))</f>
        <v>0.95476728406730005</v>
      </c>
      <c r="D63" s="6">
        <f>IF(ISNUMBER(kWh_kWp!D63),kWh_kWp!D63/kWh_kWp!$W63,IF($A63=MIN($A$2:$A$276),"",IF($A63&lt;MAX(Letztes_Datum!D$2:D$276),D62,"")))</f>
        <v>0.99994963927506297</v>
      </c>
      <c r="E63" s="6">
        <f>IF(ISNUMBER(kWh_kWp!E63),kWh_kWp!E63/kWh_kWp!$W63,IF($A63=MIN($A$2:$A$276),"",IF($A63&lt;MAX(Letztes_Datum!E$2:E$276),E62,"")))</f>
        <v>1.030967447830853</v>
      </c>
      <c r="F63" s="6">
        <f>IF(ISNUMBER(kWh_kWp!F63),kWh_kWp!F63/kWh_kWp!$W63,IF($A63=MIN($A$2:$A$276),"",IF($A63&lt;MAX(Letztes_Datum!F$2:F$276),F62,"")))</f>
        <v>1.0005912282732263</v>
      </c>
      <c r="G63" s="6">
        <f>IF(ISNUMBER(kWh_kWp!G63),kWh_kWp!G63/kWh_kWp!$W63,IF($A63=MIN($A$2:$A$276),"",IF($A63&lt;MAX(Letztes_Datum!G$2:G$276),G62,"")))</f>
        <v>0.97713414453348746</v>
      </c>
      <c r="H63" s="6">
        <f>IF(ISNUMBER(kWh_kWp!H63),kWh_kWp!H63/kWh_kWp!$W63,IF($A63=MIN($A$2:$A$276),"",IF($A63&lt;MAX(Letztes_Datum!H$2:H$276),H62,"")))</f>
        <v>0.95777069358547717</v>
      </c>
      <c r="I63" s="6">
        <f>IF(ISNUMBER(kWh_kWp!I63),kWh_kWp!I63/kWh_kWp!$W63,IF($A63=MIN($A$2:$A$276),"",IF($A63&lt;MAX(Letztes_Datum!I$2:I$276),I62,"")))</f>
        <v>1.0086379409481505</v>
      </c>
      <c r="J63" s="6">
        <f>IF(ISNUMBER(kWh_kWp!J63),kWh_kWp!J63/kWh_kWp!$W63,IF($A63=MIN($A$2:$A$276),"",IF($A63&lt;MAX(Letztes_Datum!J$2:J$276),J62,"")))</f>
        <v>0.94568073403871977</v>
      </c>
      <c r="K63" s="6">
        <f>IF(ISNUMBER(kWh_kWp!K63),kWh_kWp!K63/kWh_kWp!$W63,IF($A63=MIN($A$2:$A$276),"",IF($A63&lt;MAX(Letztes_Datum!K$2:K$276),K62,"")))</f>
        <v>0.95441009466061566</v>
      </c>
      <c r="L63" s="6">
        <f>IF(ISNUMBER(kWh_kWp!L63),kWh_kWp!L63/kWh_kWp!$W63,IF($A63=MIN($A$2:$A$276),"",IF($A63&lt;MAX(Letztes_Datum!L$2:L$276),L62,"")))</f>
        <v>1.0374022768050171</v>
      </c>
      <c r="M63" s="6">
        <f>IF(ISNUMBER(kWh_kWp!M63),kWh_kWp!M63/kWh_kWp!$W63,IF($A63=MIN($A$2:$A$276),"",IF($A63&lt;MAX(Letztes_Datum!M$2:M$276),M62,"")))</f>
        <v>1.1376227467606446</v>
      </c>
      <c r="N63" s="6">
        <f>IF(ISNUMBER(kWh_kWp!N63),kWh_kWp!N63/kWh_kWp!$W63,IF($A63=MIN($A$2:$A$276),"",IF($A63&lt;MAX(Letztes_Datum!N$2:N$276),N62,"")))</f>
        <v>1.2030379344461541</v>
      </c>
      <c r="O63" s="6">
        <f>IF(ISNUMBER(kWh_kWp!O63),kWh_kWp!O63/kWh_kWp!$W63,IF($A63=MIN($A$2:$A$276),"",IF($A63&lt;MAX(Letztes_Datum!O$2:O$276),O62,"")))</f>
        <v>1.0672878647148165</v>
      </c>
      <c r="P63" s="6">
        <f>IF(ISNUMBER(kWh_kWp!P63),kWh_kWp!P63/kWh_kWp!$W63,IF($A63=MIN($A$2:$A$276),"",IF($A63&lt;MAX(Letztes_Datum!P$2:P$276),P62,"")))</f>
        <v>0.93806611539397067</v>
      </c>
      <c r="Q63" s="6">
        <f>IF(ISNUMBER(kWh_kWp!Q63),kWh_kWp!Q63/kWh_kWp!$W63,IF($A63=MIN($A$2:$A$276),"",IF($A63&lt;MAX(Letztes_Datum!Q$2:Q$276),Q62,"")))</f>
        <v>0.91985470622568266</v>
      </c>
      <c r="R63" s="6">
        <f>IF(ISNUMBER(kWh_kWp!R63),kWh_kWp!R63/kWh_kWp!$W63,IF($A63=MIN($A$2:$A$276),"",IF($A63&lt;MAX(Letztes_Datum!R$2:R$276),R62,"")))</f>
        <v>0.94058272469080206</v>
      </c>
      <c r="S63" s="6">
        <f>IF(ISNUMBER(kWh_kWp!S63),kWh_kWp!S63/kWh_kWp!$W63,IF($A63=MIN($A$2:$A$276),"",IF($A63&lt;MAX(Letztes_Datum!S$2:S$276),S62,"")))</f>
        <v>0.99205176664606454</v>
      </c>
      <c r="T63" s="6">
        <f>IF(ISNUMBER(kWh_kWp!T63),kWh_kWp!T63/kWh_kWp!$W63,IF($A63=MIN($A$2:$A$276),"",IF($A63&lt;MAX(Letztes_Datum!T$2:T$276),T62,"")))</f>
        <v>1.0501228366171607</v>
      </c>
      <c r="U63" s="6">
        <f>IF(ISNUMBER(kWh_kWp!U63),kWh_kWp!U63/kWh_kWp!$W63,IF($A63=MIN($A$2:$A$276),"",IF($A63&lt;MAX(Letztes_Datum!U$2:U$276),U62,"")))</f>
        <v>1.0418819623387749</v>
      </c>
      <c r="V63" s="6">
        <f>IF(ISNUMBER(kWh_kWp!V63),kWh_kWp!V63/kWh_kWp!$W63,IF($A63=MIN($A$2:$A$276),"",IF($A63&lt;MAX(Letztes_Datum!V$2:V$276),V62,"")))</f>
        <v>0.9678555502407149</v>
      </c>
      <c r="W63" s="6">
        <f>IF(ISNUMBER(kWh_kWp!W63),kWh_kWp!W63/kWh_kWp!$W63,"")</f>
        <v>1</v>
      </c>
    </row>
    <row r="64" spans="1:23" x14ac:dyDescent="0.35">
      <c r="A64" s="1">
        <f>kWh!A64</f>
        <v>44683</v>
      </c>
      <c r="B64" s="6">
        <f>IF(ISNUMBER(kWh_kWp!B64),kWh_kWp!B64/kWh_kWp!$W64,IF($A64=MIN($A$2:$A$276),"",IF($A64&lt;MAX(Letztes_Datum!B$2:B$276),B63,"")))</f>
        <v>0.98934832134015616</v>
      </c>
      <c r="C64" s="6">
        <f>IF(ISNUMBER(kWh_kWp!C64),kWh_kWp!C64/kWh_kWp!$W64,IF($A64=MIN($A$2:$A$276),"",IF($A64&lt;MAX(Letztes_Datum!C$2:C$276),C63,"")))</f>
        <v>0.95692041208088274</v>
      </c>
      <c r="D64" s="6">
        <f>IF(ISNUMBER(kWh_kWp!D64),kWh_kWp!D64/kWh_kWp!$W64,IF($A64=MIN($A$2:$A$276),"",IF($A64&lt;MAX(Letztes_Datum!D$2:D$276),D63,"")))</f>
        <v>0.93570033800292862</v>
      </c>
      <c r="E64" s="6">
        <f>IF(ISNUMBER(kWh_kWp!E64),kWh_kWp!E64/kWh_kWp!$W64,IF($A64=MIN($A$2:$A$276),"",IF($A64&lt;MAX(Letztes_Datum!E$2:E$276),E63,"")))</f>
        <v>1.030967447830853</v>
      </c>
      <c r="F64" s="6">
        <f>IF(ISNUMBER(kWh_kWp!F64),kWh_kWp!F64/kWh_kWp!$W64,IF($A64=MIN($A$2:$A$276),"",IF($A64&lt;MAX(Letztes_Datum!F$2:F$276),F63,"")))</f>
        <v>1.0135618801942299</v>
      </c>
      <c r="G64" s="6">
        <f>IF(ISNUMBER(kWh_kWp!G64),kWh_kWp!G64/kWh_kWp!$W64,IF($A64=MIN($A$2:$A$276),"",IF($A64&lt;MAX(Letztes_Datum!G$2:G$276),G63,"")))</f>
        <v>0.93252182731491262</v>
      </c>
      <c r="H64" s="6">
        <f>IF(ISNUMBER(kWh_kWp!H64),kWh_kWp!H64/kWh_kWp!$W64,IF($A64=MIN($A$2:$A$276),"",IF($A64&lt;MAX(Letztes_Datum!H$2:H$276),H63,"")))</f>
        <v>0.92624881943724247</v>
      </c>
      <c r="I64" s="6">
        <f>IF(ISNUMBER(kWh_kWp!I64),kWh_kWp!I64/kWh_kWp!$W64,IF($A64=MIN($A$2:$A$276),"",IF($A64&lt;MAX(Letztes_Datum!I$2:I$276),I63,"")))</f>
        <v>1.0163475682370469</v>
      </c>
      <c r="J64" s="6">
        <f>IF(ISNUMBER(kWh_kWp!J64),kWh_kWp!J64/kWh_kWp!$W64,IF($A64=MIN($A$2:$A$276),"",IF($A64&lt;MAX(Letztes_Datum!J$2:J$276),J63,"")))</f>
        <v>0.93566191719575098</v>
      </c>
      <c r="K64" s="6">
        <f>IF(ISNUMBER(kWh_kWp!K64),kWh_kWp!K64/kWh_kWp!$W64,IF($A64=MIN($A$2:$A$276),"",IF($A64&lt;MAX(Letztes_Datum!K$2:K$276),K63,"")))</f>
        <v>0.93252182731491262</v>
      </c>
      <c r="L64" s="6">
        <f>IF(ISNUMBER(kWh_kWp!L64),kWh_kWp!L64/kWh_kWp!$W64,IF($A64=MIN($A$2:$A$276),"",IF($A64&lt;MAX(Letztes_Datum!L$2:L$276),L63,"")))</f>
        <v>0.99280897010936309</v>
      </c>
      <c r="M64" s="6">
        <f>IF(ISNUMBER(kWh_kWp!M64),kWh_kWp!M64/kWh_kWp!$W64,IF($A64=MIN($A$2:$A$276),"",IF($A64&lt;MAX(Letztes_Datum!M$2:M$276),M63,"")))</f>
        <v>1.1273771345150436</v>
      </c>
      <c r="N64" s="6">
        <f>IF(ISNUMBER(kWh_kWp!N64),kWh_kWp!N64/kWh_kWp!$W64,IF($A64=MIN($A$2:$A$276),"",IF($A64&lt;MAX(Letztes_Datum!N$2:N$276),N63,"")))</f>
        <v>1.1098769992570485</v>
      </c>
      <c r="O64" s="6">
        <f>IF(ISNUMBER(kWh_kWp!O64),kWh_kWp!O64/kWh_kWp!$W64,IF($A64=MIN($A$2:$A$276),"",IF($A64&lt;MAX(Letztes_Datum!O$2:O$276),O63,"")))</f>
        <v>1.0713455051880187</v>
      </c>
      <c r="P64" s="6">
        <f>IF(ISNUMBER(kWh_kWp!P64),kWh_kWp!P64/kWh_kWp!$W64,IF($A64=MIN($A$2:$A$276),"",IF($A64&lt;MAX(Letztes_Datum!P$2:P$276),P63,"")))</f>
        <v>0.9953565553911532</v>
      </c>
      <c r="Q64" s="6">
        <f>IF(ISNUMBER(kWh_kWp!Q64),kWh_kWp!Q64/kWh_kWp!$W64,IF($A64=MIN($A$2:$A$276),"",IF($A64&lt;MAX(Letztes_Datum!Q$2:Q$276),Q63,"")))</f>
        <v>1.0060734244779839</v>
      </c>
      <c r="R64" s="6">
        <f>IF(ISNUMBER(kWh_kWp!R64),kWh_kWp!R64/kWh_kWp!$W64,IF($A64=MIN($A$2:$A$276),"",IF($A64&lt;MAX(Letztes_Datum!R$2:R$276),R63,"")))</f>
        <v>0.93061791764213486</v>
      </c>
      <c r="S64" s="6">
        <f>IF(ISNUMBER(kWh_kWp!S64),kWh_kWp!S64/kWh_kWp!$W64,IF($A64=MIN($A$2:$A$276),"",IF($A64&lt;MAX(Letztes_Datum!S$2:S$276),S63,"")))</f>
        <v>0.99205176664606454</v>
      </c>
      <c r="T64" s="6">
        <f>IF(ISNUMBER(kWh_kWp!T64),kWh_kWp!T64/kWh_kWp!$W64,IF($A64=MIN($A$2:$A$276),"",IF($A64&lt;MAX(Letztes_Datum!T$2:T$276),T63,"")))</f>
        <v>1.0813314280987507</v>
      </c>
      <c r="U64" s="6">
        <f>IF(ISNUMBER(kWh_kWp!U64),kWh_kWp!U64/kWh_kWp!$W64,IF($A64=MIN($A$2:$A$276),"",IF($A64&lt;MAX(Letztes_Datum!U$2:U$276),U63,"")))</f>
        <v>1.0397417577872601</v>
      </c>
      <c r="V64" s="6">
        <f>IF(ISNUMBER(kWh_kWp!V64),kWh_kWp!V64/kWh_kWp!$W64,IF($A64=MIN($A$2:$A$276),"",IF($A64&lt;MAX(Letztes_Datum!V$2:V$276),V63,"")))</f>
        <v>0.99598571775533595</v>
      </c>
      <c r="W64" s="6">
        <f>IF(ISNUMBER(kWh_kWp!W64),kWh_kWp!W64/kWh_kWp!$W64,"")</f>
        <v>1</v>
      </c>
    </row>
    <row r="65" spans="1:23" x14ac:dyDescent="0.35">
      <c r="A65" s="1">
        <f>kWh!A65</f>
        <v>44684</v>
      </c>
      <c r="B65" s="6">
        <f>IF(ISNUMBER(kWh_kWp!B65),kWh_kWp!B65/kWh_kWp!$W65,IF($A65=MIN($A$2:$A$276),"",IF($A65&lt;MAX(Letztes_Datum!B$2:B$276),B64,"")))</f>
        <v>0.98934832134015616</v>
      </c>
      <c r="C65" s="6">
        <f>IF(ISNUMBER(kWh_kWp!C65),kWh_kWp!C65/kWh_kWp!$W65,IF($A65=MIN($A$2:$A$276),"",IF($A65&lt;MAX(Letztes_Datum!C$2:C$276),C64,"")))</f>
        <v>0.98964412267048463</v>
      </c>
      <c r="D65" s="6">
        <f>IF(ISNUMBER(kWh_kWp!D65),kWh_kWp!D65/kWh_kWp!$W65,IF($A65=MIN($A$2:$A$276),"",IF($A65&lt;MAX(Letztes_Datum!D$2:D$276),D64,"")))</f>
        <v>0.96949374665468568</v>
      </c>
      <c r="E65" s="6">
        <f>IF(ISNUMBER(kWh_kWp!E65),kWh_kWp!E65/kWh_kWp!$W65,IF($A65=MIN($A$2:$A$276),"",IF($A65&lt;MAX(Letztes_Datum!E$2:E$276),E64,"")))</f>
        <v>1.030967447830853</v>
      </c>
      <c r="F65" s="6">
        <f>IF(ISNUMBER(kWh_kWp!F65),kWh_kWp!F65/kWh_kWp!$W65,IF($A65=MIN($A$2:$A$276),"",IF($A65&lt;MAX(Letztes_Datum!F$2:F$276),F64,"")))</f>
        <v>1.0779478962767226</v>
      </c>
      <c r="G65" s="6">
        <f>IF(ISNUMBER(kWh_kWp!G65),kWh_kWp!G65/kWh_kWp!$W65,IF($A65=MIN($A$2:$A$276),"",IF($A65&lt;MAX(Letztes_Datum!G$2:G$276),G64,"")))</f>
        <v>1.0529061160427906</v>
      </c>
      <c r="H65" s="6">
        <f>IF(ISNUMBER(kWh_kWp!H65),kWh_kWp!H65/kWh_kWp!$W65,IF($A65=MIN($A$2:$A$276),"",IF($A65&lt;MAX(Letztes_Datum!H$2:H$276),H64,"")))</f>
        <v>0.92624881943724247</v>
      </c>
      <c r="I65" s="6">
        <f>IF(ISNUMBER(kWh_kWp!I65),kWh_kWp!I65/kWh_kWp!$W65,IF($A65=MIN($A$2:$A$276),"",IF($A65&lt;MAX(Letztes_Datum!I$2:I$276),I64,"")))</f>
        <v>1.0220814377611065</v>
      </c>
      <c r="J65" s="6">
        <f>IF(ISNUMBER(kWh_kWp!J65),kWh_kWp!J65/kWh_kWp!$W65,IF($A65=MIN($A$2:$A$276),"",IF($A65&lt;MAX(Letztes_Datum!J$2:J$276),J64,"")))</f>
        <v>0.99784508930471161</v>
      </c>
      <c r="K65" s="6">
        <f>IF(ISNUMBER(kWh_kWp!K65),kWh_kWp!K65/kWh_kWp!$W65,IF($A65=MIN($A$2:$A$276),"",IF($A65&lt;MAX(Letztes_Datum!K$2:K$276),K64,"")))</f>
        <v>1.0053171390465061</v>
      </c>
      <c r="L65" s="6">
        <f>IF(ISNUMBER(kWh_kWp!L65),kWh_kWp!L65/kWh_kWp!$W65,IF($A65=MIN($A$2:$A$276),"",IF($A65&lt;MAX(Letztes_Datum!L$2:L$276),L64,"")))</f>
        <v>0.98443230267449566</v>
      </c>
      <c r="M65" s="6">
        <f>IF(ISNUMBER(kWh_kWp!M65),kWh_kWp!M65/kWh_kWp!$W65,IF($A65=MIN($A$2:$A$276),"",IF($A65&lt;MAX(Letztes_Datum!M$2:M$276),M64,"")))</f>
        <v>1.1042129818669095</v>
      </c>
      <c r="N65" s="6">
        <f>IF(ISNUMBER(kWh_kWp!N65),kWh_kWp!N65/kWh_kWp!$W65,IF($A65=MIN($A$2:$A$276),"",IF($A65&lt;MAX(Letztes_Datum!N$2:N$276),N64,"")))</f>
        <v>1.0353226888805604</v>
      </c>
      <c r="O65" s="6">
        <f>IF(ISNUMBER(kWh_kWp!O65),kWh_kWp!O65/kWh_kWp!$W65,IF($A65=MIN($A$2:$A$276),"",IF($A65&lt;MAX(Letztes_Datum!O$2:O$276),O64,"")))</f>
        <v>1.047715785831967</v>
      </c>
      <c r="P65" s="6">
        <f>IF(ISNUMBER(kWh_kWp!P65),kWh_kWp!P65/kWh_kWp!$W65,IF($A65=MIN($A$2:$A$276),"",IF($A65&lt;MAX(Letztes_Datum!P$2:P$276),P64,"")))</f>
        <v>1.0445102141844942</v>
      </c>
      <c r="Q65" s="6">
        <f>IF(ISNUMBER(kWh_kWp!Q65),kWh_kWp!Q65/kWh_kWp!$W65,IF($A65=MIN($A$2:$A$276),"",IF($A65&lt;MAX(Letztes_Datum!Q$2:Q$276),Q64,"")))</f>
        <v>1.0147845789499614</v>
      </c>
      <c r="R65" s="6">
        <f>IF(ISNUMBER(kWh_kWp!R65),kWh_kWp!R65/kWh_kWp!$W65,IF($A65=MIN($A$2:$A$276),"",IF($A65&lt;MAX(Letztes_Datum!R$2:R$276),R64,"")))</f>
        <v>0.97731371979987192</v>
      </c>
      <c r="S65" s="6">
        <f>IF(ISNUMBER(kWh_kWp!S65),kWh_kWp!S65/kWh_kWp!$W65,IF($A65=MIN($A$2:$A$276),"",IF($A65&lt;MAX(Letztes_Datum!S$2:S$276),S64,"")))</f>
        <v>0.99205176664606454</v>
      </c>
      <c r="T65" s="6">
        <f>IF(ISNUMBER(kWh_kWp!T65),kWh_kWp!T65/kWh_kWp!$W65,IF($A65=MIN($A$2:$A$276),"",IF($A65&lt;MAX(Letztes_Datum!T$2:T$276),T64,"")))</f>
        <v>1.0842950904943911</v>
      </c>
      <c r="U65" s="6">
        <f>IF(ISNUMBER(kWh_kWp!U65),kWh_kWp!U65/kWh_kWp!$W65,IF($A65=MIN($A$2:$A$276),"",IF($A65&lt;MAX(Letztes_Datum!U$2:U$276),U64,"")))</f>
        <v>0.58214203629002148</v>
      </c>
      <c r="V65" s="6">
        <f>IF(ISNUMBER(kWh_kWp!V65),kWh_kWp!V65/kWh_kWp!$W65,IF($A65=MIN($A$2:$A$276),"",IF($A65&lt;MAX(Letztes_Datum!V$2:V$276),V64,"")))</f>
        <v>1.0100350532703211</v>
      </c>
      <c r="W65" s="6">
        <f>IF(ISNUMBER(kWh_kWp!W65),kWh_kWp!W65/kWh_kWp!$W65,"")</f>
        <v>1</v>
      </c>
    </row>
    <row r="66" spans="1:23" x14ac:dyDescent="0.35">
      <c r="A66" s="1">
        <f>kWh!A66</f>
        <v>44685</v>
      </c>
      <c r="B66" s="6">
        <f>IF(ISNUMBER(kWh_kWp!B66),kWh_kWp!B66/kWh_kWp!$W66,IF($A66=MIN($A$2:$A$276),"",IF($A66&lt;MAX(Letztes_Datum!B$2:B$276),B65,"")))</f>
        <v>0.93953748176526775</v>
      </c>
      <c r="C66" s="6">
        <f>IF(ISNUMBER(kWh_kWp!C66),kWh_kWp!C66/kWh_kWp!$W66,IF($A66=MIN($A$2:$A$276),"",IF($A66&lt;MAX(Letztes_Datum!C$2:C$276),C65,"")))</f>
        <v>1.0102290548530475</v>
      </c>
      <c r="D66" s="6">
        <f>IF(ISNUMBER(kWh_kWp!D66),kWh_kWp!D66/kWh_kWp!$W66,IF($A66=MIN($A$2:$A$276),"",IF($A66&lt;MAX(Letztes_Datum!D$2:D$276),D65,"")))</f>
        <v>1.0027431788589158</v>
      </c>
      <c r="E66" s="6">
        <f>IF(ISNUMBER(kWh_kWp!E66),kWh_kWp!E66/kWh_kWp!$W66,IF($A66=MIN($A$2:$A$276),"",IF($A66&lt;MAX(Letztes_Datum!E$2:E$276),E65,"")))</f>
        <v>1.030967447830853</v>
      </c>
      <c r="F66" s="6">
        <f>IF(ISNUMBER(kWh_kWp!F66),kWh_kWp!F66/kWh_kWp!$W66,IF($A66=MIN($A$2:$A$276),"",IF($A66&lt;MAX(Letztes_Datum!F$2:F$276),F65,"")))</f>
        <v>1.0362844802598576</v>
      </c>
      <c r="G66" s="6">
        <f>IF(ISNUMBER(kWh_kWp!G66),kWh_kWp!G66/kWh_kWp!$W66,IF($A66=MIN($A$2:$A$276),"",IF($A66&lt;MAX(Letztes_Datum!G$2:G$276),G65,"")))</f>
        <v>1.0624220584642139</v>
      </c>
      <c r="H66" s="6">
        <f>IF(ISNUMBER(kWh_kWp!H66),kWh_kWp!H66/kWh_kWp!$W66,IF($A66=MIN($A$2:$A$276),"",IF($A66&lt;MAX(Letztes_Datum!H$2:H$276),H65,"")))</f>
        <v>1.0341994008227151</v>
      </c>
      <c r="I66" s="6">
        <f>IF(ISNUMBER(kWh_kWp!I66),kWh_kWp!I66/kWh_kWp!$W66,IF($A66=MIN($A$2:$A$276),"",IF($A66&lt;MAX(Letztes_Datum!I$2:I$276),I65,"")))</f>
        <v>1.0012930562510831</v>
      </c>
      <c r="J66" s="6">
        <f>IF(ISNUMBER(kWh_kWp!J66),kWh_kWp!J66/kWh_kWp!$W66,IF($A66=MIN($A$2:$A$276),"",IF($A66&lt;MAX(Letztes_Datum!J$2:J$276),J65,"")))</f>
        <v>0.99017801450720777</v>
      </c>
      <c r="K66" s="6">
        <f>IF(ISNUMBER(kWh_kWp!K66),kWh_kWp!K66/kWh_kWp!$W66,IF($A66=MIN($A$2:$A$276),"",IF($A66&lt;MAX(Letztes_Datum!K$2:K$276),K65,"")))</f>
        <v>0.99518015602976995</v>
      </c>
      <c r="L66" s="6">
        <f>IF(ISNUMBER(kWh_kWp!L66),kWh_kWp!L66/kWh_kWp!$W66,IF($A66=MIN($A$2:$A$276),"",IF($A66&lt;MAX(Letztes_Datum!L$2:L$276),L65,"")))</f>
        <v>0.9439447499356991</v>
      </c>
      <c r="M66" s="6">
        <f>IF(ISNUMBER(kWh_kWp!M66),kWh_kWp!M66/kWh_kWp!$W66,IF($A66=MIN($A$2:$A$276),"",IF($A66&lt;MAX(Letztes_Datum!M$2:M$276),M65,"")))</f>
        <v>1.0363658212708671</v>
      </c>
      <c r="N66" s="6">
        <f>IF(ISNUMBER(kWh_kWp!N66),kWh_kWp!N66/kWh_kWp!$W66,IF($A66=MIN($A$2:$A$276),"",IF($A66&lt;MAX(Letztes_Datum!N$2:N$276),N65,"")))</f>
        <v>0.98341282310374223</v>
      </c>
      <c r="O66" s="6">
        <f>IF(ISNUMBER(kWh_kWp!O66),kWh_kWp!O66/kWh_kWp!$W66,IF($A66=MIN($A$2:$A$276),"",IF($A66&lt;MAX(Letztes_Datum!O$2:O$276),O65,"")))</f>
        <v>1.0000879175236048</v>
      </c>
      <c r="P66" s="6">
        <f>IF(ISNUMBER(kWh_kWp!P66),kWh_kWp!P66/kWh_kWp!$W66,IF($A66=MIN($A$2:$A$276),"",IF($A66&lt;MAX(Letztes_Datum!P$2:P$276),P65,"")))</f>
        <v>1.0164890542335647</v>
      </c>
      <c r="Q66" s="6">
        <f>IF(ISNUMBER(kWh_kWp!Q66),kWh_kWp!Q66/kWh_kWp!$W66,IF($A66=MIN($A$2:$A$276),"",IF($A66&lt;MAX(Letztes_Datum!Q$2:Q$276),Q65,"")))</f>
        <v>0.96238901309348301</v>
      </c>
      <c r="R66" s="6">
        <f>IF(ISNUMBER(kWh_kWp!R66),kWh_kWp!R66/kWh_kWp!$W66,IF($A66=MIN($A$2:$A$276),"",IF($A66&lt;MAX(Letztes_Datum!R$2:R$276),R65,"")))</f>
        <v>0.96771247324286969</v>
      </c>
      <c r="S66" s="6">
        <f>IF(ISNUMBER(kWh_kWp!S66),kWh_kWp!S66/kWh_kWp!$W66,IF($A66=MIN($A$2:$A$276),"",IF($A66&lt;MAX(Letztes_Datum!S$2:S$276),S65,"")))</f>
        <v>0.97660053518063783</v>
      </c>
      <c r="T66" s="6">
        <f>IF(ISNUMBER(kWh_kWp!T66),kWh_kWp!T66/kWh_kWp!$W66,IF($A66=MIN($A$2:$A$276),"",IF($A66&lt;MAX(Letztes_Datum!T$2:T$276),T65,"")))</f>
        <v>1.1071153324301273</v>
      </c>
      <c r="U66" s="6">
        <f>IF(ISNUMBER(kWh_kWp!U66),kWh_kWp!U66/kWh_kWp!$W66,IF($A66=MIN($A$2:$A$276),"",IF($A66&lt;MAX(Letztes_Datum!U$2:U$276),U65,"")))</f>
        <v>0.99459544383468779</v>
      </c>
      <c r="V66" s="6">
        <f>IF(ISNUMBER(kWh_kWp!V66),kWh_kWp!V66/kWh_kWp!$W66,IF($A66=MIN($A$2:$A$276),"",IF($A66&lt;MAX(Letztes_Datum!V$2:V$276),V65,"")))</f>
        <v>0.93921995433863947</v>
      </c>
      <c r="W66" s="6">
        <f>IF(ISNUMBER(kWh_kWp!W66),kWh_kWp!W66/kWh_kWp!$W66,"")</f>
        <v>1</v>
      </c>
    </row>
    <row r="67" spans="1:23" x14ac:dyDescent="0.35">
      <c r="A67" s="1">
        <f>kWh!A67</f>
        <v>44686</v>
      </c>
      <c r="B67" s="6">
        <f>IF(ISNUMBER(kWh_kWp!B67),kWh_kWp!B67/kWh_kWp!$W67,IF($A67=MIN($A$2:$A$276),"",IF($A67&lt;MAX(Letztes_Datum!B$2:B$276),B66,"")))</f>
        <v>1.0325220761465557</v>
      </c>
      <c r="C67" s="6">
        <f>IF(ISNUMBER(kWh_kWp!C67),kWh_kWp!C67/kWh_kWp!$W67,IF($A67=MIN($A$2:$A$276),"",IF($A67&lt;MAX(Letztes_Datum!C$2:C$276),C66,"")))</f>
        <v>0.99753666331378221</v>
      </c>
      <c r="D67" s="6">
        <f>IF(ISNUMBER(kWh_kWp!D67),kWh_kWp!D67/kWh_kWp!$W67,IF($A67=MIN($A$2:$A$276),"",IF($A67&lt;MAX(Letztes_Datum!D$2:D$276),D66,"")))</f>
        <v>0.98048300404553446</v>
      </c>
      <c r="E67" s="6">
        <f>IF(ISNUMBER(kWh_kWp!E67),kWh_kWp!E67/kWh_kWp!$W67,IF($A67=MIN($A$2:$A$276),"",IF($A67&lt;MAX(Letztes_Datum!E$2:E$276),E66,"")))</f>
        <v>1.030967447830853</v>
      </c>
      <c r="F67" s="6">
        <f>IF(ISNUMBER(kWh_kWp!F67),kWh_kWp!F67/kWh_kWp!$W67,IF($A67=MIN($A$2:$A$276),"",IF($A67&lt;MAX(Letztes_Datum!F$2:F$276),F66,"")))</f>
        <v>0.96356090242717751</v>
      </c>
      <c r="G67" s="6">
        <f>IF(ISNUMBER(kWh_kWp!G67),kWh_kWp!G67/kWh_kWp!$W67,IF($A67=MIN($A$2:$A$276),"",IF($A67&lt;MAX(Letztes_Datum!G$2:G$276),G66,"")))</f>
        <v>0.93272093599508199</v>
      </c>
      <c r="H67" s="6">
        <f>IF(ISNUMBER(kWh_kWp!H67),kWh_kWp!H67/kWh_kWp!$W67,IF($A67=MIN($A$2:$A$276),"",IF($A67&lt;MAX(Letztes_Datum!H$2:H$276),H66,"")))</f>
        <v>0.89659442086851204</v>
      </c>
      <c r="I67" s="6">
        <f>IF(ISNUMBER(kWh_kWp!I67),kWh_kWp!I67/kWh_kWp!$W67,IF($A67=MIN($A$2:$A$276),"",IF($A67&lt;MAX(Letztes_Datum!I$2:I$276),I66,"")))</f>
        <v>0.98826022809297098</v>
      </c>
      <c r="J67" s="6">
        <f>IF(ISNUMBER(kWh_kWp!J67),kWh_kWp!J67/kWh_kWp!$W67,IF($A67=MIN($A$2:$A$276),"",IF($A67&lt;MAX(Letztes_Datum!J$2:J$276),J66,"")))</f>
        <v>0.91964009360002896</v>
      </c>
      <c r="K67" s="6">
        <f>IF(ISNUMBER(kWh_kWp!K67),kWh_kWp!K67/kWh_kWp!$W67,IF($A67=MIN($A$2:$A$276),"",IF($A67&lt;MAX(Letztes_Datum!K$2:K$276),K66,"")))</f>
        <v>0.95137535471498358</v>
      </c>
      <c r="L67" s="6">
        <f>IF(ISNUMBER(kWh_kWp!L67),kWh_kWp!L67/kWh_kWp!$W67,IF($A67=MIN($A$2:$A$276),"",IF($A67&lt;MAX(Letztes_Datum!L$2:L$276),L66,"")))</f>
        <v>1.0112925365816243</v>
      </c>
      <c r="M67" s="6">
        <f>IF(ISNUMBER(kWh_kWp!M67),kWh_kWp!M67/kWh_kWp!$W67,IF($A67=MIN($A$2:$A$276),"",IF($A67&lt;MAX(Letztes_Datum!M$2:M$276),M66,"")))</f>
        <v>1.0702972740543566</v>
      </c>
      <c r="N67" s="6">
        <f>IF(ISNUMBER(kWh_kWp!N67),kWh_kWp!N67/kWh_kWp!$W67,IF($A67=MIN($A$2:$A$276),"",IF($A67&lt;MAX(Letztes_Datum!N$2:N$276),N66,"")))</f>
        <v>1.1727594121702867</v>
      </c>
      <c r="O67" s="6">
        <f>IF(ISNUMBER(kWh_kWp!O67),kWh_kWp!O67/kWh_kWp!$W67,IF($A67=MIN($A$2:$A$276),"",IF($A67&lt;MAX(Letztes_Datum!O$2:O$276),O66,"")))</f>
        <v>1.0951852131575941</v>
      </c>
      <c r="P67" s="6">
        <f>IF(ISNUMBER(kWh_kWp!P67),kWh_kWp!P67/kWh_kWp!$W67,IF($A67=MIN($A$2:$A$276),"",IF($A67&lt;MAX(Letztes_Datum!P$2:P$276),P66,"")))</f>
        <v>0.95445126789193213</v>
      </c>
      <c r="Q67" s="6">
        <f>IF(ISNUMBER(kWh_kWp!Q67),kWh_kWp!Q67/kWh_kWp!$W67,IF($A67=MIN($A$2:$A$276),"",IF($A67&lt;MAX(Letztes_Datum!Q$2:Q$276),Q66,"")))</f>
        <v>0.98435115404825191</v>
      </c>
      <c r="R67" s="6">
        <f>IF(ISNUMBER(kWh_kWp!R67),kWh_kWp!R67/kWh_kWp!$W67,IF($A67=MIN($A$2:$A$276),"",IF($A67&lt;MAX(Letztes_Datum!R$2:R$276),R66,"")))</f>
        <v>0.9265614581158691</v>
      </c>
      <c r="S67" s="6">
        <f>IF(ISNUMBER(kWh_kWp!S67),kWh_kWp!S67/kWh_kWp!$W67,IF($A67=MIN($A$2:$A$276),"",IF($A67&lt;MAX(Letztes_Datum!S$2:S$276),S66,"")))</f>
        <v>1.0195263306987741</v>
      </c>
      <c r="T67" s="6">
        <f>IF(ISNUMBER(kWh_kWp!T67),kWh_kWp!T67/kWh_kWp!$W67,IF($A67=MIN($A$2:$A$276),"",IF($A67&lt;MAX(Letztes_Datum!T$2:T$276),T66,"")))</f>
        <v>1.0786088129879572</v>
      </c>
      <c r="U67" s="6">
        <f>IF(ISNUMBER(kWh_kWp!U67),kWh_kWp!U67/kWh_kWp!$W67,IF($A67=MIN($A$2:$A$276),"",IF($A67&lt;MAX(Letztes_Datum!U$2:U$276),U66,"")))</f>
        <v>1.0451635784767026</v>
      </c>
      <c r="V67" s="6">
        <f>IF(ISNUMBER(kWh_kWp!V67),kWh_kWp!V67/kWh_kWp!$W67,IF($A67=MIN($A$2:$A$276),"",IF($A67&lt;MAX(Letztes_Datum!V$2:V$276),V66,"")))</f>
        <v>0.97910928261202601</v>
      </c>
      <c r="W67" s="6">
        <f>IF(ISNUMBER(kWh_kWp!W67),kWh_kWp!W67/kWh_kWp!$W67,"")</f>
        <v>1</v>
      </c>
    </row>
    <row r="68" spans="1:23" x14ac:dyDescent="0.35">
      <c r="A68" s="1">
        <f>kWh!A68</f>
        <v>44687</v>
      </c>
      <c r="B68" s="6">
        <f>IF(ISNUMBER(kWh_kWp!B68),kWh_kWp!B68/kWh_kWp!$W68,IF($A68=MIN($A$2:$A$276),"",IF($A68&lt;MAX(Letztes_Datum!B$2:B$276),B67,"")))</f>
        <v>0.875735276909543</v>
      </c>
      <c r="C68" s="6">
        <f>IF(ISNUMBER(kWh_kWp!C68),kWh_kWp!C68/kWh_kWp!$W68,IF($A68=MIN($A$2:$A$276),"",IF($A68&lt;MAX(Letztes_Datum!C$2:C$276),C67,"")))</f>
        <v>1.0449114099488865</v>
      </c>
      <c r="D68" s="6">
        <f>IF(ISNUMBER(kWh_kWp!D68),kWh_kWp!D68/kWh_kWp!$W68,IF($A68=MIN($A$2:$A$276),"",IF($A68&lt;MAX(Letztes_Datum!D$2:D$276),D67,"")))</f>
        <v>0.94309336799065924</v>
      </c>
      <c r="E68" s="6">
        <f>IF(ISNUMBER(kWh_kWp!E68),kWh_kWp!E68/kWh_kWp!$W68,IF($A68=MIN($A$2:$A$276),"",IF($A68&lt;MAX(Letztes_Datum!E$2:E$276),E67,"")))</f>
        <v>1.030967447830853</v>
      </c>
      <c r="F68" s="6">
        <f>IF(ISNUMBER(kWh_kWp!F68),kWh_kWp!F68/kWh_kWp!$W68,IF($A68=MIN($A$2:$A$276),"",IF($A68&lt;MAX(Letztes_Datum!F$2:F$276),F67,"")))</f>
        <v>0.98623657569847123</v>
      </c>
      <c r="G68" s="6">
        <f>IF(ISNUMBER(kWh_kWp!G68),kWh_kWp!G68/kWh_kWp!$W68,IF($A68=MIN($A$2:$A$276),"",IF($A68&lt;MAX(Letztes_Datum!G$2:G$276),G67,"")))</f>
        <v>0.98041070563105392</v>
      </c>
      <c r="H68" s="6">
        <f>IF(ISNUMBER(kWh_kWp!H68),kWh_kWp!H68/kWh_kWp!$W68,IF($A68=MIN($A$2:$A$276),"",IF($A68&lt;MAX(Letztes_Datum!H$2:H$276),H67,"")))</f>
        <v>0.93753136416905836</v>
      </c>
      <c r="I68" s="6">
        <f>IF(ISNUMBER(kWh_kWp!I68),kWh_kWp!I68/kWh_kWp!$W68,IF($A68=MIN($A$2:$A$276),"",IF($A68&lt;MAX(Letztes_Datum!I$2:I$276),I67,"")))</f>
        <v>0.94991946358989676</v>
      </c>
      <c r="J68" s="6">
        <f>IF(ISNUMBER(kWh_kWp!J68),kWh_kWp!J68/kWh_kWp!$W68,IF($A68=MIN($A$2:$A$276),"",IF($A68&lt;MAX(Letztes_Datum!J$2:J$276),J67,"")))</f>
        <v>0.93447361865347578</v>
      </c>
      <c r="K68" s="6">
        <f>IF(ISNUMBER(kWh_kWp!K68),kWh_kWp!K68/kWh_kWp!$W68,IF($A68=MIN($A$2:$A$276),"",IF($A68&lt;MAX(Letztes_Datum!K$2:K$276),K67,"")))</f>
        <v>0.96566768750126375</v>
      </c>
      <c r="L68" s="6">
        <f>IF(ISNUMBER(kWh_kWp!L68),kWh_kWp!L68/kWh_kWp!$W68,IF($A68=MIN($A$2:$A$276),"",IF($A68&lt;MAX(Letztes_Datum!L$2:L$276),L67,"")))</f>
        <v>1.0852944596087468</v>
      </c>
      <c r="M68" s="6">
        <f>IF(ISNUMBER(kWh_kWp!M68),kWh_kWp!M68/kWh_kWp!$W68,IF($A68=MIN($A$2:$A$276),"",IF($A68&lt;MAX(Letztes_Datum!M$2:M$276),M67,"")))</f>
        <v>1.1693056254189922</v>
      </c>
      <c r="N68" s="6">
        <f>IF(ISNUMBER(kWh_kWp!N68),kWh_kWp!N68/kWh_kWp!$W68,IF($A68=MIN($A$2:$A$276),"",IF($A68&lt;MAX(Letztes_Datum!N$2:N$276),N67,"")))</f>
        <v>1.1171088369668301</v>
      </c>
      <c r="O68" s="6">
        <f>IF(ISNUMBER(kWh_kWp!O68),kWh_kWp!O68/kWh_kWp!$W68,IF($A68=MIN($A$2:$A$276),"",IF($A68&lt;MAX(Letztes_Datum!O$2:O$276),O67,"")))</f>
        <v>1.0963635594493608</v>
      </c>
      <c r="P68" s="6">
        <f>IF(ISNUMBER(kWh_kWp!P68),kWh_kWp!P68/kWh_kWp!$W68,IF($A68=MIN($A$2:$A$276),"",IF($A68&lt;MAX(Letztes_Datum!P$2:P$276),P67,"")))</f>
        <v>0.97719360733530003</v>
      </c>
      <c r="Q68" s="6">
        <f>IF(ISNUMBER(kWh_kWp!Q68),kWh_kWp!Q68/kWh_kWp!$W68,IF($A68=MIN($A$2:$A$276),"",IF($A68&lt;MAX(Letztes_Datum!Q$2:Q$276),Q67,"")))</f>
        <v>0.98043701902394242</v>
      </c>
      <c r="R68" s="6">
        <f>IF(ISNUMBER(kWh_kWp!R68),kWh_kWp!R68/kWh_kWp!$W68,IF($A68=MIN($A$2:$A$276),"",IF($A68&lt;MAX(Letztes_Datum!R$2:R$276),R67,"")))</f>
        <v>0.92004778234493145</v>
      </c>
      <c r="S68" s="6">
        <f>IF(ISNUMBER(kWh_kWp!S68),kWh_kWp!S68/kWh_kWp!$W68,IF($A68=MIN($A$2:$A$276),"",IF($A68&lt;MAX(Letztes_Datum!S$2:S$276),S67,"")))</f>
        <v>1.164489507130203</v>
      </c>
      <c r="T68" s="6">
        <f>IF(ISNUMBER(kWh_kWp!T68),kWh_kWp!T68/kWh_kWp!$W68,IF($A68=MIN($A$2:$A$276),"",IF($A68&lt;MAX(Letztes_Datum!T$2:T$276),T67,"")))</f>
        <v>1.1057613234136308</v>
      </c>
      <c r="U68" s="6">
        <f>IF(ISNUMBER(kWh_kWp!U68),kWh_kWp!U68/kWh_kWp!$W68,IF($A68=MIN($A$2:$A$276),"",IF($A68&lt;MAX(Letztes_Datum!U$2:U$276),U67,"")))</f>
        <v>0.83152370435985168</v>
      </c>
      <c r="V68" s="6">
        <f>IF(ISNUMBER(kWh_kWp!V68),kWh_kWp!V68/kWh_kWp!$W68,IF($A68=MIN($A$2:$A$276),"",IF($A68&lt;MAX(Letztes_Datum!V$2:V$276),V67,"")))</f>
        <v>0.93449510485590137</v>
      </c>
      <c r="W68" s="6">
        <f>IF(ISNUMBER(kWh_kWp!W68),kWh_kWp!W68/kWh_kWp!$W68,"")</f>
        <v>1</v>
      </c>
    </row>
    <row r="69" spans="1:23" x14ac:dyDescent="0.35">
      <c r="A69" s="1">
        <f>kWh!A69</f>
        <v>44688</v>
      </c>
      <c r="B69" s="6">
        <f>IF(ISNUMBER(kWh_kWp!B69),kWh_kWp!B69/kWh_kWp!$W69,IF($A69=MIN($A$2:$A$276),"",IF($A69&lt;MAX(Letztes_Datum!B$2:B$276),B68,"")))</f>
        <v>1.0629813318999044</v>
      </c>
      <c r="C69" s="6">
        <f>IF(ISNUMBER(kWh_kWp!C69),kWh_kWp!C69/kWh_kWp!$W69,IF($A69=MIN($A$2:$A$276),"",IF($A69&lt;MAX(Letztes_Datum!C$2:C$276),C68,"")))</f>
        <v>0.94477602154943396</v>
      </c>
      <c r="D69" s="6">
        <f>IF(ISNUMBER(kWh_kWp!D69),kWh_kWp!D69/kWh_kWp!$W69,IF($A69=MIN($A$2:$A$276),"",IF($A69&lt;MAX(Letztes_Datum!D$2:D$276),D68,"")))</f>
        <v>0.94309336799065924</v>
      </c>
      <c r="E69" s="6">
        <f>IF(ISNUMBER(kWh_kWp!E69),kWh_kWp!E69/kWh_kWp!$W69,IF($A69=MIN($A$2:$A$276),"",IF($A69&lt;MAX(Letztes_Datum!E$2:E$276),E68,"")))</f>
        <v>1.030967447830853</v>
      </c>
      <c r="F69" s="6">
        <f>IF(ISNUMBER(kWh_kWp!F69),kWh_kWp!F69/kWh_kWp!$W69,IF($A69=MIN($A$2:$A$276),"",IF($A69&lt;MAX(Letztes_Datum!F$2:F$276),F68,"")))</f>
        <v>1.0193162952970618</v>
      </c>
      <c r="G69" s="6">
        <f>IF(ISNUMBER(kWh_kWp!G69),kWh_kWp!G69/kWh_kWp!$W69,IF($A69=MIN($A$2:$A$276),"",IF($A69&lt;MAX(Letztes_Datum!G$2:G$276),G68,"")))</f>
        <v>0.96466019648856938</v>
      </c>
      <c r="H69" s="6">
        <f>IF(ISNUMBER(kWh_kWp!H69),kWh_kWp!H69/kWh_kWp!$W69,IF($A69=MIN($A$2:$A$276),"",IF($A69&lt;MAX(Letztes_Datum!H$2:H$276),H68,"")))</f>
        <v>0.95107343315774462</v>
      </c>
      <c r="I69" s="6">
        <f>IF(ISNUMBER(kWh_kWp!I69),kWh_kWp!I69/kWh_kWp!$W69,IF($A69=MIN($A$2:$A$276),"",IF($A69&lt;MAX(Letztes_Datum!I$2:I$276),I68,"")))</f>
        <v>0.89720144148936876</v>
      </c>
      <c r="J69" s="6">
        <f>IF(ISNUMBER(kWh_kWp!J69),kWh_kWp!J69/kWh_kWp!$W69,IF($A69=MIN($A$2:$A$276),"",IF($A69&lt;MAX(Letztes_Datum!J$2:J$276),J68,"")))</f>
        <v>0.92906610543614565</v>
      </c>
      <c r="K69" s="6">
        <f>IF(ISNUMBER(kWh_kWp!K69),kWh_kWp!K69/kWh_kWp!$W69,IF($A69=MIN($A$2:$A$276),"",IF($A69&lt;MAX(Letztes_Datum!K$2:K$276),K68,"")))</f>
        <v>0.96466019648856938</v>
      </c>
      <c r="L69" s="6">
        <f>IF(ISNUMBER(kWh_kWp!L69),kWh_kWp!L69/kWh_kWp!$W69,IF($A69=MIN($A$2:$A$276),"",IF($A69&lt;MAX(Letztes_Datum!L$2:L$276),L68,"")))</f>
        <v>1.0915608689363412</v>
      </c>
      <c r="M69" s="6">
        <f>IF(ISNUMBER(kWh_kWp!M69),kWh_kWp!M69/kWh_kWp!$W69,IF($A69=MIN($A$2:$A$276),"",IF($A69&lt;MAX(Letztes_Datum!M$2:M$276),M68,"")))</f>
        <v>1.224376403235492</v>
      </c>
      <c r="N69" s="6">
        <f>IF(ISNUMBER(kWh_kWp!N69),kWh_kWp!N69/kWh_kWp!$W69,IF($A69=MIN($A$2:$A$276),"",IF($A69&lt;MAX(Letztes_Datum!N$2:N$276),N68,"")))</f>
        <v>1.0530510063478162</v>
      </c>
      <c r="O69" s="6">
        <f>IF(ISNUMBER(kWh_kWp!O69),kWh_kWp!O69/kWh_kWp!$W69,IF($A69=MIN($A$2:$A$276),"",IF($A69&lt;MAX(Letztes_Datum!O$2:O$276),O68,"")))</f>
        <v>1.0963635594493608</v>
      </c>
      <c r="P69" s="6">
        <f>IF(ISNUMBER(kWh_kWp!P69),kWh_kWp!P69/kWh_kWp!$W69,IF($A69=MIN($A$2:$A$276),"",IF($A69&lt;MAX(Letztes_Datum!P$2:P$276),P68,"")))</f>
        <v>1.0162808090096969</v>
      </c>
      <c r="Q69" s="6">
        <f>IF(ISNUMBER(kWh_kWp!Q69),kWh_kWp!Q69/kWh_kWp!$W69,IF($A69=MIN($A$2:$A$276),"",IF($A69&lt;MAX(Letztes_Datum!Q$2:Q$276),Q68,"")))</f>
        <v>1.0489303199569744</v>
      </c>
      <c r="R69" s="6">
        <f>IF(ISNUMBER(kWh_kWp!R69),kWh_kWp!R69/kWh_kWp!$W69,IF($A69=MIN($A$2:$A$276),"",IF($A69&lt;MAX(Letztes_Datum!R$2:R$276),R68,"")))</f>
        <v>0.95555962859716781</v>
      </c>
      <c r="S69" s="6">
        <f>IF(ISNUMBER(kWh_kWp!S69),kWh_kWp!S69/kWh_kWp!$W69,IF($A69=MIN($A$2:$A$276),"",IF($A69&lt;MAX(Letztes_Datum!S$2:S$276),S68,"")))</f>
        <v>0.93622831533743567</v>
      </c>
      <c r="T69" s="6">
        <f>IF(ISNUMBER(kWh_kWp!T69),kWh_kWp!T69/kWh_kWp!$W69,IF($A69=MIN($A$2:$A$276),"",IF($A69&lt;MAX(Letztes_Datum!T$2:T$276),T68,"")))</f>
        <v>1.0766417297872426</v>
      </c>
      <c r="U69" s="6">
        <f>IF(ISNUMBER(kWh_kWp!U69),kWh_kWp!U69/kWh_kWp!$W69,IF($A69=MIN($A$2:$A$276),"",IF($A69&lt;MAX(Letztes_Datum!U$2:U$276),U68,"")))</f>
        <v>0.91773236692390814</v>
      </c>
      <c r="V69" s="6">
        <f>IF(ISNUMBER(kWh_kWp!V69),kWh_kWp!V69/kWh_kWp!$W69,IF($A69=MIN($A$2:$A$276),"",IF($A69&lt;MAX(Letztes_Datum!V$2:V$276),V68,"")))</f>
        <v>0.94590353006112726</v>
      </c>
      <c r="W69" s="6">
        <f>IF(ISNUMBER(kWh_kWp!W69),kWh_kWp!W69/kWh_kWp!$W69,"")</f>
        <v>1</v>
      </c>
    </row>
    <row r="70" spans="1:23" x14ac:dyDescent="0.35">
      <c r="A70" s="1">
        <f>kWh!A70</f>
        <v>44689</v>
      </c>
      <c r="B70" s="6">
        <f>IF(ISNUMBER(kWh_kWp!B70),kWh_kWp!B70/kWh_kWp!$W70,IF($A70=MIN($A$2:$A$276),"",IF($A70&lt;MAX(Letztes_Datum!B$2:B$276),B69,"")))</f>
        <v>0.96739054997174001</v>
      </c>
      <c r="C70" s="6">
        <f>IF(ISNUMBER(kWh_kWp!C70),kWh_kWp!C70/kWh_kWp!$W70,IF($A70=MIN($A$2:$A$276),"",IF($A70&lt;MAX(Letztes_Datum!C$2:C$276),C69,"")))</f>
        <v>0.9243116569298272</v>
      </c>
      <c r="D70" s="6">
        <f>IF(ISNUMBER(kWh_kWp!D70),kWh_kWp!D70/kWh_kWp!$W70,IF($A70=MIN($A$2:$A$276),"",IF($A70&lt;MAX(Letztes_Datum!D$2:D$276),D69,"")))</f>
        <v>0.96898001719292493</v>
      </c>
      <c r="E70" s="6">
        <f>IF(ISNUMBER(kWh_kWp!E70),kWh_kWp!E70/kWh_kWp!$W70,IF($A70=MIN($A$2:$A$276),"",IF($A70&lt;MAX(Letztes_Datum!E$2:E$276),E69,"")))</f>
        <v>1.030967447830853</v>
      </c>
      <c r="F70" s="6">
        <f>IF(ISNUMBER(kWh_kWp!F70),kWh_kWp!F70/kWh_kWp!$W70,IF($A70=MIN($A$2:$A$276),"",IF($A70&lt;MAX(Letztes_Datum!F$2:F$276),F69,"")))</f>
        <v>1.0916851927965201</v>
      </c>
      <c r="G70" s="6">
        <f>IF(ISNUMBER(kWh_kWp!G70),kWh_kWp!G70/kWh_kWp!$W70,IF($A70=MIN($A$2:$A$276),"",IF($A70&lt;MAX(Letztes_Datum!G$2:G$276),G69,"")))</f>
        <v>1.1265101018593771</v>
      </c>
      <c r="H70" s="6">
        <f>IF(ISNUMBER(kWh_kWp!H70),kWh_kWp!H70/kWh_kWp!$W70,IF($A70=MIN($A$2:$A$276),"",IF($A70&lt;MAX(Letztes_Datum!H$2:H$276),H69,"")))</f>
        <v>1.0828776683366548</v>
      </c>
      <c r="I70" s="6">
        <f>IF(ISNUMBER(kWh_kWp!I70),kWh_kWp!I70/kWh_kWp!$W70,IF($A70=MIN($A$2:$A$276),"",IF($A70&lt;MAX(Letztes_Datum!I$2:I$276),I69,"")))</f>
        <v>1.0215398423679352</v>
      </c>
      <c r="J70" s="6">
        <f>IF(ISNUMBER(kWh_kWp!J70),kWh_kWp!J70/kWh_kWp!$W70,IF($A70=MIN($A$2:$A$276),"",IF($A70&lt;MAX(Letztes_Datum!J$2:J$276),J69,"")))</f>
        <v>1.0578204615020979</v>
      </c>
      <c r="K70" s="6">
        <f>IF(ISNUMBER(kWh_kWp!K70),kWh_kWp!K70/kWh_kWp!$W70,IF($A70=MIN($A$2:$A$276),"",IF($A70&lt;MAX(Letztes_Datum!K$2:K$276),K69,"")))</f>
        <v>1.0388926494925366</v>
      </c>
      <c r="L70" s="6">
        <f>IF(ISNUMBER(kWh_kWp!L70),kWh_kWp!L70/kWh_kWp!$W70,IF($A70=MIN($A$2:$A$276),"",IF($A70&lt;MAX(Letztes_Datum!L$2:L$276),L69,"")))</f>
        <v>0.84284179722449759</v>
      </c>
      <c r="M70" s="6">
        <f>IF(ISNUMBER(kWh_kWp!M70),kWh_kWp!M70/kWh_kWp!$W70,IF($A70=MIN($A$2:$A$276),"",IF($A70&lt;MAX(Letztes_Datum!M$2:M$276),M69,"")))</f>
        <v>0.94345221030722826</v>
      </c>
      <c r="N70" s="6">
        <f>IF(ISNUMBER(kWh_kWp!N70),kWh_kWp!N70/kWh_kWp!$W70,IF($A70=MIN($A$2:$A$276),"",IF($A70&lt;MAX(Letztes_Datum!N$2:N$276),N69,"")))</f>
        <v>0.94842210781543135</v>
      </c>
      <c r="O70" s="6">
        <f>IF(ISNUMBER(kWh_kWp!O70),kWh_kWp!O70/kWh_kWp!$W70,IF($A70=MIN($A$2:$A$276),"",IF($A70&lt;MAX(Letztes_Datum!O$2:O$276),O69,"")))</f>
        <v>0.96346940833209949</v>
      </c>
      <c r="P70" s="6">
        <f>IF(ISNUMBER(kWh_kWp!P70),kWh_kWp!P70/kWh_kWp!$W70,IF($A70=MIN($A$2:$A$276),"",IF($A70&lt;MAX(Letztes_Datum!P$2:P$276),P69,"")))</f>
        <v>1.0334043653849454</v>
      </c>
      <c r="Q70" s="6">
        <f>IF(ISNUMBER(kWh_kWp!Q70),kWh_kWp!Q70/kWh_kWp!$W70,IF($A70=MIN($A$2:$A$276),"",IF($A70&lt;MAX(Letztes_Datum!Q$2:Q$276),Q69,"")))</f>
        <v>0.95905589752892906</v>
      </c>
      <c r="R70" s="6">
        <f>IF(ISNUMBER(kWh_kWp!R70),kWh_kWp!R70/kWh_kWp!$W70,IF($A70=MIN($A$2:$A$276),"",IF($A70&lt;MAX(Letztes_Datum!R$2:R$276),R69,"")))</f>
        <v>1.0122649736047702</v>
      </c>
      <c r="S70" s="6">
        <f>IF(ISNUMBER(kWh_kWp!S70),kWh_kWp!S70/kWh_kWp!$W70,IF($A70=MIN($A$2:$A$276),"",IF($A70&lt;MAX(Letztes_Datum!S$2:S$276),S69,"")))</f>
        <v>1.0588592545658968</v>
      </c>
      <c r="T70" s="6">
        <f>IF(ISNUMBER(kWh_kWp!T70),kWh_kWp!T70/kWh_kWp!$W70,IF($A70=MIN($A$2:$A$276),"",IF($A70&lt;MAX(Letztes_Datum!T$2:T$276),T69,"")))</f>
        <v>1.0584742348379885</v>
      </c>
      <c r="U70" s="6">
        <f>IF(ISNUMBER(kWh_kWp!U70),kWh_kWp!U70/kWh_kWp!$W70,IF($A70=MIN($A$2:$A$276),"",IF($A70&lt;MAX(Letztes_Datum!U$2:U$276),U69,"")))</f>
        <v>0.9771250666128074</v>
      </c>
      <c r="V70" s="6">
        <f>IF(ISNUMBER(kWh_kWp!V70),kWh_kWp!V70/kWh_kWp!$W70,IF($A70=MIN($A$2:$A$276),"",IF($A70&lt;MAX(Letztes_Datum!V$2:V$276),V69,"")))</f>
        <v>0.92262254333578708</v>
      </c>
      <c r="W70" s="6">
        <f>IF(ISNUMBER(kWh_kWp!W70),kWh_kWp!W70/kWh_kWp!$W70,"")</f>
        <v>1</v>
      </c>
    </row>
    <row r="71" spans="1:23" x14ac:dyDescent="0.35">
      <c r="A71" s="1">
        <f>kWh!A71</f>
        <v>44690</v>
      </c>
      <c r="B71" s="6">
        <f>IF(ISNUMBER(kWh_kWp!B71),kWh_kWp!B71/kWh_kWp!$W71,IF($A71=MIN($A$2:$A$276),"",IF($A71&lt;MAX(Letztes_Datum!B$2:B$276),B70,"")))</f>
        <v>1.0038718563013294</v>
      </c>
      <c r="C71" s="6">
        <f>IF(ISNUMBER(kWh_kWp!C71),kWh_kWp!C71/kWh_kWp!$W71,IF($A71=MIN($A$2:$A$276),"",IF($A71&lt;MAX(Letztes_Datum!C$2:C$276),C70,"")))</f>
        <v>1.0011771765301301</v>
      </c>
      <c r="D71" s="6">
        <f>IF(ISNUMBER(kWh_kWp!D71),kWh_kWp!D71/kWh_kWp!$W71,IF($A71=MIN($A$2:$A$276),"",IF($A71&lt;MAX(Letztes_Datum!D$2:D$276),D70,"")))</f>
        <v>0.98729505051490629</v>
      </c>
      <c r="E71" s="6">
        <f>IF(ISNUMBER(kWh_kWp!E71),kWh_kWp!E71/kWh_kWp!$W71,IF($A71=MIN($A$2:$A$276),"",IF($A71&lt;MAX(Letztes_Datum!E$2:E$276),E70,"")))</f>
        <v>1.030967447830853</v>
      </c>
      <c r="F71" s="6">
        <f>IF(ISNUMBER(kWh_kWp!F71),kWh_kWp!F71/kWh_kWp!$W71,IF($A71=MIN($A$2:$A$276),"",IF($A71&lt;MAX(Letztes_Datum!F$2:F$276),F70,"")))</f>
        <v>0.99878487742253141</v>
      </c>
      <c r="G71" s="6">
        <f>IF(ISNUMBER(kWh_kWp!G71),kWh_kWp!G71/kWh_kWp!$W71,IF($A71=MIN($A$2:$A$276),"",IF($A71&lt;MAX(Letztes_Datum!G$2:G$276),G70,"")))</f>
        <v>0.9807943423633676</v>
      </c>
      <c r="H71" s="6">
        <f>IF(ISNUMBER(kWh_kWp!H71),kWh_kWp!H71/kWh_kWp!$W71,IF($A71=MIN($A$2:$A$276),"",IF($A71&lt;MAX(Letztes_Datum!H$2:H$276),H70,"")))</f>
        <v>0.95750013815368828</v>
      </c>
      <c r="I71" s="6">
        <f>IF(ISNUMBER(kWh_kWp!I71),kWh_kWp!I71/kWh_kWp!$W71,IF($A71=MIN($A$2:$A$276),"",IF($A71&lt;MAX(Letztes_Datum!I$2:I$276),I70,"")))</f>
        <v>1.0463554615053041</v>
      </c>
      <c r="J71" s="6">
        <f>IF(ISNUMBER(kWh_kWp!J71),kWh_kWp!J71/kWh_kWp!$W71,IF($A71=MIN($A$2:$A$276),"",IF($A71&lt;MAX(Letztes_Datum!J$2:J$276),J70,"")))</f>
        <v>0.93576504687466211</v>
      </c>
      <c r="K71" s="6">
        <f>IF(ISNUMBER(kWh_kWp!K71),kWh_kWp!K71/kWh_kWp!$W71,IF($A71=MIN($A$2:$A$276),"",IF($A71&lt;MAX(Letztes_Datum!K$2:K$276),K70,"")))</f>
        <v>0.94233181913343167</v>
      </c>
      <c r="L71" s="6">
        <f>IF(ISNUMBER(kWh_kWp!L71),kWh_kWp!L71/kWh_kWp!$W71,IF($A71=MIN($A$2:$A$276),"",IF($A71&lt;MAX(Letztes_Datum!L$2:L$276),L70,"")))</f>
        <v>0.99500875312225712</v>
      </c>
      <c r="M71" s="6">
        <f>IF(ISNUMBER(kWh_kWp!M71),kWh_kWp!M71/kWh_kWp!$W71,IF($A71=MIN($A$2:$A$276),"",IF($A71&lt;MAX(Letztes_Datum!M$2:M$276),M70,"")))</f>
        <v>1.0889701889475627</v>
      </c>
      <c r="N71" s="6">
        <f>IF(ISNUMBER(kWh_kWp!N71),kWh_kWp!N71/kWh_kWp!$W71,IF($A71=MIN($A$2:$A$276),"",IF($A71&lt;MAX(Letztes_Datum!N$2:N$276),N70,"")))</f>
        <v>1.0266099950343208</v>
      </c>
      <c r="O71" s="6">
        <f>IF(ISNUMBER(kWh_kWp!O71),kWh_kWp!O71/kWh_kWp!$W71,IF($A71=MIN($A$2:$A$276),"",IF($A71&lt;MAX(Letztes_Datum!O$2:O$276),O70,"")))</f>
        <v>1.0370544114320983</v>
      </c>
      <c r="P71" s="6">
        <f>IF(ISNUMBER(kWh_kWp!P71),kWh_kWp!P71/kWh_kWp!$W71,IF($A71=MIN($A$2:$A$276),"",IF($A71&lt;MAX(Letztes_Datum!P$2:P$276),P70,"")))</f>
        <v>0.99141965384628894</v>
      </c>
      <c r="Q71" s="6">
        <f>IF(ISNUMBER(kWh_kWp!Q71),kWh_kWp!Q71/kWh_kWp!$W71,IF($A71=MIN($A$2:$A$276),"",IF($A71&lt;MAX(Letztes_Datum!Q$2:Q$276),Q70,"")))</f>
        <v>0.9638186596221594</v>
      </c>
      <c r="R71" s="6">
        <f>IF(ISNUMBER(kWh_kWp!R71),kWh_kWp!R71/kWh_kWp!$W71,IF($A71=MIN($A$2:$A$276),"",IF($A71&lt;MAX(Letztes_Datum!R$2:R$276),R70,"")))</f>
        <v>0.90622784685627467</v>
      </c>
      <c r="S71" s="6">
        <f>IF(ISNUMBER(kWh_kWp!S71),kWh_kWp!S71/kWh_kWp!$W71,IF($A71=MIN($A$2:$A$276),"",IF($A71&lt;MAX(Letztes_Datum!S$2:S$276),S70,"")))</f>
        <v>0.98253749682525915</v>
      </c>
      <c r="T71" s="6">
        <f>IF(ISNUMBER(kWh_kWp!T71),kWh_kWp!T71/kWh_kWp!$W71,IF($A71=MIN($A$2:$A$276),"",IF($A71&lt;MAX(Letztes_Datum!T$2:T$276),T70,"")))</f>
        <v>1.0899336523506051</v>
      </c>
      <c r="U71" s="6">
        <f>IF(ISNUMBER(kWh_kWp!U71),kWh_kWp!U71/kWh_kWp!$W71,IF($A71=MIN($A$2:$A$276),"",IF($A71&lt;MAX(Letztes_Datum!U$2:U$276),U70,"")))</f>
        <v>0.9771250666128074</v>
      </c>
      <c r="V71" s="6">
        <f>IF(ISNUMBER(kWh_kWp!V71),kWh_kWp!V71/kWh_kWp!$W71,IF($A71=MIN($A$2:$A$276),"",IF($A71&lt;MAX(Letztes_Datum!V$2:V$276),V70,"")))</f>
        <v>1.0645435731638233</v>
      </c>
      <c r="W71" s="6">
        <f>IF(ISNUMBER(kWh_kWp!W71),kWh_kWp!W71/kWh_kWp!$W71,"")</f>
        <v>1</v>
      </c>
    </row>
    <row r="72" spans="1:23" x14ac:dyDescent="0.35">
      <c r="A72" s="1">
        <f>kWh!A72</f>
        <v>44691</v>
      </c>
      <c r="B72" s="6">
        <f>IF(ISNUMBER(kWh_kWp!B72),kWh_kWp!B72/kWh_kWp!$W72,IF($A72=MIN($A$2:$A$276),"",IF($A72&lt;MAX(Letztes_Datum!B$2:B$276),B71,"")))</f>
        <v>1.0133062422032357</v>
      </c>
      <c r="C72" s="6">
        <f>IF(ISNUMBER(kWh_kWp!C72),kWh_kWp!C72/kWh_kWp!$W72,IF($A72=MIN($A$2:$A$276),"",IF($A72&lt;MAX(Letztes_Datum!C$2:C$276),C71,"")))</f>
        <v>0.97643835692651026</v>
      </c>
      <c r="D72" s="6">
        <f>IF(ISNUMBER(kWh_kWp!D72),kWh_kWp!D72/kWh_kWp!$W72,IF($A72=MIN($A$2:$A$276),"",IF($A72&lt;MAX(Letztes_Datum!D$2:D$276),D71,"")))</f>
        <v>0.9573709575535776</v>
      </c>
      <c r="E72" s="6">
        <f>IF(ISNUMBER(kWh_kWp!E72),kWh_kWp!E72/kWh_kWp!$W72,IF($A72=MIN($A$2:$A$276),"",IF($A72&lt;MAX(Letztes_Datum!E$2:E$276),E71,"")))</f>
        <v>1.030967447830853</v>
      </c>
      <c r="F72" s="6">
        <f>IF(ISNUMBER(kWh_kWp!F72),kWh_kWp!F72/kWh_kWp!$W72,IF($A72=MIN($A$2:$A$276),"",IF($A72&lt;MAX(Letztes_Datum!F$2:F$276),F71,"")))</f>
        <v>0.99878487742253141</v>
      </c>
      <c r="G72" s="6">
        <f>IF(ISNUMBER(kWh_kWp!G72),kWh_kWp!G72/kWh_kWp!$W72,IF($A72=MIN($A$2:$A$276),"",IF($A72&lt;MAX(Letztes_Datum!G$2:G$276),G71,"")))</f>
        <v>0.9382465205585514</v>
      </c>
      <c r="H72" s="6">
        <f>IF(ISNUMBER(kWh_kWp!H72),kWh_kWp!H72/kWh_kWp!$W72,IF($A72=MIN($A$2:$A$276),"",IF($A72&lt;MAX(Letztes_Datum!H$2:H$276),H71,"")))</f>
        <v>0.92905365814034158</v>
      </c>
      <c r="I72" s="6">
        <f>IF(ISNUMBER(kWh_kWp!I72),kWh_kWp!I72/kWh_kWp!$W72,IF($A72=MIN($A$2:$A$276),"",IF($A72&lt;MAX(Letztes_Datum!I$2:I$276),I71,"")))</f>
        <v>0.91117458538037976</v>
      </c>
      <c r="J72" s="6">
        <f>IF(ISNUMBER(kWh_kWp!J72),kWh_kWp!J72/kWh_kWp!$W72,IF($A72=MIN($A$2:$A$276),"",IF($A72&lt;MAX(Letztes_Datum!J$2:J$276),J71,"")))</f>
        <v>0.91934229586012883</v>
      </c>
      <c r="K72" s="6">
        <f>IF(ISNUMBER(kWh_kWp!K72),kWh_kWp!K72/kWh_kWp!$W72,IF($A72=MIN($A$2:$A$276),"",IF($A72&lt;MAX(Letztes_Datum!K$2:K$276),K71,"")))</f>
        <v>0.9382465205585514</v>
      </c>
      <c r="L72" s="6">
        <f>IF(ISNUMBER(kWh_kWp!L72),kWh_kWp!L72/kWh_kWp!$W72,IF($A72=MIN($A$2:$A$276),"",IF($A72&lt;MAX(Letztes_Datum!L$2:L$276),L71,"")))</f>
        <v>1.0428902723788813</v>
      </c>
      <c r="M72" s="6">
        <f>IF(ISNUMBER(kWh_kWp!M72),kWh_kWp!M72/kWh_kWp!$W72,IF($A72=MIN($A$2:$A$276),"",IF($A72&lt;MAX(Letztes_Datum!M$2:M$276),M71,"")))</f>
        <v>1.1289553241938224</v>
      </c>
      <c r="N72" s="6">
        <f>IF(ISNUMBER(kWh_kWp!N72),kWh_kWp!N72/kWh_kWp!$W72,IF($A72=MIN($A$2:$A$276),"",IF($A72&lt;MAX(Letztes_Datum!N$2:N$276),N71,"")))</f>
        <v>1.0960207116754945</v>
      </c>
      <c r="O72" s="6">
        <f>IF(ISNUMBER(kWh_kWp!O72),kWh_kWp!O72/kWh_kWp!$W72,IF($A72=MIN($A$2:$A$276),"",IF($A72&lt;MAX(Letztes_Datum!O$2:O$276),O71,"")))</f>
        <v>1.0857069823322449</v>
      </c>
      <c r="P72" s="6">
        <f>IF(ISNUMBER(kWh_kWp!P72),kWh_kWp!P72/kWh_kWp!$W72,IF($A72=MIN($A$2:$A$276),"",IF($A72&lt;MAX(Letztes_Datum!P$2:P$276),P71,"")))</f>
        <v>0.94872093511555922</v>
      </c>
      <c r="Q72" s="6">
        <f>IF(ISNUMBER(kWh_kWp!Q72),kWh_kWp!Q72/kWh_kWp!$W72,IF($A72=MIN($A$2:$A$276),"",IF($A72&lt;MAX(Letztes_Datum!Q$2:Q$276),Q71,"")))</f>
        <v>0.9553876227677226</v>
      </c>
      <c r="R72" s="6">
        <f>IF(ISNUMBER(kWh_kWp!R72),kWh_kWp!R72/kWh_kWp!$W72,IF($A72=MIN($A$2:$A$276),"",IF($A72&lt;MAX(Letztes_Datum!R$2:R$276),R71,"")))</f>
        <v>0.91438627270185313</v>
      </c>
      <c r="S72" s="6">
        <f>IF(ISNUMBER(kWh_kWp!S72),kWh_kWp!S72/kWh_kWp!$W72,IF($A72=MIN($A$2:$A$276),"",IF($A72&lt;MAX(Letztes_Datum!S$2:S$276),S71,"")))</f>
        <v>0.98253749682525915</v>
      </c>
      <c r="T72" s="6">
        <f>IF(ISNUMBER(kWh_kWp!T72),kWh_kWp!T72/kWh_kWp!$W72,IF($A72=MIN($A$2:$A$276),"",IF($A72&lt;MAX(Letztes_Datum!T$2:T$276),T71,"")))</f>
        <v>1.0946284651124829</v>
      </c>
      <c r="U72" s="6">
        <f>IF(ISNUMBER(kWh_kWp!U72),kWh_kWp!U72/kWh_kWp!$W72,IF($A72=MIN($A$2:$A$276),"",IF($A72&lt;MAX(Letztes_Datum!U$2:U$276),U71,"")))</f>
        <v>1.127540456825219</v>
      </c>
      <c r="V72" s="6">
        <f>IF(ISNUMBER(kWh_kWp!V72),kWh_kWp!V72/kWh_kWp!$W72,IF($A72=MIN($A$2:$A$276),"",IF($A72&lt;MAX(Letztes_Datum!V$2:V$276),V71,"")))</f>
        <v>1.0225838197154407</v>
      </c>
      <c r="W72" s="6">
        <f>IF(ISNUMBER(kWh_kWp!W72),kWh_kWp!W72/kWh_kWp!$W72,"")</f>
        <v>1</v>
      </c>
    </row>
    <row r="73" spans="1:23" x14ac:dyDescent="0.35">
      <c r="A73" s="1">
        <f>kWh!A73</f>
        <v>44692</v>
      </c>
      <c r="B73" s="6">
        <f>IF(ISNUMBER(kWh_kWp!B73),kWh_kWp!B73/kWh_kWp!$W73,IF($A73=MIN($A$2:$A$276),"",IF($A73&lt;MAX(Letztes_Datum!B$2:B$276),B72,"")))</f>
        <v>1.0133062422032357</v>
      </c>
      <c r="C73" s="6">
        <f>IF(ISNUMBER(kWh_kWp!C73),kWh_kWp!C73/kWh_kWp!$W73,IF($A73=MIN($A$2:$A$276),"",IF($A73&lt;MAX(Letztes_Datum!C$2:C$276),C72,"")))</f>
        <v>0.97196987876598984</v>
      </c>
      <c r="D73" s="6">
        <f>IF(ISNUMBER(kWh_kWp!D73),kWh_kWp!D73/kWh_kWp!$W73,IF($A73=MIN($A$2:$A$276),"",IF($A73&lt;MAX(Letztes_Datum!D$2:D$276),D72,"")))</f>
        <v>0.9331357847307864</v>
      </c>
      <c r="E73" s="6">
        <f>IF(ISNUMBER(kWh_kWp!E73),kWh_kWp!E73/kWh_kWp!$W73,IF($A73=MIN($A$2:$A$276),"",IF($A73&lt;MAX(Letztes_Datum!E$2:E$276),E72,"")))</f>
        <v>1.030967447830853</v>
      </c>
      <c r="F73" s="6">
        <f>IF(ISNUMBER(kWh_kWp!F73),kWh_kWp!F73/kWh_kWp!$W73,IF($A73=MIN($A$2:$A$276),"",IF($A73&lt;MAX(Letztes_Datum!F$2:F$276),F72,"")))</f>
        <v>1.0092248137724544</v>
      </c>
      <c r="G73" s="6">
        <f>IF(ISNUMBER(kWh_kWp!G73),kWh_kWp!G73/kWh_kWp!$W73,IF($A73=MIN($A$2:$A$276),"",IF($A73&lt;MAX(Letztes_Datum!G$2:G$276),G72,"")))</f>
        <v>1.0048901413696969</v>
      </c>
      <c r="H73" s="6">
        <f>IF(ISNUMBER(kWh_kWp!H73),kWh_kWp!H73/kWh_kWp!$W73,IF($A73=MIN($A$2:$A$276),"",IF($A73&lt;MAX(Letztes_Datum!H$2:H$276),H72,"")))</f>
        <v>0.97633651550535994</v>
      </c>
      <c r="I73" s="6">
        <f>IF(ISNUMBER(kWh_kWp!I73),kWh_kWp!I73/kWh_kWp!$W73,IF($A73=MIN($A$2:$A$276),"",IF($A73&lt;MAX(Letztes_Datum!I$2:I$276),I72,"")))</f>
        <v>0.98709742480738982</v>
      </c>
      <c r="J73" s="6">
        <f>IF(ISNUMBER(kWh_kWp!J73),kWh_kWp!J73/kWh_kWp!$W73,IF($A73=MIN($A$2:$A$276),"",IF($A73&lt;MAX(Letztes_Datum!J$2:J$276),J72,"")))</f>
        <v>0.95009997413250913</v>
      </c>
      <c r="K73" s="6">
        <f>IF(ISNUMBER(kWh_kWp!K73),kWh_kWp!K73/kWh_kWp!$W73,IF($A73=MIN($A$2:$A$276),"",IF($A73&lt;MAX(Letztes_Datum!K$2:K$276),K72,"")))</f>
        <v>0.95815106502692027</v>
      </c>
      <c r="L73" s="6">
        <f>IF(ISNUMBER(kWh_kWp!L73),kWh_kWp!L73/kWh_kWp!$W73,IF($A73=MIN($A$2:$A$276),"",IF($A73&lt;MAX(Letztes_Datum!L$2:L$276),L72,"")))</f>
        <v>0.96685113766137742</v>
      </c>
      <c r="M73" s="6">
        <f>IF(ISNUMBER(kWh_kWp!M73),kWh_kWp!M73/kWh_kWp!$W73,IF($A73=MIN($A$2:$A$276),"",IF($A73&lt;MAX(Letztes_Datum!M$2:M$276),M72,"")))</f>
        <v>1.0779199481552852</v>
      </c>
      <c r="N73" s="6">
        <f>IF(ISNUMBER(kWh_kWp!N73),kWh_kWp!N73/kWh_kWp!$W73,IF($A73=MIN($A$2:$A$276),"",IF($A73&lt;MAX(Letztes_Datum!N$2:N$276),N72,"")))</f>
        <v>1.0516292177124735</v>
      </c>
      <c r="O73" s="6">
        <f>IF(ISNUMBER(kWh_kWp!O73),kWh_kWp!O73/kWh_kWp!$W73,IF($A73=MIN($A$2:$A$276),"",IF($A73&lt;MAX(Letztes_Datum!O$2:O$276),O72,"")))</f>
        <v>1.0290044289742966</v>
      </c>
      <c r="P73" s="6">
        <f>IF(ISNUMBER(kWh_kWp!P73),kWh_kWp!P73/kWh_kWp!$W73,IF($A73=MIN($A$2:$A$276),"",IF($A73&lt;MAX(Letztes_Datum!P$2:P$276),P72,"")))</f>
        <v>0.998681110052832</v>
      </c>
      <c r="Q73" s="6">
        <f>IF(ISNUMBER(kWh_kWp!Q73),kWh_kWp!Q73/kWh_kWp!$W73,IF($A73=MIN($A$2:$A$276),"",IF($A73&lt;MAX(Letztes_Datum!Q$2:Q$276),Q72,"")))</f>
        <v>0.97132249902178369</v>
      </c>
      <c r="R73" s="6">
        <f>IF(ISNUMBER(kWh_kWp!R73),kWh_kWp!R73/kWh_kWp!$W73,IF($A73=MIN($A$2:$A$276),"",IF($A73&lt;MAX(Letztes_Datum!R$2:R$276),R72,"")))</f>
        <v>0.93753736862102588</v>
      </c>
      <c r="S73" s="6">
        <f>IF(ISNUMBER(kWh_kWp!S73),kWh_kWp!S73/kWh_kWp!$W73,IF($A73=MIN($A$2:$A$276),"",IF($A73&lt;MAX(Letztes_Datum!S$2:S$276),S72,"")))</f>
        <v>0.98253749682525915</v>
      </c>
      <c r="T73" s="6">
        <f>IF(ISNUMBER(kWh_kWp!T73),kWh_kWp!T73/kWh_kWp!$W73,IF($A73=MIN($A$2:$A$276),"",IF($A73&lt;MAX(Letztes_Datum!T$2:T$276),T72,"")))</f>
        <v>1.0719136073663742</v>
      </c>
      <c r="U73" s="6">
        <f>IF(ISNUMBER(kWh_kWp!U73),kWh_kWp!U73/kWh_kWp!$W73,IF($A73=MIN($A$2:$A$276),"",IF($A73&lt;MAX(Letztes_Datum!U$2:U$276),U72,"")))</f>
        <v>1.0954817404273611</v>
      </c>
      <c r="V73" s="6">
        <f>IF(ISNUMBER(kWh_kWp!V73),kWh_kWp!V73/kWh_kWp!$W73,IF($A73=MIN($A$2:$A$276),"",IF($A73&lt;MAX(Letztes_Datum!V$2:V$276),V72,"")))</f>
        <v>1.0087533438960814</v>
      </c>
      <c r="W73" s="6">
        <f>IF(ISNUMBER(kWh_kWp!W73),kWh_kWp!W73/kWh_kWp!$W73,"")</f>
        <v>1</v>
      </c>
    </row>
    <row r="74" spans="1:23" x14ac:dyDescent="0.35">
      <c r="A74" s="1">
        <f>kWh!A74</f>
        <v>44693</v>
      </c>
      <c r="B74" s="6">
        <f>IF(ISNUMBER(kWh_kWp!B74),kWh_kWp!B74/kWh_kWp!$W74,IF($A74=MIN($A$2:$A$276),"",IF($A74&lt;MAX(Letztes_Datum!B$2:B$276),B73,"")))</f>
        <v>1.0311356424397184</v>
      </c>
      <c r="C74" s="6">
        <f>IF(ISNUMBER(kWh_kWp!C74),kWh_kWp!C74/kWh_kWp!$W74,IF($A74=MIN($A$2:$A$276),"",IF($A74&lt;MAX(Letztes_Datum!C$2:C$276),C73,"")))</f>
        <v>0.89256916215085502</v>
      </c>
      <c r="D74" s="6">
        <f>IF(ISNUMBER(kWh_kWp!D74),kWh_kWp!D74/kWh_kWp!$W74,IF($A74=MIN($A$2:$A$276),"",IF($A74&lt;MAX(Letztes_Datum!D$2:D$276),D73,"")))</f>
        <v>0.8742771906325254</v>
      </c>
      <c r="E74" s="6">
        <f>IF(ISNUMBER(kWh_kWp!E74),kWh_kWp!E74/kWh_kWp!$W74,IF($A74=MIN($A$2:$A$276),"",IF($A74&lt;MAX(Letztes_Datum!E$2:E$276),E73,"")))</f>
        <v>1.030967447830853</v>
      </c>
      <c r="F74" s="6">
        <f>IF(ISNUMBER(kWh_kWp!F74),kWh_kWp!F74/kWh_kWp!$W74,IF($A74=MIN($A$2:$A$276),"",IF($A74&lt;MAX(Letztes_Datum!F$2:F$276),F73,"")))</f>
        <v>0.99873269693669509</v>
      </c>
      <c r="G74" s="6">
        <f>IF(ISNUMBER(kWh_kWp!G74),kWh_kWp!G74/kWh_kWp!$W74,IF($A74=MIN($A$2:$A$276),"",IF($A74&lt;MAX(Letztes_Datum!G$2:G$276),G73,"")))</f>
        <v>0.96630110161448202</v>
      </c>
      <c r="H74" s="6">
        <f>IF(ISNUMBER(kWh_kWp!H74),kWh_kWp!H74/kWh_kWp!$W74,IF($A74=MIN($A$2:$A$276),"",IF($A74&lt;MAX(Letztes_Datum!H$2:H$276),H73,"")))</f>
        <v>0.93517852056621131</v>
      </c>
      <c r="I74" s="6">
        <f>IF(ISNUMBER(kWh_kWp!I74),kWh_kWp!I74/kWh_kWp!$W74,IF($A74=MIN($A$2:$A$276),"",IF($A74&lt;MAX(Letztes_Datum!I$2:I$276),I73,"")))</f>
        <v>1.0376756148019155</v>
      </c>
      <c r="J74" s="6">
        <f>IF(ISNUMBER(kWh_kWp!J74),kWh_kWp!J74/kWh_kWp!$W74,IF($A74=MIN($A$2:$A$276),"",IF($A74&lt;MAX(Letztes_Datum!J$2:J$276),J73,"")))</f>
        <v>0.95009997413250913</v>
      </c>
      <c r="K74" s="6">
        <f>IF(ISNUMBER(kWh_kWp!K74),kWh_kWp!K74/kWh_kWp!$W74,IF($A74=MIN($A$2:$A$276),"",IF($A74&lt;MAX(Letztes_Datum!K$2:K$276),K73,"")))</f>
        <v>1.0231423428859221</v>
      </c>
      <c r="L74" s="6">
        <f>IF(ISNUMBER(kWh_kWp!L74),kWh_kWp!L74/kWh_kWp!$W74,IF($A74=MIN($A$2:$A$276),"",IF($A74&lt;MAX(Letztes_Datum!L$2:L$276),L73,"")))</f>
        <v>1.1271710820063432</v>
      </c>
      <c r="M74" s="6">
        <f>IF(ISNUMBER(kWh_kWp!M74),kWh_kWp!M74/kWh_kWp!$W74,IF($A74=MIN($A$2:$A$276),"",IF($A74&lt;MAX(Letztes_Datum!M$2:M$276),M73,"")))</f>
        <v>1.2069882326232364</v>
      </c>
      <c r="N74" s="6">
        <f>IF(ISNUMBER(kWh_kWp!N74),kWh_kWp!N74/kWh_kWp!$W74,IF($A74=MIN($A$2:$A$276),"",IF($A74&lt;MAX(Letztes_Datum!N$2:N$276),N73,"")))</f>
        <v>1.0516292177124735</v>
      </c>
      <c r="O74" s="6">
        <f>IF(ISNUMBER(kWh_kWp!O74),kWh_kWp!O74/kWh_kWp!$W74,IF($A74=MIN($A$2:$A$276),"",IF($A74&lt;MAX(Letztes_Datum!O$2:O$276),O73,"")))</f>
        <v>1.1123671353281137</v>
      </c>
      <c r="P74" s="6">
        <f>IF(ISNUMBER(kWh_kWp!P74),kWh_kWp!P74/kWh_kWp!$W74,IF($A74=MIN($A$2:$A$276),"",IF($A74&lt;MAX(Letztes_Datum!P$2:P$276),P73,"")))</f>
        <v>0.9666712224943772</v>
      </c>
      <c r="Q74" s="6">
        <f>IF(ISNUMBER(kWh_kWp!Q74),kWh_kWp!Q74/kWh_kWp!$W74,IF($A74=MIN($A$2:$A$276),"",IF($A74&lt;MAX(Letztes_Datum!Q$2:Q$276),Q73,"")))</f>
        <v>0.97582657479797374</v>
      </c>
      <c r="R74" s="6">
        <f>IF(ISNUMBER(kWh_kWp!R74),kWh_kWp!R74/kWh_kWp!$W74,IF($A74=MIN($A$2:$A$276),"",IF($A74&lt;MAX(Letztes_Datum!R$2:R$276),R73,"")))</f>
        <v>0.93204889136718738</v>
      </c>
      <c r="S74" s="6">
        <f>IF(ISNUMBER(kWh_kWp!S74),kWh_kWp!S74/kWh_kWp!$W74,IF($A74=MIN($A$2:$A$276),"",IF($A74&lt;MAX(Letztes_Datum!S$2:S$276),S73,"")))</f>
        <v>0.93929391291412134</v>
      </c>
      <c r="T74" s="6">
        <f>IF(ISNUMBER(kWh_kWp!T74),kWh_kWp!T74/kWh_kWp!$W74,IF($A74=MIN($A$2:$A$276),"",IF($A74&lt;MAX(Letztes_Datum!T$2:T$276),T73,"")))</f>
        <v>1.0742994600302183</v>
      </c>
      <c r="U74" s="6">
        <f>IF(ISNUMBER(kWh_kWp!U74),kWh_kWp!U74/kWh_kWp!$W74,IF($A74=MIN($A$2:$A$276),"",IF($A74&lt;MAX(Letztes_Datum!U$2:U$276),U73,"")))</f>
        <v>0.98725148006729535</v>
      </c>
      <c r="V74" s="6">
        <f>IF(ISNUMBER(kWh_kWp!V74),kWh_kWp!V74/kWh_kWp!$W74,IF($A74=MIN($A$2:$A$276),"",IF($A74&lt;MAX(Letztes_Datum!V$2:V$276),V73,"")))</f>
        <v>0.91906973634281297</v>
      </c>
      <c r="W74" s="6">
        <f>IF(ISNUMBER(kWh_kWp!W74),kWh_kWp!W74/kWh_kWp!$W74,"")</f>
        <v>1</v>
      </c>
    </row>
    <row r="75" spans="1:23" x14ac:dyDescent="0.35">
      <c r="A75" s="1">
        <f>kWh!A75</f>
        <v>44694</v>
      </c>
      <c r="B75" s="6">
        <f>IF(ISNUMBER(kWh_kWp!B75),kWh_kWp!B75/kWh_kWp!$W75,IF($A75=MIN($A$2:$A$276),"",IF($A75&lt;MAX(Letztes_Datum!B$2:B$276),B74,"")))</f>
        <v>0.98311574225113574</v>
      </c>
      <c r="C75" s="6">
        <f>IF(ISNUMBER(kWh_kWp!C75),kWh_kWp!C75/kWh_kWp!$W75,IF($A75=MIN($A$2:$A$276),"",IF($A75&lt;MAX(Letztes_Datum!C$2:C$276),C74,"")))</f>
        <v>0.97896202669221577</v>
      </c>
      <c r="D75" s="6">
        <f>IF(ISNUMBER(kWh_kWp!D75),kWh_kWp!D75/kWh_kWp!$W75,IF($A75=MIN($A$2:$A$276),"",IF($A75&lt;MAX(Letztes_Datum!D$2:D$276),D74,"")))</f>
        <v>1.0121446120266215</v>
      </c>
      <c r="E75" s="6">
        <f>IF(ISNUMBER(kWh_kWp!E75),kWh_kWp!E75/kWh_kWp!$W75,IF($A75=MIN($A$2:$A$276),"",IF($A75&lt;MAX(Letztes_Datum!E$2:E$276),E74,"")))</f>
        <v>1.030967447830853</v>
      </c>
      <c r="F75" s="6">
        <f>IF(ISNUMBER(kWh_kWp!F75),kWh_kWp!F75/kWh_kWp!$W75,IF($A75=MIN($A$2:$A$276),"",IF($A75&lt;MAX(Letztes_Datum!F$2:F$276),F74,"")))</f>
        <v>1.0141852261637718</v>
      </c>
      <c r="G75" s="6">
        <f>IF(ISNUMBER(kWh_kWp!G75),kWh_kWp!G75/kWh_kWp!$W75,IF($A75=MIN($A$2:$A$276),"",IF($A75&lt;MAX(Letztes_Datum!G$2:G$276),G74,"")))</f>
        <v>1.0646261845020759</v>
      </c>
      <c r="H75" s="6">
        <f>IF(ISNUMBER(kWh_kWp!H75),kWh_kWp!H75/kWh_kWp!$W75,IF($A75=MIN($A$2:$A$276),"",IF($A75&lt;MAX(Letztes_Datum!H$2:H$276),H74,"")))</f>
        <v>1.0168304667119301</v>
      </c>
      <c r="I75" s="6">
        <f>IF(ISNUMBER(kWh_kWp!I75),kWh_kWp!I75/kWh_kWp!$W75,IF($A75=MIN($A$2:$A$276),"",IF($A75&lt;MAX(Letztes_Datum!I$2:I$276),I74,"")))</f>
        <v>1.0374056286483295</v>
      </c>
      <c r="J75" s="6">
        <f>IF(ISNUMBER(kWh_kWp!J75),kWh_kWp!J75/kWh_kWp!$W75,IF($A75=MIN($A$2:$A$276),"",IF($A75&lt;MAX(Letztes_Datum!J$2:J$276),J74,"")))</f>
        <v>0.97509588290904048</v>
      </c>
      <c r="K75" s="6">
        <f>IF(ISNUMBER(kWh_kWp!K75),kWh_kWp!K75/kWh_kWp!$W75,IF($A75=MIN($A$2:$A$276),"",IF($A75&lt;MAX(Letztes_Datum!K$2:K$276),K74,"")))</f>
        <v>1.0231423428859221</v>
      </c>
      <c r="L75" s="6">
        <f>IF(ISNUMBER(kWh_kWp!L75),kWh_kWp!L75/kWh_kWp!$W75,IF($A75=MIN($A$2:$A$276),"",IF($A75&lt;MAX(Letztes_Datum!L$2:L$276),L74,"")))</f>
        <v>0.96192447376885937</v>
      </c>
      <c r="M75" s="6">
        <f>IF(ISNUMBER(kWh_kWp!M75),kWh_kWp!M75/kWh_kWp!$W75,IF($A75=MIN($A$2:$A$276),"",IF($A75&lt;MAX(Letztes_Datum!M$2:M$276),M74,"")))</f>
        <v>1.0230392241699637</v>
      </c>
      <c r="N75" s="6">
        <f>IF(ISNUMBER(kWh_kWp!N75),kWh_kWp!N75/kWh_kWp!$W75,IF($A75=MIN($A$2:$A$276),"",IF($A75&lt;MAX(Letztes_Datum!N$2:N$276),N74,"")))</f>
        <v>1.0516292177124735</v>
      </c>
      <c r="O75" s="6">
        <f>IF(ISNUMBER(kWh_kWp!O75),kWh_kWp!O75/kWh_kWp!$W75,IF($A75=MIN($A$2:$A$276),"",IF($A75&lt;MAX(Letztes_Datum!O$2:O$276),O74,"")))</f>
        <v>1.003139490459273</v>
      </c>
      <c r="P75" s="6">
        <f>IF(ISNUMBER(kWh_kWp!P75),kWh_kWp!P75/kWh_kWp!$W75,IF($A75=MIN($A$2:$A$276),"",IF($A75&lt;MAX(Letztes_Datum!P$2:P$276),P74,"")))</f>
        <v>0.97147685185991062</v>
      </c>
      <c r="Q75" s="6">
        <f>IF(ISNUMBER(kWh_kWp!Q75),kWh_kWp!Q75/kWh_kWp!$W75,IF($A75=MIN($A$2:$A$276),"",IF($A75&lt;MAX(Letztes_Datum!Q$2:Q$276),Q74,"")))</f>
        <v>0.91919694473996794</v>
      </c>
      <c r="R75" s="6">
        <f>IF(ISNUMBER(kWh_kWp!R75),kWh_kWp!R75/kWh_kWp!$W75,IF($A75=MIN($A$2:$A$276),"",IF($A75&lt;MAX(Letztes_Datum!R$2:R$276),R74,"")))</f>
        <v>0.92275972359554925</v>
      </c>
      <c r="S75" s="6">
        <f>IF(ISNUMBER(kWh_kWp!S75),kWh_kWp!S75/kWh_kWp!$W75,IF($A75=MIN($A$2:$A$276),"",IF($A75&lt;MAX(Letztes_Datum!S$2:S$276),S74,"")))</f>
        <v>0.93929391291412134</v>
      </c>
      <c r="T75" s="6">
        <f>IF(ISNUMBER(kWh_kWp!T75),kWh_kWp!T75/kWh_kWp!$W75,IF($A75=MIN($A$2:$A$276),"",IF($A75&lt;MAX(Letztes_Datum!T$2:T$276),T74,"")))</f>
        <v>1.0891378347974301</v>
      </c>
      <c r="U75" s="6">
        <f>IF(ISNUMBER(kWh_kWp!U75),kWh_kWp!U75/kWh_kWp!$W75,IF($A75=MIN($A$2:$A$276),"",IF($A75&lt;MAX(Letztes_Datum!U$2:U$276),U74,"")))</f>
        <v>1.0769872098656128</v>
      </c>
      <c r="V75" s="6">
        <f>IF(ISNUMBER(kWh_kWp!V75),kWh_kWp!V75/kWh_kWp!$W75,IF($A75=MIN($A$2:$A$276),"",IF($A75&lt;MAX(Letztes_Datum!V$2:V$276),V74,"")))</f>
        <v>0.94997247683831354</v>
      </c>
      <c r="W75" s="6">
        <f>IF(ISNUMBER(kWh_kWp!W75),kWh_kWp!W75/kWh_kWp!$W75,"")</f>
        <v>1</v>
      </c>
    </row>
    <row r="76" spans="1:23" x14ac:dyDescent="0.35">
      <c r="A76" s="1">
        <f>kWh!A76</f>
        <v>44695</v>
      </c>
      <c r="B76" s="6">
        <f>IF(ISNUMBER(kWh_kWp!B76),kWh_kWp!B76/kWh_kWp!$W76,IF($A76=MIN($A$2:$A$276),"",IF($A76&lt;MAX(Letztes_Datum!B$2:B$276),B75,"")))</f>
        <v>0.98527697638914158</v>
      </c>
      <c r="C76" s="6">
        <f>IF(ISNUMBER(kWh_kWp!C76),kWh_kWp!C76/kWh_kWp!$W76,IF($A76=MIN($A$2:$A$276),"",IF($A76&lt;MAX(Letztes_Datum!C$2:C$276),C75,"")))</f>
        <v>0.93183116646877262</v>
      </c>
      <c r="D76" s="6">
        <f>IF(ISNUMBER(kWh_kWp!D76),kWh_kWp!D76/kWh_kWp!$W76,IF($A76=MIN($A$2:$A$276),"",IF($A76&lt;MAX(Letztes_Datum!D$2:D$276),D75,"")))</f>
        <v>0.93958070216843215</v>
      </c>
      <c r="E76" s="6">
        <f>IF(ISNUMBER(kWh_kWp!E76),kWh_kWp!E76/kWh_kWp!$W76,IF($A76=MIN($A$2:$A$276),"",IF($A76&lt;MAX(Letztes_Datum!E$2:E$276),E75,"")))</f>
        <v>1.030967447830853</v>
      </c>
      <c r="F76" s="6">
        <f>IF(ISNUMBER(kWh_kWp!F76),kWh_kWp!F76/kWh_kWp!$W76,IF($A76=MIN($A$2:$A$276),"",IF($A76&lt;MAX(Letztes_Datum!F$2:F$276),F75,"")))</f>
        <v>1.0075043928921226</v>
      </c>
      <c r="G76" s="6">
        <f>IF(ISNUMBER(kWh_kWp!G76),kWh_kWp!G76/kWh_kWp!$W76,IF($A76=MIN($A$2:$A$276),"",IF($A76&lt;MAX(Letztes_Datum!G$2:G$276),G75,"")))</f>
        <v>1.011955811417419</v>
      </c>
      <c r="H76" s="6">
        <f>IF(ISNUMBER(kWh_kWp!H76),kWh_kWp!H76/kWh_kWp!$W76,IF($A76=MIN($A$2:$A$276),"",IF($A76&lt;MAX(Letztes_Datum!H$2:H$276),H75,"")))</f>
        <v>0.97956285970751444</v>
      </c>
      <c r="I76" s="6">
        <f>IF(ISNUMBER(kWh_kWp!I76),kWh_kWp!I76/kWh_kWp!$W76,IF($A76=MIN($A$2:$A$276),"",IF($A76&lt;MAX(Letztes_Datum!I$2:I$276),I75,"")))</f>
        <v>1.0010835588980582</v>
      </c>
      <c r="J76" s="6">
        <f>IF(ISNUMBER(kWh_kWp!J76),kWh_kWp!J76/kWh_kWp!$W76,IF($A76=MIN($A$2:$A$276),"",IF($A76&lt;MAX(Letztes_Datum!J$2:J$276),J75,"")))</f>
        <v>0.95810450437968486</v>
      </c>
      <c r="K76" s="6">
        <f>IF(ISNUMBER(kWh_kWp!K76),kWh_kWp!K76/kWh_kWp!$W76,IF($A76=MIN($A$2:$A$276),"",IF($A76&lt;MAX(Letztes_Datum!K$2:K$276),K75,"")))</f>
        <v>0.9812904837987092</v>
      </c>
      <c r="L76" s="6">
        <f>IF(ISNUMBER(kWh_kWp!L76),kWh_kWp!L76/kWh_kWp!$W76,IF($A76=MIN($A$2:$A$276),"",IF($A76&lt;MAX(Letztes_Datum!L$2:L$276),L75,"")))</f>
        <v>1.007955986075848</v>
      </c>
      <c r="M76" s="6">
        <f>IF(ISNUMBER(kWh_kWp!M76),kWh_kWp!M76/kWh_kWp!$W76,IF($A76=MIN($A$2:$A$276),"",IF($A76&lt;MAX(Letztes_Datum!M$2:M$276),M75,"")))</f>
        <v>1.1108514929877578</v>
      </c>
      <c r="N76" s="6">
        <f>IF(ISNUMBER(kWh_kWp!N76),kWh_kWp!N76/kWh_kWp!$W76,IF($A76=MIN($A$2:$A$276),"",IF($A76&lt;MAX(Letztes_Datum!N$2:N$276),N75,"")))</f>
        <v>1.0516292177124735</v>
      </c>
      <c r="O76" s="6">
        <f>IF(ISNUMBER(kWh_kWp!O76),kWh_kWp!O76/kWh_kWp!$W76,IF($A76=MIN($A$2:$A$276),"",IF($A76&lt;MAX(Letztes_Datum!O$2:O$276),O75,"")))</f>
        <v>1.0561968616174442</v>
      </c>
      <c r="P76" s="6">
        <f>IF(ISNUMBER(kWh_kWp!P76),kWh_kWp!P76/kWh_kWp!$W76,IF($A76=MIN($A$2:$A$276),"",IF($A76&lt;MAX(Letztes_Datum!P$2:P$276),P75,"")))</f>
        <v>0.99844696733928351</v>
      </c>
      <c r="Q76" s="6">
        <f>IF(ISNUMBER(kWh_kWp!Q76),kWh_kWp!Q76/kWh_kWp!$W76,IF($A76=MIN($A$2:$A$276),"",IF($A76&lt;MAX(Letztes_Datum!Q$2:Q$276),Q75,"")))</f>
        <v>0.9753169217638562</v>
      </c>
      <c r="R76" s="6">
        <f>IF(ISNUMBER(kWh_kWp!R76),kWh_kWp!R76/kWh_kWp!$W76,IF($A76=MIN($A$2:$A$276),"",IF($A76&lt;MAX(Letztes_Datum!R$2:R$276),R75,"")))</f>
        <v>0.9373175611756539</v>
      </c>
      <c r="S76" s="6">
        <f>IF(ISNUMBER(kWh_kWp!S76),kWh_kWp!S76/kWh_kWp!$W76,IF($A76=MIN($A$2:$A$276),"",IF($A76&lt;MAX(Letztes_Datum!S$2:S$276),S75,"")))</f>
        <v>1.0385854507329391</v>
      </c>
      <c r="T76" s="6">
        <f>IF(ISNUMBER(kWh_kWp!T76),kWh_kWp!T76/kWh_kWp!$W76,IF($A76=MIN($A$2:$A$276),"",IF($A76&lt;MAX(Letztes_Datum!T$2:T$276),T75,"")))</f>
        <v>1.0482742255188822</v>
      </c>
      <c r="U76" s="6">
        <f>IF(ISNUMBER(kWh_kWp!U76),kWh_kWp!U76/kWh_kWp!$W76,IF($A76=MIN($A$2:$A$276),"",IF($A76&lt;MAX(Letztes_Datum!U$2:U$276),U75,"")))</f>
        <v>1.0308640766684809</v>
      </c>
      <c r="V76" s="6">
        <f>IF(ISNUMBER(kWh_kWp!V76),kWh_kWp!V76/kWh_kWp!$W76,IF($A76=MIN($A$2:$A$276),"",IF($A76&lt;MAX(Letztes_Datum!V$2:V$276),V75,"")))</f>
        <v>0.94997247683831354</v>
      </c>
      <c r="W76" s="6">
        <f>IF(ISNUMBER(kWh_kWp!W76),kWh_kWp!W76/kWh_kWp!$W76,"")</f>
        <v>1</v>
      </c>
    </row>
    <row r="77" spans="1:23" x14ac:dyDescent="0.35">
      <c r="A77" s="1">
        <f>kWh!A77</f>
        <v>44696</v>
      </c>
      <c r="B77" s="6">
        <f>IF(ISNUMBER(kWh_kWp!B77),kWh_kWp!B77/kWh_kWp!$W77,IF($A77=MIN($A$2:$A$276),"",IF($A77&lt;MAX(Letztes_Datum!B$2:B$276),B76,"")))</f>
        <v>0.96535263382031644</v>
      </c>
      <c r="C77" s="6">
        <f>IF(ISNUMBER(kWh_kWp!C77),kWh_kWp!C77/kWh_kWp!$W77,IF($A77=MIN($A$2:$A$276),"",IF($A77&lt;MAX(Letztes_Datum!C$2:C$276),C76,"")))</f>
        <v>0.95656619068614357</v>
      </c>
      <c r="D77" s="6">
        <f>IF(ISNUMBER(kWh_kWp!D77),kWh_kWp!D77/kWh_kWp!$W77,IF($A77=MIN($A$2:$A$276),"",IF($A77&lt;MAX(Letztes_Datum!D$2:D$276),D76,"")))</f>
        <v>0.94631751146329623</v>
      </c>
      <c r="E77" s="6">
        <f>IF(ISNUMBER(kWh_kWp!E77),kWh_kWp!E77/kWh_kWp!$W77,IF($A77=MIN($A$2:$A$276),"",IF($A77&lt;MAX(Letztes_Datum!E$2:E$276),E76,"")))</f>
        <v>1.030967447830853</v>
      </c>
      <c r="F77" s="6">
        <f>IF(ISNUMBER(kWh_kWp!F77),kWh_kWp!F77/kWh_kWp!$W77,IF($A77=MIN($A$2:$A$276),"",IF($A77&lt;MAX(Letztes_Datum!F$2:F$276),F76,"")))</f>
        <v>1.0269414398489962</v>
      </c>
      <c r="G77" s="6">
        <f>IF(ISNUMBER(kWh_kWp!G77),kWh_kWp!G77/kWh_kWp!$W77,IF($A77=MIN($A$2:$A$276),"",IF($A77&lt;MAX(Letztes_Datum!G$2:G$276),G76,"")))</f>
        <v>1.0011064350729209</v>
      </c>
      <c r="H77" s="6">
        <f>IF(ISNUMBER(kWh_kWp!H77),kWh_kWp!H77/kWh_kWp!$W77,IF($A77=MIN($A$2:$A$276),"",IF($A77&lt;MAX(Letztes_Datum!H$2:H$276),H76,"")))</f>
        <v>0.97290625380326123</v>
      </c>
      <c r="I77" s="6">
        <f>IF(ISNUMBER(kWh_kWp!I77),kWh_kWp!I77/kWh_kWp!$W77,IF($A77=MIN($A$2:$A$276),"",IF($A77&lt;MAX(Letztes_Datum!I$2:I$276),I76,"")))</f>
        <v>0.99928624155460644</v>
      </c>
      <c r="J77" s="6">
        <f>IF(ISNUMBER(kWh_kWp!J77),kWh_kWp!J77/kWh_kWp!$W77,IF($A77=MIN($A$2:$A$276),"",IF($A77&lt;MAX(Letztes_Datum!J$2:J$276),J76,"")))</f>
        <v>0.96692231289969899</v>
      </c>
      <c r="K77" s="6">
        <f>IF(ISNUMBER(kWh_kWp!K77),kWh_kWp!K77/kWh_kWp!$W77,IF($A77=MIN($A$2:$A$276),"",IF($A77&lt;MAX(Letztes_Datum!K$2:K$276),K76,"")))</f>
        <v>0.9812904837987092</v>
      </c>
      <c r="L77" s="6">
        <f>IF(ISNUMBER(kWh_kWp!L77),kWh_kWp!L77/kWh_kWp!$W77,IF($A77=MIN($A$2:$A$276),"",IF($A77&lt;MAX(Letztes_Datum!L$2:L$276),L76,"")))</f>
        <v>1.0054590717471508</v>
      </c>
      <c r="M77" s="6">
        <f>IF(ISNUMBER(kWh_kWp!M77),kWh_kWp!M77/kWh_kWp!$W77,IF($A77=MIN($A$2:$A$276),"",IF($A77&lt;MAX(Letztes_Datum!M$2:M$276),M76,"")))</f>
        <v>1.0876306341042232</v>
      </c>
      <c r="N77" s="6">
        <f>IF(ISNUMBER(kWh_kWp!N77),kWh_kWp!N77/kWh_kWp!$W77,IF($A77=MIN($A$2:$A$276),"",IF($A77&lt;MAX(Letztes_Datum!N$2:N$276),N76,"")))</f>
        <v>1.0516292177124735</v>
      </c>
      <c r="O77" s="6">
        <f>IF(ISNUMBER(kWh_kWp!O77),kWh_kWp!O77/kWh_kWp!$W77,IF($A77=MIN($A$2:$A$276),"",IF($A77&lt;MAX(Letztes_Datum!O$2:O$276),O76,"")))</f>
        <v>1.0299464087662318</v>
      </c>
      <c r="P77" s="6">
        <f>IF(ISNUMBER(kWh_kWp!P77),kWh_kWp!P77/kWh_kWp!$W77,IF($A77=MIN($A$2:$A$276),"",IF($A77&lt;MAX(Letztes_Datum!P$2:P$276),P76,"")))</f>
        <v>0.97786499773693747</v>
      </c>
      <c r="Q77" s="6">
        <f>IF(ISNUMBER(kWh_kWp!Q77),kWh_kWp!Q77/kWh_kWp!$W77,IF($A77=MIN($A$2:$A$276),"",IF($A77&lt;MAX(Letztes_Datum!Q$2:Q$276),Q76,"")))</f>
        <v>0.95107663872557446</v>
      </c>
      <c r="R77" s="6">
        <f>IF(ISNUMBER(kWh_kWp!R77),kWh_kWp!R77/kWh_kWp!$W77,IF($A77=MIN($A$2:$A$276),"",IF($A77&lt;MAX(Letztes_Datum!R$2:R$276),R76,"")))</f>
        <v>0.93985275292694959</v>
      </c>
      <c r="S77" s="6">
        <f>IF(ISNUMBER(kWh_kWp!S77),kWh_kWp!S77/kWh_kWp!$W77,IF($A77=MIN($A$2:$A$276),"",IF($A77&lt;MAX(Letztes_Datum!S$2:S$276),S76,"")))</f>
        <v>1.0112352766513057</v>
      </c>
      <c r="T77" s="6">
        <f>IF(ISNUMBER(kWh_kWp!T77),kWh_kWp!T77/kWh_kWp!$W77,IF($A77=MIN($A$2:$A$276),"",IF($A77&lt;MAX(Letztes_Datum!T$2:T$276),T76,"")))</f>
        <v>1.0717932546624174</v>
      </c>
      <c r="U77" s="6">
        <f>IF(ISNUMBER(kWh_kWp!U77),kWh_kWp!U77/kWh_kWp!$W77,IF($A77=MIN($A$2:$A$276),"",IF($A77&lt;MAX(Letztes_Datum!U$2:U$276),U76,"")))</f>
        <v>1.0897419455299697</v>
      </c>
      <c r="V77" s="6">
        <f>IF(ISNUMBER(kWh_kWp!V77),kWh_kWp!V77/kWh_kWp!$W77,IF($A77=MIN($A$2:$A$276),"",IF($A77&lt;MAX(Letztes_Datum!V$2:V$276),V76,"")))</f>
        <v>0.94997247683831354</v>
      </c>
      <c r="W77" s="6">
        <f>IF(ISNUMBER(kWh_kWp!W77),kWh_kWp!W77/kWh_kWp!$W77,"")</f>
        <v>1</v>
      </c>
    </row>
    <row r="78" spans="1:23" x14ac:dyDescent="0.35">
      <c r="A78" s="1">
        <f>kWh!A78</f>
        <v>44697</v>
      </c>
      <c r="B78" s="6">
        <f>IF(ISNUMBER(kWh_kWp!B78),kWh_kWp!B78/kWh_kWp!$W78,IF($A78=MIN($A$2:$A$276),"",IF($A78&lt;MAX(Letztes_Datum!B$2:B$276),B77,"")))</f>
        <v>0.96782617334254717</v>
      </c>
      <c r="C78" s="6">
        <f>IF(ISNUMBER(kWh_kWp!C78),kWh_kWp!C78/kWh_kWp!$W78,IF($A78=MIN($A$2:$A$276),"",IF($A78&lt;MAX(Letztes_Datum!C$2:C$276),C77,"")))</f>
        <v>0.93344783534404152</v>
      </c>
      <c r="D78" s="6">
        <f>IF(ISNUMBER(kWh_kWp!D78),kWh_kWp!D78/kWh_kWp!$W78,IF($A78=MIN($A$2:$A$276),"",IF($A78&lt;MAX(Letztes_Datum!D$2:D$276),D77,"")))</f>
        <v>0.96421509328729471</v>
      </c>
      <c r="E78" s="6">
        <f>IF(ISNUMBER(kWh_kWp!E78),kWh_kWp!E78/kWh_kWp!$W78,IF($A78=MIN($A$2:$A$276),"",IF($A78&lt;MAX(Letztes_Datum!E$2:E$276),E77,"")))</f>
        <v>1.030967447830853</v>
      </c>
      <c r="F78" s="6">
        <f>IF(ISNUMBER(kWh_kWp!F78),kWh_kWp!F78/kWh_kWp!$W78,IF($A78=MIN($A$2:$A$276),"",IF($A78&lt;MAX(Letztes_Datum!F$2:F$276),F77,"")))</f>
        <v>1.0137303064902625</v>
      </c>
      <c r="G78" s="6">
        <f>IF(ISNUMBER(kWh_kWp!G78),kWh_kWp!G78/kWh_kWp!$W78,IF($A78=MIN($A$2:$A$276),"",IF($A78&lt;MAX(Letztes_Datum!G$2:G$276),G77,"")))</f>
        <v>1.0022795322641265</v>
      </c>
      <c r="H78" s="6">
        <f>IF(ISNUMBER(kWh_kWp!H78),kWh_kWp!H78/kWh_kWp!$W78,IF($A78=MIN($A$2:$A$276),"",IF($A78&lt;MAX(Letztes_Datum!H$2:H$276),H77,"")))</f>
        <v>0.98816291913364585</v>
      </c>
      <c r="I78" s="6">
        <f>IF(ISNUMBER(kWh_kWp!I78),kWh_kWp!I78/kWh_kWp!$W78,IF($A78=MIN($A$2:$A$276),"",IF($A78&lt;MAX(Letztes_Datum!I$2:I$276),I77,"")))</f>
        <v>0.99658476219444381</v>
      </c>
      <c r="J78" s="6">
        <f>IF(ISNUMBER(kWh_kWp!J78),kWh_kWp!J78/kWh_kWp!$W78,IF($A78=MIN($A$2:$A$276),"",IF($A78&lt;MAX(Letztes_Datum!J$2:J$276),J77,"")))</f>
        <v>0.9625550386073165</v>
      </c>
      <c r="K78" s="6">
        <f>IF(ISNUMBER(kWh_kWp!K78),kWh_kWp!K78/kWh_kWp!$W78,IF($A78=MIN($A$2:$A$276),"",IF($A78&lt;MAX(Letztes_Datum!K$2:K$276),K77,"")))</f>
        <v>0.97443843414567843</v>
      </c>
      <c r="L78" s="6">
        <f>IF(ISNUMBER(kWh_kWp!L78),kWh_kWp!L78/kWh_kWp!$W78,IF($A78=MIN($A$2:$A$276),"",IF($A78&lt;MAX(Letztes_Datum!L$2:L$276),L77,"")))</f>
        <v>1.0485804889176322</v>
      </c>
      <c r="M78" s="6">
        <f>IF(ISNUMBER(kWh_kWp!M78),kWh_kWp!M78/kWh_kWp!$W78,IF($A78=MIN($A$2:$A$276),"",IF($A78&lt;MAX(Letztes_Datum!M$2:M$276),M77,"")))</f>
        <v>1.0962432384138883</v>
      </c>
      <c r="N78" s="6">
        <f>IF(ISNUMBER(kWh_kWp!N78),kWh_kWp!N78/kWh_kWp!$W78,IF($A78=MIN($A$2:$A$276),"",IF($A78&lt;MAX(Letztes_Datum!N$2:N$276),N77,"")))</f>
        <v>1.0225462139827024</v>
      </c>
      <c r="O78" s="6">
        <f>IF(ISNUMBER(kWh_kWp!O78),kWh_kWp!O78/kWh_kWp!$W78,IF($A78=MIN($A$2:$A$276),"",IF($A78&lt;MAX(Letztes_Datum!O$2:O$276),O77,"")))</f>
        <v>1.0533621177212142</v>
      </c>
      <c r="P78" s="6">
        <f>IF(ISNUMBER(kWh_kWp!P78),kWh_kWp!P78/kWh_kWp!$W78,IF($A78=MIN($A$2:$A$276),"",IF($A78&lt;MAX(Letztes_Datum!P$2:P$276),P77,"")))</f>
        <v>0.9712409331312547</v>
      </c>
      <c r="Q78" s="6">
        <f>IF(ISNUMBER(kWh_kWp!Q78),kWh_kWp!Q78/kWh_kWp!$W78,IF($A78=MIN($A$2:$A$276),"",IF($A78&lt;MAX(Letztes_Datum!Q$2:Q$276),Q77,"")))</f>
        <v>0.945866170013411</v>
      </c>
      <c r="R78" s="6">
        <f>IF(ISNUMBER(kWh_kWp!R78),kWh_kWp!R78/kWh_kWp!$W78,IF($A78=MIN($A$2:$A$276),"",IF($A78&lt;MAX(Letztes_Datum!R$2:R$276),R77,"")))</f>
        <v>0.97509506381828337</v>
      </c>
      <c r="S78" s="6">
        <f>IF(ISNUMBER(kWh_kWp!S78),kWh_kWp!S78/kWh_kWp!$W78,IF($A78=MIN($A$2:$A$276),"",IF($A78&lt;MAX(Letztes_Datum!S$2:S$276),S77,"")))</f>
        <v>1.0404344917309993</v>
      </c>
      <c r="T78" s="6">
        <f>IF(ISNUMBER(kWh_kWp!T78),kWh_kWp!T78/kWh_kWp!$W78,IF($A78=MIN($A$2:$A$276),"",IF($A78&lt;MAX(Letztes_Datum!T$2:T$276),T77,"")))</f>
        <v>1.073191799566608</v>
      </c>
      <c r="U78" s="6">
        <f>IF(ISNUMBER(kWh_kWp!U78),kWh_kWp!U78/kWh_kWp!$W78,IF($A78=MIN($A$2:$A$276),"",IF($A78&lt;MAX(Letztes_Datum!U$2:U$276),U77,"")))</f>
        <v>1.0897419455299697</v>
      </c>
      <c r="V78" s="6">
        <f>IF(ISNUMBER(kWh_kWp!V78),kWh_kWp!V78/kWh_kWp!$W78,IF($A78=MIN($A$2:$A$276),"",IF($A78&lt;MAX(Letztes_Datum!V$2:V$276),V77,"")))</f>
        <v>0.97019938789465265</v>
      </c>
      <c r="W78" s="6">
        <f>IF(ISNUMBER(kWh_kWp!W78),kWh_kWp!W78/kWh_kWp!$W78,"")</f>
        <v>1</v>
      </c>
    </row>
    <row r="79" spans="1:23" x14ac:dyDescent="0.35">
      <c r="A79" s="1">
        <f>kWh!A79</f>
        <v>44698</v>
      </c>
      <c r="B79" s="6">
        <f>IF(ISNUMBER(kWh_kWp!B79),kWh_kWp!B79/kWh_kWp!$W79,IF($A79=MIN($A$2:$A$276),"",IF($A79&lt;MAX(Letztes_Datum!B$2:B$276),B78,"")))</f>
        <v>0.9674329213204258</v>
      </c>
      <c r="C79" s="6">
        <f>IF(ISNUMBER(kWh_kWp!C79),kWh_kWp!C79/kWh_kWp!$W79,IF($A79=MIN($A$2:$A$276),"",IF($A79&lt;MAX(Letztes_Datum!C$2:C$276),C78,"")))</f>
        <v>0.94402915484057837</v>
      </c>
      <c r="D79" s="6">
        <f>IF(ISNUMBER(kWh_kWp!D79),kWh_kWp!D79/kWh_kWp!$W79,IF($A79=MIN($A$2:$A$276),"",IF($A79&lt;MAX(Letztes_Datum!D$2:D$276),D78,"")))</f>
        <v>1.0651494860091288</v>
      </c>
      <c r="E79" s="6">
        <f>IF(ISNUMBER(kWh_kWp!E79),kWh_kWp!E79/kWh_kWp!$W79,IF($A79=MIN($A$2:$A$276),"",IF($A79&lt;MAX(Letztes_Datum!E$2:E$276),E78,"")))</f>
        <v>1.030967447830853</v>
      </c>
      <c r="F79" s="6">
        <f>IF(ISNUMBER(kWh_kWp!F79),kWh_kWp!F79/kWh_kWp!$W79,IF($A79=MIN($A$2:$A$276),"",IF($A79&lt;MAX(Letztes_Datum!F$2:F$276),F78,"")))</f>
        <v>1.0291544482003669</v>
      </c>
      <c r="G79" s="6">
        <f>IF(ISNUMBER(kWh_kWp!G79),kWh_kWp!G79/kWh_kWp!$W79,IF($A79=MIN($A$2:$A$276),"",IF($A79&lt;MAX(Letztes_Datum!G$2:G$276),G78,"")))</f>
        <v>1.0892578077089239</v>
      </c>
      <c r="H79" s="6">
        <f>IF(ISNUMBER(kWh_kWp!H79),kWh_kWp!H79/kWh_kWp!$W79,IF($A79=MIN($A$2:$A$276),"",IF($A79&lt;MAX(Letztes_Datum!H$2:H$276),H78,"")))</f>
        <v>1.0173942458956591</v>
      </c>
      <c r="I79" s="6">
        <f>IF(ISNUMBER(kWh_kWp!I79),kWh_kWp!I79/kWh_kWp!$W79,IF($A79=MIN($A$2:$A$276),"",IF($A79&lt;MAX(Letztes_Datum!I$2:I$276),I78,"")))</f>
        <v>1.0178566978256114</v>
      </c>
      <c r="J79" s="6">
        <f>IF(ISNUMBER(kWh_kWp!J79),kWh_kWp!J79/kWh_kWp!$W79,IF($A79=MIN($A$2:$A$276),"",IF($A79&lt;MAX(Letztes_Datum!J$2:J$276),J78,"")))</f>
        <v>0.9836878918141565</v>
      </c>
      <c r="K79" s="6">
        <f>IF(ISNUMBER(kWh_kWp!K79),kWh_kWp!K79/kWh_kWp!$W79,IF($A79=MIN($A$2:$A$276),"",IF($A79&lt;MAX(Letztes_Datum!K$2:K$276),K78,"")))</f>
        <v>0.97443843414567843</v>
      </c>
      <c r="L79" s="6">
        <f>IF(ISNUMBER(kWh_kWp!L79),kWh_kWp!L79/kWh_kWp!$W79,IF($A79=MIN($A$2:$A$276),"",IF($A79&lt;MAX(Letztes_Datum!L$2:L$276),L78,"")))</f>
        <v>0.92910949158695955</v>
      </c>
      <c r="M79" s="6">
        <f>IF(ISNUMBER(kWh_kWp!M79),kWh_kWp!M79/kWh_kWp!$W79,IF($A79=MIN($A$2:$A$276),"",IF($A79&lt;MAX(Letztes_Datum!M$2:M$276),M78,"")))</f>
        <v>0.95453381570282014</v>
      </c>
      <c r="N79" s="6">
        <f>IF(ISNUMBER(kWh_kWp!N79),kWh_kWp!N79/kWh_kWp!$W79,IF($A79=MIN($A$2:$A$276),"",IF($A79&lt;MAX(Letztes_Datum!N$2:N$276),N78,"")))</f>
        <v>1.1305686688372032</v>
      </c>
      <c r="O79" s="6">
        <f>IF(ISNUMBER(kWh_kWp!O79),kWh_kWp!O79/kWh_kWp!$W79,IF($A79=MIN($A$2:$A$276),"",IF($A79&lt;MAX(Letztes_Datum!O$2:O$276),O78,"")))</f>
        <v>0.95737126277378892</v>
      </c>
      <c r="P79" s="6">
        <f>IF(ISNUMBER(kWh_kWp!P79),kWh_kWp!P79/kWh_kWp!$W79,IF($A79=MIN($A$2:$A$276),"",IF($A79&lt;MAX(Letztes_Datum!P$2:P$276),P78,"")))</f>
        <v>0.8933080362906245</v>
      </c>
      <c r="Q79" s="6">
        <f>IF(ISNUMBER(kWh_kWp!Q79),kWh_kWp!Q79/kWh_kWp!$W79,IF($A79=MIN($A$2:$A$276),"",IF($A79&lt;MAX(Letztes_Datum!Q$2:Q$276),Q78,"")))</f>
        <v>0.82880535839791702</v>
      </c>
      <c r="R79" s="6">
        <f>IF(ISNUMBER(kWh_kWp!R79),kWh_kWp!R79/kWh_kWp!$W79,IF($A79=MIN($A$2:$A$276),"",IF($A79&lt;MAX(Letztes_Datum!R$2:R$276),R78,"")))</f>
        <v>0.91997394782168784</v>
      </c>
      <c r="S79" s="6">
        <f>IF(ISNUMBER(kWh_kWp!S79),kWh_kWp!S79/kWh_kWp!$W79,IF($A79=MIN($A$2:$A$276),"",IF($A79&lt;MAX(Letztes_Datum!S$2:S$276),S78,"")))</f>
        <v>1.122925776310836</v>
      </c>
      <c r="T79" s="6">
        <f>IF(ISNUMBER(kWh_kWp!T79),kWh_kWp!T79/kWh_kWp!$W79,IF($A79=MIN($A$2:$A$276),"",IF($A79&lt;MAX(Letztes_Datum!T$2:T$276),T78,"")))</f>
        <v>1.1237823177115309</v>
      </c>
      <c r="U79" s="6">
        <f>IF(ISNUMBER(kWh_kWp!U79),kWh_kWp!U79/kWh_kWp!$W79,IF($A79=MIN($A$2:$A$276),"",IF($A79&lt;MAX(Letztes_Datum!U$2:U$276),U78,"")))</f>
        <v>1.0621113368615076</v>
      </c>
      <c r="V79" s="6">
        <f>IF(ISNUMBER(kWh_kWp!V79),kWh_kWp!V79/kWh_kWp!$W79,IF($A79=MIN($A$2:$A$276),"",IF($A79&lt;MAX(Letztes_Datum!V$2:V$276),V78,"")))</f>
        <v>0.96354733409027538</v>
      </c>
      <c r="W79" s="6">
        <f>IF(ISNUMBER(kWh_kWp!W79),kWh_kWp!W79/kWh_kWp!$W79,"")</f>
        <v>1</v>
      </c>
    </row>
    <row r="80" spans="1:23" x14ac:dyDescent="0.35">
      <c r="A80" s="1">
        <f>kWh!A80</f>
        <v>44699</v>
      </c>
      <c r="B80" s="6">
        <f>IF(ISNUMBER(kWh_kWp!B80),kWh_kWp!B80/kWh_kWp!$W80,IF($A80=MIN($A$2:$A$276),"",IF($A80&lt;MAX(Letztes_Datum!B$2:B$276),B79,"")))</f>
        <v>0.99005586271114843</v>
      </c>
      <c r="C80" s="6">
        <f>IF(ISNUMBER(kWh_kWp!C80),kWh_kWp!C80/kWh_kWp!$W80,IF($A80=MIN($A$2:$A$276),"",IF($A80&lt;MAX(Letztes_Datum!C$2:C$276),C79,"")))</f>
        <v>0.95924721360155452</v>
      </c>
      <c r="D80" s="6">
        <f>IF(ISNUMBER(kWh_kWp!D80),kWh_kWp!D80/kWh_kWp!$W80,IF($A80=MIN($A$2:$A$276),"",IF($A80&lt;MAX(Letztes_Datum!D$2:D$276),D79,"")))</f>
        <v>0.93071847766163318</v>
      </c>
      <c r="E80" s="6">
        <f>IF(ISNUMBER(kWh_kWp!E80),kWh_kWp!E80/kWh_kWp!$W80,IF($A80=MIN($A$2:$A$276),"",IF($A80&lt;MAX(Letztes_Datum!E$2:E$276),E79,"")))</f>
        <v>1.030967447830853</v>
      </c>
      <c r="F80" s="6">
        <f>IF(ISNUMBER(kWh_kWp!F80),kWh_kWp!F80/kWh_kWp!$W80,IF($A80=MIN($A$2:$A$276),"",IF($A80&lt;MAX(Letztes_Datum!F$2:F$276),F79,"")))</f>
        <v>0.99767659941807374</v>
      </c>
      <c r="G80" s="6">
        <f>IF(ISNUMBER(kWh_kWp!G80),kWh_kWp!G80/kWh_kWp!$W80,IF($A80=MIN($A$2:$A$276),"",IF($A80&lt;MAX(Letztes_Datum!G$2:G$276),G79,"")))</f>
        <v>0.94978036617098638</v>
      </c>
      <c r="H80" s="6">
        <f>IF(ISNUMBER(kWh_kWp!H80),kWh_kWp!H80/kWh_kWp!$W80,IF($A80=MIN($A$2:$A$276),"",IF($A80&lt;MAX(Letztes_Datum!H$2:H$276),H79,"")))</f>
        <v>0.94232978030692449</v>
      </c>
      <c r="I80" s="6">
        <f>IF(ISNUMBER(kWh_kWp!I80),kWh_kWp!I80/kWh_kWp!$W80,IF($A80=MIN($A$2:$A$276),"",IF($A80&lt;MAX(Letztes_Datum!I$2:I$276),I79,"")))</f>
        <v>0.98120290417721867</v>
      </c>
      <c r="J80" s="6">
        <f>IF(ISNUMBER(kWh_kWp!J80),kWh_kWp!J80/kWh_kWp!$W80,IF($A80=MIN($A$2:$A$276),"",IF($A80&lt;MAX(Letztes_Datum!J$2:J$276),J79,"")))</f>
        <v>0.94677473210082497</v>
      </c>
      <c r="K80" s="6">
        <f>IF(ISNUMBER(kWh_kWp!K80),kWh_kWp!K80/kWh_kWp!$W80,IF($A80=MIN($A$2:$A$276),"",IF($A80&lt;MAX(Letztes_Datum!K$2:K$276),K79,"")))</f>
        <v>0.97443843414567843</v>
      </c>
      <c r="L80" s="6">
        <f>IF(ISNUMBER(kWh_kWp!L80),kWh_kWp!L80/kWh_kWp!$W80,IF($A80=MIN($A$2:$A$276),"",IF($A80&lt;MAX(Letztes_Datum!L$2:L$276),L79,"")))</f>
        <v>1.0153815967458122</v>
      </c>
      <c r="M80" s="6">
        <f>IF(ISNUMBER(kWh_kWp!M80),kWh_kWp!M80/kWh_kWp!$W80,IF($A80=MIN($A$2:$A$276),"",IF($A80&lt;MAX(Letztes_Datum!M$2:M$276),M79,"")))</f>
        <v>1.1090789718895377</v>
      </c>
      <c r="N80" s="6">
        <f>IF(ISNUMBER(kWh_kWp!N80),kWh_kWp!N80/kWh_kWp!$W80,IF($A80=MIN($A$2:$A$276),"",IF($A80&lt;MAX(Letztes_Datum!N$2:N$276),N79,"")))</f>
        <v>1.1297648063724131</v>
      </c>
      <c r="O80" s="6">
        <f>IF(ISNUMBER(kWh_kWp!O80),kWh_kWp!O80/kWh_kWp!$W80,IF($A80=MIN($A$2:$A$276),"",IF($A80&lt;MAX(Letztes_Datum!O$2:O$276),O79,"")))</f>
        <v>1.0509068816508007</v>
      </c>
      <c r="P80" s="6">
        <f>IF(ISNUMBER(kWh_kWp!P80),kWh_kWp!P80/kWh_kWp!$W80,IF($A80=MIN($A$2:$A$276),"",IF($A80&lt;MAX(Letztes_Datum!P$2:P$276),P79,"")))</f>
        <v>0.96463840629140674</v>
      </c>
      <c r="Q80" s="6">
        <f>IF(ISNUMBER(kWh_kWp!Q80),kWh_kWp!Q80/kWh_kWp!$W80,IF($A80=MIN($A$2:$A$276),"",IF($A80&lt;MAX(Letztes_Datum!Q$2:Q$276),Q79,"")))</f>
        <v>0.94725753410597591</v>
      </c>
      <c r="R80" s="6">
        <f>IF(ISNUMBER(kWh_kWp!R80),kWh_kWp!R80/kWh_kWp!$W80,IF($A80=MIN($A$2:$A$276),"",IF($A80&lt;MAX(Letztes_Datum!R$2:R$276),R79,"")))</f>
        <v>0.92635910445444591</v>
      </c>
      <c r="S80" s="6">
        <f>IF(ISNUMBER(kWh_kWp!S80),kWh_kWp!S80/kWh_kWp!$W80,IF($A80=MIN($A$2:$A$276),"",IF($A80&lt;MAX(Letztes_Datum!S$2:S$276),S79,"")))</f>
        <v>1.0179600408352507</v>
      </c>
      <c r="T80" s="6">
        <f>IF(ISNUMBER(kWh_kWp!T80),kWh_kWp!T80/kWh_kWp!$W80,IF($A80=MIN($A$2:$A$276),"",IF($A80&lt;MAX(Letztes_Datum!T$2:T$276),T79,"")))</f>
        <v>1.0831402310642797</v>
      </c>
      <c r="U80" s="6">
        <f>IF(ISNUMBER(kWh_kWp!U80),kWh_kWp!U80/kWh_kWp!$W80,IF($A80=MIN($A$2:$A$276),"",IF($A80&lt;MAX(Letztes_Datum!U$2:U$276),U79,"")))</f>
        <v>1.0732608425554016</v>
      </c>
      <c r="V80" s="6">
        <f>IF(ISNUMBER(kWh_kWp!V80),kWh_kWp!V80/kWh_kWp!$W80,IF($A80=MIN($A$2:$A$276),"",IF($A80&lt;MAX(Letztes_Datum!V$2:V$276),V79,"")))</f>
        <v>0.98446564788631485</v>
      </c>
      <c r="W80" s="6">
        <f>IF(ISNUMBER(kWh_kWp!W80),kWh_kWp!W80/kWh_kWp!$W80,"")</f>
        <v>1</v>
      </c>
    </row>
    <row r="81" spans="1:23" x14ac:dyDescent="0.35">
      <c r="A81" s="1">
        <f>kWh!A81</f>
        <v>44700</v>
      </c>
      <c r="B81" s="6">
        <f>IF(ISNUMBER(kWh_kWp!B81),kWh_kWp!B81/kWh_kWp!$W81,IF($A81=MIN($A$2:$A$276),"",IF($A81&lt;MAX(Letztes_Datum!B$2:B$276),B80,"")))</f>
        <v>0.97704266682173646</v>
      </c>
      <c r="C81" s="6">
        <f>IF(ISNUMBER(kWh_kWp!C81),kWh_kWp!C81/kWh_kWp!$W81,IF($A81=MIN($A$2:$A$276),"",IF($A81&lt;MAX(Letztes_Datum!C$2:C$276),C80,"")))</f>
        <v>0.97299832350772131</v>
      </c>
      <c r="D81" s="6">
        <f>IF(ISNUMBER(kWh_kWp!D81),kWh_kWp!D81/kWh_kWp!$W81,IF($A81=MIN($A$2:$A$276),"",IF($A81&lt;MAX(Letztes_Datum!D$2:D$276),D80,"")))</f>
        <v>0.98953722349709305</v>
      </c>
      <c r="E81" s="6">
        <f>IF(ISNUMBER(kWh_kWp!E81),kWh_kWp!E81/kWh_kWp!$W81,IF($A81=MIN($A$2:$A$276),"",IF($A81&lt;MAX(Letztes_Datum!E$2:E$276),E80,"")))</f>
        <v>1.030967447830853</v>
      </c>
      <c r="F81" s="6">
        <f>IF(ISNUMBER(kWh_kWp!F81),kWh_kWp!F81/kWh_kWp!$W81,IF($A81=MIN($A$2:$A$276),"",IF($A81&lt;MAX(Letztes_Datum!F$2:F$276),F80,"")))</f>
        <v>0.95422126657916584</v>
      </c>
      <c r="G81" s="6">
        <f>IF(ISNUMBER(kWh_kWp!G81),kWh_kWp!G81/kWh_kWp!$W81,IF($A81=MIN($A$2:$A$276),"",IF($A81&lt;MAX(Letztes_Datum!G$2:G$276),G80,"")))</f>
        <v>0.9423130865693109</v>
      </c>
      <c r="H81" s="6">
        <f>IF(ISNUMBER(kWh_kWp!H81),kWh_kWp!H81/kWh_kWp!$W81,IF($A81=MIN($A$2:$A$276),"",IF($A81&lt;MAX(Letztes_Datum!H$2:H$276),H80,"")))</f>
        <v>0.90509671375867462</v>
      </c>
      <c r="I81" s="6">
        <f>IF(ISNUMBER(kWh_kWp!I81),kWh_kWp!I81/kWh_kWp!$W81,IF($A81=MIN($A$2:$A$276),"",IF($A81&lt;MAX(Letztes_Datum!I$2:I$276),I80,"")))</f>
        <v>1.0014836365225852</v>
      </c>
      <c r="J81" s="6">
        <f>IF(ISNUMBER(kWh_kWp!J81),kWh_kWp!J81/kWh_kWp!$W81,IF($A81=MIN($A$2:$A$276),"",IF($A81&lt;MAX(Letztes_Datum!J$2:J$276),J80,"")))</f>
        <v>0.89563577249987303</v>
      </c>
      <c r="K81" s="6">
        <f>IF(ISNUMBER(kWh_kWp!K81),kWh_kWp!K81/kWh_kWp!$W81,IF($A81=MIN($A$2:$A$276),"",IF($A81&lt;MAX(Letztes_Datum!K$2:K$276),K80,"")))</f>
        <v>0.92288395076375807</v>
      </c>
      <c r="L81" s="6">
        <f>IF(ISNUMBER(kWh_kWp!L81),kWh_kWp!L81/kWh_kWp!$W81,IF($A81=MIN($A$2:$A$276),"",IF($A81&lt;MAX(Letztes_Datum!L$2:L$276),L80,"")))</f>
        <v>1.0532914655455934</v>
      </c>
      <c r="M81" s="6">
        <f>IF(ISNUMBER(kWh_kWp!M81),kWh_kWp!M81/kWh_kWp!$W81,IF($A81=MIN($A$2:$A$276),"",IF($A81&lt;MAX(Letztes_Datum!M$2:M$276),M80,"")))</f>
        <v>1.1366044446248389</v>
      </c>
      <c r="N81" s="6">
        <f>IF(ISNUMBER(kWh_kWp!N81),kWh_kWp!N81/kWh_kWp!$W81,IF($A81=MIN($A$2:$A$276),"",IF($A81&lt;MAX(Letztes_Datum!N$2:N$276),N80,"")))</f>
        <v>1.1828915034557146</v>
      </c>
      <c r="O81" s="6">
        <f>IF(ISNUMBER(kWh_kWp!O81),kWh_kWp!O81/kWh_kWp!$W81,IF($A81=MIN($A$2:$A$276),"",IF($A81&lt;MAX(Letztes_Datum!O$2:O$276),O80,"")))</f>
        <v>1.0772977452239039</v>
      </c>
      <c r="P81" s="6">
        <f>IF(ISNUMBER(kWh_kWp!P81),kWh_kWp!P81/kWh_kWp!$W81,IF($A81=MIN($A$2:$A$276),"",IF($A81&lt;MAX(Letztes_Datum!P$2:P$276),P80,"")))</f>
        <v>0.93760721918080425</v>
      </c>
      <c r="Q81" s="6">
        <f>IF(ISNUMBER(kWh_kWp!Q81),kWh_kWp!Q81/kWh_kWp!$W81,IF($A81=MIN($A$2:$A$276),"",IF($A81&lt;MAX(Letztes_Datum!Q$2:Q$276),Q80,"")))</f>
        <v>0.9550098930633526</v>
      </c>
      <c r="R81" s="6">
        <f>IF(ISNUMBER(kWh_kWp!R81),kWh_kWp!R81/kWh_kWp!$W81,IF($A81=MIN($A$2:$A$276),"",IF($A81&lt;MAX(Letztes_Datum!R$2:R$276),R80,"")))</f>
        <v>0.92792452844916085</v>
      </c>
      <c r="S81" s="6">
        <f>IF(ISNUMBER(kWh_kWp!S81),kWh_kWp!S81/kWh_kWp!$W81,IF($A81=MIN($A$2:$A$276),"",IF($A81&lt;MAX(Letztes_Datum!S$2:S$276),S80,"")))</f>
        <v>1.0368301178116177</v>
      </c>
      <c r="T81" s="6">
        <f>IF(ISNUMBER(kWh_kWp!T81),kWh_kWp!T81/kWh_kWp!$W81,IF($A81=MIN($A$2:$A$276),"",IF($A81&lt;MAX(Letztes_Datum!T$2:T$276),T80,"")))</f>
        <v>1.1059862768553768</v>
      </c>
      <c r="U81" s="6">
        <f>IF(ISNUMBER(kWh_kWp!U81),kWh_kWp!U81/kWh_kWp!$W81,IF($A81=MIN($A$2:$A$276),"",IF($A81&lt;MAX(Letztes_Datum!U$2:U$276),U80,"")))</f>
        <v>1.0732608425554016</v>
      </c>
      <c r="V81" s="6">
        <f>IF(ISNUMBER(kWh_kWp!V81),kWh_kWp!V81/kWh_kWp!$W81,IF($A81=MIN($A$2:$A$276),"",IF($A81&lt;MAX(Letztes_Datum!V$2:V$276),V80,"")))</f>
        <v>1.0253441652697215</v>
      </c>
      <c r="W81" s="6">
        <f>IF(ISNUMBER(kWh_kWp!W81),kWh_kWp!W81/kWh_kWp!$W81,"")</f>
        <v>1</v>
      </c>
    </row>
    <row r="82" spans="1:23" x14ac:dyDescent="0.35">
      <c r="A82" s="1">
        <f>kWh!A82</f>
        <v>44701</v>
      </c>
      <c r="B82" s="6">
        <f>IF(ISNUMBER(kWh_kWp!B82),kWh_kWp!B82/kWh_kWp!$W82,IF($A82=MIN($A$2:$A$276),"",IF($A82&lt;MAX(Letztes_Datum!B$2:B$276),B81,"")))</f>
        <v>1.037198377642919</v>
      </c>
      <c r="C82" s="6">
        <f>IF(ISNUMBER(kWh_kWp!C82),kWh_kWp!C82/kWh_kWp!$W82,IF($A82=MIN($A$2:$A$276),"",IF($A82&lt;MAX(Letztes_Datum!C$2:C$276),C81,"")))</f>
        <v>0.98858032180085242</v>
      </c>
      <c r="D82" s="6">
        <f>IF(ISNUMBER(kWh_kWp!D82),kWh_kWp!D82/kWh_kWp!$W82,IF($A82=MIN($A$2:$A$276),"",IF($A82&lt;MAX(Letztes_Datum!D$2:D$276),D81,"")))</f>
        <v>0.95705805777711073</v>
      </c>
      <c r="E82" s="6">
        <f>IF(ISNUMBER(kWh_kWp!E82),kWh_kWp!E82/kWh_kWp!$W82,IF($A82=MIN($A$2:$A$276),"",IF($A82&lt;MAX(Letztes_Datum!E$2:E$276),E81,"")))</f>
        <v>1.030967447830853</v>
      </c>
      <c r="F82" s="6">
        <f>IF(ISNUMBER(kWh_kWp!F82),kWh_kWp!F82/kWh_kWp!$W82,IF($A82=MIN($A$2:$A$276),"",IF($A82&lt;MAX(Letztes_Datum!F$2:F$276),F81,"")))</f>
        <v>0.94478038645646356</v>
      </c>
      <c r="G82" s="6">
        <f>IF(ISNUMBER(kWh_kWp!G82),kWh_kWp!G82/kWh_kWp!$W82,IF($A82=MIN($A$2:$A$276),"",IF($A82&lt;MAX(Letztes_Datum!G$2:G$276),G81,"")))</f>
        <v>0.87106068044557494</v>
      </c>
      <c r="H82" s="6">
        <f>IF(ISNUMBER(kWh_kWp!H82),kWh_kWp!H82/kWh_kWp!$W82,IF($A82=MIN($A$2:$A$276),"",IF($A82&lt;MAX(Letztes_Datum!H$2:H$276),H81,"")))</f>
        <v>0.85396754476346526</v>
      </c>
      <c r="I82" s="6">
        <f>IF(ISNUMBER(kWh_kWp!I82),kWh_kWp!I82/kWh_kWp!$W82,IF($A82=MIN($A$2:$A$276),"",IF($A82&lt;MAX(Letztes_Datum!I$2:I$276),I81,"")))</f>
        <v>0.92489027305738003</v>
      </c>
      <c r="J82" s="6">
        <f>IF(ISNUMBER(kWh_kWp!J82),kWh_kWp!J82/kWh_kWp!$W82,IF($A82=MIN($A$2:$A$276),"",IF($A82&lt;MAX(Letztes_Datum!J$2:J$276),J81,"")))</f>
        <v>0.85220241961926613</v>
      </c>
      <c r="K82" s="6">
        <f>IF(ISNUMBER(kWh_kWp!K82),kWh_kWp!K82/kWh_kWp!$W82,IF($A82=MIN($A$2:$A$276),"",IF($A82&lt;MAX(Letztes_Datum!K$2:K$276),K81,"")))</f>
        <v>0.92288395076375807</v>
      </c>
      <c r="L82" s="6">
        <f>IF(ISNUMBER(kWh_kWp!L82),kWh_kWp!L82/kWh_kWp!$W82,IF($A82=MIN($A$2:$A$276),"",IF($A82&lt;MAX(Letztes_Datum!L$2:L$276),L81,"")))</f>
        <v>1.1728680998916052</v>
      </c>
      <c r="M82" s="6">
        <f>IF(ISNUMBER(kWh_kWp!M82),kWh_kWp!M82/kWh_kWp!$W82,IF($A82=MIN($A$2:$A$276),"",IF($A82&lt;MAX(Letztes_Datum!M$2:M$276),M81,"")))</f>
        <v>1.2441976292319519</v>
      </c>
      <c r="N82" s="6">
        <f>IF(ISNUMBER(kWh_kWp!N82),kWh_kWp!N82/kWh_kWp!$W82,IF($A82=MIN($A$2:$A$276),"",IF($A82&lt;MAX(Letztes_Datum!N$2:N$276),N81,"")))</f>
        <v>0.97152339606867644</v>
      </c>
      <c r="O82" s="6">
        <f>IF(ISNUMBER(kWh_kWp!O82),kWh_kWp!O82/kWh_kWp!$W82,IF($A82=MIN($A$2:$A$276),"",IF($A82&lt;MAX(Letztes_Datum!O$2:O$276),O81,"")))</f>
        <v>1.1491963816175454</v>
      </c>
      <c r="P82" s="6">
        <f>IF(ISNUMBER(kWh_kWp!P82),kWh_kWp!P82/kWh_kWp!$W82,IF($A82=MIN($A$2:$A$276),"",IF($A82&lt;MAX(Letztes_Datum!P$2:P$276),P81,"")))</f>
        <v>0.88771256724949532</v>
      </c>
      <c r="Q82" s="6">
        <f>IF(ISNUMBER(kWh_kWp!Q82),kWh_kWp!Q82/kWh_kWp!$W82,IF($A82=MIN($A$2:$A$276),"",IF($A82&lt;MAX(Letztes_Datum!Q$2:Q$276),Q81,"")))</f>
        <v>0.93385147407119451</v>
      </c>
      <c r="R82" s="6">
        <f>IF(ISNUMBER(kWh_kWp!R82),kWh_kWp!R82/kWh_kWp!$W82,IF($A82=MIN($A$2:$A$276),"",IF($A82&lt;MAX(Letztes_Datum!R$2:R$276),R81,"")))</f>
        <v>0.92792452844916085</v>
      </c>
      <c r="S82" s="6">
        <f>IF(ISNUMBER(kWh_kWp!S82),kWh_kWp!S82/kWh_kWp!$W82,IF($A82=MIN($A$2:$A$276),"",IF($A82&lt;MAX(Letztes_Datum!S$2:S$276),S81,"")))</f>
        <v>1.0060036445982412</v>
      </c>
      <c r="T82" s="6">
        <f>IF(ISNUMBER(kWh_kWp!T82),kWh_kWp!T82/kWh_kWp!$W82,IF($A82=MIN($A$2:$A$276),"",IF($A82&lt;MAX(Letztes_Datum!T$2:T$276),T81,"")))</f>
        <v>1.1347270385652599</v>
      </c>
      <c r="U82" s="6">
        <f>IF(ISNUMBER(kWh_kWp!U82),kWh_kWp!U82/kWh_kWp!$W82,IF($A82=MIN($A$2:$A$276),"",IF($A82&lt;MAX(Letztes_Datum!U$2:U$276),U81,"")))</f>
        <v>1.0820850625493459</v>
      </c>
      <c r="V82" s="6">
        <f>IF(ISNUMBER(kWh_kWp!V82),kWh_kWp!V82/kWh_kWp!$W82,IF($A82=MIN($A$2:$A$276),"",IF($A82&lt;MAX(Letztes_Datum!V$2:V$276),V81,"")))</f>
        <v>0.98809664459364999</v>
      </c>
      <c r="W82" s="6">
        <f>IF(ISNUMBER(kWh_kWp!W82),kWh_kWp!W82/kWh_kWp!$W82,"")</f>
        <v>1</v>
      </c>
    </row>
    <row r="83" spans="1:23" x14ac:dyDescent="0.35">
      <c r="A83" s="1">
        <f>kWh!A83</f>
        <v>44702</v>
      </c>
      <c r="B83" s="6">
        <f>IF(ISNUMBER(kWh_kWp!B83),kWh_kWp!B83/kWh_kWp!$W83,IF($A83=MIN($A$2:$A$276),"",IF($A83&lt;MAX(Letztes_Datum!B$2:B$276),B82,"")))</f>
        <v>0.95021027084753518</v>
      </c>
      <c r="C83" s="6">
        <f>IF(ISNUMBER(kWh_kWp!C83),kWh_kWp!C83/kWh_kWp!$W83,IF($A83=MIN($A$2:$A$276),"",IF($A83&lt;MAX(Letztes_Datum!C$2:C$276),C82,"")))</f>
        <v>0.95184972833301262</v>
      </c>
      <c r="D83" s="6">
        <f>IF(ISNUMBER(kWh_kWp!D83),kWh_kWp!D83/kWh_kWp!$W83,IF($A83=MIN($A$2:$A$276),"",IF($A83&lt;MAX(Letztes_Datum!D$2:D$276),D82,"")))</f>
        <v>1.0401988096104042</v>
      </c>
      <c r="E83" s="6">
        <f>IF(ISNUMBER(kWh_kWp!E83),kWh_kWp!E83/kWh_kWp!$W83,IF($A83=MIN($A$2:$A$276),"",IF($A83&lt;MAX(Letztes_Datum!E$2:E$276),E82,"")))</f>
        <v>1.030967447830853</v>
      </c>
      <c r="F83" s="6">
        <f>IF(ISNUMBER(kWh_kWp!F83),kWh_kWp!F83/kWh_kWp!$W83,IF($A83=MIN($A$2:$A$276),"",IF($A83&lt;MAX(Letztes_Datum!F$2:F$276),F82,"")))</f>
        <v>0.96977902619759393</v>
      </c>
      <c r="G83" s="6">
        <f>IF(ISNUMBER(kWh_kWp!G83),kWh_kWp!G83/kWh_kWp!$W83,IF($A83=MIN($A$2:$A$276),"",IF($A83&lt;MAX(Letztes_Datum!G$2:G$276),G82,"")))</f>
        <v>1.0378944577995677</v>
      </c>
      <c r="H83" s="6">
        <f>IF(ISNUMBER(kWh_kWp!H83),kWh_kWp!H83/kWh_kWp!$W83,IF($A83=MIN($A$2:$A$276),"",IF($A83&lt;MAX(Letztes_Datum!H$2:H$276),H82,"")))</f>
        <v>1.0056335324478571</v>
      </c>
      <c r="I83" s="6">
        <f>IF(ISNUMBER(kWh_kWp!I83),kWh_kWp!I83/kWh_kWp!$W83,IF($A83=MIN($A$2:$A$276),"",IF($A83&lt;MAX(Letztes_Datum!I$2:I$276),I82,"")))</f>
        <v>1.0590427774725995</v>
      </c>
      <c r="J83" s="6">
        <f>IF(ISNUMBER(kWh_kWp!J83),kWh_kWp!J83/kWh_kWp!$W83,IF($A83=MIN($A$2:$A$276),"",IF($A83&lt;MAX(Letztes_Datum!J$2:J$276),J82,"")))</f>
        <v>0.99293939928259722</v>
      </c>
      <c r="K83" s="6">
        <f>IF(ISNUMBER(kWh_kWp!K83),kWh_kWp!K83/kWh_kWp!$W83,IF($A83=MIN($A$2:$A$276),"",IF($A83&lt;MAX(Letztes_Datum!K$2:K$276),K82,"")))</f>
        <v>0.92288395076375807</v>
      </c>
      <c r="L83" s="6">
        <f>IF(ISNUMBER(kWh_kWp!L83),kWh_kWp!L83/kWh_kWp!$W83,IF($A83=MIN($A$2:$A$276),"",IF($A83&lt;MAX(Letztes_Datum!L$2:L$276),L82,"")))</f>
        <v>1.1573223433109872</v>
      </c>
      <c r="M83" s="6">
        <f>IF(ISNUMBER(kWh_kWp!M83),kWh_kWp!M83/kWh_kWp!$W83,IF($A83=MIN($A$2:$A$276),"",IF($A83&lt;MAX(Letztes_Datum!M$2:M$276),M82,"")))</f>
        <v>0.92605238260564871</v>
      </c>
      <c r="N83" s="6">
        <f>IF(ISNUMBER(kWh_kWp!N83),kWh_kWp!N83/kWh_kWp!$W83,IF($A83=MIN($A$2:$A$276),"",IF($A83&lt;MAX(Letztes_Datum!N$2:N$276),N82,"")))</f>
        <v>1.0184207788246264</v>
      </c>
      <c r="O83" s="6">
        <f>IF(ISNUMBER(kWh_kWp!O83),kWh_kWp!O83/kWh_kWp!$W83,IF($A83=MIN($A$2:$A$276),"",IF($A83&lt;MAX(Letztes_Datum!O$2:O$276),O82,"")))</f>
        <v>0.94941723693378088</v>
      </c>
      <c r="P83" s="6">
        <f>IF(ISNUMBER(kWh_kWp!P83),kWh_kWp!P83/kWh_kWp!$W83,IF($A83=MIN($A$2:$A$276),"",IF($A83&lt;MAX(Letztes_Datum!P$2:P$276),P82,"")))</f>
        <v>0.94332689115159718</v>
      </c>
      <c r="Q83" s="6">
        <f>IF(ISNUMBER(kWh_kWp!Q83),kWh_kWp!Q83/kWh_kWp!$W83,IF($A83=MIN($A$2:$A$276),"",IF($A83&lt;MAX(Letztes_Datum!Q$2:Q$276),Q82,"")))</f>
        <v>0.87958858769540815</v>
      </c>
      <c r="R83" s="6">
        <f>IF(ISNUMBER(kWh_kWp!R83),kWh_kWp!R83/kWh_kWp!$W83,IF($A83=MIN($A$2:$A$276),"",IF($A83&lt;MAX(Letztes_Datum!R$2:R$276),R82,"")))</f>
        <v>0.92792452844916085</v>
      </c>
      <c r="S83" s="6">
        <f>IF(ISNUMBER(kWh_kWp!S83),kWh_kWp!S83/kWh_kWp!$W83,IF($A83=MIN($A$2:$A$276),"",IF($A83&lt;MAX(Letztes_Datum!S$2:S$276),S82,"")))</f>
        <v>1.0060036445982412</v>
      </c>
      <c r="T83" s="6">
        <f>IF(ISNUMBER(kWh_kWp!T83),kWh_kWp!T83/kWh_kWp!$W83,IF($A83=MIN($A$2:$A$276),"",IF($A83&lt;MAX(Letztes_Datum!T$2:T$276),T82,"")))</f>
        <v>1.0551809104018721</v>
      </c>
      <c r="U83" s="6">
        <f>IF(ISNUMBER(kWh_kWp!U83),kWh_kWp!U83/kWh_kWp!$W83,IF($A83=MIN($A$2:$A$276),"",IF($A83&lt;MAX(Letztes_Datum!U$2:U$276),U82,"")))</f>
        <v>1.1050881156235821</v>
      </c>
      <c r="V83" s="6">
        <f>IF(ISNUMBER(kWh_kWp!V83),kWh_kWp!V83/kWh_kWp!$W83,IF($A83=MIN($A$2:$A$276),"",IF($A83&lt;MAX(Letztes_Datum!V$2:V$276),V82,"")))</f>
        <v>0.95805475146132868</v>
      </c>
      <c r="W83" s="6">
        <f>IF(ISNUMBER(kWh_kWp!W83),kWh_kWp!W83/kWh_kWp!$W83,"")</f>
        <v>1</v>
      </c>
    </row>
    <row r="84" spans="1:23" x14ac:dyDescent="0.35">
      <c r="A84" s="1">
        <f>kWh!A84</f>
        <v>44703</v>
      </c>
      <c r="B84" s="6">
        <f>IF(ISNUMBER(kWh_kWp!B84),kWh_kWp!B84/kWh_kWp!$W84,IF($A84=MIN($A$2:$A$276),"",IF($A84&lt;MAX(Letztes_Datum!B$2:B$276),B83,"")))</f>
        <v>1.0464112679295454</v>
      </c>
      <c r="C84" s="6">
        <f>IF(ISNUMBER(kWh_kWp!C84),kWh_kWp!C84/kWh_kWp!$W84,IF($A84=MIN($A$2:$A$276),"",IF($A84&lt;MAX(Letztes_Datum!C$2:C$276),C83,"")))</f>
        <v>0.99858707067097274</v>
      </c>
      <c r="D84" s="6">
        <f>IF(ISNUMBER(kWh_kWp!D84),kWh_kWp!D84/kWh_kWp!$W84,IF($A84=MIN($A$2:$A$276),"",IF($A84&lt;MAX(Letztes_Datum!D$2:D$276),D83,"")))</f>
        <v>0.98864856037434079</v>
      </c>
      <c r="E84" s="6">
        <f>IF(ISNUMBER(kWh_kWp!E84),kWh_kWp!E84/kWh_kWp!$W84,IF($A84=MIN($A$2:$A$276),"",IF($A84&lt;MAX(Letztes_Datum!E$2:E$276),E83,"")))</f>
        <v>1.030967447830853</v>
      </c>
      <c r="F84" s="6">
        <f>IF(ISNUMBER(kWh_kWp!F84),kWh_kWp!F84/kWh_kWp!$W84,IF($A84=MIN($A$2:$A$276),"",IF($A84&lt;MAX(Letztes_Datum!F$2:F$276),F83,"")))</f>
        <v>1.016955147264607</v>
      </c>
      <c r="G84" s="6">
        <f>IF(ISNUMBER(kWh_kWp!G84),kWh_kWp!G84/kWh_kWp!$W84,IF($A84=MIN($A$2:$A$276),"",IF($A84&lt;MAX(Letztes_Datum!G$2:G$276),G83,"")))</f>
        <v>1.0294076592719286</v>
      </c>
      <c r="H84" s="6">
        <f>IF(ISNUMBER(kWh_kWp!H84),kWh_kWp!H84/kWh_kWp!$W84,IF($A84=MIN($A$2:$A$276),"",IF($A84&lt;MAX(Letztes_Datum!H$2:H$276),H83,"")))</f>
        <v>0.9967855855626071</v>
      </c>
      <c r="I84" s="6">
        <f>IF(ISNUMBER(kWh_kWp!I84),kWh_kWp!I84/kWh_kWp!$W84,IF($A84=MIN($A$2:$A$276),"",IF($A84&lt;MAX(Letztes_Datum!I$2:I$276),I83,"")))</f>
        <v>0.94752295910257067</v>
      </c>
      <c r="J84" s="6">
        <f>IF(ISNUMBER(kWh_kWp!J84),kWh_kWp!J84/kWh_kWp!$W84,IF($A84=MIN($A$2:$A$276),"",IF($A84&lt;MAX(Letztes_Datum!J$2:J$276),J83,"")))</f>
        <v>0.98860796545932161</v>
      </c>
      <c r="K84" s="6">
        <f>IF(ISNUMBER(kWh_kWp!K84),kWh_kWp!K84/kWh_kWp!$W84,IF($A84=MIN($A$2:$A$276),"",IF($A84&lt;MAX(Letztes_Datum!K$2:K$276),K83,"")))</f>
        <v>0.92288395076375807</v>
      </c>
      <c r="L84" s="6">
        <f>IF(ISNUMBER(kWh_kWp!L84),kWh_kWp!L84/kWh_kWp!$W84,IF($A84=MIN($A$2:$A$276),"",IF($A84&lt;MAX(Letztes_Datum!L$2:L$276),L83,"")))</f>
        <v>0.99304271478677897</v>
      </c>
      <c r="M84" s="6">
        <f>IF(ISNUMBER(kWh_kWp!M84),kWh_kWp!M84/kWh_kWp!$W84,IF($A84=MIN($A$2:$A$276),"",IF($A84&lt;MAX(Letztes_Datum!M$2:M$276),M83,"")))</f>
        <v>1.0891500680689603</v>
      </c>
      <c r="N84" s="6">
        <f>IF(ISNUMBER(kWh_kWp!N84),kWh_kWp!N84/kWh_kWp!$W84,IF($A84=MIN($A$2:$A$276),"",IF($A84&lt;MAX(Letztes_Datum!N$2:N$276),N83,"")))</f>
        <v>0.95290493669473431</v>
      </c>
      <c r="O84" s="6">
        <f>IF(ISNUMBER(kWh_kWp!O84),kWh_kWp!O84/kWh_kWp!$W84,IF($A84=MIN($A$2:$A$276),"",IF($A84&lt;MAX(Letztes_Datum!O$2:O$276),O83,"")))</f>
        <v>1.0072609459396864</v>
      </c>
      <c r="P84" s="6">
        <f>IF(ISNUMBER(kWh_kWp!P84),kWh_kWp!P84/kWh_kWp!$W84,IF($A84=MIN($A$2:$A$276),"",IF($A84&lt;MAX(Letztes_Datum!P$2:P$276),P83,"")))</f>
        <v>0.97615333563547579</v>
      </c>
      <c r="Q84" s="6">
        <f>IF(ISNUMBER(kWh_kWp!Q84),kWh_kWp!Q84/kWh_kWp!$W84,IF($A84=MIN($A$2:$A$276),"",IF($A84&lt;MAX(Letztes_Datum!Q$2:Q$276),Q83,"")))</f>
        <v>0.93898671622777274</v>
      </c>
      <c r="R84" s="6">
        <f>IF(ISNUMBER(kWh_kWp!R84),kWh_kWp!R84/kWh_kWp!$W84,IF($A84=MIN($A$2:$A$276),"",IF($A84&lt;MAX(Letztes_Datum!R$2:R$276),R83,"")))</f>
        <v>0.9442595526845774</v>
      </c>
      <c r="S84" s="6">
        <f>IF(ISNUMBER(kWh_kWp!S84),kWh_kWp!S84/kWh_kWp!$W84,IF($A84=MIN($A$2:$A$276),"",IF($A84&lt;MAX(Letztes_Datum!S$2:S$276),S83,"")))</f>
        <v>1.0320568701597608</v>
      </c>
      <c r="T84" s="6">
        <f>IF(ISNUMBER(kWh_kWp!T84),kWh_kWp!T84/kWh_kWp!$W84,IF($A84=MIN($A$2:$A$276),"",IF($A84&lt;MAX(Letztes_Datum!T$2:T$276),T83,"")))</f>
        <v>1.0180150053353223</v>
      </c>
      <c r="U84" s="6">
        <f>IF(ISNUMBER(kWh_kWp!U84),kWh_kWp!U84/kWh_kWp!$W84,IF($A84=MIN($A$2:$A$276),"",IF($A84&lt;MAX(Letztes_Datum!U$2:U$276),U83,"")))</f>
        <v>1.0756903158893918</v>
      </c>
      <c r="V84" s="6">
        <f>IF(ISNUMBER(kWh_kWp!V84),kWh_kWp!V84/kWh_kWp!$W84,IF($A84=MIN($A$2:$A$276),"",IF($A84&lt;MAX(Letztes_Datum!V$2:V$276),V83,"")))</f>
        <v>0.9595533229416493</v>
      </c>
      <c r="W84" s="6">
        <f>IF(ISNUMBER(kWh_kWp!W84),kWh_kWp!W84/kWh_kWp!$W84,"")</f>
        <v>1</v>
      </c>
    </row>
    <row r="85" spans="1:23" x14ac:dyDescent="0.35">
      <c r="A85" s="1">
        <f>kWh!A85</f>
        <v>44704</v>
      </c>
      <c r="B85" s="6">
        <f>IF(ISNUMBER(kWh_kWp!B85),kWh_kWp!B85/kWh_kWp!$W85,IF($A85=MIN($A$2:$A$276),"",IF($A85&lt;MAX(Letztes_Datum!B$2:B$276),B84,"")))</f>
        <v>0.97897530204924554</v>
      </c>
      <c r="C85" s="6">
        <f>IF(ISNUMBER(kWh_kWp!C85),kWh_kWp!C85/kWh_kWp!$W85,IF($A85=MIN($A$2:$A$276),"",IF($A85&lt;MAX(Letztes_Datum!C$2:C$276),C84,"")))</f>
        <v>1.012026193000469</v>
      </c>
      <c r="D85" s="6">
        <f>IF(ISNUMBER(kWh_kWp!D85),kWh_kWp!D85/kWh_kWp!$W85,IF($A85=MIN($A$2:$A$276),"",IF($A85&lt;MAX(Letztes_Datum!D$2:D$276),D84,"")))</f>
        <v>0.98864856037434079</v>
      </c>
      <c r="E85" s="6">
        <f>IF(ISNUMBER(kWh_kWp!E85),kWh_kWp!E85/kWh_kWp!$W85,IF($A85=MIN($A$2:$A$276),"",IF($A85&lt;MAX(Letztes_Datum!E$2:E$276),E84,"")))</f>
        <v>1.030967447830853</v>
      </c>
      <c r="F85" s="6">
        <f>IF(ISNUMBER(kWh_kWp!F85),kWh_kWp!F85/kWh_kWp!$W85,IF($A85=MIN($A$2:$A$276),"",IF($A85&lt;MAX(Letztes_Datum!F$2:F$276),F84,"")))</f>
        <v>0.9644016432879523</v>
      </c>
      <c r="G85" s="6">
        <f>IF(ISNUMBER(kWh_kWp!G85),kWh_kWp!G85/kWh_kWp!$W85,IF($A85=MIN($A$2:$A$276),"",IF($A85&lt;MAX(Letztes_Datum!G$2:G$276),G84,"")))</f>
        <v>0.91646858542215215</v>
      </c>
      <c r="H85" s="6">
        <f>IF(ISNUMBER(kWh_kWp!H85),kWh_kWp!H85/kWh_kWp!$W85,IF($A85=MIN($A$2:$A$276),"",IF($A85&lt;MAX(Letztes_Datum!H$2:H$276),H84,"")))</f>
        <v>0.90794679357083186</v>
      </c>
      <c r="I85" s="6">
        <f>IF(ISNUMBER(kWh_kWp!I85),kWh_kWp!I85/kWh_kWp!$W85,IF($A85=MIN($A$2:$A$276),"",IF($A85&lt;MAX(Letztes_Datum!I$2:I$276),I84,"")))</f>
        <v>0.96823733164193837</v>
      </c>
      <c r="J85" s="6">
        <f>IF(ISNUMBER(kWh_kWp!J85),kWh_kWp!J85/kWh_kWp!$W85,IF($A85=MIN($A$2:$A$276),"",IF($A85&lt;MAX(Letztes_Datum!J$2:J$276),J84,"")))</f>
        <v>0.98860796545932161</v>
      </c>
      <c r="K85" s="6">
        <f>IF(ISNUMBER(kWh_kWp!K85),kWh_kWp!K85/kWh_kWp!$W85,IF($A85=MIN($A$2:$A$276),"",IF($A85&lt;MAX(Letztes_Datum!K$2:K$276),K84,"")))</f>
        <v>0.92288395076375807</v>
      </c>
      <c r="L85" s="6">
        <f>IF(ISNUMBER(kWh_kWp!L85),kWh_kWp!L85/kWh_kWp!$W85,IF($A85=MIN($A$2:$A$276),"",IF($A85&lt;MAX(Letztes_Datum!L$2:L$276),L84,"")))</f>
        <v>1.0561246256658825</v>
      </c>
      <c r="M85" s="6">
        <f>IF(ISNUMBER(kWh_kWp!M85),kWh_kWp!M85/kWh_kWp!$W85,IF($A85=MIN($A$2:$A$276),"",IF($A85&lt;MAX(Letztes_Datum!M$2:M$276),M84,"")))</f>
        <v>1.1311268827358358</v>
      </c>
      <c r="N85" s="6">
        <f>IF(ISNUMBER(kWh_kWp!N85),kWh_kWp!N85/kWh_kWp!$W85,IF($A85=MIN($A$2:$A$276),"",IF($A85&lt;MAX(Letztes_Datum!N$2:N$276),N84,"")))</f>
        <v>0.98333258415869118</v>
      </c>
      <c r="O85" s="6">
        <f>IF(ISNUMBER(kWh_kWp!O85),kWh_kWp!O85/kWh_kWp!$W85,IF($A85=MIN($A$2:$A$276),"",IF($A85&lt;MAX(Letztes_Datum!O$2:O$276),O84,"")))</f>
        <v>1.0072609459396864</v>
      </c>
      <c r="P85" s="6">
        <f>IF(ISNUMBER(kWh_kWp!P85),kWh_kWp!P85/kWh_kWp!$W85,IF($A85=MIN($A$2:$A$276),"",IF($A85&lt;MAX(Letztes_Datum!P$2:P$276),P84,"")))</f>
        <v>0.97615333563547579</v>
      </c>
      <c r="Q85" s="6">
        <f>IF(ISNUMBER(kWh_kWp!Q85),kWh_kWp!Q85/kWh_kWp!$W85,IF($A85=MIN($A$2:$A$276),"",IF($A85&lt;MAX(Letztes_Datum!Q$2:Q$276),Q84,"")))</f>
        <v>0.93898671622777274</v>
      </c>
      <c r="R85" s="6">
        <f>IF(ISNUMBER(kWh_kWp!R85),kWh_kWp!R85/kWh_kWp!$W85,IF($A85=MIN($A$2:$A$276),"",IF($A85&lt;MAX(Letztes_Datum!R$2:R$276),R84,"")))</f>
        <v>0.94055967206953794</v>
      </c>
      <c r="S85" s="6">
        <f>IF(ISNUMBER(kWh_kWp!S85),kWh_kWp!S85/kWh_kWp!$W85,IF($A85=MIN($A$2:$A$276),"",IF($A85&lt;MAX(Letztes_Datum!S$2:S$276),S84,"")))</f>
        <v>1.0320568701597608</v>
      </c>
      <c r="T85" s="6">
        <f>IF(ISNUMBER(kWh_kWp!T85),kWh_kWp!T85/kWh_kWp!$W85,IF($A85=MIN($A$2:$A$276),"",IF($A85&lt;MAX(Letztes_Datum!T$2:T$276),T84,"")))</f>
        <v>1.0262872586190981</v>
      </c>
      <c r="U85" s="6">
        <f>IF(ISNUMBER(kWh_kWp!U85),kWh_kWp!U85/kWh_kWp!$W85,IF($A85=MIN($A$2:$A$276),"",IF($A85&lt;MAX(Letztes_Datum!U$2:U$276),U84,"")))</f>
        <v>1.1166856181865832</v>
      </c>
      <c r="V85" s="6">
        <f>IF(ISNUMBER(kWh_kWp!V85),kWh_kWp!V85/kWh_kWp!$W85,IF($A85=MIN($A$2:$A$276),"",IF($A85&lt;MAX(Letztes_Datum!V$2:V$276),V84,"")))</f>
        <v>0.99782750959177968</v>
      </c>
      <c r="W85" s="6">
        <f>IF(ISNUMBER(kWh_kWp!W85),kWh_kWp!W85/kWh_kWp!$W85,"")</f>
        <v>1</v>
      </c>
    </row>
    <row r="86" spans="1:23" x14ac:dyDescent="0.35">
      <c r="A86" s="1">
        <f>kWh!A86</f>
        <v>44705</v>
      </c>
      <c r="B86" s="6">
        <f>IF(ISNUMBER(kWh_kWp!B86),kWh_kWp!B86/kWh_kWp!$W86,IF($A86=MIN($A$2:$A$276),"",IF($A86&lt;MAX(Letztes_Datum!B$2:B$276),B85,"")))</f>
        <v>0.95654146926891448</v>
      </c>
      <c r="C86" s="6">
        <f>IF(ISNUMBER(kWh_kWp!C86),kWh_kWp!C86/kWh_kWp!$W86,IF($A86=MIN($A$2:$A$276),"",IF($A86&lt;MAX(Letztes_Datum!C$2:C$276),C85,"")))</f>
        <v>0.9122183444822306</v>
      </c>
      <c r="D86" s="6">
        <f>IF(ISNUMBER(kWh_kWp!D86),kWh_kWp!D86/kWh_kWp!$W86,IF($A86=MIN($A$2:$A$276),"",IF($A86&lt;MAX(Letztes_Datum!D$2:D$276),D85,"")))</f>
        <v>0.98427423545691983</v>
      </c>
      <c r="E86" s="6">
        <f>IF(ISNUMBER(kWh_kWp!E86),kWh_kWp!E86/kWh_kWp!$W86,IF($A86=MIN($A$2:$A$276),"",IF($A86&lt;MAX(Letztes_Datum!E$2:E$276),E85,"")))</f>
        <v>1.0671059184108096</v>
      </c>
      <c r="F86" s="6">
        <f>IF(ISNUMBER(kWh_kWp!F86),kWh_kWp!F86/kWh_kWp!$W86,IF($A86=MIN($A$2:$A$276),"",IF($A86&lt;MAX(Letztes_Datum!F$2:F$276),F85,"")))</f>
        <v>1.0308401968499044</v>
      </c>
      <c r="G86" s="6">
        <f>IF(ISNUMBER(kWh_kWp!G86),kWh_kWp!G86/kWh_kWp!$W86,IF($A86=MIN($A$2:$A$276),"",IF($A86&lt;MAX(Letztes_Datum!G$2:G$276),G85,"")))</f>
        <v>1.084222992758203</v>
      </c>
      <c r="H86" s="6">
        <f>IF(ISNUMBER(kWh_kWp!H86),kWh_kWp!H86/kWh_kWp!$W86,IF($A86=MIN($A$2:$A$276),"",IF($A86&lt;MAX(Letztes_Datum!H$2:H$276),H85,"")))</f>
        <v>1.0267567629715377</v>
      </c>
      <c r="I86" s="6">
        <f>IF(ISNUMBER(kWh_kWp!I86),kWh_kWp!I86/kWh_kWp!$W86,IF($A86=MIN($A$2:$A$276),"",IF($A86&lt;MAX(Letztes_Datum!I$2:I$276),I85,"")))</f>
        <v>1.0077048628865115</v>
      </c>
      <c r="J86" s="6">
        <f>IF(ISNUMBER(kWh_kWp!J86),kWh_kWp!J86/kWh_kWp!$W86,IF($A86=MIN($A$2:$A$276),"",IF($A86&lt;MAX(Letztes_Datum!J$2:J$276),J85,"")))</f>
        <v>0.99862644069834472</v>
      </c>
      <c r="K86" s="6">
        <f>IF(ISNUMBER(kWh_kWp!K86),kWh_kWp!K86/kWh_kWp!$W86,IF($A86=MIN($A$2:$A$276),"",IF($A86&lt;MAX(Letztes_Datum!K$2:K$276),K85,"")))</f>
        <v>0.970094256678392</v>
      </c>
      <c r="L86" s="6">
        <f>IF(ISNUMBER(kWh_kWp!L86),kWh_kWp!L86/kWh_kWp!$W86,IF($A86=MIN($A$2:$A$276),"",IF($A86&lt;MAX(Letztes_Datum!L$2:L$276),L85,"")))</f>
        <v>0.94435326457343471</v>
      </c>
      <c r="M86" s="6">
        <f>IF(ISNUMBER(kWh_kWp!M86),kWh_kWp!M86/kWh_kWp!$W86,IF($A86=MIN($A$2:$A$276),"",IF($A86&lt;MAX(Letztes_Datum!M$2:M$276),M85,"")))</f>
        <v>1.0057594867033328</v>
      </c>
      <c r="N86" s="6">
        <f>IF(ISNUMBER(kWh_kWp!N86),kWh_kWp!N86/kWh_kWp!$W86,IF($A86=MIN($A$2:$A$276),"",IF($A86&lt;MAX(Letztes_Datum!N$2:N$276),N85,"")))</f>
        <v>0.80561460762219395</v>
      </c>
      <c r="O86" s="6">
        <f>IF(ISNUMBER(kWh_kWp!O86),kWh_kWp!O86/kWh_kWp!$W86,IF($A86=MIN($A$2:$A$276),"",IF($A86&lt;MAX(Letztes_Datum!O$2:O$276),O85,"")))</f>
        <v>1.0174684490134078</v>
      </c>
      <c r="P86" s="6">
        <f>IF(ISNUMBER(kWh_kWp!P86),kWh_kWp!P86/kWh_kWp!$W86,IF($A86=MIN($A$2:$A$276),"",IF($A86&lt;MAX(Letztes_Datum!P$2:P$276),P85,"")))</f>
        <v>0.98429013002384025</v>
      </c>
      <c r="Q86" s="6">
        <f>IF(ISNUMBER(kWh_kWp!Q86),kWh_kWp!Q86/kWh_kWp!$W86,IF($A86=MIN($A$2:$A$276),"",IF($A86&lt;MAX(Letztes_Datum!Q$2:Q$276),Q85,"")))</f>
        <v>0.93497100720150994</v>
      </c>
      <c r="R86" s="6">
        <f>IF(ISNUMBER(kWh_kWp!R86),kWh_kWp!R86/kWh_kWp!$W86,IF($A86=MIN($A$2:$A$276),"",IF($A86&lt;MAX(Letztes_Datum!R$2:R$276),R85,"")))</f>
        <v>0.96901757048895976</v>
      </c>
      <c r="S86" s="6">
        <f>IF(ISNUMBER(kWh_kWp!S86),kWh_kWp!S86/kWh_kWp!$W86,IF($A86=MIN($A$2:$A$276),"",IF($A86&lt;MAX(Letztes_Datum!S$2:S$276),S85,"")))</f>
        <v>1.0943770935417743</v>
      </c>
      <c r="T86" s="6">
        <f>IF(ISNUMBER(kWh_kWp!T86),kWh_kWp!T86/kWh_kWp!$W86,IF($A86=MIN($A$2:$A$276),"",IF($A86&lt;MAX(Letztes_Datum!T$2:T$276),T85,"")))</f>
        <v>1.0657278220891426</v>
      </c>
      <c r="U86" s="6">
        <f>IF(ISNUMBER(kWh_kWp!U86),kWh_kWp!U86/kWh_kWp!$W86,IF($A86=MIN($A$2:$A$276),"",IF($A86&lt;MAX(Letztes_Datum!U$2:U$276),U85,"")))</f>
        <v>1.12256663926723</v>
      </c>
      <c r="V86" s="6">
        <f>IF(ISNUMBER(kWh_kWp!V86),kWh_kWp!V86/kWh_kWp!$W86,IF($A86=MIN($A$2:$A$276),"",IF($A86&lt;MAX(Letztes_Datum!V$2:V$276),V85,"")))</f>
        <v>1.0174684490134078</v>
      </c>
      <c r="W86" s="6">
        <f>IF(ISNUMBER(kWh_kWp!W86),kWh_kWp!W86/kWh_kWp!$W86,"")</f>
        <v>1</v>
      </c>
    </row>
    <row r="87" spans="1:23" x14ac:dyDescent="0.35">
      <c r="A87" s="1">
        <f>kWh!A87</f>
        <v>44706</v>
      </c>
      <c r="B87" s="6">
        <f>IF(ISNUMBER(kWh_kWp!B87),kWh_kWp!B87/kWh_kWp!$W87,IF($A87=MIN($A$2:$A$276),"",IF($A87&lt;MAX(Letztes_Datum!B$2:B$276),B86,"")))</f>
        <v>0.97918080972100863</v>
      </c>
      <c r="C87" s="6">
        <f>IF(ISNUMBER(kWh_kWp!C87),kWh_kWp!C87/kWh_kWp!$W87,IF($A87=MIN($A$2:$A$276),"",IF($A87&lt;MAX(Letztes_Datum!C$2:C$276),C86,"")))</f>
        <v>1.0104432887832864</v>
      </c>
      <c r="D87" s="6">
        <f>IF(ISNUMBER(kWh_kWp!D87),kWh_kWp!D87/kWh_kWp!$W87,IF($A87=MIN($A$2:$A$276),"",IF($A87&lt;MAX(Letztes_Datum!D$2:D$276),D86,"")))</f>
        <v>0.98597484787527478</v>
      </c>
      <c r="E87" s="6">
        <f>IF(ISNUMBER(kWh_kWp!E87),kWh_kWp!E87/kWh_kWp!$W87,IF($A87=MIN($A$2:$A$276),"",IF($A87&lt;MAX(Letztes_Datum!E$2:E$276),E86,"")))</f>
        <v>1.0767451374168986</v>
      </c>
      <c r="F87" s="6">
        <f>IF(ISNUMBER(kWh_kWp!F87),kWh_kWp!F87/kWh_kWp!$W87,IF($A87=MIN($A$2:$A$276),"",IF($A87&lt;MAX(Letztes_Datum!F$2:F$276),F86,"")))</f>
        <v>0.90337011553089841</v>
      </c>
      <c r="G87" s="6">
        <f>IF(ISNUMBER(kWh_kWp!G87),kWh_kWp!G87/kWh_kWp!$W87,IF($A87=MIN($A$2:$A$276),"",IF($A87&lt;MAX(Letztes_Datum!G$2:G$276),G86,"")))</f>
        <v>0.83265333761361304</v>
      </c>
      <c r="H87" s="6">
        <f>IF(ISNUMBER(kWh_kWp!H87),kWh_kWp!H87/kWh_kWp!$W87,IF($A87=MIN($A$2:$A$276),"",IF($A87&lt;MAX(Letztes_Datum!H$2:H$276),H86,"")))</f>
        <v>0.8369595333517118</v>
      </c>
      <c r="I87" s="6">
        <f>IF(ISNUMBER(kWh_kWp!I87),kWh_kWp!I87/kWh_kWp!$W87,IF($A87=MIN($A$2:$A$276),"",IF($A87&lt;MAX(Letztes_Datum!I$2:I$276),I86,"")))</f>
        <v>1.0618104173900869</v>
      </c>
      <c r="J87" s="6">
        <f>IF(ISNUMBER(kWh_kWp!J87),kWh_kWp!J87/kWh_kWp!$W87,IF($A87=MIN($A$2:$A$276),"",IF($A87&lt;MAX(Letztes_Datum!J$2:J$276),J86,"")))</f>
        <v>0.84130036636741301</v>
      </c>
      <c r="K87" s="6">
        <f>IF(ISNUMBER(kWh_kWp!K87),kWh_kWp!K87/kWh_kWp!$W87,IF($A87=MIN($A$2:$A$276),"",IF($A87&lt;MAX(Letztes_Datum!K$2:K$276),K86,"")))</f>
        <v>0.970094256678392</v>
      </c>
      <c r="L87" s="6">
        <f>IF(ISNUMBER(kWh_kWp!L87),kWh_kWp!L87/kWh_kWp!$W87,IF($A87=MIN($A$2:$A$276),"",IF($A87&lt;MAX(Letztes_Datum!L$2:L$276),L86,"")))</f>
        <v>1.113645555996468</v>
      </c>
      <c r="M87" s="6">
        <f>IF(ISNUMBER(kWh_kWp!M87),kWh_kWp!M87/kWh_kWp!$W87,IF($A87=MIN($A$2:$A$276),"",IF($A87&lt;MAX(Letztes_Datum!M$2:M$276),M86,"")))</f>
        <v>1.1928734826945024</v>
      </c>
      <c r="N87" s="6">
        <f>IF(ISNUMBER(kWh_kWp!N87),kWh_kWp!N87/kWh_kWp!$W87,IF($A87=MIN($A$2:$A$276),"",IF($A87&lt;MAX(Letztes_Datum!N$2:N$276),N86,"")))</f>
        <v>1.1278702723419689</v>
      </c>
      <c r="O87" s="6">
        <f>IF(ISNUMBER(kWh_kWp!O87),kWh_kWp!O87/kWh_kWp!$W87,IF($A87=MIN($A$2:$A$276),"",IF($A87&lt;MAX(Letztes_Datum!O$2:O$276),O86,"")))</f>
        <v>1.1032932135063029</v>
      </c>
      <c r="P87" s="6">
        <f>IF(ISNUMBER(kWh_kWp!P87),kWh_kWp!P87/kWh_kWp!$W87,IF($A87=MIN($A$2:$A$276),"",IF($A87&lt;MAX(Letztes_Datum!P$2:P$276),P86,"")))</f>
        <v>0.90772618903863056</v>
      </c>
      <c r="Q87" s="6">
        <f>IF(ISNUMBER(kWh_kWp!Q87),kWh_kWp!Q87/kWh_kWp!$W87,IF($A87=MIN($A$2:$A$276),"",IF($A87&lt;MAX(Letztes_Datum!Q$2:Q$276),Q86,"")))</f>
        <v>0.94043704269768025</v>
      </c>
      <c r="R87" s="6">
        <f>IF(ISNUMBER(kWh_kWp!R87),kWh_kWp!R87/kWh_kWp!$W87,IF($A87=MIN($A$2:$A$276),"",IF($A87&lt;MAX(Letztes_Datum!R$2:R$276),R86,"")))</f>
        <v>0.96901757048895976</v>
      </c>
      <c r="S87" s="6">
        <f>IF(ISNUMBER(kWh_kWp!S87),kWh_kWp!S87/kWh_kWp!$W87,IF($A87=MIN($A$2:$A$276),"",IF($A87&lt;MAX(Letztes_Datum!S$2:S$276),S86,"")))</f>
        <v>1.0943770935417743</v>
      </c>
      <c r="T87" s="6">
        <f>IF(ISNUMBER(kWh_kWp!T87),kWh_kWp!T87/kWh_kWp!$W87,IF($A87=MIN($A$2:$A$276),"",IF($A87&lt;MAX(Letztes_Datum!T$2:T$276),T86,"")))</f>
        <v>1.0457739213837378</v>
      </c>
      <c r="U87" s="6">
        <f>IF(ISNUMBER(kWh_kWp!U87),kWh_kWp!U87/kWh_kWp!$W87,IF($A87=MIN($A$2:$A$276),"",IF($A87&lt;MAX(Letztes_Datum!U$2:U$276),U86,"")))</f>
        <v>1.0399424682905198</v>
      </c>
      <c r="V87" s="6">
        <f>IF(ISNUMBER(kWh_kWp!V87),kWh_kWp!V87/kWh_kWp!$W87,IF($A87=MIN($A$2:$A$276),"",IF($A87&lt;MAX(Letztes_Datum!V$2:V$276),V86,"")))</f>
        <v>1.0174684490134078</v>
      </c>
      <c r="W87" s="6">
        <f>IF(ISNUMBER(kWh_kWp!W87),kWh_kWp!W87/kWh_kWp!$W87,"")</f>
        <v>1</v>
      </c>
    </row>
    <row r="88" spans="1:23" x14ac:dyDescent="0.35">
      <c r="A88" s="1">
        <f>kWh!A88</f>
        <v>44707</v>
      </c>
      <c r="B88" s="6">
        <f>IF(ISNUMBER(kWh_kWp!B88),kWh_kWp!B88/kWh_kWp!$W88,IF($A88=MIN($A$2:$A$276),"",IF($A88&lt;MAX(Letztes_Datum!B$2:B$276),B87,"")))</f>
        <v>0.97918080972100863</v>
      </c>
      <c r="C88" s="6">
        <f>IF(ISNUMBER(kWh_kWp!C88),kWh_kWp!C88/kWh_kWp!$W88,IF($A88=MIN($A$2:$A$276),"",IF($A88&lt;MAX(Letztes_Datum!C$2:C$276),C87,"")))</f>
        <v>0.90324933703001575</v>
      </c>
      <c r="D88" s="6">
        <f>IF(ISNUMBER(kWh_kWp!D88),kWh_kWp!D88/kWh_kWp!$W88,IF($A88=MIN($A$2:$A$276),"",IF($A88&lt;MAX(Letztes_Datum!D$2:D$276),D87,"")))</f>
        <v>0.99406249992619045</v>
      </c>
      <c r="E88" s="6">
        <f>IF(ISNUMBER(kWh_kWp!E88),kWh_kWp!E88/kWh_kWp!$W88,IF($A88=MIN($A$2:$A$276),"",IF($A88&lt;MAX(Letztes_Datum!E$2:E$276),E87,"")))</f>
        <v>1.0379874253047738</v>
      </c>
      <c r="F88" s="6">
        <f>IF(ISNUMBER(kWh_kWp!F88),kWh_kWp!F88/kWh_kWp!$W88,IF($A88=MIN($A$2:$A$276),"",IF($A88&lt;MAX(Letztes_Datum!F$2:F$276),F87,"")))</f>
        <v>0.98900235565180072</v>
      </c>
      <c r="G88" s="6">
        <f>IF(ISNUMBER(kWh_kWp!G88),kWh_kWp!G88/kWh_kWp!$W88,IF($A88=MIN($A$2:$A$276),"",IF($A88&lt;MAX(Letztes_Datum!G$2:G$276),G87,"")))</f>
        <v>0.99925867637707855</v>
      </c>
      <c r="H88" s="6">
        <f>IF(ISNUMBER(kWh_kWp!H88),kWh_kWp!H88/kWh_kWp!$W88,IF($A88=MIN($A$2:$A$276),"",IF($A88&lt;MAX(Letztes_Datum!H$2:H$276),H87,"")))</f>
        <v>0.97878730784694645</v>
      </c>
      <c r="I88" s="6">
        <f>IF(ISNUMBER(kWh_kWp!I88),kWh_kWp!I88/kWh_kWp!$W88,IF($A88=MIN($A$2:$A$276),"",IF($A88&lt;MAX(Letztes_Datum!I$2:I$276),I87,"")))</f>
        <v>1.0777128699769318</v>
      </c>
      <c r="J88" s="6">
        <f>IF(ISNUMBER(kWh_kWp!J88),kWh_kWp!J88/kWh_kWp!$W88,IF($A88=MIN($A$2:$A$276),"",IF($A88&lt;MAX(Letztes_Datum!J$2:J$276),J87,"")))</f>
        <v>0.94719087394944812</v>
      </c>
      <c r="K88" s="6">
        <f>IF(ISNUMBER(kWh_kWp!K88),kWh_kWp!K88/kWh_kWp!$W88,IF($A88=MIN($A$2:$A$276),"",IF($A88&lt;MAX(Letztes_Datum!K$2:K$276),K87,"")))</f>
        <v>0.97330390556208957</v>
      </c>
      <c r="L88" s="6">
        <f>IF(ISNUMBER(kWh_kWp!L88),kWh_kWp!L88/kWh_kWp!$W88,IF($A88=MIN($A$2:$A$276),"",IF($A88&lt;MAX(Letztes_Datum!L$2:L$276),L87,"")))</f>
        <v>0.97753566167322892</v>
      </c>
      <c r="M88" s="6">
        <f>IF(ISNUMBER(kWh_kWp!M88),kWh_kWp!M88/kWh_kWp!$W88,IF($A88=MIN($A$2:$A$276),"",IF($A88&lt;MAX(Letztes_Datum!M$2:M$276),M87,"")))</f>
        <v>1.0219691008401939</v>
      </c>
      <c r="N88" s="6">
        <f>IF(ISNUMBER(kWh_kWp!N88),kWh_kWp!N88/kWh_kWp!$W88,IF($A88=MIN($A$2:$A$276),"",IF($A88&lt;MAX(Letztes_Datum!N$2:N$276),N87,"")))</f>
        <v>1.1278702723419689</v>
      </c>
      <c r="O88" s="6">
        <f>IF(ISNUMBER(kWh_kWp!O88),kWh_kWp!O88/kWh_kWp!$W88,IF($A88=MIN($A$2:$A$276),"",IF($A88&lt;MAX(Letztes_Datum!O$2:O$276),O87,"")))</f>
        <v>0.9989242384650584</v>
      </c>
      <c r="P88" s="6">
        <f>IF(ISNUMBER(kWh_kWp!P88),kWh_kWp!P88/kWh_kWp!$W88,IF($A88=MIN($A$2:$A$276),"",IF($A88&lt;MAX(Letztes_Datum!P$2:P$276),P87,"")))</f>
        <v>0.90543611887400299</v>
      </c>
      <c r="Q88" s="6">
        <f>IF(ISNUMBER(kWh_kWp!Q88),kWh_kWp!Q88/kWh_kWp!$W88,IF($A88=MIN($A$2:$A$276),"",IF($A88&lt;MAX(Letztes_Datum!Q$2:Q$276),Q87,"")))</f>
        <v>0.88178058063315057</v>
      </c>
      <c r="R88" s="6">
        <f>IF(ISNUMBER(kWh_kWp!R88),kWh_kWp!R88/kWh_kWp!$W88,IF($A88=MIN($A$2:$A$276),"",IF($A88&lt;MAX(Letztes_Datum!R$2:R$276),R87,"")))</f>
        <v>0.94208472368556961</v>
      </c>
      <c r="S88" s="6">
        <f>IF(ISNUMBER(kWh_kWp!S88),kWh_kWp!S88/kWh_kWp!$W88,IF($A88=MIN($A$2:$A$276),"",IF($A88&lt;MAX(Letztes_Datum!S$2:S$276),S87,"")))</f>
        <v>0.91485362289116834</v>
      </c>
      <c r="T88" s="6">
        <f>IF(ISNUMBER(kWh_kWp!T88),kWh_kWp!T88/kWh_kWp!$W88,IF($A88=MIN($A$2:$A$276),"",IF($A88&lt;MAX(Letztes_Datum!T$2:T$276),T87,"")))</f>
        <v>1.0780360222617824</v>
      </c>
      <c r="U88" s="6">
        <f>IF(ISNUMBER(kWh_kWp!U88),kWh_kWp!U88/kWh_kWp!$W88,IF($A88=MIN($A$2:$A$276),"",IF($A88&lt;MAX(Letztes_Datum!U$2:U$276),U87,"")))</f>
        <v>1.0760971085526785</v>
      </c>
      <c r="V88" s="6">
        <f>IF(ISNUMBER(kWh_kWp!V88),kWh_kWp!V88/kWh_kWp!$W88,IF($A88=MIN($A$2:$A$276),"",IF($A88&lt;MAX(Letztes_Datum!V$2:V$276),V87,"")))</f>
        <v>1.3027275704978951</v>
      </c>
      <c r="W88" s="6">
        <f>IF(ISNUMBER(kWh_kWp!W88),kWh_kWp!W88/kWh_kWp!$W88,"")</f>
        <v>1</v>
      </c>
    </row>
    <row r="89" spans="1:23" x14ac:dyDescent="0.35">
      <c r="A89" s="1">
        <f>kWh!A89</f>
        <v>44708</v>
      </c>
      <c r="B89" s="6">
        <f>IF(ISNUMBER(kWh_kWp!B89),kWh_kWp!B89/kWh_kWp!$W89,IF($A89=MIN($A$2:$A$276),"",IF($A89&lt;MAX(Letztes_Datum!B$2:B$276),B88,"")))</f>
        <v>0.97286702392350755</v>
      </c>
      <c r="C89" s="6">
        <f>IF(ISNUMBER(kWh_kWp!C89),kWh_kWp!C89/kWh_kWp!$W89,IF($A89=MIN($A$2:$A$276),"",IF($A89&lt;MAX(Letztes_Datum!C$2:C$276),C88,"")))</f>
        <v>0.97369924550085862</v>
      </c>
      <c r="D89" s="6">
        <f>IF(ISNUMBER(kWh_kWp!D89),kWh_kWp!D89/kWh_kWp!$W89,IF($A89=MIN($A$2:$A$276),"",IF($A89&lt;MAX(Letztes_Datum!D$2:D$276),D88,"")))</f>
        <v>1.0846031166395609</v>
      </c>
      <c r="E89" s="6">
        <f>IF(ISNUMBER(kWh_kWp!E89),kWh_kWp!E89/kWh_kWp!$W89,IF($A89=MIN($A$2:$A$276),"",IF($A89&lt;MAX(Letztes_Datum!E$2:E$276),E88,"")))</f>
        <v>1.168159295967266</v>
      </c>
      <c r="F89" s="6">
        <f>IF(ISNUMBER(kWh_kWp!F89),kWh_kWp!F89/kWh_kWp!$W89,IF($A89=MIN($A$2:$A$276),"",IF($A89&lt;MAX(Letztes_Datum!F$2:F$276),F88,"")))</f>
        <v>1.0211865842515058</v>
      </c>
      <c r="G89" s="6">
        <f>IF(ISNUMBER(kWh_kWp!G89),kWh_kWp!G89/kWh_kWp!$W89,IF($A89=MIN($A$2:$A$276),"",IF($A89&lt;MAX(Letztes_Datum!G$2:G$276),G88,"")))</f>
        <v>1.0956703444036477</v>
      </c>
      <c r="H89" s="6">
        <f>IF(ISNUMBER(kWh_kWp!H89),kWh_kWp!H89/kWh_kWp!$W89,IF($A89=MIN($A$2:$A$276),"",IF($A89&lt;MAX(Letztes_Datum!H$2:H$276),H88,"")))</f>
        <v>1.0548636409633383</v>
      </c>
      <c r="I89" s="6">
        <f>IF(ISNUMBER(kWh_kWp!I89),kWh_kWp!I89/kWh_kWp!$W89,IF($A89=MIN($A$2:$A$276),"",IF($A89&lt;MAX(Letztes_Datum!I$2:I$276),I88,"")))</f>
        <v>0.98971320615594915</v>
      </c>
      <c r="J89" s="6">
        <f>IF(ISNUMBER(kWh_kWp!J89),kWh_kWp!J89/kWh_kWp!$W89,IF($A89=MIN($A$2:$A$276),"",IF($A89&lt;MAX(Letztes_Datum!J$2:J$276),J88,"")))</f>
        <v>1.0545983999170814</v>
      </c>
      <c r="K89" s="6">
        <f>IF(ISNUMBER(kWh_kWp!K89),kWh_kWp!K89/kWh_kWp!$W89,IF($A89=MIN($A$2:$A$276),"",IF($A89&lt;MAX(Letztes_Datum!K$2:K$276),K88,"")))</f>
        <v>1.0736098676706887</v>
      </c>
      <c r="L89" s="6">
        <f>IF(ISNUMBER(kWh_kWp!L89),kWh_kWp!L89/kWh_kWp!$W89,IF($A89=MIN($A$2:$A$276),"",IF($A89&lt;MAX(Letztes_Datum!L$2:L$276),L88,"")))</f>
        <v>0.82247212167446293</v>
      </c>
      <c r="M89" s="6">
        <f>IF(ISNUMBER(kWh_kWp!M89),kWh_kWp!M89/kWh_kWp!$W89,IF($A89=MIN($A$2:$A$276),"",IF($A89&lt;MAX(Letztes_Datum!M$2:M$276),M88,"")))</f>
        <v>0.87690395013513434</v>
      </c>
      <c r="N89" s="6">
        <f>IF(ISNUMBER(kWh_kWp!N89),kWh_kWp!N89/kWh_kWp!$W89,IF($A89=MIN($A$2:$A$276),"",IF($A89&lt;MAX(Letztes_Datum!N$2:N$276),N88,"")))</f>
        <v>0.93919235502819598</v>
      </c>
      <c r="O89" s="6">
        <f>IF(ISNUMBER(kWh_kWp!O89),kWh_kWp!O89/kWh_kWp!$W89,IF($A89=MIN($A$2:$A$276),"",IF($A89&lt;MAX(Letztes_Datum!O$2:O$276),O88,"")))</f>
        <v>0.89221582957944445</v>
      </c>
      <c r="P89" s="6">
        <f>IF(ISNUMBER(kWh_kWp!P89),kWh_kWp!P89/kWh_kWp!$W89,IF($A89=MIN($A$2:$A$276),"",IF($A89&lt;MAX(Letztes_Datum!P$2:P$276),P88,"")))</f>
        <v>0.99190707935480082</v>
      </c>
      <c r="Q89" s="6">
        <f>IF(ISNUMBER(kWh_kWp!Q89),kWh_kWp!Q89/kWh_kWp!$W89,IF($A89=MIN($A$2:$A$276),"",IF($A89&lt;MAX(Letztes_Datum!Q$2:Q$276),Q88,"")))</f>
        <v>0.88236282128998833</v>
      </c>
      <c r="R89" s="6">
        <f>IF(ISNUMBER(kWh_kWp!R89),kWh_kWp!R89/kWh_kWp!$W89,IF($A89=MIN($A$2:$A$276),"",IF($A89&lt;MAX(Letztes_Datum!R$2:R$276),R88,"")))</f>
        <v>0.98335615625691453</v>
      </c>
      <c r="S89" s="6">
        <f>IF(ISNUMBER(kWh_kWp!S89),kWh_kWp!S89/kWh_kWp!$W89,IF($A89=MIN($A$2:$A$276),"",IF($A89&lt;MAX(Letztes_Datum!S$2:S$276),S88,"")))</f>
        <v>0.91485362289116834</v>
      </c>
      <c r="T89" s="6">
        <f>IF(ISNUMBER(kWh_kWp!T89),kWh_kWp!T89/kWh_kWp!$W89,IF($A89=MIN($A$2:$A$276),"",IF($A89&lt;MAX(Letztes_Datum!T$2:T$276),T88,"")))</f>
        <v>1.0019816214774013</v>
      </c>
      <c r="U89" s="6">
        <f>IF(ISNUMBER(kWh_kWp!U89),kWh_kWp!U89/kWh_kWp!$W89,IF($A89=MIN($A$2:$A$276),"",IF($A89&lt;MAX(Letztes_Datum!U$2:U$276),U88,"")))</f>
        <v>1.1206373398102514</v>
      </c>
      <c r="V89" s="6">
        <f>IF(ISNUMBER(kWh_kWp!V89),kWh_kWp!V89/kWh_kWp!$W89,IF($A89=MIN($A$2:$A$276),"",IF($A89&lt;MAX(Letztes_Datum!V$2:V$276),V88,"")))</f>
        <v>1.3027275704978951</v>
      </c>
      <c r="W89" s="6">
        <f>IF(ISNUMBER(kWh_kWp!W89),kWh_kWp!W89/kWh_kWp!$W89,"")</f>
        <v>1</v>
      </c>
    </row>
    <row r="90" spans="1:23" x14ac:dyDescent="0.35">
      <c r="A90" s="1">
        <f>kWh!A90</f>
        <v>44709</v>
      </c>
      <c r="B90" s="6">
        <f>IF(ISNUMBER(kWh_kWp!B90),kWh_kWp!B90/kWh_kWp!$W90,IF($A90=MIN($A$2:$A$276),"",IF($A90&lt;MAX(Letztes_Datum!B$2:B$276),B89,"")))</f>
        <v>0.92908384200653138</v>
      </c>
      <c r="C90" s="6">
        <f>IF(ISNUMBER(kWh_kWp!C90),kWh_kWp!C90/kWh_kWp!$W90,IF($A90=MIN($A$2:$A$276),"",IF($A90&lt;MAX(Letztes_Datum!C$2:C$276),C89,"")))</f>
        <v>0.91973263503513158</v>
      </c>
      <c r="D90" s="6">
        <f>IF(ISNUMBER(kWh_kWp!D90),kWh_kWp!D90/kWh_kWp!$W90,IF($A90=MIN($A$2:$A$276),"",IF($A90&lt;MAX(Letztes_Datum!D$2:D$276),D89,"")))</f>
        <v>0.93071458123005413</v>
      </c>
      <c r="E90" s="6">
        <f>IF(ISNUMBER(kWh_kWp!E90),kWh_kWp!E90/kWh_kWp!$W90,IF($A90=MIN($A$2:$A$276),"",IF($A90&lt;MAX(Letztes_Datum!E$2:E$276),E89,"")))</f>
        <v>1.0166598934782669</v>
      </c>
      <c r="F90" s="6">
        <f>IF(ISNUMBER(kWh_kWp!F90),kWh_kWp!F90/kWh_kWp!$W90,IF($A90=MIN($A$2:$A$276),"",IF($A90&lt;MAX(Letztes_Datum!F$2:F$276),F89,"")))</f>
        <v>1.0291270346331785</v>
      </c>
      <c r="G90" s="6">
        <f>IF(ISNUMBER(kWh_kWp!G90),kWh_kWp!G90/kWh_kWp!$W90,IF($A90=MIN($A$2:$A$276),"",IF($A90&lt;MAX(Letztes_Datum!G$2:G$276),G89,"")))</f>
        <v>1.0689223083763086</v>
      </c>
      <c r="H90" s="6">
        <f>IF(ISNUMBER(kWh_kWp!H90),kWh_kWp!H90/kWh_kWp!$W90,IF($A90=MIN($A$2:$A$276),"",IF($A90&lt;MAX(Letztes_Datum!H$2:H$276),H89,"")))</f>
        <v>1.028603128116311</v>
      </c>
      <c r="I90" s="6">
        <f>IF(ISNUMBER(kWh_kWp!I90),kWh_kWp!I90/kWh_kWp!$W90,IF($A90=MIN($A$2:$A$276),"",IF($A90&lt;MAX(Letztes_Datum!I$2:I$276),I89,"")))</f>
        <v>0.90152880865237239</v>
      </c>
      <c r="J90" s="6">
        <f>IF(ISNUMBER(kWh_kWp!J90),kWh_kWp!J90/kWh_kWp!$W90,IF($A90=MIN($A$2:$A$276),"",IF($A90&lt;MAX(Letztes_Datum!J$2:J$276),J89,"")))</f>
        <v>1.0218690126434056</v>
      </c>
      <c r="K90" s="6">
        <f>IF(ISNUMBER(kWh_kWp!K90),kWh_kWp!K90/kWh_kWp!$W90,IF($A90=MIN($A$2:$A$276),"",IF($A90&lt;MAX(Letztes_Datum!K$2:K$276),K89,"")))</f>
        <v>1.0616009227024983</v>
      </c>
      <c r="L90" s="6">
        <f>IF(ISNUMBER(kWh_kWp!L90),kWh_kWp!L90/kWh_kWp!$W90,IF($A90=MIN($A$2:$A$276),"",IF($A90&lt;MAX(Letztes_Datum!L$2:L$276),L89,"")))</f>
        <v>1.0194233747990258</v>
      </c>
      <c r="M90" s="6">
        <f>IF(ISNUMBER(kWh_kWp!M90),kWh_kWp!M90/kWh_kWp!$W90,IF($A90=MIN($A$2:$A$276),"",IF($A90&lt;MAX(Letztes_Datum!M$2:M$276),M89,"")))</f>
        <v>1.0872257725608345</v>
      </c>
      <c r="N90" s="6">
        <f>IF(ISNUMBER(kWh_kWp!N90),kWh_kWp!N90/kWh_kWp!$W90,IF($A90=MIN($A$2:$A$276),"",IF($A90&lt;MAX(Letztes_Datum!N$2:N$276),N89,"")))</f>
        <v>0.85272609612614469</v>
      </c>
      <c r="O90" s="6">
        <f>IF(ISNUMBER(kWh_kWp!O90),kWh_kWp!O90/kWh_kWp!$W90,IF($A90=MIN($A$2:$A$276),"",IF($A90&lt;MAX(Letztes_Datum!O$2:O$276),O89,"")))</f>
        <v>1.0602532217040979</v>
      </c>
      <c r="P90" s="6">
        <f>IF(ISNUMBER(kWh_kWp!P90),kWh_kWp!P90/kWh_kWp!$W90,IF($A90=MIN($A$2:$A$276),"",IF($A90&lt;MAX(Letztes_Datum!P$2:P$276),P89,"")))</f>
        <v>1.0046034247168871</v>
      </c>
      <c r="Q90" s="6">
        <f>IF(ISNUMBER(kWh_kWp!Q90),kWh_kWp!Q90/kWh_kWp!$W90,IF($A90=MIN($A$2:$A$276),"",IF($A90&lt;MAX(Letztes_Datum!Q$2:Q$276),Q89,"")))</f>
        <v>0.95260150671734156</v>
      </c>
      <c r="R90" s="6">
        <f>IF(ISNUMBER(kWh_kWp!R90),kWh_kWp!R90/kWh_kWp!$W90,IF($A90=MIN($A$2:$A$276),"",IF($A90&lt;MAX(Letztes_Datum!R$2:R$276),R89,"")))</f>
        <v>0.97906265968171191</v>
      </c>
      <c r="S90" s="6">
        <f>IF(ISNUMBER(kWh_kWp!S90),kWh_kWp!S90/kWh_kWp!$W90,IF($A90=MIN($A$2:$A$276),"",IF($A90&lt;MAX(Letztes_Datum!S$2:S$276),S89,"")))</f>
        <v>1.0666652073918426</v>
      </c>
      <c r="T90" s="6">
        <f>IF(ISNUMBER(kWh_kWp!T90),kWh_kWp!T90/kWh_kWp!$W90,IF($A90=MIN($A$2:$A$276),"",IF($A90&lt;MAX(Letztes_Datum!T$2:T$276),T89,"")))</f>
        <v>1.0523001584512626</v>
      </c>
      <c r="U90" s="6">
        <f>IF(ISNUMBER(kWh_kWp!U90),kWh_kWp!U90/kWh_kWp!$W90,IF($A90=MIN($A$2:$A$276),"",IF($A90&lt;MAX(Letztes_Datum!U$2:U$276),U89,"")))</f>
        <v>1.0172964109767921</v>
      </c>
      <c r="V90" s="6">
        <f>IF(ISNUMBER(kWh_kWp!V90),kWh_kWp!V90/kWh_kWp!$W90,IF($A90=MIN($A$2:$A$276),"",IF($A90&lt;MAX(Letztes_Datum!V$2:V$276),V89,"")))</f>
        <v>1.3027275704978951</v>
      </c>
      <c r="W90" s="6">
        <f>IF(ISNUMBER(kWh_kWp!W90),kWh_kWp!W90/kWh_kWp!$W90,"")</f>
        <v>1</v>
      </c>
    </row>
    <row r="91" spans="1:23" x14ac:dyDescent="0.35">
      <c r="A91" s="1">
        <f>kWh!A91</f>
        <v>44710</v>
      </c>
      <c r="B91" s="6">
        <f>IF(ISNUMBER(kWh_kWp!B91),kWh_kWp!B91/kWh_kWp!$W91,IF($A91=MIN($A$2:$A$276),"",IF($A91&lt;MAX(Letztes_Datum!B$2:B$276),B90,"")))</f>
        <v>0.92908384200653138</v>
      </c>
      <c r="C91" s="6">
        <f>IF(ISNUMBER(kWh_kWp!C91),kWh_kWp!C91/kWh_kWp!$W91,IF($A91=MIN($A$2:$A$276),"",IF($A91&lt;MAX(Letztes_Datum!C$2:C$276),C90,"")))</f>
        <v>0.91909368655029944</v>
      </c>
      <c r="D91" s="6">
        <f>IF(ISNUMBER(kWh_kWp!D91),kWh_kWp!D91/kWh_kWp!$W91,IF($A91=MIN($A$2:$A$276),"",IF($A91&lt;MAX(Letztes_Datum!D$2:D$276),D90,"")))</f>
        <v>1.0114998486715836</v>
      </c>
      <c r="E91" s="6">
        <f>IF(ISNUMBER(kWh_kWp!E91),kWh_kWp!E91/kWh_kWp!$W91,IF($A91=MIN($A$2:$A$276),"",IF($A91&lt;MAX(Letztes_Datum!E$2:E$276),E90,"")))</f>
        <v>1.0561952831906876</v>
      </c>
      <c r="F91" s="6">
        <f>IF(ISNUMBER(kWh_kWp!F91),kWh_kWp!F91/kWh_kWp!$W91,IF($A91=MIN($A$2:$A$276),"",IF($A91&lt;MAX(Letztes_Datum!F$2:F$276),F90,"")))</f>
        <v>1.0063509418692633</v>
      </c>
      <c r="G91" s="6">
        <f>IF(ISNUMBER(kWh_kWp!G91),kWh_kWp!G91/kWh_kWp!$W91,IF($A91=MIN($A$2:$A$276),"",IF($A91&lt;MAX(Letztes_Datum!G$2:G$276),G90,"")))</f>
        <v>1.0167871738590184</v>
      </c>
      <c r="H91" s="6">
        <f>IF(ISNUMBER(kWh_kWp!H91),kWh_kWp!H91/kWh_kWp!$W91,IF($A91=MIN($A$2:$A$276),"",IF($A91&lt;MAX(Letztes_Datum!H$2:H$276),H90,"")))</f>
        <v>0.99595670678892334</v>
      </c>
      <c r="I91" s="6">
        <f>IF(ISNUMBER(kWh_kWp!I91),kWh_kWp!I91/kWh_kWp!$W91,IF($A91=MIN($A$2:$A$276),"",IF($A91&lt;MAX(Letztes_Datum!I$2:I$276),I90,"")))</f>
        <v>1.0966175718066273</v>
      </c>
      <c r="J91" s="6">
        <f>IF(ISNUMBER(kWh_kWp!J91),kWh_kWp!J91/kWh_kWp!$W91,IF($A91=MIN($A$2:$A$276),"",IF($A91&lt;MAX(Letztes_Datum!J$2:J$276),J90,"")))</f>
        <v>0.96380602400161952</v>
      </c>
      <c r="K91" s="6">
        <f>IF(ISNUMBER(kWh_kWp!K91),kWh_kWp!K91/kWh_kWp!$W91,IF($A91=MIN($A$2:$A$276),"",IF($A91&lt;MAX(Letztes_Datum!K$2:K$276),K90,"")))</f>
        <v>0.99037711739514789</v>
      </c>
      <c r="L91" s="6">
        <f>IF(ISNUMBER(kWh_kWp!L91),kWh_kWp!L91/kWh_kWp!$W91,IF($A91=MIN($A$2:$A$276),"",IF($A91&lt;MAX(Letztes_Datum!L$2:L$276),L90,"")))</f>
        <v>0.99468310486208322</v>
      </c>
      <c r="M91" s="6">
        <f>IF(ISNUMBER(kWh_kWp!M91),kWh_kWp!M91/kWh_kWp!$W91,IF($A91=MIN($A$2:$A$276),"",IF($A91&lt;MAX(Letztes_Datum!M$2:M$276),M90,"")))</f>
        <v>1.0398959732649051</v>
      </c>
      <c r="N91" s="6">
        <f>IF(ISNUMBER(kWh_kWp!N91),kWh_kWp!N91/kWh_kWp!$W91,IF($A91=MIN($A$2:$A$276),"",IF($A91&lt;MAX(Letztes_Datum!N$2:N$276),N90,"")))</f>
        <v>0.85272609612614469</v>
      </c>
      <c r="O91" s="6">
        <f>IF(ISNUMBER(kWh_kWp!O91),kWh_kWp!O91/kWh_kWp!$W91,IF($A91=MIN($A$2:$A$276),"",IF($A91&lt;MAX(Letztes_Datum!O$2:O$276),O90,"")))</f>
        <v>1.0164468694038926</v>
      </c>
      <c r="P91" s="6">
        <f>IF(ISNUMBER(kWh_kWp!P91),kWh_kWp!P91/kWh_kWp!$W91,IF($A91=MIN($A$2:$A$276),"",IF($A91&lt;MAX(Letztes_Datum!P$2:P$276),P90,"")))</f>
        <v>0.9213188278310892</v>
      </c>
      <c r="Q91" s="6">
        <f>IF(ISNUMBER(kWh_kWp!Q91),kWh_kWp!Q91/kWh_kWp!$W91,IF($A91=MIN($A$2:$A$276),"",IF($A91&lt;MAX(Letztes_Datum!Q$2:Q$276),Q90,"")))</f>
        <v>0.8972483359327994</v>
      </c>
      <c r="R91" s="6">
        <f>IF(ISNUMBER(kWh_kWp!R91),kWh_kWp!R91/kWh_kWp!$W91,IF($A91=MIN($A$2:$A$276),"",IF($A91&lt;MAX(Letztes_Datum!R$2:R$276),R90,"")))</f>
        <v>0.95861030419568083</v>
      </c>
      <c r="S91" s="6">
        <f>IF(ISNUMBER(kWh_kWp!S91),kWh_kWp!S91/kWh_kWp!$W91,IF($A91=MIN($A$2:$A$276),"",IF($A91&lt;MAX(Letztes_Datum!S$2:S$276),S90,"")))</f>
        <v>0.93090152900826284</v>
      </c>
      <c r="T91" s="6">
        <f>IF(ISNUMBER(kWh_kWp!T91),kWh_kWp!T91/kWh_kWp!$W91,IF($A91=MIN($A$2:$A$276),"",IF($A91&lt;MAX(Letztes_Datum!T$2:T$276),T90,"")))</f>
        <v>1.0969463926677387</v>
      </c>
      <c r="U91" s="6">
        <f>IF(ISNUMBER(kWh_kWp!U91),kWh_kWp!U91/kWh_kWp!$W91,IF($A91=MIN($A$2:$A$276),"",IF($A91&lt;MAX(Letztes_Datum!U$2:U$276),U90,"")))</f>
        <v>1.0949734675010701</v>
      </c>
      <c r="V91" s="6">
        <f>IF(ISNUMBER(kWh_kWp!V91),kWh_kWp!V91/kWh_kWp!$W91,IF($A91=MIN($A$2:$A$276),"",IF($A91&lt;MAX(Letztes_Datum!V$2:V$276),V90,"")))</f>
        <v>0.99229084119931066</v>
      </c>
      <c r="W91" s="6">
        <f>IF(ISNUMBER(kWh_kWp!W91),kWh_kWp!W91/kWh_kWp!$W91,"")</f>
        <v>1</v>
      </c>
    </row>
    <row r="92" spans="1:23" x14ac:dyDescent="0.35">
      <c r="A92" s="1">
        <f>kWh!A92</f>
        <v>44711</v>
      </c>
      <c r="B92" s="6">
        <f>IF(ISNUMBER(kWh_kWp!B92),kWh_kWp!B92/kWh_kWp!$W92,IF($A92=MIN($A$2:$A$276),"",IF($A92&lt;MAX(Letztes_Datum!B$2:B$276),B91,"")))</f>
        <v>1.0641571155275467</v>
      </c>
      <c r="C92" s="6">
        <f>IF(ISNUMBER(kWh_kWp!C92),kWh_kWp!C92/kWh_kWp!$W92,IF($A92=MIN($A$2:$A$276),"",IF($A92&lt;MAX(Letztes_Datum!C$2:C$276),C91,"")))</f>
        <v>0.91688853267343506</v>
      </c>
      <c r="D92" s="6">
        <f>IF(ISNUMBER(kWh_kWp!D92),kWh_kWp!D92/kWh_kWp!$W92,IF($A92=MIN($A$2:$A$276),"",IF($A92&lt;MAX(Letztes_Datum!D$2:D$276),D91,"")))</f>
        <v>1.0071387858409599</v>
      </c>
      <c r="E92" s="6">
        <f>IF(ISNUMBER(kWh_kWp!E92),kWh_kWp!E92/kWh_kWp!$W92,IF($A92=MIN($A$2:$A$276),"",IF($A92&lt;MAX(Letztes_Datum!E$2:E$276),E91,"")))</f>
        <v>1.0810837990091759</v>
      </c>
      <c r="F92" s="6">
        <f>IF(ISNUMBER(kWh_kWp!F92),kWh_kWp!F92/kWh_kWp!$W92,IF($A92=MIN($A$2:$A$276),"",IF($A92&lt;MAX(Letztes_Datum!F$2:F$276),F91,"")))</f>
        <v>1.0053433522064303</v>
      </c>
      <c r="G92" s="6">
        <f>IF(ISNUMBER(kWh_kWp!G92),kWh_kWp!G92/kWh_kWp!$W92,IF($A92=MIN($A$2:$A$276),"",IF($A92&lt;MAX(Letztes_Datum!G$2:G$276),G91,"")))</f>
        <v>1.0412877124960904</v>
      </c>
      <c r="H92" s="6">
        <f>IF(ISNUMBER(kWh_kWp!H92),kWh_kWp!H92/kWh_kWp!$W92,IF($A92=MIN($A$2:$A$276),"",IF($A92&lt;MAX(Letztes_Datum!H$2:H$276),H91,"")))</f>
        <v>0.99304060511177783</v>
      </c>
      <c r="I92" s="6">
        <f>IF(ISNUMBER(kWh_kWp!I92),kWh_kWp!I92/kWh_kWp!$W92,IF($A92=MIN($A$2:$A$276),"",IF($A92&lt;MAX(Letztes_Datum!I$2:I$276),I91,"")))</f>
        <v>1.0032457654805154</v>
      </c>
      <c r="J92" s="6">
        <f>IF(ISNUMBER(kWh_kWp!J92),kWh_kWp!J92/kWh_kWp!$W92,IF($A92=MIN($A$2:$A$276),"",IF($A92&lt;MAX(Letztes_Datum!J$2:J$276),J91,"")))</f>
        <v>0.98444057159278209</v>
      </c>
      <c r="K92" s="6">
        <f>IF(ISNUMBER(kWh_kWp!K92),kWh_kWp!K92/kWh_kWp!$W92,IF($A92=MIN($A$2:$A$276),"",IF($A92&lt;MAX(Letztes_Datum!K$2:K$276),K91,"")))</f>
        <v>1.012092729902742</v>
      </c>
      <c r="L92" s="6">
        <f>IF(ISNUMBER(kWh_kWp!L92),kWh_kWp!L92/kWh_kWp!$W92,IF($A92=MIN($A$2:$A$276),"",IF($A92&lt;MAX(Letztes_Datum!L$2:L$276),L91,"")))</f>
        <v>0.97739724334253109</v>
      </c>
      <c r="M92" s="6">
        <f>IF(ISNUMBER(kWh_kWp!M92),kWh_kWp!M92/kWh_kWp!$W92,IF($A92=MIN($A$2:$A$276),"",IF($A92&lt;MAX(Letztes_Datum!M$2:M$276),M91,"")))</f>
        <v>1.0291231364155287</v>
      </c>
      <c r="N92" s="6">
        <f>IF(ISNUMBER(kWh_kWp!N92),kWh_kWp!N92/kWh_kWp!$W92,IF($A92=MIN($A$2:$A$276),"",IF($A92&lt;MAX(Letztes_Datum!N$2:N$276),N91,"")))</f>
        <v>1.0046508715946336</v>
      </c>
      <c r="O92" s="6">
        <f>IF(ISNUMBER(kWh_kWp!O92),kWh_kWp!O92/kWh_kWp!$W92,IF($A92=MIN($A$2:$A$276),"",IF($A92&lt;MAX(Letztes_Datum!O$2:O$276),O91,"")))</f>
        <v>1.0538004876710889</v>
      </c>
      <c r="P92" s="6">
        <f>IF(ISNUMBER(kWh_kWp!P92),kWh_kWp!P92/kWh_kWp!$W92,IF($A92=MIN($A$2:$A$276),"",IF($A92&lt;MAX(Letztes_Datum!P$2:P$276),P91,"")))</f>
        <v>0.90530790978553477</v>
      </c>
      <c r="Q92" s="6">
        <f>IF(ISNUMBER(kWh_kWp!Q92),kWh_kWp!Q92/kWh_kWp!$W92,IF($A92=MIN($A$2:$A$276),"",IF($A92&lt;MAX(Letztes_Datum!Q$2:Q$276),Q91,"")))</f>
        <v>0.8863453792427296</v>
      </c>
      <c r="R92" s="6">
        <f>IF(ISNUMBER(kWh_kWp!R92),kWh_kWp!R92/kWh_kWp!$W92,IF($A92=MIN($A$2:$A$276),"",IF($A92&lt;MAX(Letztes_Datum!R$2:R$276),R91,"")))</f>
        <v>0.95434542156558444</v>
      </c>
      <c r="S92" s="6">
        <f>IF(ISNUMBER(kWh_kWp!S92),kWh_kWp!S92/kWh_kWp!$W92,IF($A92=MIN($A$2:$A$276),"",IF($A92&lt;MAX(Letztes_Datum!S$2:S$276),S91,"")))</f>
        <v>1.0445558852355954</v>
      </c>
      <c r="T92" s="6">
        <f>IF(ISNUMBER(kWh_kWp!T92),kWh_kWp!T92/kWh_kWp!$W92,IF($A92=MIN($A$2:$A$276),"",IF($A92&lt;MAX(Letztes_Datum!T$2:T$276),T91,"")))</f>
        <v>1.0672208577720264</v>
      </c>
      <c r="U92" s="6">
        <f>IF(ISNUMBER(kWh_kWp!U92),kWh_kWp!U92/kWh_kWp!$W92,IF($A92=MIN($A$2:$A$276),"",IF($A92&lt;MAX(Letztes_Datum!U$2:U$276),U91,"")))</f>
        <v>1.0949734675010701</v>
      </c>
      <c r="V92" s="6">
        <f>IF(ISNUMBER(kWh_kWp!V92),kWh_kWp!V92/kWh_kWp!$W92,IF($A92=MIN($A$2:$A$276),"",IF($A92&lt;MAX(Letztes_Datum!V$2:V$276),V91,"")))</f>
        <v>0.96853383753329125</v>
      </c>
      <c r="W92" s="6">
        <f>IF(ISNUMBER(kWh_kWp!W92),kWh_kWp!W92/kWh_kWp!$W92,"")</f>
        <v>1</v>
      </c>
    </row>
    <row r="93" spans="1:23" x14ac:dyDescent="0.35">
      <c r="A93" s="1">
        <f>kWh!A93</f>
        <v>44712</v>
      </c>
      <c r="B93" s="6">
        <f>IF(ISNUMBER(kWh_kWp!B93),kWh_kWp!B93/kWh_kWp!$W93,IF($A93=MIN($A$2:$A$276),"",IF($A93&lt;MAX(Letztes_Datum!B$2:B$276),B92,"")))</f>
        <v>0.92836154825435613</v>
      </c>
      <c r="C93" s="6">
        <f>IF(ISNUMBER(kWh_kWp!C93),kWh_kWp!C93/kWh_kWp!$W93,IF($A93=MIN($A$2:$A$276),"",IF($A93&lt;MAX(Letztes_Datum!C$2:C$276),C92,"")))</f>
        <v>0.87966112799508234</v>
      </c>
      <c r="D93" s="6">
        <f>IF(ISNUMBER(kWh_kWp!D93),kWh_kWp!D93/kWh_kWp!$W93,IF($A93=MIN($A$2:$A$276),"",IF($A93&lt;MAX(Letztes_Datum!D$2:D$276),D92,"")))</f>
        <v>0.95501244655632744</v>
      </c>
      <c r="E93" s="6">
        <f>IF(ISNUMBER(kWh_kWp!E93),kWh_kWp!E93/kWh_kWp!$W93,IF($A93=MIN($A$2:$A$276),"",IF($A93&lt;MAX(Letztes_Datum!E$2:E$276),E92,"")))</f>
        <v>1.0329246772930272</v>
      </c>
      <c r="F93" s="6">
        <f>IF(ISNUMBER(kWh_kWp!F93),kWh_kWp!F93/kWh_kWp!$W93,IF($A93=MIN($A$2:$A$276),"",IF($A93&lt;MAX(Letztes_Datum!F$2:F$276),F92,"")))</f>
        <v>1.0661934081875208</v>
      </c>
      <c r="G93" s="6">
        <f>IF(ISNUMBER(kWh_kWp!G93),kWh_kWp!G93/kWh_kWp!$W93,IF($A93=MIN($A$2:$A$276),"",IF($A93&lt;MAX(Letztes_Datum!G$2:G$276),G92,"")))</f>
        <v>1.1332112795593077</v>
      </c>
      <c r="H93" s="6">
        <f>IF(ISNUMBER(kWh_kWp!H93),kWh_kWp!H93/kWh_kWp!$W93,IF($A93=MIN($A$2:$A$276),"",IF($A93&lt;MAX(Letztes_Datum!H$2:H$276),H92,"")))</f>
        <v>1.0742793820307632</v>
      </c>
      <c r="I93" s="6">
        <f>IF(ISNUMBER(kWh_kWp!I93),kWh_kWp!I93/kWh_kWp!$W93,IF($A93=MIN($A$2:$A$276),"",IF($A93&lt;MAX(Letztes_Datum!I$2:I$276),I92,"")))</f>
        <v>0.88755009308141597</v>
      </c>
      <c r="J93" s="6">
        <f>IF(ISNUMBER(kWh_kWp!J93),kWh_kWp!J93/kWh_kWp!$W93,IF($A93=MIN($A$2:$A$276),"",IF($A93&lt;MAX(Letztes_Datum!J$2:J$276),J92,"")))</f>
        <v>1.0665934807609496</v>
      </c>
      <c r="K93" s="6">
        <f>IF(ISNUMBER(kWh_kWp!K93),kWh_kWp!K93/kWh_kWp!$W93,IF($A93=MIN($A$2:$A$276),"",IF($A93&lt;MAX(Letztes_Datum!K$2:K$276),K92,"")))</f>
        <v>1.0847834470995084</v>
      </c>
      <c r="L93" s="6">
        <f>IF(ISNUMBER(kWh_kWp!L93),kWh_kWp!L93/kWh_kWp!$W93,IF($A93=MIN($A$2:$A$276),"",IF($A93&lt;MAX(Letztes_Datum!L$2:L$276),L92,"")))</f>
        <v>0.88433433187459931</v>
      </c>
      <c r="M93" s="6">
        <f>IF(ISNUMBER(kWh_kWp!M93),kWh_kWp!M93/kWh_kWp!$W93,IF($A93=MIN($A$2:$A$276),"",IF($A93&lt;MAX(Letztes_Datum!M$2:M$276),M92,"")))</f>
        <v>0.96976734500748463</v>
      </c>
      <c r="N93" s="6">
        <f>IF(ISNUMBER(kWh_kWp!N93),kWh_kWp!N93/kWh_kWp!$W93,IF($A93=MIN($A$2:$A$276),"",IF($A93&lt;MAX(Letztes_Datum!N$2:N$276),N92,"")))</f>
        <v>0.85888185215467894</v>
      </c>
      <c r="O93" s="6">
        <f>IF(ISNUMBER(kWh_kWp!O93),kWh_kWp!O93/kWh_kWp!$W93,IF($A93=MIN($A$2:$A$276),"",IF($A93&lt;MAX(Letztes_Datum!O$2:O$276),O92,"")))</f>
        <v>0.98562785014592358</v>
      </c>
      <c r="P93" s="6">
        <f>IF(ISNUMBER(kWh_kWp!P93),kWh_kWp!P93/kWh_kWp!$W93,IF($A93=MIN($A$2:$A$276),"",IF($A93&lt;MAX(Letztes_Datum!P$2:P$276),P92,"")))</f>
        <v>1.0249101195357972</v>
      </c>
      <c r="Q93" s="6">
        <f>IF(ISNUMBER(kWh_kWp!Q93),kWh_kWp!Q93/kWh_kWp!$W93,IF($A93=MIN($A$2:$A$276),"",IF($A93&lt;MAX(Letztes_Datum!Q$2:Q$276),Q92,"")))</f>
        <v>0.93815651571408598</v>
      </c>
      <c r="R93" s="6">
        <f>IF(ISNUMBER(kWh_kWp!R93),kWh_kWp!R93/kWh_kWp!$W93,IF($A93=MIN($A$2:$A$276),"",IF($A93&lt;MAX(Letztes_Datum!R$2:R$276),R92,"")))</f>
        <v>1.0361728681021247</v>
      </c>
      <c r="S93" s="6">
        <f>IF(ISNUMBER(kWh_kWp!S93),kWh_kWp!S93/kWh_kWp!$W93,IF($A93=MIN($A$2:$A$276),"",IF($A93&lt;MAX(Letztes_Datum!S$2:S$276),S92,"")))</f>
        <v>1.0719125205045779</v>
      </c>
      <c r="T93" s="6">
        <f>IF(ISNUMBER(kWh_kWp!T93),kWh_kWp!T93/kWh_kWp!$W93,IF($A93=MIN($A$2:$A$276),"",IF($A93&lt;MAX(Letztes_Datum!T$2:T$276),T92,"")))</f>
        <v>1.0129647801472681</v>
      </c>
      <c r="U93" s="6">
        <f>IF(ISNUMBER(kWh_kWp!U93),kWh_kWp!U93/kWh_kWp!$W93,IF($A93=MIN($A$2:$A$276),"",IF($A93&lt;MAX(Letztes_Datum!U$2:U$276),U92,"")))</f>
        <v>1.0780839445853068</v>
      </c>
      <c r="V93" s="6">
        <f>IF(ISNUMBER(kWh_kWp!V93),kWh_kWp!V93/kWh_kWp!$W93,IF($A93=MIN($A$2:$A$276),"",IF($A93&lt;MAX(Letztes_Datum!V$2:V$276),V92,"")))</f>
        <v>1.0306169814098882</v>
      </c>
      <c r="W93" s="6">
        <f>IF(ISNUMBER(kWh_kWp!W93),kWh_kWp!W93/kWh_kWp!$W93,"")</f>
        <v>1</v>
      </c>
    </row>
    <row r="94" spans="1:23" x14ac:dyDescent="0.35">
      <c r="A94" s="1">
        <f>kWh!A94</f>
        <v>44713</v>
      </c>
      <c r="B94" s="6">
        <f>IF(ISNUMBER(kWh_kWp!B94),kWh_kWp!B94/kWh_kWp!$W94,IF($A94=MIN($A$2:$A$276),"",IF($A94&lt;MAX(Letztes_Datum!B$2:B$276),B93,"")))</f>
        <v>1.0394533150355227</v>
      </c>
      <c r="C94" s="6">
        <f>IF(ISNUMBER(kWh_kWp!C94),kWh_kWp!C94/kWh_kWp!$W94,IF($A94=MIN($A$2:$A$276),"",IF($A94&lt;MAX(Letztes_Datum!C$2:C$276),C93,"")))</f>
        <v>0.95426098757348066</v>
      </c>
      <c r="D94" s="6">
        <f>IF(ISNUMBER(kWh_kWp!D94),kWh_kWp!D94/kWh_kWp!$W94,IF($A94=MIN($A$2:$A$276),"",IF($A94&lt;MAX(Letztes_Datum!D$2:D$276),D93,"")))</f>
        <v>0.93153165214080758</v>
      </c>
      <c r="E94" s="6">
        <f>IF(ISNUMBER(kWh_kWp!E94),kWh_kWp!E94/kWh_kWp!$W94,IF($A94=MIN($A$2:$A$276),"",IF($A94&lt;MAX(Letztes_Datum!E$2:E$276),E93,"")))</f>
        <v>1.028518434882352</v>
      </c>
      <c r="F94" s="6">
        <f>IF(ISNUMBER(kWh_kWp!F94),kWh_kWp!F94/kWh_kWp!$W94,IF($A94=MIN($A$2:$A$276),"",IF($A94&lt;MAX(Letztes_Datum!F$2:F$276),F93,"")))</f>
        <v>0.91198160102727455</v>
      </c>
      <c r="G94" s="6">
        <f>IF(ISNUMBER(kWh_kWp!G94),kWh_kWp!G94/kWh_kWp!$W94,IF($A94=MIN($A$2:$A$276),"",IF($A94&lt;MAX(Letztes_Datum!G$2:G$276),G93,"")))</f>
        <v>0.86916341725306157</v>
      </c>
      <c r="H94" s="6">
        <f>IF(ISNUMBER(kWh_kWp!H94),kWh_kWp!H94/kWh_kWp!$W94,IF($A94=MIN($A$2:$A$276),"",IF($A94&lt;MAX(Letztes_Datum!H$2:H$276),H93,"")))</f>
        <v>0.85226449594394671</v>
      </c>
      <c r="I94" s="6">
        <f>IF(ISNUMBER(kWh_kWp!I94),kWh_kWp!I94/kWh_kWp!$W94,IF($A94=MIN($A$2:$A$276),"",IF($A94&lt;MAX(Letztes_Datum!I$2:I$276),I93,"")))</f>
        <v>1.0009979869648649</v>
      </c>
      <c r="J94" s="6">
        <f>IF(ISNUMBER(kWh_kWp!J94),kWh_kWp!J94/kWh_kWp!$W94,IF($A94=MIN($A$2:$A$276),"",IF($A94&lt;MAX(Letztes_Datum!J$2:J$276),J93,"")))</f>
        <v>0.84681218409464498</v>
      </c>
      <c r="K94" s="6">
        <f>IF(ISNUMBER(kWh_kWp!K94),kWh_kWp!K94/kWh_kWp!$W94,IF($A94=MIN($A$2:$A$276),"",IF($A94&lt;MAX(Letztes_Datum!K$2:K$276),K93,"")))</f>
        <v>0.89750570259827012</v>
      </c>
      <c r="L94" s="6">
        <f>IF(ISNUMBER(kWh_kWp!L94),kWh_kWp!L94/kWh_kWp!$W94,IF($A94=MIN($A$2:$A$276),"",IF($A94&lt;MAX(Letztes_Datum!L$2:L$276),L93,"")))</f>
        <v>1.2184102015249971</v>
      </c>
      <c r="M94" s="6">
        <f>IF(ISNUMBER(kWh_kWp!M94),kWh_kWp!M94/kWh_kWp!$W94,IF($A94=MIN($A$2:$A$276),"",IF($A94&lt;MAX(Letztes_Datum!M$2:M$276),M93,"")))</f>
        <v>1.286031197538837</v>
      </c>
      <c r="N94" s="6">
        <f>IF(ISNUMBER(kWh_kWp!N94),kWh_kWp!N94/kWh_kWp!$W94,IF($A94=MIN($A$2:$A$276),"",IF($A94&lt;MAX(Letztes_Datum!N$2:N$276),N93,"")))</f>
        <v>1.2003791440323612</v>
      </c>
      <c r="O94" s="6">
        <f>IF(ISNUMBER(kWh_kWp!O94),kWh_kWp!O94/kWh_kWp!$W94,IF($A94=MIN($A$2:$A$276),"",IF($A94&lt;MAX(Letztes_Datum!O$2:O$276),O93,"")))</f>
        <v>1.2079056814633049</v>
      </c>
      <c r="P94" s="6">
        <f>IF(ISNUMBER(kWh_kWp!P94),kWh_kWp!P94/kWh_kWp!$W94,IF($A94=MIN($A$2:$A$276),"",IF($A94&lt;MAX(Letztes_Datum!P$2:P$276),P93,"")))</f>
        <v>0.88985243303896111</v>
      </c>
      <c r="Q94" s="6">
        <f>IF(ISNUMBER(kWh_kWp!Q94),kWh_kWp!Q94/kWh_kWp!$W94,IF($A94=MIN($A$2:$A$276),"",IF($A94&lt;MAX(Letztes_Datum!Q$2:Q$276),Q93,"")))</f>
        <v>0.94240628043565644</v>
      </c>
      <c r="R94" s="6">
        <f>IF(ISNUMBER(kWh_kWp!R94),kWh_kWp!R94/kWh_kWp!$W94,IF($A94=MIN($A$2:$A$276),"",IF($A94&lt;MAX(Letztes_Datum!R$2:R$276),R93,"")))</f>
        <v>0.87834346565103782</v>
      </c>
      <c r="S94" s="6">
        <f>IF(ISNUMBER(kWh_kWp!S94),kWh_kWp!S94/kWh_kWp!$W94,IF($A94=MIN($A$2:$A$276),"",IF($A94&lt;MAX(Letztes_Datum!S$2:S$276),S93,"")))</f>
        <v>0.96821490503882957</v>
      </c>
      <c r="T94" s="6">
        <f>IF(ISNUMBER(kWh_kWp!T94),kWh_kWp!T94/kWh_kWp!$W94,IF($A94=MIN($A$2:$A$276),"",IF($A94&lt;MAX(Letztes_Datum!T$2:T$276),T93,"")))</f>
        <v>1.1038031856261212</v>
      </c>
      <c r="U94" s="6">
        <f>IF(ISNUMBER(kWh_kWp!U94),kWh_kWp!U94/kWh_kWp!$W94,IF($A94=MIN($A$2:$A$276),"",IF($A94&lt;MAX(Letztes_Datum!U$2:U$276),U93,"")))</f>
        <v>0.96688642219167908</v>
      </c>
      <c r="V94" s="6">
        <f>IF(ISNUMBER(kWh_kWp!V94),kWh_kWp!V94/kWh_kWp!$W94,IF($A94=MIN($A$2:$A$276),"",IF($A94&lt;MAX(Letztes_Datum!V$2:V$276),V93,"")))</f>
        <v>1.0052773059439915</v>
      </c>
      <c r="W94" s="6">
        <f>IF(ISNUMBER(kWh_kWp!W94),kWh_kWp!W94/kWh_kWp!$W94,"")</f>
        <v>1</v>
      </c>
    </row>
    <row r="95" spans="1:23" x14ac:dyDescent="0.35">
      <c r="A95" s="1">
        <f>kWh!A95</f>
        <v>44714</v>
      </c>
      <c r="B95" s="6">
        <f>IF(ISNUMBER(kWh_kWp!B95),kWh_kWp!B95/kWh_kWp!$W95,IF($A95=MIN($A$2:$A$276),"",IF($A95&lt;MAX(Letztes_Datum!B$2:B$276),B94,"")))</f>
        <v>1.0394533150355227</v>
      </c>
      <c r="C95" s="6">
        <f>IF(ISNUMBER(kWh_kWp!C95),kWh_kWp!C95/kWh_kWp!$W95,IF($A95=MIN($A$2:$A$276),"",IF($A95&lt;MAX(Letztes_Datum!C$2:C$276),C94,"")))</f>
        <v>0.95426098757348066</v>
      </c>
      <c r="D95" s="6">
        <f>IF(ISNUMBER(kWh_kWp!D95),kWh_kWp!D95/kWh_kWp!$W95,IF($A95=MIN($A$2:$A$276),"",IF($A95&lt;MAX(Letztes_Datum!D$2:D$276),D94,"")))</f>
        <v>0.93153165214080758</v>
      </c>
      <c r="E95" s="6">
        <f>IF(ISNUMBER(kWh_kWp!E95),kWh_kWp!E95/kWh_kWp!$W95,IF($A95=MIN($A$2:$A$276),"",IF($A95&lt;MAX(Letztes_Datum!E$2:E$276),E94,"")))</f>
        <v>1.028518434882352</v>
      </c>
      <c r="F95" s="6">
        <f>IF(ISNUMBER(kWh_kWp!F95),kWh_kWp!F95/kWh_kWp!$W95,IF($A95=MIN($A$2:$A$276),"",IF($A95&lt;MAX(Letztes_Datum!F$2:F$276),F94,"")))</f>
        <v>0.91198160102727455</v>
      </c>
      <c r="G95" s="6">
        <f>IF(ISNUMBER(kWh_kWp!G95),kWh_kWp!G95/kWh_kWp!$W95,IF($A95=MIN($A$2:$A$276),"",IF($A95&lt;MAX(Letztes_Datum!G$2:G$276),G94,"")))</f>
        <v>0.86916341725306157</v>
      </c>
      <c r="H95" s="6">
        <f>IF(ISNUMBER(kWh_kWp!H95),kWh_kWp!H95/kWh_kWp!$W95,IF($A95=MIN($A$2:$A$276),"",IF($A95&lt;MAX(Letztes_Datum!H$2:H$276),H94,"")))</f>
        <v>0.85226449594394671</v>
      </c>
      <c r="I95" s="6">
        <f>IF(ISNUMBER(kWh_kWp!I95),kWh_kWp!I95/kWh_kWp!$W95,IF($A95=MIN($A$2:$A$276),"",IF($A95&lt;MAX(Letztes_Datum!I$2:I$276),I94,"")))</f>
        <v>1.0009979869648649</v>
      </c>
      <c r="J95" s="6">
        <f>IF(ISNUMBER(kWh_kWp!J95),kWh_kWp!J95/kWh_kWp!$W95,IF($A95=MIN($A$2:$A$276),"",IF($A95&lt;MAX(Letztes_Datum!J$2:J$276),J94,"")))</f>
        <v>0.84681218409464498</v>
      </c>
      <c r="K95" s="6">
        <f>IF(ISNUMBER(kWh_kWp!K95),kWh_kWp!K95/kWh_kWp!$W95,IF($A95=MIN($A$2:$A$276),"",IF($A95&lt;MAX(Letztes_Datum!K$2:K$276),K94,"")))</f>
        <v>0.89750570259827012</v>
      </c>
      <c r="L95" s="6">
        <f>IF(ISNUMBER(kWh_kWp!L95),kWh_kWp!L95/kWh_kWp!$W95,IF($A95=MIN($A$2:$A$276),"",IF($A95&lt;MAX(Letztes_Datum!L$2:L$276),L94,"")))</f>
        <v>1.2184102015249971</v>
      </c>
      <c r="M95" s="6">
        <f>IF(ISNUMBER(kWh_kWp!M95),kWh_kWp!M95/kWh_kWp!$W95,IF($A95=MIN($A$2:$A$276),"",IF($A95&lt;MAX(Letztes_Datum!M$2:M$276),M94,"")))</f>
        <v>1.286031197538837</v>
      </c>
      <c r="N95" s="6">
        <f>IF(ISNUMBER(kWh_kWp!N95),kWh_kWp!N95/kWh_kWp!$W95,IF($A95=MIN($A$2:$A$276),"",IF($A95&lt;MAX(Letztes_Datum!N$2:N$276),N94,"")))</f>
        <v>1.2003791440323612</v>
      </c>
      <c r="O95" s="6">
        <f>IF(ISNUMBER(kWh_kWp!O95),kWh_kWp!O95/kWh_kWp!$W95,IF($A95=MIN($A$2:$A$276),"",IF($A95&lt;MAX(Letztes_Datum!O$2:O$276),O94,"")))</f>
        <v>1.2079056814633049</v>
      </c>
      <c r="P95" s="6">
        <f>IF(ISNUMBER(kWh_kWp!P95),kWh_kWp!P95/kWh_kWp!$W95,IF($A95=MIN($A$2:$A$276),"",IF($A95&lt;MAX(Letztes_Datum!P$2:P$276),P94,"")))</f>
        <v>0.88985243303896111</v>
      </c>
      <c r="Q95" s="6">
        <f>IF(ISNUMBER(kWh_kWp!Q95),kWh_kWp!Q95/kWh_kWp!$W95,IF($A95=MIN($A$2:$A$276),"",IF($A95&lt;MAX(Letztes_Datum!Q$2:Q$276),Q94,"")))</f>
        <v>0.94240628043565644</v>
      </c>
      <c r="R95" s="6">
        <f>IF(ISNUMBER(kWh_kWp!R95),kWh_kWp!R95/kWh_kWp!$W95,IF($A95=MIN($A$2:$A$276),"",IF($A95&lt;MAX(Letztes_Datum!R$2:R$276),R94,"")))</f>
        <v>0.87834346565103782</v>
      </c>
      <c r="S95" s="6">
        <f>IF(ISNUMBER(kWh_kWp!S95),kWh_kWp!S95/kWh_kWp!$W95,IF($A95=MIN($A$2:$A$276),"",IF($A95&lt;MAX(Letztes_Datum!S$2:S$276),S94,"")))</f>
        <v>0.96821490503882957</v>
      </c>
      <c r="T95" s="6">
        <f>IF(ISNUMBER(kWh_kWp!T95),kWh_kWp!T95/kWh_kWp!$W95,IF($A95=MIN($A$2:$A$276),"",IF($A95&lt;MAX(Letztes_Datum!T$2:T$276),T94,"")))</f>
        <v>1.1038031856261212</v>
      </c>
      <c r="U95" s="6">
        <f>IF(ISNUMBER(kWh_kWp!U95),kWh_kWp!U95/kWh_kWp!$W95,IF($A95=MIN($A$2:$A$276),"",IF($A95&lt;MAX(Letztes_Datum!U$2:U$276),U94,"")))</f>
        <v>0.96688642219167908</v>
      </c>
      <c r="V95" s="6">
        <f>IF(ISNUMBER(kWh_kWp!V95),kWh_kWp!V95/kWh_kWp!$W95,IF($A95=MIN($A$2:$A$276),"",IF($A95&lt;MAX(Letztes_Datum!V$2:V$276),V94,"")))</f>
        <v>1</v>
      </c>
      <c r="W95" s="6">
        <f>IF(ISNUMBER(kWh_kWp!W95),kWh_kWp!W95/kWh_kWp!$W95,"")</f>
        <v>1</v>
      </c>
    </row>
    <row r="96" spans="1:23" x14ac:dyDescent="0.35">
      <c r="A96" s="1">
        <f>kWh!A96</f>
        <v>44715</v>
      </c>
      <c r="B96" s="6">
        <f>IF(ISNUMBER(kWh_kWp!B96),kWh_kWp!B96/kWh_kWp!$W96,IF($A96=MIN($A$2:$A$276),"",IF($A96&lt;MAX(Letztes_Datum!B$2:B$276),B95,"")))</f>
        <v>0.9978282121477775</v>
      </c>
      <c r="C96" s="6">
        <f>IF(ISNUMBER(kWh_kWp!C96),kWh_kWp!C96/kWh_kWp!$W96,IF($A96=MIN($A$2:$A$276),"",IF($A96&lt;MAX(Letztes_Datum!C$2:C$276),C95,"")))</f>
        <v>0.9493935429555056</v>
      </c>
      <c r="D96" s="6">
        <f>IF(ISNUMBER(kWh_kWp!D96),kWh_kWp!D96/kWh_kWp!$W96,IF($A96=MIN($A$2:$A$276),"",IF($A96&lt;MAX(Letztes_Datum!D$2:D$276),D95,"")))</f>
        <v>0.93811238406372122</v>
      </c>
      <c r="E96" s="6">
        <f>IF(ISNUMBER(kWh_kWp!E96),kWh_kWp!E96/kWh_kWp!$W96,IF($A96=MIN($A$2:$A$276),"",IF($A96&lt;MAX(Letztes_Datum!E$2:E$276),E95,"")))</f>
        <v>1.0318208618694593</v>
      </c>
      <c r="F96" s="6">
        <f>IF(ISNUMBER(kWh_kWp!F96),kWh_kWp!F96/kWh_kWp!$W96,IF($A96=MIN($A$2:$A$276),"",IF($A96&lt;MAX(Letztes_Datum!F$2:F$276),F95,"")))</f>
        <v>0.94158623755499682</v>
      </c>
      <c r="G96" s="6">
        <f>IF(ISNUMBER(kWh_kWp!G96),kWh_kWp!G96/kWh_kWp!$W96,IF($A96=MIN($A$2:$A$276),"",IF($A96&lt;MAX(Letztes_Datum!G$2:G$276),G95,"")))</f>
        <v>0.89611579852012779</v>
      </c>
      <c r="H96" s="6">
        <f>IF(ISNUMBER(kWh_kWp!H96),kWh_kWp!H96/kWh_kWp!$W96,IF($A96=MIN($A$2:$A$276),"",IF($A96&lt;MAX(Letztes_Datum!H$2:H$276),H95,"")))</f>
        <v>0.87059672005913524</v>
      </c>
      <c r="I96" s="6">
        <f>IF(ISNUMBER(kWh_kWp!I96),kWh_kWp!I96/kWh_kWp!$W96,IF($A96=MIN($A$2:$A$276),"",IF($A96&lt;MAX(Letztes_Datum!I$2:I$276),I95,"")))</f>
        <v>0.97401305771464464</v>
      </c>
      <c r="J96" s="6">
        <f>IF(ISNUMBER(kWh_kWp!J96),kWh_kWp!J96/kWh_kWp!$W96,IF($A96=MIN($A$2:$A$276),"",IF($A96&lt;MAX(Letztes_Datum!J$2:J$276),J95,"")))</f>
        <v>0.87106858820008859</v>
      </c>
      <c r="K96" s="6">
        <f>IF(ISNUMBER(kWh_kWp!K96),kWh_kWp!K96/kWh_kWp!$W96,IF($A96=MIN($A$2:$A$276),"",IF($A96&lt;MAX(Letztes_Datum!K$2:K$276),K95,"")))</f>
        <v>0.9026567897502018</v>
      </c>
      <c r="L96" s="6">
        <f>IF(ISNUMBER(kWh_kWp!L96),kWh_kWp!L96/kWh_kWp!$W96,IF($A96=MIN($A$2:$A$276),"",IF($A96&lt;MAX(Letztes_Datum!L$2:L$276),L95,"")))</f>
        <v>1.1421850446862785</v>
      </c>
      <c r="M96" s="6">
        <f>IF(ISNUMBER(kWh_kWp!M96),kWh_kWp!M96/kWh_kWp!$W96,IF($A96=MIN($A$2:$A$276),"",IF($A96&lt;MAX(Letztes_Datum!M$2:M$276),M95,"")))</f>
        <v>1.1994542668148063</v>
      </c>
      <c r="N96" s="6">
        <f>IF(ISNUMBER(kWh_kWp!N96),kWh_kWp!N96/kWh_kWp!$W96,IF($A96=MIN($A$2:$A$276),"",IF($A96&lt;MAX(Letztes_Datum!N$2:N$276),N95,"")))</f>
        <v>1.2163357956512468</v>
      </c>
      <c r="O96" s="6">
        <f>IF(ISNUMBER(kWh_kWp!O96),kWh_kWp!O96/kWh_kWp!$W96,IF($A96=MIN($A$2:$A$276),"",IF($A96&lt;MAX(Letztes_Datum!O$2:O$276),O95,"")))</f>
        <v>1.1349808781663711</v>
      </c>
      <c r="P96" s="6">
        <f>IF(ISNUMBER(kWh_kWp!P96),kWh_kWp!P96/kWh_kWp!$W96,IF($A96=MIN($A$2:$A$276),"",IF($A96&lt;MAX(Letztes_Datum!P$2:P$276),P95,"")))</f>
        <v>0.88991553981106275</v>
      </c>
      <c r="Q96" s="6">
        <f>IF(ISNUMBER(kWh_kWp!Q96),kWh_kWp!Q96/kWh_kWp!$W96,IF($A96=MIN($A$2:$A$276),"",IF($A96&lt;MAX(Letztes_Datum!Q$2:Q$276),Q95,"")))</f>
        <v>0.92671269426386493</v>
      </c>
      <c r="R96" s="6">
        <f>IF(ISNUMBER(kWh_kWp!R96),kWh_kWp!R96/kWh_kWp!$W96,IF($A96=MIN($A$2:$A$276),"",IF($A96&lt;MAX(Letztes_Datum!R$2:R$276),R95,"")))</f>
        <v>0.89136432375865904</v>
      </c>
      <c r="S96" s="6">
        <f>IF(ISNUMBER(kWh_kWp!S96),kWh_kWp!S96/kWh_kWp!$W96,IF($A96=MIN($A$2:$A$276),"",IF($A96&lt;MAX(Letztes_Datum!S$2:S$276),S95,"")))</f>
        <v>0.97676761952944846</v>
      </c>
      <c r="T96" s="6">
        <f>IF(ISNUMBER(kWh_kWp!T96),kWh_kWp!T96/kWh_kWp!$W96,IF($A96=MIN($A$2:$A$276),"",IF($A96&lt;MAX(Letztes_Datum!T$2:T$276),T95,"")))</f>
        <v>1.0945431016458882</v>
      </c>
      <c r="U96" s="6">
        <f>IF(ISNUMBER(kWh_kWp!U96),kWh_kWp!U96/kWh_kWp!$W96,IF($A96=MIN($A$2:$A$276),"",IF($A96&lt;MAX(Letztes_Datum!U$2:U$276),U95,"")))</f>
        <v>1.1189748673076267</v>
      </c>
      <c r="V96" s="6">
        <f>IF(ISNUMBER(kWh_kWp!V96),kWh_kWp!V96/kWh_kWp!$W96,IF($A96=MIN($A$2:$A$276),"",IF($A96&lt;MAX(Letztes_Datum!V$2:V$276),V95,"")))</f>
        <v>1.0355736755290899</v>
      </c>
      <c r="W96" s="6">
        <f>IF(ISNUMBER(kWh_kWp!W96),kWh_kWp!W96/kWh_kWp!$W96,"")</f>
        <v>1</v>
      </c>
    </row>
    <row r="97" spans="1:23" x14ac:dyDescent="0.35">
      <c r="A97" s="1">
        <f>kWh!A97</f>
        <v>44716</v>
      </c>
      <c r="B97" s="6">
        <f>IF(ISNUMBER(kWh_kWp!B97),kWh_kWp!B97/kWh_kWp!$W97,IF($A97=MIN($A$2:$A$276),"",IF($A97&lt;MAX(Letztes_Datum!B$2:B$276),B96,"")))</f>
        <v>0.93829940163579739</v>
      </c>
      <c r="C97" s="6">
        <f>IF(ISNUMBER(kWh_kWp!C97),kWh_kWp!C97/kWh_kWp!$W97,IF($A97=MIN($A$2:$A$276),"",IF($A97&lt;MAX(Letztes_Datum!C$2:C$276),C96,"")))</f>
        <v>0.9085210373922662</v>
      </c>
      <c r="D97" s="6">
        <f>IF(ISNUMBER(kWh_kWp!D97),kWh_kWp!D97/kWh_kWp!$W97,IF($A97=MIN($A$2:$A$276),"",IF($A97&lt;MAX(Letztes_Datum!D$2:D$276),D96,"")))</f>
        <v>1.0081526770090861</v>
      </c>
      <c r="E97" s="6">
        <f>IF(ISNUMBER(kWh_kWp!E97),kWh_kWp!E97/kWh_kWp!$W97,IF($A97=MIN($A$2:$A$276),"",IF($A97&lt;MAX(Letztes_Datum!E$2:E$276),E96,"")))</f>
        <v>1.1041195545110893</v>
      </c>
      <c r="F97" s="6">
        <f>IF(ISNUMBER(kWh_kWp!F97),kWh_kWp!F97/kWh_kWp!$W97,IF($A97=MIN($A$2:$A$276),"",IF($A97&lt;MAX(Letztes_Datum!F$2:F$276),F96,"")))</f>
        <v>1.0711410731935538</v>
      </c>
      <c r="G97" s="6">
        <f>IF(ISNUMBER(kWh_kWp!G97),kWh_kWp!G97/kWh_kWp!$W97,IF($A97=MIN($A$2:$A$276),"",IF($A97&lt;MAX(Letztes_Datum!G$2:G$276),G96,"")))</f>
        <v>1.1607111116531716</v>
      </c>
      <c r="H97" s="6">
        <f>IF(ISNUMBER(kWh_kWp!H97),kWh_kWp!H97/kWh_kWp!$W97,IF($A97=MIN($A$2:$A$276),"",IF($A97&lt;MAX(Letztes_Datum!H$2:H$276),H96,"")))</f>
        <v>1.089543280146732</v>
      </c>
      <c r="I97" s="6">
        <f>IF(ISNUMBER(kWh_kWp!I97),kWh_kWp!I97/kWh_kWp!$W97,IF($A97=MIN($A$2:$A$276),"",IF($A97&lt;MAX(Letztes_Datum!I$2:I$276),I96,"")))</f>
        <v>1.0150693526787262</v>
      </c>
      <c r="J97" s="6">
        <f>IF(ISNUMBER(kWh_kWp!J97),kWh_kWp!J97/kWh_kWp!$W97,IF($A97=MIN($A$2:$A$276),"",IF($A97&lt;MAX(Letztes_Datum!J$2:J$276),J96,"")))</f>
        <v>1.0768829175955561</v>
      </c>
      <c r="K97" s="6">
        <f>IF(ISNUMBER(kWh_kWp!K97),kWh_kWp!K97/kWh_kWp!$W97,IF($A97=MIN($A$2:$A$276),"",IF($A97&lt;MAX(Letztes_Datum!K$2:K$276),K96,"")))</f>
        <v>0.9026567897502018</v>
      </c>
      <c r="L97" s="6">
        <f>IF(ISNUMBER(kWh_kWp!L97),kWh_kWp!L97/kWh_kWp!$W97,IF($A97=MIN($A$2:$A$276),"",IF($A97&lt;MAX(Letztes_Datum!L$2:L$276),L96,"")))</f>
        <v>0.84877566645557023</v>
      </c>
      <c r="M97" s="6">
        <f>IF(ISNUMBER(kWh_kWp!M97),kWh_kWp!M97/kWh_kWp!$W97,IF($A97=MIN($A$2:$A$276),"",IF($A97&lt;MAX(Letztes_Datum!M$2:M$276),M96,"")))</f>
        <v>0.91484191659490255</v>
      </c>
      <c r="N97" s="6">
        <f>IF(ISNUMBER(kWh_kWp!N97),kWh_kWp!N97/kWh_kWp!$W97,IF($A97=MIN($A$2:$A$276),"",IF($A97&lt;MAX(Letztes_Datum!N$2:N$276),N96,"")))</f>
        <v>1.0348890459218354</v>
      </c>
      <c r="O97" s="6">
        <f>IF(ISNUMBER(kWh_kWp!O97),kWh_kWp!O97/kWh_kWp!$W97,IF($A97=MIN($A$2:$A$276),"",IF($A97&lt;MAX(Letztes_Datum!O$2:O$276),O96,"")))</f>
        <v>0.93398141083213504</v>
      </c>
      <c r="P97" s="6">
        <f>IF(ISNUMBER(kWh_kWp!P97),kWh_kWp!P97/kWh_kWp!$W97,IF($A97=MIN($A$2:$A$276),"",IF($A97&lt;MAX(Letztes_Datum!P$2:P$276),P96,"")))</f>
        <v>0.96985828224865034</v>
      </c>
      <c r="Q97" s="6">
        <f>IF(ISNUMBER(kWh_kWp!Q97),kWh_kWp!Q97/kWh_kWp!$W97,IF($A97=MIN($A$2:$A$276),"",IF($A97&lt;MAX(Letztes_Datum!Q$2:Q$276),Q96,"")))</f>
        <v>0.88423115462669744</v>
      </c>
      <c r="R97" s="6">
        <f>IF(ISNUMBER(kWh_kWp!R97),kWh_kWp!R97/kWh_kWp!$W97,IF($A97=MIN($A$2:$A$276),"",IF($A97&lt;MAX(Letztes_Datum!R$2:R$276),R96,"")))</f>
        <v>0.98255880737333479</v>
      </c>
      <c r="S97" s="6">
        <f>IF(ISNUMBER(kWh_kWp!S97),kWh_kWp!S97/kWh_kWp!$W97,IF($A97=MIN($A$2:$A$276),"",IF($A97&lt;MAX(Letztes_Datum!S$2:S$276),S96,"")))</f>
        <v>0.97676761952944846</v>
      </c>
      <c r="T97" s="6">
        <f>IF(ISNUMBER(kWh_kWp!T97),kWh_kWp!T97/kWh_kWp!$W97,IF($A97=MIN($A$2:$A$276),"",IF($A97&lt;MAX(Letztes_Datum!T$2:T$276),T96,"")))</f>
        <v>1.071664012239842</v>
      </c>
      <c r="U97" s="6">
        <f>IF(ISNUMBER(kWh_kWp!U97),kWh_kWp!U97/kWh_kWp!$W97,IF($A97=MIN($A$2:$A$276),"",IF($A97&lt;MAX(Letztes_Datum!U$2:U$276),U96,"")))</f>
        <v>1.1189748673076267</v>
      </c>
      <c r="V97" s="6">
        <f>IF(ISNUMBER(kWh_kWp!V97),kWh_kWp!V97/kWh_kWp!$W97,IF($A97=MIN($A$2:$A$276),"",IF($A97&lt;MAX(Letztes_Datum!V$2:V$276),V96,"")))</f>
        <v>0.98675929789105299</v>
      </c>
      <c r="W97" s="6">
        <f>IF(ISNUMBER(kWh_kWp!W97),kWh_kWp!W97/kWh_kWp!$W97,"")</f>
        <v>1</v>
      </c>
    </row>
    <row r="98" spans="1:23" x14ac:dyDescent="0.35">
      <c r="A98" s="1">
        <f>kWh!A98</f>
        <v>44717</v>
      </c>
      <c r="B98" s="6">
        <f>IF(ISNUMBER(kWh_kWp!B98),kWh_kWp!B98/kWh_kWp!$W98,IF($A98=MIN($A$2:$A$276),"",IF($A98&lt;MAX(Letztes_Datum!B$2:B$276),B97,"")))</f>
        <v>0.97014730458407228</v>
      </c>
      <c r="C98" s="6">
        <f>IF(ISNUMBER(kWh_kWp!C98),kWh_kWp!C98/kWh_kWp!$W98,IF($A98=MIN($A$2:$A$276),"",IF($A98&lt;MAX(Letztes_Datum!C$2:C$276),C97,"")))</f>
        <v>0.90275982713990921</v>
      </c>
      <c r="D98" s="6">
        <f>IF(ISNUMBER(kWh_kWp!D98),kWh_kWp!D98/kWh_kWp!$W98,IF($A98=MIN($A$2:$A$276),"",IF($A98&lt;MAX(Letztes_Datum!D$2:D$276),D97,"")))</f>
        <v>0.97209931123313487</v>
      </c>
      <c r="E98" s="6">
        <f>IF(ISNUMBER(kWh_kWp!E98),kWh_kWp!E98/kWh_kWp!$W98,IF($A98=MIN($A$2:$A$276),"",IF($A98&lt;MAX(Letztes_Datum!E$2:E$276),E97,"")))</f>
        <v>1.0697470670452898</v>
      </c>
      <c r="F98" s="6">
        <f>IF(ISNUMBER(kWh_kWp!F98),kWh_kWp!F98/kWh_kWp!$W98,IF($A98=MIN($A$2:$A$276),"",IF($A98&lt;MAX(Letztes_Datum!F$2:F$276),F97,"")))</f>
        <v>0.99796514844311401</v>
      </c>
      <c r="G98" s="6">
        <f>IF(ISNUMBER(kWh_kWp!G98),kWh_kWp!G98/kWh_kWp!$W98,IF($A98=MIN($A$2:$A$276),"",IF($A98&lt;MAX(Letztes_Datum!G$2:G$276),G97,"")))</f>
        <v>0.99170613357482951</v>
      </c>
      <c r="H98" s="6">
        <f>IF(ISNUMBER(kWh_kWp!H98),kWh_kWp!H98/kWh_kWp!$W98,IF($A98=MIN($A$2:$A$276),"",IF($A98&lt;MAX(Letztes_Datum!H$2:H$276),H97,"")))</f>
        <v>0.95648325804063472</v>
      </c>
      <c r="I98" s="6">
        <f>IF(ISNUMBER(kWh_kWp!I98),kWh_kWp!I98/kWh_kWp!$W98,IF($A98=MIN($A$2:$A$276),"",IF($A98&lt;MAX(Letztes_Datum!I$2:I$276),I97,"")))</f>
        <v>0.90547081761180082</v>
      </c>
      <c r="J98" s="6">
        <f>IF(ISNUMBER(kWh_kWp!J98),kWh_kWp!J98/kWh_kWp!$W98,IF($A98=MIN($A$2:$A$276),"",IF($A98&lt;MAX(Letztes_Datum!J$2:J$276),J97,"")))</f>
        <v>1.0674249475911473</v>
      </c>
      <c r="K98" s="6">
        <f>IF(ISNUMBER(kWh_kWp!K98),kWh_kWp!K98/kWh_kWp!$W98,IF($A98=MIN($A$2:$A$276),"",IF($A98&lt;MAX(Letztes_Datum!K$2:K$276),K97,"")))</f>
        <v>0.97733358091432465</v>
      </c>
      <c r="L98" s="6">
        <f>IF(ISNUMBER(kWh_kWp!L98),kWh_kWp!L98/kWh_kWp!$W98,IF($A98=MIN($A$2:$A$276),"",IF($A98&lt;MAX(Letztes_Datum!L$2:L$276),L97,"")))</f>
        <v>1.03341778096999</v>
      </c>
      <c r="M98" s="6">
        <f>IF(ISNUMBER(kWh_kWp!M98),kWh_kWp!M98/kWh_kWp!$W98,IF($A98=MIN($A$2:$A$276),"",IF($A98&lt;MAX(Letztes_Datum!M$2:M$276),M97,"")))</f>
        <v>1.0671620350424795</v>
      </c>
      <c r="N98" s="6">
        <f>IF(ISNUMBER(kWh_kWp!N98),kWh_kWp!N98/kWh_kWp!$W98,IF($A98=MIN($A$2:$A$276),"",IF($A98&lt;MAX(Letztes_Datum!N$2:N$276),N97,"")))</f>
        <v>1.0081922969207024</v>
      </c>
      <c r="O98" s="6">
        <f>IF(ISNUMBER(kWh_kWp!O98),kWh_kWp!O98/kWh_kWp!$W98,IF($A98=MIN($A$2:$A$276),"",IF($A98&lt;MAX(Letztes_Datum!O$2:O$276),O97,"")))</f>
        <v>1.0688139195463733</v>
      </c>
      <c r="P98" s="6">
        <f>IF(ISNUMBER(kWh_kWp!P98),kWh_kWp!P98/kWh_kWp!$W98,IF($A98=MIN($A$2:$A$276),"",IF($A98&lt;MAX(Letztes_Datum!P$2:P$276),P97,"")))</f>
        <v>0.9024996254293175</v>
      </c>
      <c r="Q98" s="6">
        <f>IF(ISNUMBER(kWh_kWp!Q98),kWh_kWp!Q98/kWh_kWp!$W98,IF($A98=MIN($A$2:$A$276),"",IF($A98&lt;MAX(Letztes_Datum!Q$2:Q$276),Q97,"")))</f>
        <v>0.89346559514473967</v>
      </c>
      <c r="R98" s="6">
        <f>IF(ISNUMBER(kWh_kWp!R98),kWh_kWp!R98/kWh_kWp!$W98,IF($A98=MIN($A$2:$A$276),"",IF($A98&lt;MAX(Letztes_Datum!R$2:R$276),R97,"")))</f>
        <v>0.95184263845984451</v>
      </c>
      <c r="S98" s="6">
        <f>IF(ISNUMBER(kWh_kWp!S98),kWh_kWp!S98/kWh_kWp!$W98,IF($A98=MIN($A$2:$A$276),"",IF($A98&lt;MAX(Letztes_Datum!S$2:S$276),S97,"")))</f>
        <v>0.97676761952944846</v>
      </c>
      <c r="T98" s="6">
        <f>IF(ISNUMBER(kWh_kWp!T98),kWh_kWp!T98/kWh_kWp!$W98,IF($A98=MIN($A$2:$A$276),"",IF($A98&lt;MAX(Letztes_Datum!T$2:T$276),T97,"")))</f>
        <v>1.0865649811341609</v>
      </c>
      <c r="U98" s="6">
        <f>IF(ISNUMBER(kWh_kWp!U98),kWh_kWp!U98/kWh_kWp!$W98,IF($A98=MIN($A$2:$A$276),"",IF($A98&lt;MAX(Letztes_Datum!U$2:U$276),U97,"")))</f>
        <v>1.1381016600812359</v>
      </c>
      <c r="V98" s="6">
        <f>IF(ISNUMBER(kWh_kWp!V98),kWh_kWp!V98/kWh_kWp!$W98,IF($A98=MIN($A$2:$A$276),"",IF($A98&lt;MAX(Letztes_Datum!V$2:V$276),V97,"")))</f>
        <v>1.0388020710929051</v>
      </c>
      <c r="W98" s="6">
        <f>IF(ISNUMBER(kWh_kWp!W98),kWh_kWp!W98/kWh_kWp!$W98,"")</f>
        <v>1</v>
      </c>
    </row>
    <row r="99" spans="1:23" x14ac:dyDescent="0.35">
      <c r="A99" s="1">
        <f>kWh!A99</f>
        <v>44718</v>
      </c>
      <c r="B99" s="6">
        <f>IF(ISNUMBER(kWh_kWp!B99),kWh_kWp!B99/kWh_kWp!$W99,IF($A99=MIN($A$2:$A$276),"",IF($A99&lt;MAX(Letztes_Datum!B$2:B$276),B98,"")))</f>
        <v>0.95826549983726805</v>
      </c>
      <c r="C99" s="6">
        <f>IF(ISNUMBER(kWh_kWp!C99),kWh_kWp!C99/kWh_kWp!$W99,IF($A99=MIN($A$2:$A$276),"",IF($A99&lt;MAX(Letztes_Datum!C$2:C$276),C98,"")))</f>
        <v>0.98701375317996232</v>
      </c>
      <c r="D99" s="6">
        <f>IF(ISNUMBER(kWh_kWp!D99),kWh_kWp!D99/kWh_kWp!$W99,IF($A99=MIN($A$2:$A$276),"",IF($A99&lt;MAX(Letztes_Datum!D$2:D$276),D98,"")))</f>
        <v>0.99989888661826298</v>
      </c>
      <c r="E99" s="6">
        <f>IF(ISNUMBER(kWh_kWp!E99),kWh_kWp!E99/kWh_kWp!$W99,IF($A99=MIN($A$2:$A$276),"",IF($A99&lt;MAX(Letztes_Datum!E$2:E$276),E98,"")))</f>
        <v>1.0936553529908173</v>
      </c>
      <c r="F99" s="6">
        <f>IF(ISNUMBER(kWh_kWp!F99),kWh_kWp!F99/kWh_kWp!$W99,IF($A99=MIN($A$2:$A$276),"",IF($A99&lt;MAX(Letztes_Datum!F$2:F$276),F98,"")))</f>
        <v>0.94236948706101897</v>
      </c>
      <c r="G99" s="6">
        <f>IF(ISNUMBER(kWh_kWp!G99),kWh_kWp!G99/kWh_kWp!$W99,IF($A99=MIN($A$2:$A$276),"",IF($A99&lt;MAX(Letztes_Datum!G$2:G$276),G98,"")))</f>
        <v>0.93454517385953551</v>
      </c>
      <c r="H99" s="6">
        <f>IF(ISNUMBER(kWh_kWp!H99),kWh_kWp!H99/kWh_kWp!$W99,IF($A99=MIN($A$2:$A$276),"",IF($A99&lt;MAX(Letztes_Datum!H$2:H$276),H98,"")))</f>
        <v>0.92841602047759475</v>
      </c>
      <c r="I99" s="6">
        <f>IF(ISNUMBER(kWh_kWp!I99),kWh_kWp!I99/kWh_kWp!$W99,IF($A99=MIN($A$2:$A$276),"",IF($A99&lt;MAX(Letztes_Datum!I$2:I$276),I98,"")))</f>
        <v>1.0418784328975321</v>
      </c>
      <c r="J99" s="6">
        <f>IF(ISNUMBER(kWh_kWp!J99),kWh_kWp!J99/kWh_kWp!$W99,IF($A99=MIN($A$2:$A$276),"",IF($A99&lt;MAX(Letztes_Datum!J$2:J$276),J98,"")))</f>
        <v>0.93176120015226449</v>
      </c>
      <c r="K99" s="6">
        <f>IF(ISNUMBER(kWh_kWp!K99),kWh_kWp!K99/kWh_kWp!$W99,IF($A99=MIN($A$2:$A$276),"",IF($A99&lt;MAX(Letztes_Datum!K$2:K$276),K98,"")))</f>
        <v>0.92027730860977153</v>
      </c>
      <c r="L99" s="6">
        <f>IF(ISNUMBER(kWh_kWp!L99),kWh_kWp!L99/kWh_kWp!$W99,IF($A99=MIN($A$2:$A$276),"",IF($A99&lt;MAX(Letztes_Datum!L$2:L$276),L98,"")))</f>
        <v>1.0096065519126411</v>
      </c>
      <c r="M99" s="6">
        <f>IF(ISNUMBER(kWh_kWp!M99),kWh_kWp!M99/kWh_kWp!$W99,IF($A99=MIN($A$2:$A$276),"",IF($A99&lt;MAX(Letztes_Datum!M$2:M$276),M98,"")))</f>
        <v>1.115568714215915</v>
      </c>
      <c r="N99" s="6">
        <f>IF(ISNUMBER(kWh_kWp!N99),kWh_kWp!N99/kWh_kWp!$W99,IF($A99=MIN($A$2:$A$276),"",IF($A99&lt;MAX(Letztes_Datum!N$2:N$276),N98,"")))</f>
        <v>1.0386166615636956</v>
      </c>
      <c r="O99" s="6">
        <f>IF(ISNUMBER(kWh_kWp!O99),kWh_kWp!O99/kWh_kWp!$W99,IF($A99=MIN($A$2:$A$276),"",IF($A99&lt;MAX(Letztes_Datum!O$2:O$276),O98,"")))</f>
        <v>1.0703361178219688</v>
      </c>
      <c r="P99" s="6">
        <f>IF(ISNUMBER(kWh_kWp!P99),kWh_kWp!P99/kWh_kWp!$W99,IF($A99=MIN($A$2:$A$276),"",IF($A99&lt;MAX(Letztes_Datum!P$2:P$276),P98,"")))</f>
        <v>0.94569962470697211</v>
      </c>
      <c r="Q99" s="6">
        <f>IF(ISNUMBER(kWh_kWp!Q99),kWh_kWp!Q99/kWh_kWp!$W99,IF($A99=MIN($A$2:$A$276),"",IF($A99&lt;MAX(Letztes_Datum!Q$2:Q$276),Q98,"")))</f>
        <v>0.92821158043785301</v>
      </c>
      <c r="R99" s="6">
        <f>IF(ISNUMBER(kWh_kWp!R99),kWh_kWp!R99/kWh_kWp!$W99,IF($A99=MIN($A$2:$A$276),"",IF($A99&lt;MAX(Letztes_Datum!R$2:R$276),R98,"")))</f>
        <v>0.91765255981382443</v>
      </c>
      <c r="S99" s="6">
        <f>IF(ISNUMBER(kWh_kWp!S99),kWh_kWp!S99/kWh_kWp!$W99,IF($A99=MIN($A$2:$A$276),"",IF($A99&lt;MAX(Letztes_Datum!S$2:S$276),S98,"")))</f>
        <v>1.060985546026795</v>
      </c>
      <c r="T99" s="6">
        <f>IF(ISNUMBER(kWh_kWp!T99),kWh_kWp!T99/kWh_kWp!$W99,IF($A99=MIN($A$2:$A$276),"",IF($A99&lt;MAX(Letztes_Datum!T$2:T$276),T98,"")))</f>
        <v>1.0957043775126989</v>
      </c>
      <c r="U99" s="6">
        <f>IF(ISNUMBER(kWh_kWp!U99),kWh_kWp!U99/kWh_kWp!$W99,IF($A99=MIN($A$2:$A$276),"",IF($A99&lt;MAX(Letztes_Datum!U$2:U$276),U98,"")))</f>
        <v>1.0871774951974247</v>
      </c>
      <c r="V99" s="6">
        <f>IF(ISNUMBER(kWh_kWp!V99),kWh_kWp!V99/kWh_kWp!$W99,IF($A99=MIN($A$2:$A$276),"",IF($A99&lt;MAX(Letztes_Datum!V$2:V$276),V98,"")))</f>
        <v>0.99235965510618229</v>
      </c>
      <c r="W99" s="6">
        <f>IF(ISNUMBER(kWh_kWp!W99),kWh_kWp!W99/kWh_kWp!$W99,"")</f>
        <v>1</v>
      </c>
    </row>
    <row r="100" spans="1:23" x14ac:dyDescent="0.35">
      <c r="A100" s="1">
        <f>kWh!A100</f>
        <v>44719</v>
      </c>
      <c r="B100" s="6">
        <f>IF(ISNUMBER(kWh_kWp!B100),kWh_kWp!B100/kWh_kWp!$W100,IF($A100=MIN($A$2:$A$276),"",IF($A100&lt;MAX(Letztes_Datum!B$2:B$276),B99,"")))</f>
        <v>1.019566617091278</v>
      </c>
      <c r="C100" s="6">
        <f>IF(ISNUMBER(kWh_kWp!C100),kWh_kWp!C100/kWh_kWp!$W100,IF($A100=MIN($A$2:$A$276),"",IF($A100&lt;MAX(Letztes_Datum!C$2:C$276),C99,"")))</f>
        <v>0.90911819204981692</v>
      </c>
      <c r="D100" s="6">
        <f>IF(ISNUMBER(kWh_kWp!D100),kWh_kWp!D100/kWh_kWp!$W100,IF($A100=MIN($A$2:$A$276),"",IF($A100&lt;MAX(Letztes_Datum!D$2:D$276),D99,"")))</f>
        <v>0.92501379564162067</v>
      </c>
      <c r="E100" s="6">
        <f>IF(ISNUMBER(kWh_kWp!E100),kWh_kWp!E100/kWh_kWp!$W100,IF($A100=MIN($A$2:$A$276),"",IF($A100&lt;MAX(Letztes_Datum!E$2:E$276),E99,"")))</f>
        <v>1.0169515986946349</v>
      </c>
      <c r="F100" s="6">
        <f>IF(ISNUMBER(kWh_kWp!F100),kWh_kWp!F100/kWh_kWp!$W100,IF($A100=MIN($A$2:$A$276),"",IF($A100&lt;MAX(Letztes_Datum!F$2:F$276),F99,"")))</f>
        <v>0.97671093328392244</v>
      </c>
      <c r="G100" s="6">
        <f>IF(ISNUMBER(kWh_kWp!G100),kWh_kWp!G100/kWh_kWp!$W100,IF($A100=MIN($A$2:$A$276),"",IF($A100&lt;MAX(Letztes_Datum!G$2:G$276),G99,"")))</f>
        <v>0.93374451127551394</v>
      </c>
      <c r="H100" s="6">
        <f>IF(ISNUMBER(kWh_kWp!H100),kWh_kWp!H100/kWh_kWp!$W100,IF($A100=MIN($A$2:$A$276),"",IF($A100&lt;MAX(Letztes_Datum!H$2:H$276),H99,"")))</f>
        <v>0.8935169101269419</v>
      </c>
      <c r="I100" s="6">
        <f>IF(ISNUMBER(kWh_kWp!I100),kWh_kWp!I100/kWh_kWp!$W100,IF($A100=MIN($A$2:$A$276),"",IF($A100&lt;MAX(Letztes_Datum!I$2:I$276),I99,"")))</f>
        <v>0.89130157894480888</v>
      </c>
      <c r="J100" s="6">
        <f>IF(ISNUMBER(kWh_kWp!J100),kWh_kWp!J100/kWh_kWp!$W100,IF($A100=MIN($A$2:$A$276),"",IF($A100&lt;MAX(Letztes_Datum!J$2:J$276),J99,"")))</f>
        <v>0.89087532280949333</v>
      </c>
      <c r="K100" s="6">
        <f>IF(ISNUMBER(kWh_kWp!K100),kWh_kWp!K100/kWh_kWp!$W100,IF($A100=MIN($A$2:$A$276),"",IF($A100&lt;MAX(Letztes_Datum!K$2:K$276),K99,"")))</f>
        <v>0.93374451127551394</v>
      </c>
      <c r="L100" s="6">
        <f>IF(ISNUMBER(kWh_kWp!L100),kWh_kWp!L100/kWh_kWp!$W100,IF($A100=MIN($A$2:$A$276),"",IF($A100&lt;MAX(Letztes_Datum!L$2:L$276),L99,"")))</f>
        <v>1.1701657558184191</v>
      </c>
      <c r="M100" s="6">
        <f>IF(ISNUMBER(kWh_kWp!M100),kWh_kWp!M100/kWh_kWp!$W100,IF($A100=MIN($A$2:$A$276),"",IF($A100&lt;MAX(Letztes_Datum!M$2:M$276),M99,"")))</f>
        <v>1.2049423656533289</v>
      </c>
      <c r="N100" s="6">
        <f>IF(ISNUMBER(kWh_kWp!N100),kWh_kWp!N100/kWh_kWp!$W100,IF($A100=MIN($A$2:$A$276),"",IF($A100&lt;MAX(Letztes_Datum!N$2:N$276),N99,"")))</f>
        <v>0.98140102179909128</v>
      </c>
      <c r="O100" s="6">
        <f>IF(ISNUMBER(kWh_kWp!O100),kWh_kWp!O100/kWh_kWp!$W100,IF($A100=MIN($A$2:$A$276),"",IF($A100&lt;MAX(Letztes_Datum!O$2:O$276),O99,"")))</f>
        <v>1.146548578312913</v>
      </c>
      <c r="P100" s="6">
        <f>IF(ISNUMBER(kWh_kWp!P100),kWh_kWp!P100/kWh_kWp!$W100,IF($A100=MIN($A$2:$A$276),"",IF($A100&lt;MAX(Letztes_Datum!P$2:P$276),P99,"")))</f>
        <v>0.88353822735481036</v>
      </c>
      <c r="Q100" s="6">
        <f>IF(ISNUMBER(kWh_kWp!Q100),kWh_kWp!Q100/kWh_kWp!$W100,IF($A100=MIN($A$2:$A$276),"",IF($A100&lt;MAX(Letztes_Datum!Q$2:Q$276),Q99,"")))</f>
        <v>0.91317171397726093</v>
      </c>
      <c r="R100" s="6">
        <f>IF(ISNUMBER(kWh_kWp!R100),kWh_kWp!R100/kWh_kWp!$W100,IF($A100=MIN($A$2:$A$276),"",IF($A100&lt;MAX(Letztes_Datum!R$2:R$276),R99,"")))</f>
        <v>0.89773161253320088</v>
      </c>
      <c r="S100" s="6">
        <f>IF(ISNUMBER(kWh_kWp!S100),kWh_kWp!S100/kWh_kWp!$W100,IF($A100=MIN($A$2:$A$276),"",IF($A100&lt;MAX(Letztes_Datum!S$2:S$276),S99,"")))</f>
        <v>1.060985546026795</v>
      </c>
      <c r="T100" s="6">
        <f>IF(ISNUMBER(kWh_kWp!T100),kWh_kWp!T100/kWh_kWp!$W100,IF($A100=MIN($A$2:$A$276),"",IF($A100&lt;MAX(Letztes_Datum!T$2:T$276),T99,"")))</f>
        <v>1.0914455140633619</v>
      </c>
      <c r="U100" s="6">
        <f>IF(ISNUMBER(kWh_kWp!U100),kWh_kWp!U100/kWh_kWp!$W100,IF($A100=MIN($A$2:$A$276),"",IF($A100&lt;MAX(Letztes_Datum!U$2:U$276),U99,"")))</f>
        <v>1.1967604320870195</v>
      </c>
      <c r="V100" s="6">
        <f>IF(ISNUMBER(kWh_kWp!V100),kWh_kWp!V100/kWh_kWp!$W100,IF($A100=MIN($A$2:$A$276),"",IF($A100&lt;MAX(Letztes_Datum!V$2:V$276),V99,"")))</f>
        <v>1.1237508072070483</v>
      </c>
      <c r="W100" s="6">
        <f>IF(ISNUMBER(kWh_kWp!W100),kWh_kWp!W100/kWh_kWp!$W100,"")</f>
        <v>1</v>
      </c>
    </row>
    <row r="101" spans="1:23" x14ac:dyDescent="0.35">
      <c r="A101" s="1">
        <f>kWh!A101</f>
        <v>44720</v>
      </c>
      <c r="B101" s="6">
        <f>IF(ISNUMBER(kWh_kWp!B101),kWh_kWp!B101/kWh_kWp!$W101,IF($A101=MIN($A$2:$A$276),"",IF($A101&lt;MAX(Letztes_Datum!B$2:B$276),B100,"")))</f>
        <v>0.98233370755683624</v>
      </c>
      <c r="C101" s="6">
        <f>IF(ISNUMBER(kWh_kWp!C101),kWh_kWp!C101/kWh_kWp!$W101,IF($A101=MIN($A$2:$A$276),"",IF($A101&lt;MAX(Letztes_Datum!C$2:C$276),C100,"")))</f>
        <v>0.92409506337796277</v>
      </c>
      <c r="D101" s="6">
        <f>IF(ISNUMBER(kWh_kWp!D101),kWh_kWp!D101/kWh_kWp!$W101,IF($A101=MIN($A$2:$A$276),"",IF($A101&lt;MAX(Letztes_Datum!D$2:D$276),D100,"")))</f>
        <v>0.93243772754100906</v>
      </c>
      <c r="E101" s="6">
        <f>IF(ISNUMBER(kWh_kWp!E101),kWh_kWp!E101/kWh_kWp!$W101,IF($A101=MIN($A$2:$A$276),"",IF($A101&lt;MAX(Letztes_Datum!E$2:E$276),E100,"")))</f>
        <v>1.0243171960752624</v>
      </c>
      <c r="F101" s="6">
        <f>IF(ISNUMBER(kWh_kWp!F101),kWh_kWp!F101/kWh_kWp!$W101,IF($A101=MIN($A$2:$A$276),"",IF($A101&lt;MAX(Letztes_Datum!F$2:F$276),F100,"")))</f>
        <v>0.94070097032721212</v>
      </c>
      <c r="G101" s="6">
        <f>IF(ISNUMBER(kWh_kWp!G101),kWh_kWp!G101/kWh_kWp!$W101,IF($A101=MIN($A$2:$A$276),"",IF($A101&lt;MAX(Letztes_Datum!G$2:G$276),G100,"")))</f>
        <v>0.93374451127551394</v>
      </c>
      <c r="H101" s="6">
        <f>IF(ISNUMBER(kWh_kWp!H101),kWh_kWp!H101/kWh_kWp!$W101,IF($A101=MIN($A$2:$A$276),"",IF($A101&lt;MAX(Letztes_Datum!H$2:H$276),H100,"")))</f>
        <v>0.87074461647752643</v>
      </c>
      <c r="I101" s="6">
        <f>IF(ISNUMBER(kWh_kWp!I101),kWh_kWp!I101/kWh_kWp!$W101,IF($A101=MIN($A$2:$A$276),"",IF($A101&lt;MAX(Letztes_Datum!I$2:I$276),I100,"")))</f>
        <v>0.986196689983037</v>
      </c>
      <c r="J101" s="6">
        <f>IF(ISNUMBER(kWh_kWp!J101),kWh_kWp!J101/kWh_kWp!$W101,IF($A101=MIN($A$2:$A$276),"",IF($A101&lt;MAX(Letztes_Datum!J$2:J$276),J100,"")))</f>
        <v>0.86773928531158917</v>
      </c>
      <c r="K101" s="6">
        <f>IF(ISNUMBER(kWh_kWp!K101),kWh_kWp!K101/kWh_kWp!$W101,IF($A101=MIN($A$2:$A$276),"",IF($A101&lt;MAX(Letztes_Datum!K$2:K$276),K100,"")))</f>
        <v>0.8998476710444302</v>
      </c>
      <c r="L101" s="6">
        <f>IF(ISNUMBER(kWh_kWp!L101),kWh_kWp!L101/kWh_kWp!$W101,IF($A101=MIN($A$2:$A$276),"",IF($A101&lt;MAX(Letztes_Datum!L$2:L$276),L100,"")))</f>
        <v>1.1157531508924496</v>
      </c>
      <c r="M101" s="6">
        <f>IF(ISNUMBER(kWh_kWp!M101),kWh_kWp!M101/kWh_kWp!$W101,IF($A101=MIN($A$2:$A$276),"",IF($A101&lt;MAX(Letztes_Datum!M$2:M$276),M100,"")))</f>
        <v>1.1623032417657224</v>
      </c>
      <c r="N101" s="6">
        <f>IF(ISNUMBER(kWh_kWp!N101),kWh_kWp!N101/kWh_kWp!$W101,IF($A101=MIN($A$2:$A$276),"",IF($A101&lt;MAX(Letztes_Datum!N$2:N$276),N100,"")))</f>
        <v>1.0954028021700988</v>
      </c>
      <c r="O101" s="6">
        <f>IF(ISNUMBER(kWh_kWp!O101),kWh_kWp!O101/kWh_kWp!$W101,IF($A101=MIN($A$2:$A$276),"",IF($A101&lt;MAX(Letztes_Datum!O$2:O$276),O100,"")))</f>
        <v>1.0870226122833084</v>
      </c>
      <c r="P101" s="6">
        <f>IF(ISNUMBER(kWh_kWp!P101),kWh_kWp!P101/kWh_kWp!$W101,IF($A101=MIN($A$2:$A$276),"",IF($A101&lt;MAX(Letztes_Datum!P$2:P$276),P100,"")))</f>
        <v>0.88353822735481036</v>
      </c>
      <c r="Q101" s="6">
        <f>IF(ISNUMBER(kWh_kWp!Q101),kWh_kWp!Q101/kWh_kWp!$W101,IF($A101=MIN($A$2:$A$276),"",IF($A101&lt;MAX(Letztes_Datum!Q$2:Q$276),Q100,"")))</f>
        <v>0.89938879920809944</v>
      </c>
      <c r="R101" s="6">
        <f>IF(ISNUMBER(kWh_kWp!R101),kWh_kWp!R101/kWh_kWp!$W101,IF($A101=MIN($A$2:$A$276),"",IF($A101&lt;MAX(Letztes_Datum!R$2:R$276),R100,"")))</f>
        <v>0.89135854207231291</v>
      </c>
      <c r="S101" s="6">
        <f>IF(ISNUMBER(kWh_kWp!S101),kWh_kWp!S101/kWh_kWp!$W101,IF($A101=MIN($A$2:$A$276),"",IF($A101&lt;MAX(Letztes_Datum!S$2:S$276),S100,"")))</f>
        <v>1.0004188813376311</v>
      </c>
      <c r="T101" s="6">
        <f>IF(ISNUMBER(kWh_kWp!T101),kWh_kWp!T101/kWh_kWp!$W101,IF($A101=MIN($A$2:$A$276),"",IF($A101&lt;MAX(Letztes_Datum!T$2:T$276),T100,"")))</f>
        <v>1.0888275376643013</v>
      </c>
      <c r="U101" s="6">
        <f>IF(ISNUMBER(kWh_kWp!U101),kWh_kWp!U101/kWh_kWp!$W101,IF($A101=MIN($A$2:$A$276),"",IF($A101&lt;MAX(Letztes_Datum!U$2:U$276),U100,"")))</f>
        <v>1.1286626914812878</v>
      </c>
      <c r="V101" s="6">
        <f>IF(ISNUMBER(kWh_kWp!V101),kWh_kWp!V101/kWh_kWp!$W101,IF($A101=MIN($A$2:$A$276),"",IF($A101&lt;MAX(Letztes_Datum!V$2:V$276),V100,"")))</f>
        <v>1.1024488134299206</v>
      </c>
      <c r="W101" s="6">
        <f>IF(ISNUMBER(kWh_kWp!W101),kWh_kWp!W101/kWh_kWp!$W101,"")</f>
        <v>1</v>
      </c>
    </row>
    <row r="102" spans="1:23" x14ac:dyDescent="0.35">
      <c r="A102" s="1">
        <f>kWh!A102</f>
        <v>44721</v>
      </c>
      <c r="B102" s="6">
        <f>IF(ISNUMBER(kWh_kWp!B102),kWh_kWp!B102/kWh_kWp!$W102,IF($A102=MIN($A$2:$A$276),"",IF($A102&lt;MAX(Letztes_Datum!B$2:B$276),B101,"")))</f>
        <v>0.98233370755683624</v>
      </c>
      <c r="C102" s="6">
        <f>IF(ISNUMBER(kWh_kWp!C102),kWh_kWp!C102/kWh_kWp!$W102,IF($A102=MIN($A$2:$A$276),"",IF($A102&lt;MAX(Letztes_Datum!C$2:C$276),C101,"")))</f>
        <v>0.92409506337796277</v>
      </c>
      <c r="D102" s="6">
        <f>IF(ISNUMBER(kWh_kWp!D102),kWh_kWp!D102/kWh_kWp!$W102,IF($A102=MIN($A$2:$A$276),"",IF($A102&lt;MAX(Letztes_Datum!D$2:D$276),D101,"")))</f>
        <v>0.93243772754100906</v>
      </c>
      <c r="E102" s="6">
        <f>IF(ISNUMBER(kWh_kWp!E102),kWh_kWp!E102/kWh_kWp!$W102,IF($A102=MIN($A$2:$A$276),"",IF($A102&lt;MAX(Letztes_Datum!E$2:E$276),E101,"")))</f>
        <v>1.0243171960752624</v>
      </c>
      <c r="F102" s="6">
        <f>IF(ISNUMBER(kWh_kWp!F102),kWh_kWp!F102/kWh_kWp!$W102,IF($A102=MIN($A$2:$A$276),"",IF($A102&lt;MAX(Letztes_Datum!F$2:F$276),F101,"")))</f>
        <v>1.0069791352093835</v>
      </c>
      <c r="G102" s="6">
        <f>IF(ISNUMBER(kWh_kWp!G102),kWh_kWp!G102/kWh_kWp!$W102,IF($A102=MIN($A$2:$A$276),"",IF($A102&lt;MAX(Letztes_Datum!G$2:G$276),G101,"")))</f>
        <v>1.0380256267065573</v>
      </c>
      <c r="H102" s="6">
        <f>IF(ISNUMBER(kWh_kWp!H102),kWh_kWp!H102/kWh_kWp!$W102,IF($A102=MIN($A$2:$A$276),"",IF($A102&lt;MAX(Letztes_Datum!H$2:H$276),H101,"")))</f>
        <v>1.0134695712682649</v>
      </c>
      <c r="I102" s="6">
        <f>IF(ISNUMBER(kWh_kWp!I102),kWh_kWp!I102/kWh_kWp!$W102,IF($A102=MIN($A$2:$A$276),"",IF($A102&lt;MAX(Letztes_Datum!I$2:I$276),I101,"")))</f>
        <v>0.986196689983037</v>
      </c>
      <c r="J102" s="6">
        <f>IF(ISNUMBER(kWh_kWp!J102),kWh_kWp!J102/kWh_kWp!$W102,IF($A102=MIN($A$2:$A$276),"",IF($A102&lt;MAX(Letztes_Datum!J$2:J$276),J101,"")))</f>
        <v>0.86773928531158917</v>
      </c>
      <c r="K102" s="6">
        <f>IF(ISNUMBER(kWh_kWp!K102),kWh_kWp!K102/kWh_kWp!$W102,IF($A102=MIN($A$2:$A$276),"",IF($A102&lt;MAX(Letztes_Datum!K$2:K$276),K101,"")))</f>
        <v>1.0380256267065573</v>
      </c>
      <c r="L102" s="6">
        <f>IF(ISNUMBER(kWh_kWp!L102),kWh_kWp!L102/kWh_kWp!$W102,IF($A102=MIN($A$2:$A$276),"",IF($A102&lt;MAX(Letztes_Datum!L$2:L$276),L101,"")))</f>
        <v>0.95466371219371549</v>
      </c>
      <c r="M102" s="6">
        <f>IF(ISNUMBER(kWh_kWp!M102),kWh_kWp!M102/kWh_kWp!$W102,IF($A102=MIN($A$2:$A$276),"",IF($A102&lt;MAX(Letztes_Datum!M$2:M$276),M101,"")))</f>
        <v>0.99771395188300172</v>
      </c>
      <c r="N102" s="6">
        <f>IF(ISNUMBER(kWh_kWp!N102),kWh_kWp!N102/kWh_kWp!$W102,IF($A102=MIN($A$2:$A$276),"",IF($A102&lt;MAX(Letztes_Datum!N$2:N$276),N101,"")))</f>
        <v>1.0954028021700988</v>
      </c>
      <c r="O102" s="6">
        <f>IF(ISNUMBER(kWh_kWp!O102),kWh_kWp!O102/kWh_kWp!$W102,IF($A102=MIN($A$2:$A$276),"",IF($A102&lt;MAX(Letztes_Datum!O$2:O$276),O101,"")))</f>
        <v>1.0870226122833084</v>
      </c>
      <c r="P102" s="6">
        <f>IF(ISNUMBER(kWh_kWp!P102),kWh_kWp!P102/kWh_kWp!$W102,IF($A102=MIN($A$2:$A$276),"",IF($A102&lt;MAX(Letztes_Datum!P$2:P$276),P101,"")))</f>
        <v>0.88353822735481036</v>
      </c>
      <c r="Q102" s="6">
        <f>IF(ISNUMBER(kWh_kWp!Q102),kWh_kWp!Q102/kWh_kWp!$W102,IF($A102=MIN($A$2:$A$276),"",IF($A102&lt;MAX(Letztes_Datum!Q$2:Q$276),Q101,"")))</f>
        <v>0.89938879920809944</v>
      </c>
      <c r="R102" s="6">
        <f>IF(ISNUMBER(kWh_kWp!R102),kWh_kWp!R102/kWh_kWp!$W102,IF($A102=MIN($A$2:$A$276),"",IF($A102&lt;MAX(Letztes_Datum!R$2:R$276),R101,"")))</f>
        <v>0.89135854207231291</v>
      </c>
      <c r="S102" s="6">
        <f>IF(ISNUMBER(kWh_kWp!S102),kWh_kWp!S102/kWh_kWp!$W102,IF($A102=MIN($A$2:$A$276),"",IF($A102&lt;MAX(Letztes_Datum!S$2:S$276),S101,"")))</f>
        <v>1.0004188813376311</v>
      </c>
      <c r="T102" s="6">
        <f>IF(ISNUMBER(kWh_kWp!T102),kWh_kWp!T102/kWh_kWp!$W102,IF($A102=MIN($A$2:$A$276),"",IF($A102&lt;MAX(Letztes_Datum!T$2:T$276),T101,"")))</f>
        <v>1.0888275376643013</v>
      </c>
      <c r="U102" s="6">
        <f>IF(ISNUMBER(kWh_kWp!U102),kWh_kWp!U102/kWh_kWp!$W102,IF($A102=MIN($A$2:$A$276),"",IF($A102&lt;MAX(Letztes_Datum!U$2:U$276),U101,"")))</f>
        <v>1.0088275460290215</v>
      </c>
      <c r="V102" s="6">
        <f>IF(ISNUMBER(kWh_kWp!V102),kWh_kWp!V102/kWh_kWp!$W102,IF($A102=MIN($A$2:$A$276),"",IF($A102&lt;MAX(Letztes_Datum!V$2:V$276),V101,"")))</f>
        <v>0.94229483000349901</v>
      </c>
      <c r="W102" s="6">
        <f>IF(ISNUMBER(kWh_kWp!W102),kWh_kWp!W102/kWh_kWp!$W102,"")</f>
        <v>1</v>
      </c>
    </row>
    <row r="103" spans="1:23" x14ac:dyDescent="0.35">
      <c r="A103" s="1">
        <f>kWh!A103</f>
        <v>44722</v>
      </c>
      <c r="B103" s="6">
        <f>IF(ISNUMBER(kWh_kWp!B103),kWh_kWp!B103/kWh_kWp!$W103,IF($A103=MIN($A$2:$A$276),"",IF($A103&lt;MAX(Letztes_Datum!B$2:B$276),B102,"")))</f>
        <v>0.97379635100248296</v>
      </c>
      <c r="C103" s="6">
        <f>IF(ISNUMBER(kWh_kWp!C103),kWh_kWp!C103/kWh_kWp!$W103,IF($A103=MIN($A$2:$A$276),"",IF($A103&lt;MAX(Letztes_Datum!C$2:C$276),C102,"")))</f>
        <v>1.0169861414610322</v>
      </c>
      <c r="D103" s="6">
        <f>IF(ISNUMBER(kWh_kWp!D103),kWh_kWp!D103/kWh_kWp!$W103,IF($A103=MIN($A$2:$A$276),"",IF($A103&lt;MAX(Letztes_Datum!D$2:D$276),D102,"")))</f>
        <v>1.0626976514026345</v>
      </c>
      <c r="E103" s="6">
        <f>IF(ISNUMBER(kWh_kWp!E103),kWh_kWp!E103/kWh_kWp!$W103,IF($A103=MIN($A$2:$A$276),"",IF($A103&lt;MAX(Letztes_Datum!E$2:E$276),E102,"")))</f>
        <v>1.1408644354500159</v>
      </c>
      <c r="F103" s="6">
        <f>IF(ISNUMBER(kWh_kWp!F103),kWh_kWp!F103/kWh_kWp!$W103,IF($A103=MIN($A$2:$A$276),"",IF($A103&lt;MAX(Letztes_Datum!F$2:F$276),F102,"")))</f>
        <v>0.96624387337994189</v>
      </c>
      <c r="G103" s="6">
        <f>IF(ISNUMBER(kWh_kWp!G103),kWh_kWp!G103/kWh_kWp!$W103,IF($A103=MIN($A$2:$A$276),"",IF($A103&lt;MAX(Letztes_Datum!G$2:G$276),G102,"")))</f>
        <v>0.94547291664606004</v>
      </c>
      <c r="H103" s="6">
        <f>IF(ISNUMBER(kWh_kWp!H103),kWh_kWp!H103/kWh_kWp!$W103,IF($A103=MIN($A$2:$A$276),"",IF($A103&lt;MAX(Letztes_Datum!H$2:H$276),H102,"")))</f>
        <v>0.94019222769927535</v>
      </c>
      <c r="I103" s="6">
        <f>IF(ISNUMBER(kWh_kWp!I103),kWh_kWp!I103/kWh_kWp!$W103,IF($A103=MIN($A$2:$A$276),"",IF($A103&lt;MAX(Letztes_Datum!I$2:I$276),I102,"")))</f>
        <v>1.0036387661419188</v>
      </c>
      <c r="J103" s="6">
        <f>IF(ISNUMBER(kWh_kWp!J103),kWh_kWp!J103/kWh_kWp!$W103,IF($A103=MIN($A$2:$A$276),"",IF($A103&lt;MAX(Letztes_Datum!J$2:J$276),J102,"")))</f>
        <v>0.92887346573353979</v>
      </c>
      <c r="K103" s="6">
        <f>IF(ISNUMBER(kWh_kWp!K103),kWh_kWp!K103/kWh_kWp!$W103,IF($A103=MIN($A$2:$A$276),"",IF($A103&lt;MAX(Letztes_Datum!K$2:K$276),K102,"")))</f>
        <v>0.94547291664606004</v>
      </c>
      <c r="L103" s="6">
        <f>IF(ISNUMBER(kWh_kWp!L103),kWh_kWp!L103/kWh_kWp!$W103,IF($A103=MIN($A$2:$A$276),"",IF($A103&lt;MAX(Letztes_Datum!L$2:L$276),L102,"")))</f>
        <v>0.95466371219371549</v>
      </c>
      <c r="M103" s="6">
        <f>IF(ISNUMBER(kWh_kWp!M103),kWh_kWp!M103/kWh_kWp!$W103,IF($A103=MIN($A$2:$A$276),"",IF($A103&lt;MAX(Letztes_Datum!M$2:M$276),M102,"")))</f>
        <v>1.0086402882323271</v>
      </c>
      <c r="N103" s="6">
        <f>IF(ISNUMBER(kWh_kWp!N103),kWh_kWp!N103/kWh_kWp!$W103,IF($A103=MIN($A$2:$A$276),"",IF($A103&lt;MAX(Letztes_Datum!N$2:N$276),N102,"")))</f>
        <v>1.1273038515537772</v>
      </c>
      <c r="O103" s="6">
        <f>IF(ISNUMBER(kWh_kWp!O103),kWh_kWp!O103/kWh_kWp!$W103,IF($A103=MIN($A$2:$A$276),"",IF($A103&lt;MAX(Letztes_Datum!O$2:O$276),O102,"")))</f>
        <v>1.0102015855868263</v>
      </c>
      <c r="P103" s="6">
        <f>IF(ISNUMBER(kWh_kWp!P103),kWh_kWp!P103/kWh_kWp!$W103,IF($A103=MIN($A$2:$A$276),"",IF($A103&lt;MAX(Letztes_Datum!P$2:P$276),P102,"")))</f>
        <v>0.90039706541434528</v>
      </c>
      <c r="Q103" s="6">
        <f>IF(ISNUMBER(kWh_kWp!Q103),kWh_kWp!Q103/kWh_kWp!$W103,IF($A103=MIN($A$2:$A$276),"",IF($A103&lt;MAX(Letztes_Datum!Q$2:Q$276),Q102,"")))</f>
        <v>0.88374676406244412</v>
      </c>
      <c r="R103" s="6">
        <f>IF(ISNUMBER(kWh_kWp!R103),kWh_kWp!R103/kWh_kWp!$W103,IF($A103=MIN($A$2:$A$276),"",IF($A103&lt;MAX(Letztes_Datum!R$2:R$276),R102,"")))</f>
        <v>0.90310502651333557</v>
      </c>
      <c r="S103" s="6">
        <f>IF(ISNUMBER(kWh_kWp!S103),kWh_kWp!S103/kWh_kWp!$W103,IF($A103=MIN($A$2:$A$276),"",IF($A103&lt;MAX(Letztes_Datum!S$2:S$276),S102,"")))</f>
        <v>1.0589693301303174</v>
      </c>
      <c r="T103" s="6">
        <f>IF(ISNUMBER(kWh_kWp!T103),kWh_kWp!T103/kWh_kWp!$W103,IF($A103=MIN($A$2:$A$276),"",IF($A103&lt;MAX(Letztes_Datum!T$2:T$276),T102,"")))</f>
        <v>1.127647519653084</v>
      </c>
      <c r="U103" s="6">
        <f>IF(ISNUMBER(kWh_kWp!U103),kWh_kWp!U103/kWh_kWp!$W103,IF($A103=MIN($A$2:$A$276),"",IF($A103&lt;MAX(Letztes_Datum!U$2:U$276),U102,"")))</f>
        <v>1.0411864247336791</v>
      </c>
      <c r="V103" s="6">
        <f>IF(ISNUMBER(kWh_kWp!V103),kWh_kWp!V103/kWh_kWp!$W103,IF($A103=MIN($A$2:$A$276),"",IF($A103&lt;MAX(Letztes_Datum!V$2:V$276),V102,"")))</f>
        <v>1.0145633985569062</v>
      </c>
      <c r="W103" s="6">
        <f>IF(ISNUMBER(kWh_kWp!W103),kWh_kWp!W103/kWh_kWp!$W103,"")</f>
        <v>1</v>
      </c>
    </row>
    <row r="104" spans="1:23" x14ac:dyDescent="0.35">
      <c r="A104" s="1">
        <f>kWh!A104</f>
        <v>44723</v>
      </c>
      <c r="B104" s="6">
        <f>IF(ISNUMBER(kWh_kWp!B104),kWh_kWp!B104/kWh_kWp!$W104,IF($A104=MIN($A$2:$A$276),"",IF($A104&lt;MAX(Letztes_Datum!B$2:B$276),B103,"")))</f>
        <v>0.93508934148359246</v>
      </c>
      <c r="C104" s="6">
        <f>IF(ISNUMBER(kWh_kWp!C104),kWh_kWp!C104/kWh_kWp!$W104,IF($A104=MIN($A$2:$A$276),"",IF($A104&lt;MAX(Letztes_Datum!C$2:C$276),C103,"")))</f>
        <v>0.84740809757436597</v>
      </c>
      <c r="D104" s="6">
        <f>IF(ISNUMBER(kWh_kWp!D104),kWh_kWp!D104/kWh_kWp!$W104,IF($A104=MIN($A$2:$A$276),"",IF($A104&lt;MAX(Letztes_Datum!D$2:D$276),D103,"")))</f>
        <v>0.90814967013457726</v>
      </c>
      <c r="E104" s="6">
        <f>IF(ISNUMBER(kWh_kWp!E104),kWh_kWp!E104/kWh_kWp!$W104,IF($A104=MIN($A$2:$A$276),"",IF($A104&lt;MAX(Letztes_Datum!E$2:E$276),E103,"")))</f>
        <v>0.98870455845032301</v>
      </c>
      <c r="F104" s="6">
        <f>IF(ISNUMBER(kWh_kWp!F104),kWh_kWp!F104/kWh_kWp!$W104,IF($A104=MIN($A$2:$A$276),"",IF($A104&lt;MAX(Letztes_Datum!F$2:F$276),F103,"")))</f>
        <v>1.0616440532251996</v>
      </c>
      <c r="G104" s="6">
        <f>IF(ISNUMBER(kWh_kWp!G104),kWh_kWp!G104/kWh_kWp!$W104,IF($A104=MIN($A$2:$A$276),"",IF($A104&lt;MAX(Letztes_Datum!G$2:G$276),G103,"")))</f>
        <v>1.0912277852198347</v>
      </c>
      <c r="H104" s="6">
        <f>IF(ISNUMBER(kWh_kWp!H104),kWh_kWp!H104/kWh_kWp!$W104,IF($A104=MIN($A$2:$A$276),"",IF($A104&lt;MAX(Letztes_Datum!H$2:H$276),H103,"")))</f>
        <v>1.0644130778814991</v>
      </c>
      <c r="I104" s="6">
        <f>IF(ISNUMBER(kWh_kWp!I104),kWh_kWp!I104/kWh_kWp!$W104,IF($A104=MIN($A$2:$A$276),"",IF($A104&lt;MAX(Letztes_Datum!I$2:I$276),I103,"")))</f>
        <v>1.0859510551172242</v>
      </c>
      <c r="J104" s="6">
        <f>IF(ISNUMBER(kWh_kWp!J104),kWh_kWp!J104/kWh_kWp!$W104,IF($A104=MIN($A$2:$A$276),"",IF($A104&lt;MAX(Letztes_Datum!J$2:J$276),J103,"")))</f>
        <v>1.070275305690445</v>
      </c>
      <c r="K104" s="6">
        <f>IF(ISNUMBER(kWh_kWp!K104),kWh_kWp!K104/kWh_kWp!$W104,IF($A104=MIN($A$2:$A$276),"",IF($A104&lt;MAX(Letztes_Datum!K$2:K$276),K103,"")))</f>
        <v>1.0757493769188442</v>
      </c>
      <c r="L104" s="6">
        <f>IF(ISNUMBER(kWh_kWp!L104),kWh_kWp!L104/kWh_kWp!$W104,IF($A104=MIN($A$2:$A$276),"",IF($A104&lt;MAX(Letztes_Datum!L$2:L$276),L103,"")))</f>
        <v>0.95466371219371549</v>
      </c>
      <c r="M104" s="6">
        <f>IF(ISNUMBER(kWh_kWp!M104),kWh_kWp!M104/kWh_kWp!$W104,IF($A104=MIN($A$2:$A$276),"",IF($A104&lt;MAX(Letztes_Datum!M$2:M$276),M103,"")))</f>
        <v>0.96643311829309841</v>
      </c>
      <c r="N104" s="6">
        <f>IF(ISNUMBER(kWh_kWp!N104),kWh_kWp!N104/kWh_kWp!$W104,IF($A104=MIN($A$2:$A$276),"",IF($A104&lt;MAX(Letztes_Datum!N$2:N$276),N103,"")))</f>
        <v>1.0038203030495352</v>
      </c>
      <c r="O104" s="6">
        <f>IF(ISNUMBER(kWh_kWp!O104),kWh_kWp!O104/kWh_kWp!$W104,IF($A104=MIN($A$2:$A$276),"",IF($A104&lt;MAX(Letztes_Datum!O$2:O$276),O103,"")))</f>
        <v>0.9592090003829461</v>
      </c>
      <c r="P104" s="6">
        <f>IF(ISNUMBER(kWh_kWp!P104),kWh_kWp!P104/kWh_kWp!$W104,IF($A104=MIN($A$2:$A$276),"",IF($A104&lt;MAX(Letztes_Datum!P$2:P$276),P103,"")))</f>
        <v>1.0079376955969082</v>
      </c>
      <c r="Q104" s="6">
        <f>IF(ISNUMBER(kWh_kWp!Q104),kWh_kWp!Q104/kWh_kWp!$W104,IF($A104=MIN($A$2:$A$276),"",IF($A104&lt;MAX(Letztes_Datum!Q$2:Q$276),Q103,"")))</f>
        <v>0.90626830448698836</v>
      </c>
      <c r="R104" s="6">
        <f>IF(ISNUMBER(kWh_kWp!R104),kWh_kWp!R104/kWh_kWp!$W104,IF($A104=MIN($A$2:$A$276),"",IF($A104&lt;MAX(Letztes_Datum!R$2:R$276),R103,"")))</f>
        <v>1.0053664259652833</v>
      </c>
      <c r="S104" s="6">
        <f>IF(ISNUMBER(kWh_kWp!S104),kWh_kWp!S104/kWh_kWp!$W104,IF($A104=MIN($A$2:$A$276),"",IF($A104&lt;MAX(Letztes_Datum!S$2:S$276),S103,"")))</f>
        <v>1.0571401087569716</v>
      </c>
      <c r="T104" s="6">
        <f>IF(ISNUMBER(kWh_kWp!T104),kWh_kWp!T104/kWh_kWp!$W104,IF($A104=MIN($A$2:$A$276),"",IF($A104&lt;MAX(Letztes_Datum!T$2:T$276),T103,"")))</f>
        <v>0.9990364276357927</v>
      </c>
      <c r="U104" s="6">
        <f>IF(ISNUMBER(kWh_kWp!U104),kWh_kWp!U104/kWh_kWp!$W104,IF($A104=MIN($A$2:$A$276),"",IF($A104&lt;MAX(Letztes_Datum!U$2:U$276),U103,"")))</f>
        <v>0.98284833737317545</v>
      </c>
      <c r="V104" s="6">
        <f>IF(ISNUMBER(kWh_kWp!V104),kWh_kWp!V104/kWh_kWp!$W104,IF($A104=MIN($A$2:$A$276),"",IF($A104&lt;MAX(Letztes_Datum!V$2:V$276),V103,"")))</f>
        <v>0.98332795676339502</v>
      </c>
      <c r="W104" s="6">
        <f>IF(ISNUMBER(kWh_kWp!W104),kWh_kWp!W104/kWh_kWp!$W104,"")</f>
        <v>1</v>
      </c>
    </row>
    <row r="105" spans="1:23" x14ac:dyDescent="0.35">
      <c r="A105" s="1">
        <f>kWh!A105</f>
        <v>44724</v>
      </c>
      <c r="B105" s="6">
        <f>IF(ISNUMBER(kWh_kWp!B105),kWh_kWp!B105/kWh_kWp!$W105,IF($A105=MIN($A$2:$A$276),"",IF($A105&lt;MAX(Letztes_Datum!B$2:B$276),B104,"")))</f>
        <v>1.0310616653008395</v>
      </c>
      <c r="C105" s="6">
        <f>IF(ISNUMBER(kWh_kWp!C105),kWh_kWp!C105/kWh_kWp!$W105,IF($A105=MIN($A$2:$A$276),"",IF($A105&lt;MAX(Letztes_Datum!C$2:C$276),C104,"")))</f>
        <v>0.99205307208450411</v>
      </c>
      <c r="D105" s="6">
        <f>IF(ISNUMBER(kWh_kWp!D105),kWh_kWp!D105/kWh_kWp!$W105,IF($A105=MIN($A$2:$A$276),"",IF($A105&lt;MAX(Letztes_Datum!D$2:D$276),D104,"")))</f>
        <v>0.9854211086879251</v>
      </c>
      <c r="E105" s="6">
        <f>IF(ISNUMBER(kWh_kWp!E105),kWh_kWp!E105/kWh_kWp!$W105,IF($A105=MIN($A$2:$A$276),"",IF($A105&lt;MAX(Letztes_Datum!E$2:E$276),E104,"")))</f>
        <v>1.0991208440484335</v>
      </c>
      <c r="F105" s="6">
        <f>IF(ISNUMBER(kWh_kWp!F105),kWh_kWp!F105/kWh_kWp!$W105,IF($A105=MIN($A$2:$A$276),"",IF($A105&lt;MAX(Letztes_Datum!F$2:F$276),F104,"")))</f>
        <v>0.97988373752387825</v>
      </c>
      <c r="G105" s="6">
        <f>IF(ISNUMBER(kWh_kWp!G105),kWh_kWp!G105/kWh_kWp!$W105,IF($A105=MIN($A$2:$A$276),"",IF($A105&lt;MAX(Letztes_Datum!G$2:G$276),G104,"")))</f>
        <v>0.96625868745926036</v>
      </c>
      <c r="H105" s="6">
        <f>IF(ISNUMBER(kWh_kWp!H105),kWh_kWp!H105/kWh_kWp!$W105,IF($A105=MIN($A$2:$A$276),"",IF($A105&lt;MAX(Letztes_Datum!H$2:H$276),H104,"")))</f>
        <v>0.93268370396991118</v>
      </c>
      <c r="I105" s="6">
        <f>IF(ISNUMBER(kWh_kWp!I105),kWh_kWp!I105/kWh_kWp!$W105,IF($A105=MIN($A$2:$A$276),"",IF($A105&lt;MAX(Letztes_Datum!I$2:I$276),I104,"")))</f>
        <v>1.0107055350859928</v>
      </c>
      <c r="J105" s="6">
        <f>IF(ISNUMBER(kWh_kWp!J105),kWh_kWp!J105/kWh_kWp!$W105,IF($A105=MIN($A$2:$A$276),"",IF($A105&lt;MAX(Letztes_Datum!J$2:J$276),J104,"")))</f>
        <v>0.91129187589720662</v>
      </c>
      <c r="K105" s="6">
        <f>IF(ISNUMBER(kWh_kWp!K105),kWh_kWp!K105/kWh_kWp!$W105,IF($A105=MIN($A$2:$A$276),"",IF($A105&lt;MAX(Letztes_Datum!K$2:K$276),K104,"")))</f>
        <v>0.93154280647270005</v>
      </c>
      <c r="L105" s="6">
        <f>IF(ISNUMBER(kWh_kWp!L105),kWh_kWp!L105/kWh_kWp!$W105,IF($A105=MIN($A$2:$A$276),"",IF($A105&lt;MAX(Letztes_Datum!L$2:L$276),L104,"")))</f>
        <v>1.0631738552134078</v>
      </c>
      <c r="M105" s="6">
        <f>IF(ISNUMBER(kWh_kWp!M105),kWh_kWp!M105/kWh_kWp!$W105,IF($A105=MIN($A$2:$A$276),"",IF($A105&lt;MAX(Letztes_Datum!M$2:M$276),M104,"")))</f>
        <v>1.1521333002414684</v>
      </c>
      <c r="N105" s="6">
        <f>IF(ISNUMBER(kWh_kWp!N105),kWh_kWp!N105/kWh_kWp!$W105,IF($A105=MIN($A$2:$A$276),"",IF($A105&lt;MAX(Letztes_Datum!N$2:N$276),N104,"")))</f>
        <v>1.0797660042143373</v>
      </c>
      <c r="O105" s="6">
        <f>IF(ISNUMBER(kWh_kWp!O105),kWh_kWp!O105/kWh_kWp!$W105,IF($A105=MIN($A$2:$A$276),"",IF($A105&lt;MAX(Letztes_Datum!O$2:O$276),O104,"")))</f>
        <v>1.1021054072056415</v>
      </c>
      <c r="P105" s="6">
        <f>IF(ISNUMBER(kWh_kWp!P105),kWh_kWp!P105/kWh_kWp!$W105,IF($A105=MIN($A$2:$A$276),"",IF($A105&lt;MAX(Letztes_Datum!P$2:P$276),P104,"")))</f>
        <v>0.92848606223488983</v>
      </c>
      <c r="Q105" s="6">
        <f>IF(ISNUMBER(kWh_kWp!Q105),kWh_kWp!Q105/kWh_kWp!$W105,IF($A105=MIN($A$2:$A$276),"",IF($A105&lt;MAX(Letztes_Datum!Q$2:Q$276),Q104,"")))</f>
        <v>0.93685080153430322</v>
      </c>
      <c r="R105" s="6">
        <f>IF(ISNUMBER(kWh_kWp!R105),kWh_kWp!R105/kWh_kWp!$W105,IF($A105=MIN($A$2:$A$276),"",IF($A105&lt;MAX(Letztes_Datum!R$2:R$276),R104,"")))</f>
        <v>0.90637925122929708</v>
      </c>
      <c r="S105" s="6">
        <f>IF(ISNUMBER(kWh_kWp!S105),kWh_kWp!S105/kWh_kWp!$W105,IF($A105=MIN($A$2:$A$276),"",IF($A105&lt;MAX(Letztes_Datum!S$2:S$276),S104,"")))</f>
        <v>1.0684044431641904</v>
      </c>
      <c r="T105" s="6">
        <f>IF(ISNUMBER(kWh_kWp!T105),kWh_kWp!T105/kWh_kWp!$W105,IF($A105=MIN($A$2:$A$276),"",IF($A105&lt;MAX(Letztes_Datum!T$2:T$276),T104,"")))</f>
        <v>0.9990364276357927</v>
      </c>
      <c r="U105" s="6">
        <f>IF(ISNUMBER(kWh_kWp!U105),kWh_kWp!U105/kWh_kWp!$W105,IF($A105=MIN($A$2:$A$276),"",IF($A105&lt;MAX(Letztes_Datum!U$2:U$276),U104,"")))</f>
        <v>0.98284833737317545</v>
      </c>
      <c r="V105" s="6">
        <f>IF(ISNUMBER(kWh_kWp!V105),kWh_kWp!V105/kWh_kWp!$W105,IF($A105=MIN($A$2:$A$276),"",IF($A105&lt;MAX(Letztes_Datum!V$2:V$276),V104,"")))</f>
        <v>0.92267783843181184</v>
      </c>
      <c r="W105" s="6">
        <f>IF(ISNUMBER(kWh_kWp!W105),kWh_kWp!W105/kWh_kWp!$W105,"")</f>
        <v>1</v>
      </c>
    </row>
    <row r="106" spans="1:23" x14ac:dyDescent="0.35">
      <c r="A106" s="1">
        <f>kWh!A106</f>
        <v>44725</v>
      </c>
      <c r="B106" s="6">
        <f>IF(ISNUMBER(kWh_kWp!B106),kWh_kWp!B106/kWh_kWp!$W106,IF($A106=MIN($A$2:$A$276),"",IF($A106&lt;MAX(Letztes_Datum!B$2:B$276),B105,"")))</f>
        <v>1.0079845484829124</v>
      </c>
      <c r="C106" s="6">
        <f>IF(ISNUMBER(kWh_kWp!C106),kWh_kWp!C106/kWh_kWp!$W106,IF($A106=MIN($A$2:$A$276),"",IF($A106&lt;MAX(Letztes_Datum!C$2:C$276),C105,"")))</f>
        <v>0.87392546261471549</v>
      </c>
      <c r="D106" s="6">
        <f>IF(ISNUMBER(kWh_kWp!D106),kWh_kWp!D106/kWh_kWp!$W106,IF($A106=MIN($A$2:$A$276),"",IF($A106&lt;MAX(Letztes_Datum!D$2:D$276),D105,"")))</f>
        <v>0.97350620376619312</v>
      </c>
      <c r="E106" s="6">
        <f>IF(ISNUMBER(kWh_kWp!E106),kWh_kWp!E106/kWh_kWp!$W106,IF($A106=MIN($A$2:$A$276),"",IF($A106&lt;MAX(Letztes_Datum!E$2:E$276),E105,"")))</f>
        <v>1.0739251314681417</v>
      </c>
      <c r="F106" s="6">
        <f>IF(ISNUMBER(kWh_kWp!F106),kWh_kWp!F106/kWh_kWp!$W106,IF($A106=MIN($A$2:$A$276),"",IF($A106&lt;MAX(Letztes_Datum!F$2:F$276),F105,"")))</f>
        <v>1.0648393645546708</v>
      </c>
      <c r="G106" s="6">
        <f>IF(ISNUMBER(kWh_kWp!G106),kWh_kWp!G106/kWh_kWp!$W106,IF($A106=MIN($A$2:$A$276),"",IF($A106&lt;MAX(Letztes_Datum!G$2:G$276),G105,"")))</f>
        <v>1.1474911818986762</v>
      </c>
      <c r="H106" s="6">
        <f>IF(ISNUMBER(kWh_kWp!H106),kWh_kWp!H106/kWh_kWp!$W106,IF($A106=MIN($A$2:$A$276),"",IF($A106&lt;MAX(Letztes_Datum!H$2:H$276),H105,"")))</f>
        <v>1.0925851789832079</v>
      </c>
      <c r="I106" s="6">
        <f>IF(ISNUMBER(kWh_kWp!I106),kWh_kWp!I106/kWh_kWp!$W106,IF($A106=MIN($A$2:$A$276),"",IF($A106&lt;MAX(Letztes_Datum!I$2:I$276),I105,"")))</f>
        <v>0.92278011296521789</v>
      </c>
      <c r="J106" s="6">
        <f>IF(ISNUMBER(kWh_kWp!J106),kWh_kWp!J106/kWh_kWp!$W106,IF($A106=MIN($A$2:$A$276),"",IF($A106&lt;MAX(Letztes_Datum!J$2:J$276),J105,"")))</f>
        <v>1.0869153026003162</v>
      </c>
      <c r="K106" s="6">
        <f>IF(ISNUMBER(kWh_kWp!K106),kWh_kWp!K106/kWh_kWp!$W106,IF($A106=MIN($A$2:$A$276),"",IF($A106&lt;MAX(Letztes_Datum!K$2:K$276),K105,"")))</f>
        <v>0.93154280647270005</v>
      </c>
      <c r="L106" s="6">
        <f>IF(ISNUMBER(kWh_kWp!L106),kWh_kWp!L106/kWh_kWp!$W106,IF($A106=MIN($A$2:$A$276),"",IF($A106&lt;MAX(Letztes_Datum!L$2:L$276),L105,"")))</f>
        <v>0.91495164965268161</v>
      </c>
      <c r="M106" s="6">
        <f>IF(ISNUMBER(kWh_kWp!M106),kWh_kWp!M106/kWh_kWp!$W106,IF($A106=MIN($A$2:$A$276),"",IF($A106&lt;MAX(Letztes_Datum!M$2:M$276),M105,"")))</f>
        <v>0.96377469986524078</v>
      </c>
      <c r="N106" s="6">
        <f>IF(ISNUMBER(kWh_kWp!N106),kWh_kWp!N106/kWh_kWp!$W106,IF($A106=MIN($A$2:$A$276),"",IF($A106&lt;MAX(Letztes_Datum!N$2:N$276),N105,"")))</f>
        <v>0.78017379913538099</v>
      </c>
      <c r="O106" s="6">
        <f>IF(ISNUMBER(kWh_kWp!O106),kWh_kWp!O106/kWh_kWp!$W106,IF($A106=MIN($A$2:$A$276),"",IF($A106&lt;MAX(Letztes_Datum!O$2:O$276),O105,"")))</f>
        <v>0.96386828721160123</v>
      </c>
      <c r="P106" s="6">
        <f>IF(ISNUMBER(kWh_kWp!P106),kWh_kWp!P106/kWh_kWp!$W106,IF($A106=MIN($A$2:$A$276),"",IF($A106&lt;MAX(Letztes_Datum!P$2:P$276),P105,"")))</f>
        <v>1.0053297815273641</v>
      </c>
      <c r="Q106" s="6">
        <f>IF(ISNUMBER(kWh_kWp!Q106),kWh_kWp!Q106/kWh_kWp!$W106,IF($A106=MIN($A$2:$A$276),"",IF($A106&lt;MAX(Letztes_Datum!Q$2:Q$276),Q105,"")))</f>
        <v>0.92035841915748351</v>
      </c>
      <c r="R106" s="6">
        <f>IF(ISNUMBER(kWh_kWp!R106),kWh_kWp!R106/kWh_kWp!$W106,IF($A106=MIN($A$2:$A$276),"",IF($A106&lt;MAX(Letztes_Datum!R$2:R$276),R105,"")))</f>
        <v>1.0310070356875867</v>
      </c>
      <c r="S106" s="6">
        <f>IF(ISNUMBER(kWh_kWp!S106),kWh_kWp!S106/kWh_kWp!$W106,IF($A106=MIN($A$2:$A$276),"",IF($A106&lt;MAX(Letztes_Datum!S$2:S$276),S105,"")))</f>
        <v>1.0684044431641904</v>
      </c>
      <c r="T106" s="6">
        <f>IF(ISNUMBER(kWh_kWp!T106),kWh_kWp!T106/kWh_kWp!$W106,IF($A106=MIN($A$2:$A$276),"",IF($A106&lt;MAX(Letztes_Datum!T$2:T$276),T105,"")))</f>
        <v>1.0310086182610325</v>
      </c>
      <c r="U106" s="6">
        <f>IF(ISNUMBER(kWh_kWp!U106),kWh_kWp!U106/kWh_kWp!$W106,IF($A106=MIN($A$2:$A$276),"",IF($A106&lt;MAX(Letztes_Datum!U$2:U$276),U105,"")))</f>
        <v>1.0274858097703912</v>
      </c>
      <c r="V106" s="6">
        <f>IF(ISNUMBER(kWh_kWp!V106),kWh_kWp!V106/kWh_kWp!$W106,IF($A106=MIN($A$2:$A$276),"",IF($A106&lt;MAX(Letztes_Datum!V$2:V$276),V105,"")))</f>
        <v>1.1180894123971892</v>
      </c>
      <c r="W106" s="6">
        <f>IF(ISNUMBER(kWh_kWp!W106),kWh_kWp!W106/kWh_kWp!$W106,"")</f>
        <v>1</v>
      </c>
    </row>
    <row r="107" spans="1:23" x14ac:dyDescent="0.35">
      <c r="A107" s="1">
        <f>kWh!A107</f>
        <v>44726</v>
      </c>
      <c r="B107" s="6">
        <f>IF(ISNUMBER(kWh_kWp!B107),kWh_kWp!B107/kWh_kWp!$W107,IF($A107=MIN($A$2:$A$276),"",IF($A107&lt;MAX(Letztes_Datum!B$2:B$276),B106,"")))</f>
        <v>0.91128905768907797</v>
      </c>
      <c r="C107" s="6">
        <f>IF(ISNUMBER(kWh_kWp!C107),kWh_kWp!C107/kWh_kWp!$W107,IF($A107=MIN($A$2:$A$276),"",IF($A107&lt;MAX(Letztes_Datum!C$2:C$276),C106,"")))</f>
        <v>0.92900688294022216</v>
      </c>
      <c r="D107" s="6">
        <f>IF(ISNUMBER(kWh_kWp!D107),kWh_kWp!D107/kWh_kWp!$W107,IF($A107=MIN($A$2:$A$276),"",IF($A107&lt;MAX(Letztes_Datum!D$2:D$276),D106,"")))</f>
        <v>0.99601854431078907</v>
      </c>
      <c r="E107" s="6">
        <f>IF(ISNUMBER(kWh_kWp!E107),kWh_kWp!E107/kWh_kWp!$W107,IF($A107=MIN($A$2:$A$276),"",IF($A107&lt;MAX(Letztes_Datum!E$2:E$276),E106,"")))</f>
        <v>1.0924253478044503</v>
      </c>
      <c r="F107" s="6">
        <f>IF(ISNUMBER(kWh_kWp!F107),kWh_kWp!F107/kWh_kWp!$W107,IF($A107=MIN($A$2:$A$276),"",IF($A107&lt;MAX(Letztes_Datum!F$2:F$276),F106,"")))</f>
        <v>0.98794556898015007</v>
      </c>
      <c r="G107" s="6">
        <f>IF(ISNUMBER(kWh_kWp!G107),kWh_kWp!G107/kWh_kWp!$W107,IF($A107=MIN($A$2:$A$276),"",IF($A107&lt;MAX(Letztes_Datum!G$2:G$276),G106,"")))</f>
        <v>1.0222660363651292</v>
      </c>
      <c r="H107" s="6">
        <f>IF(ISNUMBER(kWh_kWp!H107),kWh_kWp!H107/kWh_kWp!$W107,IF($A107=MIN($A$2:$A$276),"",IF($A107&lt;MAX(Letztes_Datum!H$2:H$276),H106,"")))</f>
        <v>0.97774143634279642</v>
      </c>
      <c r="I107" s="6">
        <f>IF(ISNUMBER(kWh_kWp!I107),kWh_kWp!I107/kWh_kWp!$W107,IF($A107=MIN($A$2:$A$276),"",IF($A107&lt;MAX(Letztes_Datum!I$2:I$276),I106,"")))</f>
        <v>1.0023156863471339</v>
      </c>
      <c r="J107" s="6">
        <f>IF(ISNUMBER(kWh_kWp!J107),kWh_kWp!J107/kWh_kWp!$W107,IF($A107=MIN($A$2:$A$276),"",IF($A107&lt;MAX(Letztes_Datum!J$2:J$276),J106,"")))</f>
        <v>0.97463526863152083</v>
      </c>
      <c r="K107" s="6">
        <f>IF(ISNUMBER(kWh_kWp!K107),kWh_kWp!K107/kWh_kWp!$W107,IF($A107=MIN($A$2:$A$276),"",IF($A107&lt;MAX(Letztes_Datum!K$2:K$276),K106,"")))</f>
        <v>0.99448706798564213</v>
      </c>
      <c r="L107" s="6">
        <f>IF(ISNUMBER(kWh_kWp!L107),kWh_kWp!L107/kWh_kWp!$W107,IF($A107=MIN($A$2:$A$276),"",IF($A107&lt;MAX(Letztes_Datum!L$2:L$276),L106,"")))</f>
        <v>0.98283197907859643</v>
      </c>
      <c r="M107" s="6">
        <f>IF(ISNUMBER(kWh_kWp!M107),kWh_kWp!M107/kWh_kWp!$W107,IF($A107=MIN($A$2:$A$276),"",IF($A107&lt;MAX(Letztes_Datum!M$2:M$276),M106,"")))</f>
        <v>1.0062931295469242</v>
      </c>
      <c r="N107" s="6">
        <f>IF(ISNUMBER(kWh_kWp!N107),kWh_kWp!N107/kWh_kWp!$W107,IF($A107=MIN($A$2:$A$276),"",IF($A107&lt;MAX(Letztes_Datum!N$2:N$276),N106,"")))</f>
        <v>1.0294558870045261</v>
      </c>
      <c r="O107" s="6">
        <f>IF(ISNUMBER(kWh_kWp!O107),kWh_kWp!O107/kWh_kWp!$W107,IF($A107=MIN($A$2:$A$276),"",IF($A107&lt;MAX(Letztes_Datum!O$2:O$276),O106,"")))</f>
        <v>1.0075213230062243</v>
      </c>
      <c r="P107" s="6">
        <f>IF(ISNUMBER(kWh_kWp!P107),kWh_kWp!P107/kWh_kWp!$W107,IF($A107=MIN($A$2:$A$276),"",IF($A107&lt;MAX(Letztes_Datum!P$2:P$276),P106,"")))</f>
        <v>0.9173896062781105</v>
      </c>
      <c r="Q107" s="6">
        <f>IF(ISNUMBER(kWh_kWp!Q107),kWh_kWp!Q107/kWh_kWp!$W107,IF($A107=MIN($A$2:$A$276),"",IF($A107&lt;MAX(Letztes_Datum!Q$2:Q$276),Q106,"")))</f>
        <v>0.92035841915748351</v>
      </c>
      <c r="R107" s="6">
        <f>IF(ISNUMBER(kWh_kWp!R107),kWh_kWp!R107/kWh_kWp!$W107,IF($A107=MIN($A$2:$A$276),"",IF($A107&lt;MAX(Letztes_Datum!R$2:R$276),R106,"")))</f>
        <v>1.0310070356875867</v>
      </c>
      <c r="S107" s="6">
        <f>IF(ISNUMBER(kWh_kWp!S107),kWh_kWp!S107/kWh_kWp!$W107,IF($A107=MIN($A$2:$A$276),"",IF($A107&lt;MAX(Letztes_Datum!S$2:S$276),S106,"")))</f>
        <v>1.0907553057307047</v>
      </c>
      <c r="T107" s="6">
        <f>IF(ISNUMBER(kWh_kWp!T107),kWh_kWp!T107/kWh_kWp!$W107,IF($A107=MIN($A$2:$A$276),"",IF($A107&lt;MAX(Letztes_Datum!T$2:T$276),T106,"")))</f>
        <v>1.0807577835395186</v>
      </c>
      <c r="U107" s="6">
        <f>IF(ISNUMBER(kWh_kWp!U107),kWh_kWp!U107/kWh_kWp!$W107,IF($A107=MIN($A$2:$A$276),"",IF($A107&lt;MAX(Letztes_Datum!U$2:U$276),U106,"")))</f>
        <v>1.0375938782061429</v>
      </c>
      <c r="V107" s="6">
        <f>IF(ISNUMBER(kWh_kWp!V107),kWh_kWp!V107/kWh_kWp!$W107,IF($A107=MIN($A$2:$A$276),"",IF($A107&lt;MAX(Letztes_Datum!V$2:V$276),V106,"")))</f>
        <v>0.95927021021234127</v>
      </c>
      <c r="W107" s="6">
        <f>IF(ISNUMBER(kWh_kWp!W107),kWh_kWp!W107/kWh_kWp!$W107,"")</f>
        <v>1</v>
      </c>
    </row>
    <row r="108" spans="1:23" x14ac:dyDescent="0.35">
      <c r="A108" s="1">
        <f>kWh!A108</f>
        <v>44727</v>
      </c>
      <c r="B108" s="6">
        <f>IF(ISNUMBER(kWh_kWp!B108),kWh_kWp!B108/kWh_kWp!$W108,IF($A108=MIN($A$2:$A$276),"",IF($A108&lt;MAX(Letztes_Datum!B$2:B$276),B107,"")))</f>
        <v>0.96396949441239399</v>
      </c>
      <c r="C108" s="6">
        <f>IF(ISNUMBER(kWh_kWp!C108),kWh_kWp!C108/kWh_kWp!$W108,IF($A108=MIN($A$2:$A$276),"",IF($A108&lt;MAX(Letztes_Datum!C$2:C$276),C107,"")))</f>
        <v>0.93816013841222734</v>
      </c>
      <c r="D108" s="6">
        <f>IF(ISNUMBER(kWh_kWp!D108),kWh_kWp!D108/kWh_kWp!$W108,IF($A108=MIN($A$2:$A$276),"",IF($A108&lt;MAX(Letztes_Datum!D$2:D$276),D107,"")))</f>
        <v>0.96755882553939498</v>
      </c>
      <c r="E108" s="6">
        <f>IF(ISNUMBER(kWh_kWp!E108),kWh_kWp!E108/kWh_kWp!$W108,IF($A108=MIN($A$2:$A$276),"",IF($A108&lt;MAX(Letztes_Datum!E$2:E$276),E107,"")))</f>
        <v>1.0698036402515669</v>
      </c>
      <c r="F108" s="6">
        <f>IF(ISNUMBER(kWh_kWp!F108),kWh_kWp!F108/kWh_kWp!$W108,IF($A108=MIN($A$2:$A$276),"",IF($A108&lt;MAX(Letztes_Datum!F$2:F$276),F107,"")))</f>
        <v>1.0007840505579173</v>
      </c>
      <c r="G108" s="6">
        <f>IF(ISNUMBER(kWh_kWp!G108),kWh_kWp!G108/kWh_kWp!$W108,IF($A108=MIN($A$2:$A$276),"",IF($A108&lt;MAX(Letztes_Datum!G$2:G$276),G107,"")))</f>
        <v>0.98489858943795028</v>
      </c>
      <c r="H108" s="6">
        <f>IF(ISNUMBER(kWh_kWp!H108),kWh_kWp!H108/kWh_kWp!$W108,IF($A108=MIN($A$2:$A$276),"",IF($A108&lt;MAX(Letztes_Datum!H$2:H$276),H107,"")))</f>
        <v>0.9548429986804543</v>
      </c>
      <c r="I108" s="6">
        <f>IF(ISNUMBER(kWh_kWp!I108),kWh_kWp!I108/kWh_kWp!$W108,IF($A108=MIN($A$2:$A$276),"",IF($A108&lt;MAX(Letztes_Datum!I$2:I$276),I107,"")))</f>
        <v>0.97146815412743281</v>
      </c>
      <c r="J108" s="6">
        <f>IF(ISNUMBER(kWh_kWp!J108),kWh_kWp!J108/kWh_kWp!$W108,IF($A108=MIN($A$2:$A$276),"",IF($A108&lt;MAX(Letztes_Datum!J$2:J$276),J107,"")))</f>
        <v>0.95286936701720404</v>
      </c>
      <c r="K108" s="6">
        <f>IF(ISNUMBER(kWh_kWp!K108),kWh_kWp!K108/kWh_kWp!$W108,IF($A108=MIN($A$2:$A$276),"",IF($A108&lt;MAX(Letztes_Datum!K$2:K$276),K107,"")))</f>
        <v>0.95206863645668538</v>
      </c>
      <c r="L108" s="6">
        <f>IF(ISNUMBER(kWh_kWp!L108),kWh_kWp!L108/kWh_kWp!$W108,IF($A108=MIN($A$2:$A$276),"",IF($A108&lt;MAX(Letztes_Datum!L$2:L$276),L107,"")))</f>
        <v>1.0241517940894629</v>
      </c>
      <c r="M108" s="6">
        <f>IF(ISNUMBER(kWh_kWp!M108),kWh_kWp!M108/kWh_kWp!$W108,IF($A108=MIN($A$2:$A$276),"",IF($A108&lt;MAX(Letztes_Datum!M$2:M$276),M107,"")))</f>
        <v>1.0895440645657326</v>
      </c>
      <c r="N108" s="6">
        <f>IF(ISNUMBER(kWh_kWp!N108),kWh_kWp!N108/kWh_kWp!$W108,IF($A108=MIN($A$2:$A$276),"",IF($A108&lt;MAX(Letztes_Datum!N$2:N$276),N107,"")))</f>
        <v>1.0826642582424526</v>
      </c>
      <c r="O108" s="6">
        <f>IF(ISNUMBER(kWh_kWp!O108),kWh_kWp!O108/kWh_kWp!$W108,IF($A108=MIN($A$2:$A$276),"",IF($A108&lt;MAX(Letztes_Datum!O$2:O$276),O107,"")))</f>
        <v>1.0493725076834857</v>
      </c>
      <c r="P108" s="6">
        <f>IF(ISNUMBER(kWh_kWp!P108),kWh_kWp!P108/kWh_kWp!$W108,IF($A108=MIN($A$2:$A$276),"",IF($A108&lt;MAX(Letztes_Datum!P$2:P$276),P107,"")))</f>
        <v>0.92258496867470019</v>
      </c>
      <c r="Q108" s="6">
        <f>IF(ISNUMBER(kWh_kWp!Q108),kWh_kWp!Q108/kWh_kWp!$W108,IF($A108=MIN($A$2:$A$276),"",IF($A108&lt;MAX(Letztes_Datum!Q$2:Q$276),Q107,"")))</f>
        <v>0.90177736733087199</v>
      </c>
      <c r="R108" s="6">
        <f>IF(ISNUMBER(kWh_kWp!R108),kWh_kWp!R108/kWh_kWp!$W108,IF($A108=MIN($A$2:$A$276),"",IF($A108&lt;MAX(Letztes_Datum!R$2:R$276),R107,"")))</f>
        <v>1.0310070356875867</v>
      </c>
      <c r="S108" s="6">
        <f>IF(ISNUMBER(kWh_kWp!S108),kWh_kWp!S108/kWh_kWp!$W108,IF($A108=MIN($A$2:$A$276),"",IF($A108&lt;MAX(Letztes_Datum!S$2:S$276),S107,"")))</f>
        <v>1.0907553057307047</v>
      </c>
      <c r="T108" s="6">
        <f>IF(ISNUMBER(kWh_kWp!T108),kWh_kWp!T108/kWh_kWp!$W108,IF($A108=MIN($A$2:$A$276),"",IF($A108&lt;MAX(Letztes_Datum!T$2:T$276),T107,"")))</f>
        <v>1.0840113091497694</v>
      </c>
      <c r="U108" s="6">
        <f>IF(ISNUMBER(kWh_kWp!U108),kWh_kWp!U108/kWh_kWp!$W108,IF($A108=MIN($A$2:$A$276),"",IF($A108&lt;MAX(Letztes_Datum!U$2:U$276),U107,"")))</f>
        <v>1.0913688519720528</v>
      </c>
      <c r="V108" s="6">
        <f>IF(ISNUMBER(kWh_kWp!V108),kWh_kWp!V108/kWh_kWp!$W108,IF($A108=MIN($A$2:$A$276),"",IF($A108&lt;MAX(Letztes_Datum!V$2:V$276),V107,"")))</f>
        <v>0.9981009833982446</v>
      </c>
      <c r="W108" s="6">
        <f>IF(ISNUMBER(kWh_kWp!W108),kWh_kWp!W108/kWh_kWp!$W108,"")</f>
        <v>1</v>
      </c>
    </row>
    <row r="109" spans="1:23" x14ac:dyDescent="0.35">
      <c r="A109" s="1">
        <f>kWh!A109</f>
        <v>44728</v>
      </c>
      <c r="B109" s="6">
        <f>IF(ISNUMBER(kWh_kWp!B109),kWh_kWp!B109/kWh_kWp!$W109,IF($A109=MIN($A$2:$A$276),"",IF($A109&lt;MAX(Letztes_Datum!B$2:B$276),B108,"")))</f>
        <v>0.98866714132603628</v>
      </c>
      <c r="C109" s="6">
        <f>IF(ISNUMBER(kWh_kWp!C109),kWh_kWp!C109/kWh_kWp!$W109,IF($A109=MIN($A$2:$A$276),"",IF($A109&lt;MAX(Letztes_Datum!C$2:C$276),C108,"")))</f>
        <v>0.94170346399876936</v>
      </c>
      <c r="D109" s="6">
        <f>IF(ISNUMBER(kWh_kWp!D109),kWh_kWp!D109/kWh_kWp!$W109,IF($A109=MIN($A$2:$A$276),"",IF($A109&lt;MAX(Letztes_Datum!D$2:D$276),D108,"")))</f>
        <v>0.9664288852566888</v>
      </c>
      <c r="E109" s="6">
        <f>IF(ISNUMBER(kWh_kWp!E109),kWh_kWp!E109/kWh_kWp!$W109,IF($A109=MIN($A$2:$A$276),"",IF($A109&lt;MAX(Letztes_Datum!E$2:E$276),E108,"")))</f>
        <v>1.0624829645970333</v>
      </c>
      <c r="F109" s="6">
        <f>IF(ISNUMBER(kWh_kWp!F109),kWh_kWp!F109/kWh_kWp!$W109,IF($A109=MIN($A$2:$A$276),"",IF($A109&lt;MAX(Letztes_Datum!F$2:F$276),F108,"")))</f>
        <v>0.96259251977391858</v>
      </c>
      <c r="G109" s="6">
        <f>IF(ISNUMBER(kWh_kWp!G109),kWh_kWp!G109/kWh_kWp!$W109,IF($A109=MIN($A$2:$A$276),"",IF($A109&lt;MAX(Letztes_Datum!G$2:G$276),G108,"")))</f>
        <v>0.96188732378873609</v>
      </c>
      <c r="H109" s="6">
        <f>IF(ISNUMBER(kWh_kWp!H109),kWh_kWp!H109/kWh_kWp!$W109,IF($A109=MIN($A$2:$A$276),"",IF($A109&lt;MAX(Letztes_Datum!H$2:H$276),H108,"")))</f>
        <v>0.93756302846885464</v>
      </c>
      <c r="I109" s="6">
        <f>IF(ISNUMBER(kWh_kWp!I109),kWh_kWp!I109/kWh_kWp!$W109,IF($A109=MIN($A$2:$A$276),"",IF($A109&lt;MAX(Letztes_Datum!I$2:I$276),I108,"")))</f>
        <v>0.9546831057128391</v>
      </c>
      <c r="J109" s="6">
        <f>IF(ISNUMBER(kWh_kWp!J109),kWh_kWp!J109/kWh_kWp!$W109,IF($A109=MIN($A$2:$A$276),"",IF($A109&lt;MAX(Letztes_Datum!J$2:J$276),J108,"")))</f>
        <v>0.95175658146501885</v>
      </c>
      <c r="K109" s="6">
        <f>IF(ISNUMBER(kWh_kWp!K109),kWh_kWp!K109/kWh_kWp!$W109,IF($A109=MIN($A$2:$A$276),"",IF($A109&lt;MAX(Letztes_Datum!K$2:K$276),K108,"")))</f>
        <v>0.95206863645668538</v>
      </c>
      <c r="L109" s="6">
        <f>IF(ISNUMBER(kWh_kWp!L109),kWh_kWp!L109/kWh_kWp!$W109,IF($A109=MIN($A$2:$A$276),"",IF($A109&lt;MAX(Letztes_Datum!L$2:L$276),L108,"")))</f>
        <v>1.0291932982114536</v>
      </c>
      <c r="M109" s="6">
        <f>IF(ISNUMBER(kWh_kWp!M109),kWh_kWp!M109/kWh_kWp!$W109,IF($A109=MIN($A$2:$A$276),"",IF($A109&lt;MAX(Letztes_Datum!M$2:M$276),M108,"")))</f>
        <v>1.1005685217497543</v>
      </c>
      <c r="N109" s="6">
        <f>IF(ISNUMBER(kWh_kWp!N109),kWh_kWp!N109/kWh_kWp!$W109,IF($A109=MIN($A$2:$A$276),"",IF($A109&lt;MAX(Letztes_Datum!N$2:N$276),N108,"")))</f>
        <v>1.0886333389637726</v>
      </c>
      <c r="O109" s="6">
        <f>IF(ISNUMBER(kWh_kWp!O109),kWh_kWp!O109/kWh_kWp!$W109,IF($A109=MIN($A$2:$A$276),"",IF($A109&lt;MAX(Letztes_Datum!O$2:O$276),O108,"")))</f>
        <v>1.0624075269794038</v>
      </c>
      <c r="P109" s="6">
        <f>IF(ISNUMBER(kWh_kWp!P109),kWh_kWp!P109/kWh_kWp!$W109,IF($A109=MIN($A$2:$A$276),"",IF($A109&lt;MAX(Letztes_Datum!P$2:P$276),P108,"")))</f>
        <v>0.92258496867470019</v>
      </c>
      <c r="Q109" s="6">
        <f>IF(ISNUMBER(kWh_kWp!Q109),kWh_kWp!Q109/kWh_kWp!$W109,IF($A109=MIN($A$2:$A$276),"",IF($A109&lt;MAX(Letztes_Datum!Q$2:Q$276),Q108,"")))</f>
        <v>0.90862533823832548</v>
      </c>
      <c r="R109" s="6">
        <f>IF(ISNUMBER(kWh_kWp!R109),kWh_kWp!R109/kWh_kWp!$W109,IF($A109=MIN($A$2:$A$276),"",IF($A109&lt;MAX(Letztes_Datum!R$2:R$276),R108,"")))</f>
        <v>0.91878388239254272</v>
      </c>
      <c r="S109" s="6">
        <f>IF(ISNUMBER(kWh_kWp!S109),kWh_kWp!S109/kWh_kWp!$W109,IF($A109=MIN($A$2:$A$276),"",IF($A109&lt;MAX(Letztes_Datum!S$2:S$276),S108,"")))</f>
        <v>1.0907553057307047</v>
      </c>
      <c r="T109" s="6">
        <f>IF(ISNUMBER(kWh_kWp!T109),kWh_kWp!T109/kWh_kWp!$W109,IF($A109=MIN($A$2:$A$276),"",IF($A109&lt;MAX(Letztes_Datum!T$2:T$276),T108,"")))</f>
        <v>1.0647812714322529</v>
      </c>
      <c r="U109" s="6">
        <f>IF(ISNUMBER(kWh_kWp!U109),kWh_kWp!U109/kWh_kWp!$W109,IF($A109=MIN($A$2:$A$276),"",IF($A109&lt;MAX(Letztes_Datum!U$2:U$276),U108,"")))</f>
        <v>1.0819288225826187</v>
      </c>
      <c r="V109" s="6">
        <f>IF(ISNUMBER(kWh_kWp!V109),kWh_kWp!V109/kWh_kWp!$W109,IF($A109=MIN($A$2:$A$276),"",IF($A109&lt;MAX(Letztes_Datum!V$2:V$276),V108,"")))</f>
        <v>1.0173129850619844</v>
      </c>
      <c r="W109" s="6">
        <f>IF(ISNUMBER(kWh_kWp!W109),kWh_kWp!W109/kWh_kWp!$W109,"")</f>
        <v>1</v>
      </c>
    </row>
    <row r="110" spans="1:23" x14ac:dyDescent="0.35">
      <c r="A110" s="1">
        <f>kWh!A110</f>
        <v>44729</v>
      </c>
      <c r="B110" s="6">
        <f>IF(ISNUMBER(kWh_kWp!B110),kWh_kWp!B110/kWh_kWp!$W110,IF($A110=MIN($A$2:$A$276),"",IF($A110&lt;MAX(Letztes_Datum!B$2:B$276),B109,"")))</f>
        <v>0.96766470126577075</v>
      </c>
      <c r="C110" s="6">
        <f>IF(ISNUMBER(kWh_kWp!C110),kWh_kWp!C110/kWh_kWp!$W110,IF($A110=MIN($A$2:$A$276),"",IF($A110&lt;MAX(Letztes_Datum!C$2:C$276),C109,"")))</f>
        <v>0.93139605311453655</v>
      </c>
      <c r="D110" s="6">
        <f>IF(ISNUMBER(kWh_kWp!D110),kWh_kWp!D110/kWh_kWp!$W110,IF($A110=MIN($A$2:$A$276),"",IF($A110&lt;MAX(Letztes_Datum!D$2:D$276),D109,"")))</f>
        <v>0.95667971061871659</v>
      </c>
      <c r="E110" s="6">
        <f>IF(ISNUMBER(kWh_kWp!E110),kWh_kWp!E110/kWh_kWp!$W110,IF($A110=MIN($A$2:$A$276),"",IF($A110&lt;MAX(Letztes_Datum!E$2:E$276),E109,"")))</f>
        <v>1.0551473725052476</v>
      </c>
      <c r="F110" s="6">
        <f>IF(ISNUMBER(kWh_kWp!F110),kWh_kWp!F110/kWh_kWp!$W110,IF($A110=MIN($A$2:$A$276),"",IF($A110&lt;MAX(Letztes_Datum!F$2:F$276),F109,"")))</f>
        <v>0.99910805918556811</v>
      </c>
      <c r="G110" s="6">
        <f>IF(ISNUMBER(kWh_kWp!G110),kWh_kWp!G110/kWh_kWp!$W110,IF($A110=MIN($A$2:$A$276),"",IF($A110&lt;MAX(Letztes_Datum!G$2:G$276),G109,"")))</f>
        <v>1.020612670745181</v>
      </c>
      <c r="H110" s="6">
        <f>IF(ISNUMBER(kWh_kWp!H110),kWh_kWp!H110/kWh_kWp!$W110,IF($A110=MIN($A$2:$A$276),"",IF($A110&lt;MAX(Letztes_Datum!H$2:H$276),H109,"")))</f>
        <v>0.98588043135973102</v>
      </c>
      <c r="I110" s="6">
        <f>IF(ISNUMBER(kWh_kWp!I110),kWh_kWp!I110/kWh_kWp!$W110,IF($A110=MIN($A$2:$A$276),"",IF($A110&lt;MAX(Letztes_Datum!I$2:I$276),I109,"")))</f>
        <v>0.96295851304412661</v>
      </c>
      <c r="J110" s="6">
        <f>IF(ISNUMBER(kWh_kWp!J110),kWh_kWp!J110/kWh_kWp!$W110,IF($A110=MIN($A$2:$A$276),"",IF($A110&lt;MAX(Letztes_Datum!J$2:J$276),J109,"")))</f>
        <v>0.98205011671166798</v>
      </c>
      <c r="K110" s="6">
        <f>IF(ISNUMBER(kWh_kWp!K110),kWh_kWp!K110/kWh_kWp!$W110,IF($A110=MIN($A$2:$A$276),"",IF($A110&lt;MAX(Letztes_Datum!K$2:K$276),K109,"")))</f>
        <v>0.97931620429884436</v>
      </c>
      <c r="L110" s="6">
        <f>IF(ISNUMBER(kWh_kWp!L110),kWh_kWp!L110/kWh_kWp!$W110,IF($A110=MIN($A$2:$A$276),"",IF($A110&lt;MAX(Letztes_Datum!L$2:L$276),L109,"")))</f>
        <v>1.057099766099165</v>
      </c>
      <c r="M110" s="6">
        <f>IF(ISNUMBER(kWh_kWp!M110),kWh_kWp!M110/kWh_kWp!$W110,IF($A110=MIN($A$2:$A$276),"",IF($A110&lt;MAX(Letztes_Datum!M$2:M$276),M109,"")))</f>
        <v>1.0419983408691771</v>
      </c>
      <c r="N110" s="6">
        <f>IF(ISNUMBER(kWh_kWp!N110),kWh_kWp!N110/kWh_kWp!$W110,IF($A110=MIN($A$2:$A$276),"",IF($A110&lt;MAX(Letztes_Datum!N$2:N$276),N109,"")))</f>
        <v>1.0619091371915179</v>
      </c>
      <c r="O110" s="6">
        <f>IF(ISNUMBER(kWh_kWp!O110),kWh_kWp!O110/kWh_kWp!$W110,IF($A110=MIN($A$2:$A$276),"",IF($A110&lt;MAX(Letztes_Datum!O$2:O$276),O109,"")))</f>
        <v>1.0159728928767446</v>
      </c>
      <c r="P110" s="6">
        <f>IF(ISNUMBER(kWh_kWp!P110),kWh_kWp!P110/kWh_kWp!$W110,IF($A110=MIN($A$2:$A$276),"",IF($A110&lt;MAX(Letztes_Datum!P$2:P$276),P109,"")))</f>
        <v>0.94670201381696661</v>
      </c>
      <c r="Q110" s="6">
        <f>IF(ISNUMBER(kWh_kWp!Q110),kWh_kWp!Q110/kWh_kWp!$W110,IF($A110=MIN($A$2:$A$276),"",IF($A110&lt;MAX(Letztes_Datum!Q$2:Q$276),Q109,"")))</f>
        <v>0.91258662593167039</v>
      </c>
      <c r="R110" s="6">
        <f>IF(ISNUMBER(kWh_kWp!R110),kWh_kWp!R110/kWh_kWp!$W110,IF($A110=MIN($A$2:$A$276),"",IF($A110&lt;MAX(Letztes_Datum!R$2:R$276),R109,"")))</f>
        <v>0.93167499772463358</v>
      </c>
      <c r="S110" s="6">
        <f>IF(ISNUMBER(kWh_kWp!S110),kWh_kWp!S110/kWh_kWp!$W110,IF($A110=MIN($A$2:$A$276),"",IF($A110&lt;MAX(Letztes_Datum!S$2:S$276),S109,"")))</f>
        <v>1.0374909056946007</v>
      </c>
      <c r="T110" s="6">
        <f>IF(ISNUMBER(kWh_kWp!T110),kWh_kWp!T110/kWh_kWp!$W110,IF($A110=MIN($A$2:$A$276),"",IF($A110&lt;MAX(Letztes_Datum!T$2:T$276),T109,"")))</f>
        <v>1.0753403990057981</v>
      </c>
      <c r="U110" s="6">
        <f>IF(ISNUMBER(kWh_kWp!U110),kWh_kWp!U110/kWh_kWp!$W110,IF($A110=MIN($A$2:$A$276),"",IF($A110&lt;MAX(Letztes_Datum!U$2:U$276),U109,"")))</f>
        <v>1.0885617973542299</v>
      </c>
      <c r="V110" s="6">
        <f>IF(ISNUMBER(kWh_kWp!V110),kWh_kWp!V110/kWh_kWp!$W110,IF($A110=MIN($A$2:$A$276),"",IF($A110&lt;MAX(Letztes_Datum!V$2:V$276),V109,"")))</f>
        <v>0.98984929058610438</v>
      </c>
      <c r="W110" s="6">
        <f>IF(ISNUMBER(kWh_kWp!W110),kWh_kWp!W110/kWh_kWp!$W110,"")</f>
        <v>1</v>
      </c>
    </row>
    <row r="111" spans="1:23" x14ac:dyDescent="0.35">
      <c r="A111" s="1">
        <f>kWh!A111</f>
        <v>44730</v>
      </c>
      <c r="B111" s="6">
        <f>IF(ISNUMBER(kWh_kWp!B111),kWh_kWp!B111/kWh_kWp!$W111,IF($A111=MIN($A$2:$A$276),"",IF($A111&lt;MAX(Letztes_Datum!B$2:B$276),B110,"")))</f>
        <v>0.96409736354897713</v>
      </c>
      <c r="C111" s="6">
        <f>IF(ISNUMBER(kWh_kWp!C111),kWh_kWp!C111/kWh_kWp!$W111,IF($A111=MIN($A$2:$A$276),"",IF($A111&lt;MAX(Letztes_Datum!C$2:C$276),C110,"")))</f>
        <v>0.93375820584779268</v>
      </c>
      <c r="D111" s="6">
        <f>IF(ISNUMBER(kWh_kWp!D111),kWh_kWp!D111/kWh_kWp!$W111,IF($A111=MIN($A$2:$A$276),"",IF($A111&lt;MAX(Letztes_Datum!D$2:D$276),D110,"")))</f>
        <v>0.95093125802339284</v>
      </c>
      <c r="E111" s="6">
        <f>IF(ISNUMBER(kWh_kWp!E111),kWh_kWp!E111/kWh_kWp!$W111,IF($A111=MIN($A$2:$A$276),"",IF($A111&lt;MAX(Letztes_Datum!E$2:E$276),E110,"")))</f>
        <v>1.0532858543942005</v>
      </c>
      <c r="F111" s="6">
        <f>IF(ISNUMBER(kWh_kWp!F111),kWh_kWp!F111/kWh_kWp!$W111,IF($A111=MIN($A$2:$A$276),"",IF($A111&lt;MAX(Letztes_Datum!F$2:F$276),F110,"")))</f>
        <v>0.99843225783536271</v>
      </c>
      <c r="G111" s="6">
        <f>IF(ISNUMBER(kWh_kWp!G111),kWh_kWp!G111/kWh_kWp!$W111,IF($A111=MIN($A$2:$A$276),"",IF($A111&lt;MAX(Letztes_Datum!G$2:G$276),G110,"")))</f>
        <v>0.990687913371053</v>
      </c>
      <c r="H111" s="6">
        <f>IF(ISNUMBER(kWh_kWp!H111),kWh_kWp!H111/kWh_kWp!$W111,IF($A111=MIN($A$2:$A$276),"",IF($A111&lt;MAX(Letztes_Datum!H$2:H$276),H110,"")))</f>
        <v>0.96175397102944638</v>
      </c>
      <c r="I111" s="6">
        <f>IF(ISNUMBER(kWh_kWp!I111),kWh_kWp!I111/kWh_kWp!$W111,IF($A111=MIN($A$2:$A$276),"",IF($A111&lt;MAX(Letztes_Datum!I$2:I$276),I110,"")))</f>
        <v>1.1487117523136749</v>
      </c>
      <c r="J111" s="6">
        <f>IF(ISNUMBER(kWh_kWp!J111),kWh_kWp!J111/kWh_kWp!$W111,IF($A111=MIN($A$2:$A$276),"",IF($A111&lt;MAX(Letztes_Datum!J$2:J$276),J110,"")))</f>
        <v>0.9494771936468045</v>
      </c>
      <c r="K111" s="6">
        <f>IF(ISNUMBER(kWh_kWp!K111),kWh_kWp!K111/kWh_kWp!$W111,IF($A111=MIN($A$2:$A$276),"",IF($A111&lt;MAX(Letztes_Datum!K$2:K$276),K110,"")))</f>
        <v>0.94814303365573172</v>
      </c>
      <c r="L111" s="6">
        <f>IF(ISNUMBER(kWh_kWp!L111),kWh_kWp!L111/kWh_kWp!$W111,IF($A111=MIN($A$2:$A$276),"",IF($A111&lt;MAX(Letztes_Datum!L$2:L$276),L110,"")))</f>
        <v>0.98500645427863431</v>
      </c>
      <c r="M111" s="6">
        <f>IF(ISNUMBER(kWh_kWp!M111),kWh_kWp!M111/kWh_kWp!$W111,IF($A111=MIN($A$2:$A$276),"",IF($A111&lt;MAX(Letztes_Datum!M$2:M$276),M110,"")))</f>
        <v>1.0666609128626983</v>
      </c>
      <c r="N111" s="6">
        <f>IF(ISNUMBER(kWh_kWp!N111),kWh_kWp!N111/kWh_kWp!$W111,IF($A111=MIN($A$2:$A$276),"",IF($A111&lt;MAX(Letztes_Datum!N$2:N$276),N110,"")))</f>
        <v>1.0940111926796903</v>
      </c>
      <c r="O111" s="6">
        <f>IF(ISNUMBER(kWh_kWp!O111),kWh_kWp!O111/kWh_kWp!$W111,IF($A111=MIN($A$2:$A$276),"",IF($A111&lt;MAX(Letztes_Datum!O$2:O$276),O110,"")))</f>
        <v>1.0228979478725084</v>
      </c>
      <c r="P111" s="6">
        <f>IF(ISNUMBER(kWh_kWp!P111),kWh_kWp!P111/kWh_kWp!$W111,IF($A111=MIN($A$2:$A$276),"",IF($A111&lt;MAX(Letztes_Datum!P$2:P$276),P110,"")))</f>
        <v>0.93291602525884998</v>
      </c>
      <c r="Q111" s="6">
        <f>IF(ISNUMBER(kWh_kWp!Q111),kWh_kWp!Q111/kWh_kWp!$W111,IF($A111=MIN($A$2:$A$276),"",IF($A111&lt;MAX(Letztes_Datum!Q$2:Q$276),Q110,"")))</f>
        <v>0.91381455054020044</v>
      </c>
      <c r="R111" s="6">
        <f>IF(ISNUMBER(kWh_kWp!R111),kWh_kWp!R111/kWh_kWp!$W111,IF($A111=MIN($A$2:$A$276),"",IF($A111&lt;MAX(Letztes_Datum!R$2:R$276),R110,"")))</f>
        <v>0.91339613728445845</v>
      </c>
      <c r="S111" s="6">
        <f>IF(ISNUMBER(kWh_kWp!S111),kWh_kWp!S111/kWh_kWp!$W111,IF($A111=MIN($A$2:$A$276),"",IF($A111&lt;MAX(Letztes_Datum!S$2:S$276),S110,"")))</f>
        <v>1.0374909056946007</v>
      </c>
      <c r="T111" s="6">
        <f>IF(ISNUMBER(kWh_kWp!T111),kWh_kWp!T111/kWh_kWp!$W111,IF($A111=MIN($A$2:$A$276),"",IF($A111&lt;MAX(Letztes_Datum!T$2:T$276),T110,"")))</f>
        <v>1.0824224575161268</v>
      </c>
      <c r="U111" s="6">
        <f>IF(ISNUMBER(kWh_kWp!U111),kWh_kWp!U111/kWh_kWp!$W111,IF($A111=MIN($A$2:$A$276),"",IF($A111&lt;MAX(Letztes_Datum!U$2:U$276),U110,"")))</f>
        <v>1.0942274004252792</v>
      </c>
      <c r="V111" s="6">
        <f>IF(ISNUMBER(kWh_kWp!V111),kWh_kWp!V111/kWh_kWp!$W111,IF($A111=MIN($A$2:$A$276),"",IF($A111&lt;MAX(Letztes_Datum!V$2:V$276),V110,"")))</f>
        <v>0.99536811761511723</v>
      </c>
      <c r="W111" s="6">
        <f>IF(ISNUMBER(kWh_kWp!W111),kWh_kWp!W111/kWh_kWp!$W111,"")</f>
        <v>1</v>
      </c>
    </row>
    <row r="112" spans="1:23" x14ac:dyDescent="0.35">
      <c r="A112" s="1">
        <f>kWh!A112</f>
        <v>44731</v>
      </c>
      <c r="B112" s="6">
        <f>IF(ISNUMBER(kWh_kWp!B112),kWh_kWp!B112/kWh_kWp!$W112,IF($A112=MIN($A$2:$A$276),"",IF($A112&lt;MAX(Letztes_Datum!B$2:B$276),B111,"")))</f>
        <v>0.96747267437886897</v>
      </c>
      <c r="C112" s="6">
        <f>IF(ISNUMBER(kWh_kWp!C112),kWh_kWp!C112/kWh_kWp!$W112,IF($A112=MIN($A$2:$A$276),"",IF($A112&lt;MAX(Letztes_Datum!C$2:C$276),C111,"")))</f>
        <v>0.93765863402631433</v>
      </c>
      <c r="D112" s="6">
        <f>IF(ISNUMBER(kWh_kWp!D112),kWh_kWp!D112/kWh_kWp!$W112,IF($A112=MIN($A$2:$A$276),"",IF($A112&lt;MAX(Letztes_Datum!D$2:D$276),D111,"")))</f>
        <v>0.98565700152649161</v>
      </c>
      <c r="E112" s="6">
        <f>IF(ISNUMBER(kWh_kWp!E112),kWh_kWp!E112/kWh_kWp!$W112,IF($A112=MIN($A$2:$A$276),"",IF($A112&lt;MAX(Letztes_Datum!E$2:E$276),E111,"")))</f>
        <v>1.0640793960501591</v>
      </c>
      <c r="F112" s="6">
        <f>IF(ISNUMBER(kWh_kWp!F112),kWh_kWp!F112/kWh_kWp!$W112,IF($A112=MIN($A$2:$A$276),"",IF($A112&lt;MAX(Letztes_Datum!F$2:F$276),F111,"")))</f>
        <v>0.99462178955288916</v>
      </c>
      <c r="G112" s="6">
        <f>IF(ISNUMBER(kWh_kWp!G112),kWh_kWp!G112/kWh_kWp!$W112,IF($A112=MIN($A$2:$A$276),"",IF($A112&lt;MAX(Letztes_Datum!G$2:G$276),G111,"")))</f>
        <v>1.0068008318739448</v>
      </c>
      <c r="H112" s="6">
        <f>IF(ISNUMBER(kWh_kWp!H112),kWh_kWp!H112/kWh_kWp!$W112,IF($A112=MIN($A$2:$A$276),"",IF($A112&lt;MAX(Letztes_Datum!H$2:H$276),H111,"")))</f>
        <v>0.96160114664016749</v>
      </c>
      <c r="I112" s="6">
        <f>IF(ISNUMBER(kWh_kWp!I112),kWh_kWp!I112/kWh_kWp!$W112,IF($A112=MIN($A$2:$A$276),"",IF($A112&lt;MAX(Letztes_Datum!I$2:I$276),I111,"")))</f>
        <v>0.98105876514989498</v>
      </c>
      <c r="J112" s="6">
        <f>IF(ISNUMBER(kWh_kWp!J112),kWh_kWp!J112/kWh_kWp!$W112,IF($A112=MIN($A$2:$A$276),"",IF($A112&lt;MAX(Letztes_Datum!J$2:J$276),J111,"")))</f>
        <v>0.9579443890670537</v>
      </c>
      <c r="K112" s="6">
        <f>IF(ISNUMBER(kWh_kWp!K112),kWh_kWp!K112/kWh_kWp!$W112,IF($A112=MIN($A$2:$A$276),"",IF($A112&lt;MAX(Letztes_Datum!K$2:K$276),K111,"")))</f>
        <v>0.98582581454323759</v>
      </c>
      <c r="L112" s="6">
        <f>IF(ISNUMBER(kWh_kWp!L112),kWh_kWp!L112/kWh_kWp!$W112,IF($A112=MIN($A$2:$A$276),"",IF($A112&lt;MAX(Letztes_Datum!L$2:L$276),L111,"")))</f>
        <v>1.0213921482779149</v>
      </c>
      <c r="M112" s="6">
        <f>IF(ISNUMBER(kWh_kWp!M112),kWh_kWp!M112/kWh_kWp!$W112,IF($A112=MIN($A$2:$A$276),"",IF($A112&lt;MAX(Letztes_Datum!M$2:M$276),M111,"")))</f>
        <v>1.0854571468640968</v>
      </c>
      <c r="N112" s="6">
        <f>IF(ISNUMBER(kWh_kWp!N112),kWh_kWp!N112/kWh_kWp!$W112,IF($A112=MIN($A$2:$A$276),"",IF($A112&lt;MAX(Letztes_Datum!N$2:N$276),N111,"")))</f>
        <v>1.0873078836873944</v>
      </c>
      <c r="O112" s="6">
        <f>IF(ISNUMBER(kWh_kWp!O112),kWh_kWp!O112/kWh_kWp!$W112,IF($A112=MIN($A$2:$A$276),"",IF($A112&lt;MAX(Letztes_Datum!O$2:O$276),O111,"")))</f>
        <v>1.0489921805865638</v>
      </c>
      <c r="P112" s="6">
        <f>IF(ISNUMBER(kWh_kWp!P112),kWh_kWp!P112/kWh_kWp!$W112,IF($A112=MIN($A$2:$A$276),"",IF($A112&lt;MAX(Letztes_Datum!P$2:P$276),P111,"")))</f>
        <v>0.91871092110728736</v>
      </c>
      <c r="Q112" s="6">
        <f>IF(ISNUMBER(kWh_kWp!Q112),kWh_kWp!Q112/kWh_kWp!$W112,IF($A112=MIN($A$2:$A$276),"",IF($A112&lt;MAX(Letztes_Datum!Q$2:Q$276),Q111,"")))</f>
        <v>0.88948620154085134</v>
      </c>
      <c r="R112" s="6">
        <f>IF(ISNUMBER(kWh_kWp!R112),kWh_kWp!R112/kWh_kWp!$W112,IF($A112=MIN($A$2:$A$276),"",IF($A112&lt;MAX(Letztes_Datum!R$2:R$276),R111,"")))</f>
        <v>0.91716231441346985</v>
      </c>
      <c r="S112" s="6">
        <f>IF(ISNUMBER(kWh_kWp!S112),kWh_kWp!S112/kWh_kWp!$W112,IF($A112=MIN($A$2:$A$276),"",IF($A112&lt;MAX(Letztes_Datum!S$2:S$276),S111,"")))</f>
        <v>1.0483078113564486</v>
      </c>
      <c r="T112" s="6">
        <f>IF(ISNUMBER(kWh_kWp!T112),kWh_kWp!T112/kWh_kWp!$W112,IF($A112=MIN($A$2:$A$276),"",IF($A112&lt;MAX(Letztes_Datum!T$2:T$276),T111,"")))</f>
        <v>1.1051927313525349</v>
      </c>
      <c r="U112" s="6">
        <f>IF(ISNUMBER(kWh_kWp!U112),kWh_kWp!U112/kWh_kWp!$W112,IF($A112=MIN($A$2:$A$276),"",IF($A112&lt;MAX(Letztes_Datum!U$2:U$276),U111,"")))</f>
        <v>1.0707207463481552</v>
      </c>
      <c r="V112" s="6">
        <f>IF(ISNUMBER(kWh_kWp!V112),kWh_kWp!V112/kWh_kWp!$W112,IF($A112=MIN($A$2:$A$276),"",IF($A112&lt;MAX(Letztes_Datum!V$2:V$276),V111,"")))</f>
        <v>0.96454947165625948</v>
      </c>
      <c r="W112" s="6">
        <f>IF(ISNUMBER(kWh_kWp!W112),kWh_kWp!W112/kWh_kWp!$W112,"")</f>
        <v>1</v>
      </c>
    </row>
    <row r="113" spans="1:25" x14ac:dyDescent="0.35">
      <c r="A113" s="1">
        <f>kWh!A113</f>
        <v>44732</v>
      </c>
      <c r="B113" s="6">
        <f>IF(ISNUMBER(kWh_kWp!B113),kWh_kWp!B113/kWh_kWp!$W113,IF($A113=MIN($A$2:$A$276),"",IF($A113&lt;MAX(Letztes_Datum!B$2:B$276),B112,"")))</f>
        <v>0.93131519309247257</v>
      </c>
      <c r="C113" s="6">
        <f>IF(ISNUMBER(kWh_kWp!C113),kWh_kWp!C113/kWh_kWp!$W113,IF($A113=MIN($A$2:$A$276),"",IF($A113&lt;MAX(Letztes_Datum!C$2:C$276),C112,"")))</f>
        <v>0.81781767700389407</v>
      </c>
      <c r="D113" s="6">
        <f>IF(ISNUMBER(kWh_kWp!D113),kWh_kWp!D113/kWh_kWp!$W113,IF($A113=MIN($A$2:$A$276),"",IF($A113&lt;MAX(Letztes_Datum!D$2:D$276),D112,"")))</f>
        <v>0.92960881654858285</v>
      </c>
      <c r="E113" s="6">
        <f>IF(ISNUMBER(kWh_kWp!E113),kWh_kWp!E113/kWh_kWp!$W113,IF($A113=MIN($A$2:$A$276),"",IF($A113&lt;MAX(Letztes_Datum!E$2:E$276),E112,"")))</f>
        <v>0.99327674225200235</v>
      </c>
      <c r="F113" s="6">
        <f>IF(ISNUMBER(kWh_kWp!F113),kWh_kWp!F113/kWh_kWp!$W113,IF($A113=MIN($A$2:$A$276),"",IF($A113&lt;MAX(Letztes_Datum!F$2:F$276),F112,"")))</f>
        <v>1.0704129289262918</v>
      </c>
      <c r="G113" s="6">
        <f>IF(ISNUMBER(kWh_kWp!G113),kWh_kWp!G113/kWh_kWp!$W113,IF($A113=MIN($A$2:$A$276),"",IF($A113&lt;MAX(Letztes_Datum!G$2:G$276),G112,"")))</f>
        <v>1.1639031173760674</v>
      </c>
      <c r="H113" s="6">
        <f>IF(ISNUMBER(kWh_kWp!H113),kWh_kWp!H113/kWh_kWp!$W113,IF($A113=MIN($A$2:$A$276),"",IF($A113&lt;MAX(Letztes_Datum!H$2:H$276),H112,"")))</f>
        <v>1.0943142825436771</v>
      </c>
      <c r="I113" s="6">
        <f>IF(ISNUMBER(kWh_kWp!I113),kWh_kWp!I113/kWh_kWp!$W113,IF($A113=MIN($A$2:$A$276),"",IF($A113&lt;MAX(Letztes_Datum!I$2:I$276),I112,"")))</f>
        <v>0.94913110926302435</v>
      </c>
      <c r="J113" s="6">
        <f>IF(ISNUMBER(kWh_kWp!J113),kWh_kWp!J113/kWh_kWp!$W113,IF($A113=MIN($A$2:$A$276),"",IF($A113&lt;MAX(Letztes_Datum!J$2:J$276),J112,"")))</f>
        <v>1.0758254868655381</v>
      </c>
      <c r="K113" s="6">
        <f>IF(ISNUMBER(kWh_kWp!K113),kWh_kWp!K113/kWh_kWp!$W113,IF($A113=MIN($A$2:$A$276),"",IF($A113&lt;MAX(Letztes_Datum!K$2:K$276),K112,"")))</f>
        <v>1.0791154730639037</v>
      </c>
      <c r="L113" s="6">
        <f>IF(ISNUMBER(kWh_kWp!L113),kWh_kWp!L113/kWh_kWp!$W113,IF($A113=MIN($A$2:$A$276),"",IF($A113&lt;MAX(Letztes_Datum!L$2:L$276),L112,"")))</f>
        <v>0.86211942684996656</v>
      </c>
      <c r="M113" s="6">
        <f>IF(ISNUMBER(kWh_kWp!M113),kWh_kWp!M113/kWh_kWp!$W113,IF($A113=MIN($A$2:$A$276),"",IF($A113&lt;MAX(Letztes_Datum!M$2:M$276),M112,"")))</f>
        <v>0.92784660764333859</v>
      </c>
      <c r="N113" s="6">
        <f>IF(ISNUMBER(kWh_kWp!N113),kWh_kWp!N113/kWh_kWp!$W113,IF($A113=MIN($A$2:$A$276),"",IF($A113&lt;MAX(Letztes_Datum!N$2:N$276),N112,"")))</f>
        <v>0.87224722323810278</v>
      </c>
      <c r="O113" s="6">
        <f>IF(ISNUMBER(kWh_kWp!O113),kWh_kWp!O113/kWh_kWp!$W113,IF($A113=MIN($A$2:$A$276),"",IF($A113&lt;MAX(Letztes_Datum!O$2:O$276),O112,"")))</f>
        <v>0.9352251332938778</v>
      </c>
      <c r="P113" s="6">
        <f>IF(ISNUMBER(kWh_kWp!P113),kWh_kWp!P113/kWh_kWp!$W113,IF($A113=MIN($A$2:$A$276),"",IF($A113&lt;MAX(Letztes_Datum!P$2:P$276),P112,"")))</f>
        <v>1.0038695212916053</v>
      </c>
      <c r="Q113" s="6">
        <f>IF(ISNUMBER(kWh_kWp!Q113),kWh_kWp!Q113/kWh_kWp!$W113,IF($A113=MIN($A$2:$A$276),"",IF($A113&lt;MAX(Letztes_Datum!Q$2:Q$276),Q112,"")))</f>
        <v>0.88948620154085134</v>
      </c>
      <c r="R113" s="6">
        <f>IF(ISNUMBER(kWh_kWp!R113),kWh_kWp!R113/kWh_kWp!$W113,IF($A113=MIN($A$2:$A$276),"",IF($A113&lt;MAX(Letztes_Datum!R$2:R$276),R112,"")))</f>
        <v>1.0013086296556573</v>
      </c>
      <c r="S113" s="6">
        <f>IF(ISNUMBER(kWh_kWp!S113),kWh_kWp!S113/kWh_kWp!$W113,IF($A113=MIN($A$2:$A$276),"",IF($A113&lt;MAX(Letztes_Datum!S$2:S$276),S112,"")))</f>
        <v>1.1440210948996592</v>
      </c>
      <c r="T113" s="6">
        <f>IF(ISNUMBER(kWh_kWp!T113),kWh_kWp!T113/kWh_kWp!$W113,IF($A113=MIN($A$2:$A$276),"",IF($A113&lt;MAX(Letztes_Datum!T$2:T$276),T112,"")))</f>
        <v>0.98809442881416565</v>
      </c>
      <c r="U113" s="6">
        <f>IF(ISNUMBER(kWh_kWp!U113),kWh_kWp!U113/kWh_kWp!$W113,IF($A113=MIN($A$2:$A$276),"",IF($A113&lt;MAX(Letztes_Datum!U$2:U$276),U112,"")))</f>
        <v>1.1170764521558749</v>
      </c>
      <c r="V113" s="6">
        <f>IF(ISNUMBER(kWh_kWp!V113),kWh_kWp!V113/kWh_kWp!$W113,IF($A113=MIN($A$2:$A$276),"",IF($A113&lt;MAX(Letztes_Datum!V$2:V$276),V112,"")))</f>
        <v>1.0434706552222968</v>
      </c>
      <c r="W113" s="6">
        <f>IF(ISNUMBER(kWh_kWp!W113),kWh_kWp!W113/kWh_kWp!$W113,"")</f>
        <v>1</v>
      </c>
    </row>
    <row r="114" spans="1:25" x14ac:dyDescent="0.35">
      <c r="A114" s="1">
        <f>kWh!A114</f>
        <v>44733</v>
      </c>
      <c r="B114" s="6">
        <f>IF(ISNUMBER(kWh_kWp!B114),kWh_kWp!B114/kWh_kWp!$W114,IF($A114=MIN($A$2:$A$276),"",IF($A114&lt;MAX(Letztes_Datum!B$2:B$276),B113,"")))</f>
        <v>0.99762147940019297</v>
      </c>
      <c r="C114" s="6">
        <f>IF(ISNUMBER(kWh_kWp!C114),kWh_kWp!C114/kWh_kWp!$W114,IF($A114=MIN($A$2:$A$276),"",IF($A114&lt;MAX(Letztes_Datum!C$2:C$276),C113,"")))</f>
        <v>0.97970013545887213</v>
      </c>
      <c r="D114" s="6">
        <f>IF(ISNUMBER(kWh_kWp!D114),kWh_kWp!D114/kWh_kWp!$W114,IF($A114=MIN($A$2:$A$276),"",IF($A114&lt;MAX(Letztes_Datum!D$2:D$276),D113,"")))</f>
        <v>0.99790823464003198</v>
      </c>
      <c r="E114" s="6">
        <f>IF(ISNUMBER(kWh_kWp!E114),kWh_kWp!E114/kWh_kWp!$W114,IF($A114=MIN($A$2:$A$276),"",IF($A114&lt;MAX(Letztes_Datum!E$2:E$276),E113,"")))</f>
        <v>1.0945690212854782</v>
      </c>
      <c r="F114" s="6">
        <f>IF(ISNUMBER(kWh_kWp!F114),kWh_kWp!F114/kWh_kWp!$W114,IF($A114=MIN($A$2:$A$276),"",IF($A114&lt;MAX(Letztes_Datum!F$2:F$276),F113,"")))</f>
        <v>0.91776408499181439</v>
      </c>
      <c r="G114" s="6">
        <f>IF(ISNUMBER(kWh_kWp!G114),kWh_kWp!G114/kWh_kWp!$W114,IF($A114=MIN($A$2:$A$276),"",IF($A114&lt;MAX(Letztes_Datum!G$2:G$276),G113,"")))</f>
        <v>0.90085043642486551</v>
      </c>
      <c r="H114" s="6">
        <f>IF(ISNUMBER(kWh_kWp!H114),kWh_kWp!H114/kWh_kWp!$W114,IF($A114=MIN($A$2:$A$276),"",IF($A114&lt;MAX(Letztes_Datum!H$2:H$276),H113,"")))</f>
        <v>0.86387671142635392</v>
      </c>
      <c r="I114" s="6">
        <f>IF(ISNUMBER(kWh_kWp!I114),kWh_kWp!I114/kWh_kWp!$W114,IF($A114=MIN($A$2:$A$276),"",IF($A114&lt;MAX(Letztes_Datum!I$2:I$276),I113,"")))</f>
        <v>0.98754449475978689</v>
      </c>
      <c r="J114" s="6">
        <f>IF(ISNUMBER(kWh_kWp!J114),kWh_kWp!J114/kWh_kWp!$W114,IF($A114=MIN($A$2:$A$276),"",IF($A114&lt;MAX(Letztes_Datum!J$2:J$276),J113,"")))</f>
        <v>0.85613406091254129</v>
      </c>
      <c r="K114" s="6">
        <f>IF(ISNUMBER(kWh_kWp!K114),kWh_kWp!K114/kWh_kWp!$W114,IF($A114=MIN($A$2:$A$276),"",IF($A114&lt;MAX(Letztes_Datum!K$2:K$276),K113,"")))</f>
        <v>0.90085043642486551</v>
      </c>
      <c r="L114" s="6">
        <f>IF(ISNUMBER(kWh_kWp!L114),kWh_kWp!L114/kWh_kWp!$W114,IF($A114=MIN($A$2:$A$276),"",IF($A114&lt;MAX(Letztes_Datum!L$2:L$276),L113,"")))</f>
        <v>1.116500689505852</v>
      </c>
      <c r="M114" s="6">
        <f>IF(ISNUMBER(kWh_kWp!M114),kWh_kWp!M114/kWh_kWp!$W114,IF($A114=MIN($A$2:$A$276),"",IF($A114&lt;MAX(Letztes_Datum!M$2:M$276),M113,"")))</f>
        <v>1.1559740951780013</v>
      </c>
      <c r="N114" s="6">
        <f>IF(ISNUMBER(kWh_kWp!N114),kWh_kWp!N114/kWh_kWp!$W114,IF($A114=MIN($A$2:$A$276),"",IF($A114&lt;MAX(Letztes_Datum!N$2:N$276),N113,"")))</f>
        <v>1.2435337768433776</v>
      </c>
      <c r="O114" s="6">
        <f>IF(ISNUMBER(kWh_kWp!O114),kWh_kWp!O114/kWh_kWp!$W114,IF($A114=MIN($A$2:$A$276),"",IF($A114&lt;MAX(Letztes_Datum!O$2:O$276),O113,"")))</f>
        <v>1.1202008328285644</v>
      </c>
      <c r="P114" s="6">
        <f>IF(ISNUMBER(kWh_kWp!P114),kWh_kWp!P114/kWh_kWp!$W114,IF($A114=MIN($A$2:$A$276),"",IF($A114&lt;MAX(Letztes_Datum!P$2:P$276),P113,"")))</f>
        <v>0.85931300522576093</v>
      </c>
      <c r="Q114" s="6">
        <f>IF(ISNUMBER(kWh_kWp!Q114),kWh_kWp!Q114/kWh_kWp!$W114,IF($A114=MIN($A$2:$A$276),"",IF($A114&lt;MAX(Letztes_Datum!Q$2:Q$276),Q113,"")))</f>
        <v>0.87501730982576842</v>
      </c>
      <c r="R114" s="6">
        <f>IF(ISNUMBER(kWh_kWp!R114),kWh_kWp!R114/kWh_kWp!$W114,IF($A114=MIN($A$2:$A$276),"",IF($A114&lt;MAX(Letztes_Datum!R$2:R$276),R113,"")))</f>
        <v>0.86048213856620404</v>
      </c>
      <c r="S114" s="6">
        <f>IF(ISNUMBER(kWh_kWp!S114),kWh_kWp!S114/kWh_kWp!$W114,IF($A114=MIN($A$2:$A$276),"",IF($A114&lt;MAX(Letztes_Datum!S$2:S$276),S113,"")))</f>
        <v>1.0360325737942111</v>
      </c>
      <c r="T114" s="6">
        <f>IF(ISNUMBER(kWh_kWp!T114),kWh_kWp!T114/kWh_kWp!$W114,IF($A114=MIN($A$2:$A$276),"",IF($A114&lt;MAX(Letztes_Datum!T$2:T$276),T113,"")))</f>
        <v>1.1272202644711533</v>
      </c>
      <c r="U114" s="6">
        <f>IF(ISNUMBER(kWh_kWp!U114),kWh_kWp!U114/kWh_kWp!$W114,IF($A114=MIN($A$2:$A$276),"",IF($A114&lt;MAX(Letztes_Datum!U$2:U$276),U113,"")))</f>
        <v>1.0935718983675367</v>
      </c>
      <c r="V114" s="6">
        <f>IF(ISNUMBER(kWh_kWp!V114),kWh_kWp!V114/kWh_kWp!$W114,IF($A114=MIN($A$2:$A$276),"",IF($A114&lt;MAX(Letztes_Datum!V$2:V$276),V113,"")))</f>
        <v>1.0153343196687683</v>
      </c>
      <c r="W114" s="6">
        <f>IF(ISNUMBER(kWh_kWp!W114),kWh_kWp!W114/kWh_kWp!$W114,"")</f>
        <v>1</v>
      </c>
    </row>
    <row r="115" spans="1:25" x14ac:dyDescent="0.35">
      <c r="A115" s="1">
        <f>kWh!A115</f>
        <v>44734</v>
      </c>
      <c r="B115" s="6">
        <f>IF(ISNUMBER(kWh_kWp!B115),kWh_kWp!B115/kWh_kWp!$W115,IF($A115=MIN($A$2:$A$276),"",IF($A115&lt;MAX(Letztes_Datum!B$2:B$276),B114,"")))</f>
        <v>0.97387300289188439</v>
      </c>
      <c r="C115" s="6">
        <f>IF(ISNUMBER(kWh_kWp!C115),kWh_kWp!C115/kWh_kWp!$W115,IF($A115=MIN($A$2:$A$276),"",IF($A115&lt;MAX(Letztes_Datum!C$2:C$276),C114,"")))</f>
        <v>0.93841434651293154</v>
      </c>
      <c r="D115" s="6">
        <f>IF(ISNUMBER(kWh_kWp!D115),kWh_kWp!D115/kWh_kWp!$W115,IF($A115=MIN($A$2:$A$276),"",IF($A115&lt;MAX(Letztes_Datum!D$2:D$276),D114,"")))</f>
        <v>0.98200381429001971</v>
      </c>
      <c r="E115" s="6">
        <f>IF(ISNUMBER(kWh_kWp!E115),kWh_kWp!E115/kWh_kWp!$W115,IF($A115=MIN($A$2:$A$276),"",IF($A115&lt;MAX(Letztes_Datum!E$2:E$276),E114,"")))</f>
        <v>1.0807944542597212</v>
      </c>
      <c r="F115" s="6">
        <f>IF(ISNUMBER(kWh_kWp!F115),kWh_kWp!F115/kWh_kWp!$W115,IF($A115=MIN($A$2:$A$276),"",IF($A115&lt;MAX(Letztes_Datum!F$2:F$276),F114,"")))</f>
        <v>1.0204274999746052</v>
      </c>
      <c r="G115" s="6">
        <f>IF(ISNUMBER(kWh_kWp!G115),kWh_kWp!G115/kWh_kWp!$W115,IF($A115=MIN($A$2:$A$276),"",IF($A115&lt;MAX(Letztes_Datum!G$2:G$276),G114,"")))</f>
        <v>1.0226564809706178</v>
      </c>
      <c r="H115" s="6">
        <f>IF(ISNUMBER(kWh_kWp!H115),kWh_kWp!H115/kWh_kWp!$W115,IF($A115=MIN($A$2:$A$276),"",IF($A115&lt;MAX(Letztes_Datum!H$2:H$276),H114,"")))</f>
        <v>0.98100279103386279</v>
      </c>
      <c r="I115" s="6">
        <f>IF(ISNUMBER(kWh_kWp!I115),kWh_kWp!I115/kWh_kWp!$W115,IF($A115=MIN($A$2:$A$276),"",IF($A115&lt;MAX(Letztes_Datum!I$2:I$276),I114,"")))</f>
        <v>0.9972785191578335</v>
      </c>
      <c r="J115" s="6">
        <f>IF(ISNUMBER(kWh_kWp!J115),kWh_kWp!J115/kWh_kWp!$W115,IF($A115=MIN($A$2:$A$276),"",IF($A115&lt;MAX(Letztes_Datum!J$2:J$276),J114,"")))</f>
        <v>0.97681558399896196</v>
      </c>
      <c r="K115" s="6">
        <f>IF(ISNUMBER(kWh_kWp!K115),kWh_kWp!K115/kWh_kWp!$W115,IF($A115=MIN($A$2:$A$276),"",IF($A115&lt;MAX(Letztes_Datum!K$2:K$276),K114,"")))</f>
        <v>0.90085043642486551</v>
      </c>
      <c r="L115" s="6">
        <f>IF(ISNUMBER(kWh_kWp!L115),kWh_kWp!L115/kWh_kWp!$W115,IF($A115=MIN($A$2:$A$276),"",IF($A115&lt;MAX(Letztes_Datum!L$2:L$276),L114,"")))</f>
        <v>1.0157466398829786</v>
      </c>
      <c r="M115" s="6">
        <f>IF(ISNUMBER(kWh_kWp!M115),kWh_kWp!M115/kWh_kWp!$W115,IF($A115=MIN($A$2:$A$276),"",IF($A115&lt;MAX(Letztes_Datum!M$2:M$276),M114,"")))</f>
        <v>1.0820811143243161</v>
      </c>
      <c r="N115" s="6">
        <f>IF(ISNUMBER(kWh_kWp!N115),kWh_kWp!N115/kWh_kWp!$W115,IF($A115=MIN($A$2:$A$276),"",IF($A115&lt;MAX(Letztes_Datum!N$2:N$276),N114,"")))</f>
        <v>1.0864708957211691</v>
      </c>
      <c r="O115" s="6">
        <f>IF(ISNUMBER(kWh_kWp!O115),kWh_kWp!O115/kWh_kWp!$W115,IF($A115=MIN($A$2:$A$276),"",IF($A115&lt;MAX(Letztes_Datum!O$2:O$276),O114,"")))</f>
        <v>1.0457295628536878</v>
      </c>
      <c r="P115" s="6">
        <f>IF(ISNUMBER(kWh_kWp!P115),kWh_kWp!P115/kWh_kWp!$W115,IF($A115=MIN($A$2:$A$276),"",IF($A115&lt;MAX(Letztes_Datum!P$2:P$276),P114,"")))</f>
        <v>0.93206330602176524</v>
      </c>
      <c r="Q115" s="6">
        <f>IF(ISNUMBER(kWh_kWp!Q115),kWh_kWp!Q115/kWh_kWp!$W115,IF($A115=MIN($A$2:$A$276),"",IF($A115&lt;MAX(Letztes_Datum!Q$2:Q$276),Q114,"")))</f>
        <v>0.90305033824811476</v>
      </c>
      <c r="R115" s="6">
        <f>IF(ISNUMBER(kWh_kWp!R115),kWh_kWp!R115/kWh_kWp!$W115,IF($A115=MIN($A$2:$A$276),"",IF($A115&lt;MAX(Letztes_Datum!R$2:R$276),R114,"")))</f>
        <v>0.92930843910741512</v>
      </c>
      <c r="S115" s="6">
        <f>IF(ISNUMBER(kWh_kWp!S115),kWh_kWp!S115/kWh_kWp!$W115,IF($A115=MIN($A$2:$A$276),"",IF($A115&lt;MAX(Letztes_Datum!S$2:S$276),S114,"")))</f>
        <v>1.0360325737942111</v>
      </c>
      <c r="T115" s="6">
        <f>IF(ISNUMBER(kWh_kWp!T115),kWh_kWp!T115/kWh_kWp!$W115,IF($A115=MIN($A$2:$A$276),"",IF($A115&lt;MAX(Letztes_Datum!T$2:T$276),T114,"")))</f>
        <v>0.93657460929605241</v>
      </c>
      <c r="U115" s="6">
        <f>IF(ISNUMBER(kWh_kWp!U115),kWh_kWp!U115/kWh_kWp!$W115,IF($A115=MIN($A$2:$A$276),"",IF($A115&lt;MAX(Letztes_Datum!U$2:U$276),U114,"")))</f>
        <v>1.0984517022608022</v>
      </c>
      <c r="V115" s="6">
        <f>IF(ISNUMBER(kWh_kWp!V115),kWh_kWp!V115/kWh_kWp!$W115,IF($A115=MIN($A$2:$A$276),"",IF($A115&lt;MAX(Letztes_Datum!V$2:V$276),V114,"")))</f>
        <v>0.99725689919326077</v>
      </c>
      <c r="W115" s="6">
        <f>IF(ISNUMBER(kWh_kWp!W115),kWh_kWp!W115/kWh_kWp!$W115,"")</f>
        <v>1</v>
      </c>
    </row>
    <row r="116" spans="1:25" x14ac:dyDescent="0.35">
      <c r="A116" s="1">
        <f>kWh!A116</f>
        <v>44735</v>
      </c>
      <c r="B116" s="6">
        <f>IF(ISNUMBER(kWh_kWp!B116),kWh_kWp!B116/kWh_kWp!$W116,IF($A116=MIN($A$2:$A$276),"",IF($A116&lt;MAX(Letztes_Datum!B$2:B$276),B115,"")))</f>
        <v>0.97104279717106667</v>
      </c>
      <c r="C116" s="6">
        <f>IF(ISNUMBER(kWh_kWp!C116),kWh_kWp!C116/kWh_kWp!$W116,IF($A116=MIN($A$2:$A$276),"",IF($A116&lt;MAX(Letztes_Datum!C$2:C$276),C115,"")))</f>
        <v>0.94003145035522429</v>
      </c>
      <c r="D116" s="6">
        <f>IF(ISNUMBER(kWh_kWp!D116),kWh_kWp!D116/kWh_kWp!$W116,IF($A116=MIN($A$2:$A$276),"",IF($A116&lt;MAX(Letztes_Datum!D$2:D$276),D115,"")))</f>
        <v>0.95829652302979651</v>
      </c>
      <c r="E116" s="6">
        <f>IF(ISNUMBER(kWh_kWp!E116),kWh_kWp!E116/kWh_kWp!$W116,IF($A116=MIN($A$2:$A$276),"",IF($A116&lt;MAX(Letztes_Datum!E$2:E$276),E115,"")))</f>
        <v>1.059065746653397</v>
      </c>
      <c r="F116" s="6">
        <f>IF(ISNUMBER(kWh_kWp!F116),kWh_kWp!F116/kWh_kWp!$W116,IF($A116=MIN($A$2:$A$276),"",IF($A116&lt;MAX(Letztes_Datum!F$2:F$276),F115,"")))</f>
        <v>1.0054604829330043</v>
      </c>
      <c r="G116" s="6">
        <f>IF(ISNUMBER(kWh_kWp!G116),kWh_kWp!G116/kWh_kWp!$W116,IF($A116=MIN($A$2:$A$276),"",IF($A116&lt;MAX(Letztes_Datum!G$2:G$276),G115,"")))</f>
        <v>0.99330656500744041</v>
      </c>
      <c r="H116" s="6">
        <f>IF(ISNUMBER(kWh_kWp!H116),kWh_kWp!H116/kWh_kWp!$W116,IF($A116=MIN($A$2:$A$276),"",IF($A116&lt;MAX(Letztes_Datum!H$2:H$276),H115,"")))</f>
        <v>0.9708739495276707</v>
      </c>
      <c r="I116" s="6">
        <f>IF(ISNUMBER(kWh_kWp!I116),kWh_kWp!I116/kWh_kWp!$W116,IF($A116=MIN($A$2:$A$276),"",IF($A116&lt;MAX(Letztes_Datum!I$2:I$276),I115,"")))</f>
        <v>0.964503788435908</v>
      </c>
      <c r="J116" s="6">
        <f>IF(ISNUMBER(kWh_kWp!J116),kWh_kWp!J116/kWh_kWp!$W116,IF($A116=MIN($A$2:$A$276),"",IF($A116&lt;MAX(Letztes_Datum!J$2:J$276),J115,"")))</f>
        <v>0.95759264099224428</v>
      </c>
      <c r="K116" s="6">
        <f>IF(ISNUMBER(kWh_kWp!K116),kWh_kWp!K116/kWh_kWp!$W116,IF($A116=MIN($A$2:$A$276),"",IF($A116&lt;MAX(Letztes_Datum!K$2:K$276),K115,"")))</f>
        <v>0.94763729765077642</v>
      </c>
      <c r="L116" s="6">
        <f>IF(ISNUMBER(kWh_kWp!L116),kWh_kWp!L116/kWh_kWp!$W116,IF($A116=MIN($A$2:$A$276),"",IF($A116&lt;MAX(Letztes_Datum!L$2:L$276),L115,"")))</f>
        <v>1.0163894012257542</v>
      </c>
      <c r="M116" s="6">
        <f>IF(ISNUMBER(kWh_kWp!M116),kWh_kWp!M116/kWh_kWp!$W116,IF($A116=MIN($A$2:$A$276),"",IF($A116&lt;MAX(Letztes_Datum!M$2:M$276),M115,"")))</f>
        <v>1.0917809227452469</v>
      </c>
      <c r="N116" s="6">
        <f>IF(ISNUMBER(kWh_kWp!N116),kWh_kWp!N116/kWh_kWp!$W116,IF($A116=MIN($A$2:$A$276),"",IF($A116&lt;MAX(Letztes_Datum!N$2:N$276),N115,"")))</f>
        <v>1.1031142887253014</v>
      </c>
      <c r="O116" s="6">
        <f>IF(ISNUMBER(kWh_kWp!O116),kWh_kWp!O116/kWh_kWp!$W116,IF($A116=MIN($A$2:$A$276),"",IF($A116&lt;MAX(Letztes_Datum!O$2:O$276),O115,"")))</f>
        <v>1.0575861113536698</v>
      </c>
      <c r="P116" s="6">
        <f>IF(ISNUMBER(kWh_kWp!P116),kWh_kWp!P116/kWh_kWp!$W116,IF($A116=MIN($A$2:$A$276),"",IF($A116&lt;MAX(Letztes_Datum!P$2:P$276),P115,"")))</f>
        <v>0.92935460489437605</v>
      </c>
      <c r="Q116" s="6">
        <f>IF(ISNUMBER(kWh_kWp!Q116),kWh_kWp!Q116/kWh_kWp!$W116,IF($A116=MIN($A$2:$A$276),"",IF($A116&lt;MAX(Letztes_Datum!Q$2:Q$276),Q115,"")))</f>
        <v>0.90782515458794277</v>
      </c>
      <c r="R116" s="6">
        <f>IF(ISNUMBER(kWh_kWp!R116),kWh_kWp!R116/kWh_kWp!$W116,IF($A116=MIN($A$2:$A$276),"",IF($A116&lt;MAX(Letztes_Datum!R$2:R$276),R115,"")))</f>
        <v>0.92334857173349394</v>
      </c>
      <c r="S116" s="6">
        <f>IF(ISNUMBER(kWh_kWp!S116),kWh_kWp!S116/kWh_kWp!$W116,IF($A116=MIN($A$2:$A$276),"",IF($A116&lt;MAX(Letztes_Datum!S$2:S$276),S115,"")))</f>
        <v>1.0195083913257723</v>
      </c>
      <c r="T116" s="6">
        <f>IF(ISNUMBER(kWh_kWp!T116),kWh_kWp!T116/kWh_kWp!$W116,IF($A116=MIN($A$2:$A$276),"",IF($A116&lt;MAX(Letztes_Datum!T$2:T$276),T115,"")))</f>
        <v>1.0934359824095807</v>
      </c>
      <c r="U116" s="6">
        <f>IF(ISNUMBER(kWh_kWp!U116),kWh_kWp!U116/kWh_kWp!$W116,IF($A116=MIN($A$2:$A$276),"",IF($A116&lt;MAX(Letztes_Datum!U$2:U$276),U115,"")))</f>
        <v>1.0959947249581208</v>
      </c>
      <c r="V116" s="6">
        <f>IF(ISNUMBER(kWh_kWp!V116),kWh_kWp!V116/kWh_kWp!$W116,IF($A116=MIN($A$2:$A$276),"",IF($A116&lt;MAX(Letztes_Datum!V$2:V$276),V115,"")))</f>
        <v>0.99385060428421179</v>
      </c>
      <c r="W116" s="6">
        <f>IF(ISNUMBER(kWh_kWp!W116),kWh_kWp!W116/kWh_kWp!$W116,"")</f>
        <v>1</v>
      </c>
    </row>
    <row r="117" spans="1:25" x14ac:dyDescent="0.35">
      <c r="A117" s="1">
        <f>kWh!A117</f>
        <v>44736</v>
      </c>
      <c r="B117" s="6">
        <f>IF(ISNUMBER(kWh_kWp!B117),kWh_kWp!B117/kWh_kWp!$W117,IF($A117=MIN($A$2:$A$276),"",IF($A117&lt;MAX(Letztes_Datum!B$2:B$276),B116,"")))</f>
        <v>0.9899049537878758</v>
      </c>
      <c r="C117" s="6">
        <f>IF(ISNUMBER(kWh_kWp!C117),kWh_kWp!C117/kWh_kWp!$W117,IF($A117=MIN($A$2:$A$276),"",IF($A117&lt;MAX(Letztes_Datum!C$2:C$276),C116,"")))</f>
        <v>0.9920887970518264</v>
      </c>
      <c r="D117" s="6">
        <f>IF(ISNUMBER(kWh_kWp!D117),kWh_kWp!D117/kWh_kWp!$W117,IF($A117=MIN($A$2:$A$276),"",IF($A117&lt;MAX(Letztes_Datum!D$2:D$276),D116,"")))</f>
        <v>1.0512901129469885</v>
      </c>
      <c r="E117" s="6">
        <f>IF(ISNUMBER(kWh_kWp!E117),kWh_kWp!E117/kWh_kWp!$W117,IF($A117=MIN($A$2:$A$276),"",IF($A117&lt;MAX(Letztes_Datum!E$2:E$276),E116,"")))</f>
        <v>1.1514320944076102</v>
      </c>
      <c r="F117" s="6">
        <f>IF(ISNUMBER(kWh_kWp!F117),kWh_kWp!F117/kWh_kWp!$W117,IF($A117=MIN($A$2:$A$276),"",IF($A117&lt;MAX(Letztes_Datum!F$2:F$276),F116,"")))</f>
        <v>1.0083921430776326</v>
      </c>
      <c r="G117" s="6">
        <f>IF(ISNUMBER(kWh_kWp!G117),kWh_kWp!G117/kWh_kWp!$W117,IF($A117=MIN($A$2:$A$276),"",IF($A117&lt;MAX(Letztes_Datum!G$2:G$276),G116,"")))</f>
        <v>1.0364919594103073</v>
      </c>
      <c r="H117" s="6">
        <f>IF(ISNUMBER(kWh_kWp!H117),kWh_kWp!H117/kWh_kWp!$W117,IF($A117=MIN($A$2:$A$276),"",IF($A117&lt;MAX(Letztes_Datum!H$2:H$276),H116,"")))</f>
        <v>1.011022273862916</v>
      </c>
      <c r="I117" s="6">
        <f>IF(ISNUMBER(kWh_kWp!I117),kWh_kWp!I117/kWh_kWp!$W117,IF($A117=MIN($A$2:$A$276),"",IF($A117&lt;MAX(Letztes_Datum!I$2:I$276),I116,"")))</f>
        <v>1.105157045696193</v>
      </c>
      <c r="J117" s="6">
        <f>IF(ISNUMBER(kWh_kWp!J117),kWh_kWp!J117/kWh_kWp!$W117,IF($A117=MIN($A$2:$A$276),"",IF($A117&lt;MAX(Letztes_Datum!J$2:J$276),J116,"")))</f>
        <v>0.98835182948440026</v>
      </c>
      <c r="K117" s="6">
        <f>IF(ISNUMBER(kWh_kWp!K117),kWh_kWp!K117/kWh_kWp!$W117,IF($A117=MIN($A$2:$A$276),"",IF($A117&lt;MAX(Letztes_Datum!K$2:K$276),K116,"")))</f>
        <v>1.0144389389973218</v>
      </c>
      <c r="L117" s="6">
        <f>IF(ISNUMBER(kWh_kWp!L117),kWh_kWp!L117/kWh_kWp!$W117,IF($A117=MIN($A$2:$A$276),"",IF($A117&lt;MAX(Letztes_Datum!L$2:L$276),L116,"")))</f>
        <v>0.86833767876129453</v>
      </c>
      <c r="M117" s="6">
        <f>IF(ISNUMBER(kWh_kWp!M117),kWh_kWp!M117/kWh_kWp!$W117,IF($A117=MIN($A$2:$A$276),"",IF($A117&lt;MAX(Letztes_Datum!M$2:M$276),M116,"")))</f>
        <v>0.94276662265511979</v>
      </c>
      <c r="N117" s="6">
        <f>IF(ISNUMBER(kWh_kWp!N117),kWh_kWp!N117/kWh_kWp!$W117,IF($A117=MIN($A$2:$A$276),"",IF($A117&lt;MAX(Letztes_Datum!N$2:N$276),N116,"")))</f>
        <v>1.0507615608540035</v>
      </c>
      <c r="O117" s="6">
        <f>IF(ISNUMBER(kWh_kWp!O117),kWh_kWp!O117/kWh_kWp!$W117,IF($A117=MIN($A$2:$A$276),"",IF($A117&lt;MAX(Letztes_Datum!O$2:O$276),O116,"")))</f>
        <v>0.96384283533007031</v>
      </c>
      <c r="P117" s="6">
        <f>IF(ISNUMBER(kWh_kWp!P117),kWh_kWp!P117/kWh_kWp!$W117,IF($A117=MIN($A$2:$A$276),"",IF($A117&lt;MAX(Letztes_Datum!P$2:P$276),P116,"")))</f>
        <v>0.97447575434409439</v>
      </c>
      <c r="Q117" s="6">
        <f>IF(ISNUMBER(kWh_kWp!Q117),kWh_kWp!Q117/kWh_kWp!$W117,IF($A117=MIN($A$2:$A$276),"",IF($A117&lt;MAX(Letztes_Datum!Q$2:Q$276),Q116,"")))</f>
        <v>0.90863279796949337</v>
      </c>
      <c r="R117" s="6">
        <f>IF(ISNUMBER(kWh_kWp!R117),kWh_kWp!R117/kWh_kWp!$W117,IF($A117=MIN($A$2:$A$276),"",IF($A117&lt;MAX(Letztes_Datum!R$2:R$276),R116,"")))</f>
        <v>0.96898059031583805</v>
      </c>
      <c r="S117" s="6">
        <f>IF(ISNUMBER(kWh_kWp!S117),kWh_kWp!S117/kWh_kWp!$W117,IF($A117=MIN($A$2:$A$276),"",IF($A117&lt;MAX(Letztes_Datum!S$2:S$276),S116,"")))</f>
        <v>1.0195083913257723</v>
      </c>
      <c r="T117" s="6">
        <f>IF(ISNUMBER(kWh_kWp!T117),kWh_kWp!T117/kWh_kWp!$W117,IF($A117=MIN($A$2:$A$276),"",IF($A117&lt;MAX(Letztes_Datum!T$2:T$276),T116,"")))</f>
        <v>1.1004893016522588</v>
      </c>
      <c r="U117" s="6">
        <f>IF(ISNUMBER(kWh_kWp!U117),kWh_kWp!U117/kWh_kWp!$W117,IF($A117=MIN($A$2:$A$276),"",IF($A117&lt;MAX(Letztes_Datum!U$2:U$276),U116,"")))</f>
        <v>0.87314270939475636</v>
      </c>
      <c r="V117" s="6">
        <f>IF(ISNUMBER(kWh_kWp!V117),kWh_kWp!V117/kWh_kWp!$W117,IF($A117=MIN($A$2:$A$276),"",IF($A117&lt;MAX(Letztes_Datum!V$2:V$276),V116,"")))</f>
        <v>0.99385060428421179</v>
      </c>
      <c r="W117" s="6">
        <f>IF(ISNUMBER(kWh_kWp!W117),kWh_kWp!W117/kWh_kWp!$W117,"")</f>
        <v>1</v>
      </c>
      <c r="Y117" s="1">
        <v>44889</v>
      </c>
    </row>
    <row r="118" spans="1:25" x14ac:dyDescent="0.35">
      <c r="A118" s="1">
        <f>kWh!A118</f>
        <v>44737</v>
      </c>
      <c r="B118" s="6">
        <f>IF(ISNUMBER(kWh_kWp!B118),kWh_kWp!B118/kWh_kWp!$W118,IF($A118=MIN($A$2:$A$276),"",IF($A118&lt;MAX(Letztes_Datum!B$2:B$276),B117,"")))</f>
        <v>0.93486858853311849</v>
      </c>
      <c r="C118" s="6">
        <f>IF(ISNUMBER(kWh_kWp!C118),kWh_kWp!C118/kWh_kWp!$W118,IF($A118=MIN($A$2:$A$276),"",IF($A118&lt;MAX(Letztes_Datum!C$2:C$276),C117,"")))</f>
        <v>0.95660206047506502</v>
      </c>
      <c r="D118" s="6">
        <f>IF(ISNUMBER(kWh_kWp!D118),kWh_kWp!D118/kWh_kWp!$W118,IF($A118=MIN($A$2:$A$276),"",IF($A118&lt;MAX(Letztes_Datum!D$2:D$276),D117,"")))</f>
        <v>0.9626413445659997</v>
      </c>
      <c r="E118" s="6">
        <f>IF(ISNUMBER(kWh_kWp!E118),kWh_kWp!E118/kWh_kWp!$W118,IF($A118=MIN($A$2:$A$276),"",IF($A118&lt;MAX(Letztes_Datum!E$2:E$276),E117,"")))</f>
        <v>1.0483440169679195</v>
      </c>
      <c r="F118" s="6">
        <f>IF(ISNUMBER(kWh_kWp!F118),kWh_kWp!F118/kWh_kWp!$W118,IF($A118=MIN($A$2:$A$276),"",IF($A118&lt;MAX(Letztes_Datum!F$2:F$276),F117,"")))</f>
        <v>0.97731184583808717</v>
      </c>
      <c r="G118" s="6">
        <f>IF(ISNUMBER(kWh_kWp!G118),kWh_kWp!G118/kWh_kWp!$W118,IF($A118=MIN($A$2:$A$276),"",IF($A118&lt;MAX(Letztes_Datum!G$2:G$276),G117,"")))</f>
        <v>0.96406201577126249</v>
      </c>
      <c r="H118" s="6">
        <f>IF(ISNUMBER(kWh_kWp!H118),kWh_kWp!H118/kWh_kWp!$W118,IF($A118=MIN($A$2:$A$276),"",IF($A118&lt;MAX(Letztes_Datum!H$2:H$276),H117,"")))</f>
        <v>0.93374980995897439</v>
      </c>
      <c r="I118" s="6">
        <f>IF(ISNUMBER(kWh_kWp!I118),kWh_kWp!I118/kWh_kWp!$W118,IF($A118=MIN($A$2:$A$276),"",IF($A118&lt;MAX(Letztes_Datum!I$2:I$276),I117,"")))</f>
        <v>0.95264386769714693</v>
      </c>
      <c r="J118" s="6">
        <f>IF(ISNUMBER(kWh_kWp!J118),kWh_kWp!J118/kWh_kWp!$W118,IF($A118=MIN($A$2:$A$276),"",IF($A118&lt;MAX(Letztes_Datum!J$2:J$276),J117,"")))</f>
        <v>0.93019896489094245</v>
      </c>
      <c r="K118" s="6">
        <f>IF(ISNUMBER(kWh_kWp!K118),kWh_kWp!K118/kWh_kWp!$W118,IF($A118=MIN($A$2:$A$276),"",IF($A118&lt;MAX(Letztes_Datum!K$2:K$276),K117,"")))</f>
        <v>0.95048367752096297</v>
      </c>
      <c r="L118" s="6">
        <f>IF(ISNUMBER(kWh_kWp!L118),kWh_kWp!L118/kWh_kWp!$W118,IF($A118=MIN($A$2:$A$276),"",IF($A118&lt;MAX(Letztes_Datum!L$2:L$276),L117,"")))</f>
        <v>1.1235336948957035</v>
      </c>
      <c r="M118" s="6">
        <f>IF(ISNUMBER(kWh_kWp!M118),kWh_kWp!M118/kWh_kWp!$W118,IF($A118=MIN($A$2:$A$276),"",IF($A118&lt;MAX(Letztes_Datum!M$2:M$276),M117,"")))</f>
        <v>1.1914991814637788</v>
      </c>
      <c r="N118" s="6">
        <f>IF(ISNUMBER(kWh_kWp!N118),kWh_kWp!N118/kWh_kWp!$W118,IF($A118=MIN($A$2:$A$276),"",IF($A118&lt;MAX(Letztes_Datum!N$2:N$276),N117,"")))</f>
        <v>1.114222462303986</v>
      </c>
      <c r="O118" s="6">
        <f>IF(ISNUMBER(kWh_kWp!O118),kWh_kWp!O118/kWh_kWp!$W118,IF($A118=MIN($A$2:$A$276),"",IF($A118&lt;MAX(Letztes_Datum!O$2:O$276),O117,"")))</f>
        <v>1.1337568762698278</v>
      </c>
      <c r="P118" s="6">
        <f>IF(ISNUMBER(kWh_kWp!P118),kWh_kWp!P118/kWh_kWp!$W118,IF($A118=MIN($A$2:$A$276),"",IF($A118&lt;MAX(Letztes_Datum!P$2:P$276),P117,"")))</f>
        <v>0.91578595508479987</v>
      </c>
      <c r="Q118" s="6">
        <f>IF(ISNUMBER(kWh_kWp!Q118),kWh_kWp!Q118/kWh_kWp!$W118,IF($A118=MIN($A$2:$A$276),"",IF($A118&lt;MAX(Letztes_Datum!Q$2:Q$276),Q117,"")))</f>
        <v>0.93242884988829811</v>
      </c>
      <c r="R118" s="6">
        <f>IF(ISNUMBER(kWh_kWp!R118),kWh_kWp!R118/kWh_kWp!$W118,IF($A118=MIN($A$2:$A$276),"",IF($A118&lt;MAX(Letztes_Datum!R$2:R$276),R117,"")))</f>
        <v>0.90789124857544801</v>
      </c>
      <c r="S118" s="6">
        <f>IF(ISNUMBER(kWh_kWp!S118),kWh_kWp!S118/kWh_kWp!$W118,IF($A118=MIN($A$2:$A$276),"",IF($A118&lt;MAX(Letztes_Datum!S$2:S$276),S117,"")))</f>
        <v>0.94795498431472403</v>
      </c>
      <c r="T118" s="6">
        <f>IF(ISNUMBER(kWh_kWp!T118),kWh_kWp!T118/kWh_kWp!$W118,IF($A118=MIN($A$2:$A$276),"",IF($A118&lt;MAX(Letztes_Datum!T$2:T$276),T117,"")))</f>
        <v>1.0975268836006882</v>
      </c>
      <c r="U118" s="6">
        <f>IF(ISNUMBER(kWh_kWp!U118),kWh_kWp!U118/kWh_kWp!$W118,IF($A118=MIN($A$2:$A$276),"",IF($A118&lt;MAX(Letztes_Datum!U$2:U$276),U117,"")))</f>
        <v>1.0244936713832671</v>
      </c>
      <c r="V118" s="6">
        <f>IF(ISNUMBER(kWh_kWp!V118),kWh_kWp!V118/kWh_kWp!$W118,IF($A118=MIN($A$2:$A$276),"",IF($A118&lt;MAX(Letztes_Datum!V$2:V$276),V117,"")))</f>
        <v>0.99385060428421179</v>
      </c>
      <c r="W118" s="6">
        <f>IF(ISNUMBER(kWh_kWp!W118),kWh_kWp!W118/kWh_kWp!$W118,"")</f>
        <v>1</v>
      </c>
      <c r="Y118" s="1">
        <v>44890</v>
      </c>
    </row>
    <row r="119" spans="1:25" x14ac:dyDescent="0.35">
      <c r="A119" s="1">
        <f>kWh!A119</f>
        <v>44738</v>
      </c>
      <c r="B119" s="6">
        <f>IF(ISNUMBER(kWh_kWp!B119),kWh_kWp!B119/kWh_kWp!$W119,IF($A119=MIN($A$2:$A$276),"",IF($A119&lt;MAX(Letztes_Datum!B$2:B$276),B118,"")))</f>
        <v>1.0635933722236468</v>
      </c>
      <c r="C119" s="6">
        <f>IF(ISNUMBER(kWh_kWp!C119),kWh_kWp!C119/kWh_kWp!$W119,IF($A119=MIN($A$2:$A$276),"",IF($A119&lt;MAX(Letztes_Datum!C$2:C$276),C118,"")))</f>
        <v>0.9202656492074075</v>
      </c>
      <c r="D119" s="6">
        <f>IF(ISNUMBER(kWh_kWp!D119),kWh_kWp!D119/kWh_kWp!$W119,IF($A119=MIN($A$2:$A$276),"",IF($A119&lt;MAX(Letztes_Datum!D$2:D$276),D118,"")))</f>
        <v>0.96595709880204939</v>
      </c>
      <c r="E119" s="6">
        <f>IF(ISNUMBER(kWh_kWp!E119),kWh_kWp!E119/kWh_kWp!$W119,IF($A119=MIN($A$2:$A$276),"",IF($A119&lt;MAX(Letztes_Datum!E$2:E$276),E118,"")))</f>
        <v>1.0598921615009451</v>
      </c>
      <c r="F119" s="6">
        <f>IF(ISNUMBER(kWh_kWp!F119),kWh_kWp!F119/kWh_kWp!$W119,IF($A119=MIN($A$2:$A$276),"",IF($A119&lt;MAX(Letztes_Datum!F$2:F$276),F118,"")))</f>
        <v>0.95478935456596492</v>
      </c>
      <c r="G119" s="6">
        <f>IF(ISNUMBER(kWh_kWp!G119),kWh_kWp!G119/kWh_kWp!$W119,IF($A119=MIN($A$2:$A$276),"",IF($A119&lt;MAX(Letztes_Datum!G$2:G$276),G118,"")))</f>
        <v>0.91072215358599728</v>
      </c>
      <c r="H119" s="6">
        <f>IF(ISNUMBER(kWh_kWp!H119),kWh_kWp!H119/kWh_kWp!$W119,IF($A119=MIN($A$2:$A$276),"",IF($A119&lt;MAX(Letztes_Datum!H$2:H$276),H118,"")))</f>
        <v>0.89789508100027904</v>
      </c>
      <c r="I119" s="6">
        <f>IF(ISNUMBER(kWh_kWp!I119),kWh_kWp!I119/kWh_kWp!$W119,IF($A119=MIN($A$2:$A$276),"",IF($A119&lt;MAX(Letztes_Datum!I$2:I$276),I118,"")))</f>
        <v>0.95211861511263352</v>
      </c>
      <c r="J119" s="6">
        <f>IF(ISNUMBER(kWh_kWp!J119),kWh_kWp!J119/kWh_kWp!$W119,IF($A119=MIN($A$2:$A$276),"",IF($A119&lt;MAX(Letztes_Datum!J$2:J$276),J118,"")))</f>
        <v>0.86999880525491613</v>
      </c>
      <c r="K119" s="6">
        <f>IF(ISNUMBER(kWh_kWp!K119),kWh_kWp!K119/kWh_kWp!$W119,IF($A119=MIN($A$2:$A$276),"",IF($A119&lt;MAX(Letztes_Datum!K$2:K$276),K118,"")))</f>
        <v>0.91072215358599728</v>
      </c>
      <c r="L119" s="6">
        <f>IF(ISNUMBER(kWh_kWp!L119),kWh_kWp!L119/kWh_kWp!$W119,IF($A119=MIN($A$2:$A$276),"",IF($A119&lt;MAX(Letztes_Datum!L$2:L$276),L118,"")))</f>
        <v>1.12190410224362</v>
      </c>
      <c r="M119" s="6">
        <f>IF(ISNUMBER(kWh_kWp!M119),kWh_kWp!M119/kWh_kWp!$W119,IF($A119=MIN($A$2:$A$276),"",IF($A119&lt;MAX(Letztes_Datum!M$2:M$276),M118,"")))</f>
        <v>1.1709284831819966</v>
      </c>
      <c r="N119" s="6">
        <f>IF(ISNUMBER(kWh_kWp!N119),kWh_kWp!N119/kWh_kWp!$W119,IF($A119=MIN($A$2:$A$276),"",IF($A119&lt;MAX(Letztes_Datum!N$2:N$276),N118,"")))</f>
        <v>1.1958011470404375</v>
      </c>
      <c r="O119" s="6">
        <f>IF(ISNUMBER(kWh_kWp!O119),kWh_kWp!O119/kWh_kWp!$W119,IF($A119=MIN($A$2:$A$276),"",IF($A119&lt;MAX(Letztes_Datum!O$2:O$276),O118,"")))</f>
        <v>1.1315921834708664</v>
      </c>
      <c r="P119" s="6">
        <f>IF(ISNUMBER(kWh_kWp!P119),kWh_kWp!P119/kWh_kWp!$W119,IF($A119=MIN($A$2:$A$276),"",IF($A119&lt;MAX(Letztes_Datum!P$2:P$276),P118,"")))</f>
        <v>0.84049419424466532</v>
      </c>
      <c r="Q119" s="6">
        <f>IF(ISNUMBER(kWh_kWp!Q119),kWh_kWp!Q119/kWh_kWp!$W119,IF($A119=MIN($A$2:$A$276),"",IF($A119&lt;MAX(Letztes_Datum!Q$2:Q$276),Q118,"")))</f>
        <v>0.87774853150307752</v>
      </c>
      <c r="R119" s="6">
        <f>IF(ISNUMBER(kWh_kWp!R119),kWh_kWp!R119/kWh_kWp!$W119,IF($A119=MIN($A$2:$A$276),"",IF($A119&lt;MAX(Letztes_Datum!R$2:R$276),R118,"")))</f>
        <v>0.8837196099486766</v>
      </c>
      <c r="S119" s="6">
        <f>IF(ISNUMBER(kWh_kWp!S119),kWh_kWp!S119/kWh_kWp!$W119,IF($A119=MIN($A$2:$A$276),"",IF($A119&lt;MAX(Letztes_Datum!S$2:S$276),S118,"")))</f>
        <v>0.9905929734726836</v>
      </c>
      <c r="T119" s="6">
        <f>IF(ISNUMBER(kWh_kWp!T119),kWh_kWp!T119/kWh_kWp!$W119,IF($A119=MIN($A$2:$A$276),"",IF($A119&lt;MAX(Letztes_Datum!T$2:T$276),T118,"")))</f>
        <v>1.1576610458231491</v>
      </c>
      <c r="U119" s="6">
        <f>IF(ISNUMBER(kWh_kWp!U119),kWh_kWp!U119/kWh_kWp!$W119,IF($A119=MIN($A$2:$A$276),"",IF($A119&lt;MAX(Letztes_Datum!U$2:U$276),U118,"")))</f>
        <v>1.0244936713832671</v>
      </c>
      <c r="V119" s="6">
        <f>IF(ISNUMBER(kWh_kWp!V119),kWh_kWp!V119/kWh_kWp!$W119,IF($A119=MIN($A$2:$A$276),"",IF($A119&lt;MAX(Letztes_Datum!V$2:V$276),V118,"")))</f>
        <v>1.1236032842309918</v>
      </c>
      <c r="W119" s="6">
        <f>IF(ISNUMBER(kWh_kWp!W119),kWh_kWp!W119/kWh_kWp!$W119,"")</f>
        <v>1</v>
      </c>
    </row>
    <row r="120" spans="1:25" x14ac:dyDescent="0.35">
      <c r="A120" s="1">
        <f>kWh!A120</f>
        <v>44739</v>
      </c>
      <c r="B120" s="6">
        <f>IF(ISNUMBER(kWh_kWp!B120),kWh_kWp!B120/kWh_kWp!$W120,IF($A120=MIN($A$2:$A$276),"",IF($A120&lt;MAX(Letztes_Datum!B$2:B$276),B119,"")))</f>
        <v>0.97375351180731506</v>
      </c>
      <c r="C120" s="6">
        <f>IF(ISNUMBER(kWh_kWp!C120),kWh_kWp!C120/kWh_kWp!$W120,IF($A120=MIN($A$2:$A$276),"",IF($A120&lt;MAX(Letztes_Datum!C$2:C$276),C119,"")))</f>
        <v>0.94190804919178361</v>
      </c>
      <c r="D120" s="6">
        <f>IF(ISNUMBER(kWh_kWp!D120),kWh_kWp!D120/kWh_kWp!$W120,IF($A120=MIN($A$2:$A$276),"",IF($A120&lt;MAX(Letztes_Datum!D$2:D$276),D119,"")))</f>
        <v>1.0334571951876341</v>
      </c>
      <c r="E120" s="6">
        <f>IF(ISNUMBER(kWh_kWp!E120),kWh_kWp!E120/kWh_kWp!$W120,IF($A120=MIN($A$2:$A$276),"",IF($A120&lt;MAX(Letztes_Datum!E$2:E$276),E119,"")))</f>
        <v>1.1270838815228148</v>
      </c>
      <c r="F120" s="6">
        <f>IF(ISNUMBER(kWh_kWp!F120),kWh_kWp!F120/kWh_kWp!$W120,IF($A120=MIN($A$2:$A$276),"",IF($A120&lt;MAX(Letztes_Datum!F$2:F$276),F119,"")))</f>
        <v>1.0470467868895863</v>
      </c>
      <c r="G120" s="6">
        <f>IF(ISNUMBER(kWh_kWp!G120),kWh_kWp!G120/kWh_kWp!$W120,IF($A120=MIN($A$2:$A$276),"",IF($A120&lt;MAX(Letztes_Datum!G$2:G$276),G119,"")))</f>
        <v>1.0938378887212821</v>
      </c>
      <c r="H120" s="6">
        <f>IF(ISNUMBER(kWh_kWp!H120),kWh_kWp!H120/kWh_kWp!$W120,IF($A120=MIN($A$2:$A$276),"",IF($A120&lt;MAX(Letztes_Datum!H$2:H$276),H119,"")))</f>
        <v>1.0549875534207098</v>
      </c>
      <c r="I120" s="6">
        <f>IF(ISNUMBER(kWh_kWp!I120),kWh_kWp!I120/kWh_kWp!$W120,IF($A120=MIN($A$2:$A$276),"",IF($A120&lt;MAX(Letztes_Datum!I$2:I$276),I119,"")))</f>
        <v>0.68094651175336729</v>
      </c>
      <c r="J120" s="6">
        <f>IF(ISNUMBER(kWh_kWp!J120),kWh_kWp!J120/kWh_kWp!$W120,IF($A120=MIN($A$2:$A$276),"",IF($A120&lt;MAX(Letztes_Datum!J$2:J$276),J119,"")))</f>
        <v>1.0352601438852005</v>
      </c>
      <c r="K120" s="6">
        <f>IF(ISNUMBER(kWh_kWp!K120),kWh_kWp!K120/kWh_kWp!$W120,IF($A120=MIN($A$2:$A$276),"",IF($A120&lt;MAX(Letztes_Datum!K$2:K$276),K119,"")))</f>
        <v>1.0621324426713898</v>
      </c>
      <c r="L120" s="6">
        <f>IF(ISNUMBER(kWh_kWp!L120),kWh_kWp!L120/kWh_kWp!$W120,IF($A120=MIN($A$2:$A$276),"",IF($A120&lt;MAX(Letztes_Datum!L$2:L$276),L119,"")))</f>
        <v>0.94082464908919339</v>
      </c>
      <c r="M120" s="6">
        <f>IF(ISNUMBER(kWh_kWp!M120),kWh_kWp!M120/kWh_kWp!$W120,IF($A120=MIN($A$2:$A$276),"",IF($A120&lt;MAX(Letztes_Datum!M$2:M$276),M119,"")))</f>
        <v>0.98088723716854098</v>
      </c>
      <c r="N120" s="6">
        <f>IF(ISNUMBER(kWh_kWp!N120),kWh_kWp!N120/kWh_kWp!$W120,IF($A120=MIN($A$2:$A$276),"",IF($A120&lt;MAX(Letztes_Datum!N$2:N$276),N119,"")))</f>
        <v>0.78680794425284017</v>
      </c>
      <c r="O120" s="6">
        <f>IF(ISNUMBER(kWh_kWp!O120),kWh_kWp!O120/kWh_kWp!$W120,IF($A120=MIN($A$2:$A$276),"",IF($A120&lt;MAX(Letztes_Datum!O$2:O$276),O119,"")))</f>
        <v>1.0134289088865116</v>
      </c>
      <c r="P120" s="6">
        <f>IF(ISNUMBER(kWh_kWp!P120),kWh_kWp!P120/kWh_kWp!$W120,IF($A120=MIN($A$2:$A$276),"",IF($A120&lt;MAX(Letztes_Datum!P$2:P$276),P119,"")))</f>
        <v>0.94014190260944808</v>
      </c>
      <c r="Q120" s="6">
        <f>IF(ISNUMBER(kWh_kWp!Q120),kWh_kWp!Q120/kWh_kWp!$W120,IF($A120=MIN($A$2:$A$276),"",IF($A120&lt;MAX(Letztes_Datum!Q$2:Q$276),Q119,"")))</f>
        <v>0.87088926643418929</v>
      </c>
      <c r="R120" s="6">
        <f>IF(ISNUMBER(kWh_kWp!R120),kWh_kWp!R120/kWh_kWp!$W120,IF($A120=MIN($A$2:$A$276),"",IF($A120&lt;MAX(Letztes_Datum!R$2:R$276),R119,"")))</f>
        <v>0.98929964915111845</v>
      </c>
      <c r="S120" s="6">
        <f>IF(ISNUMBER(kWh_kWp!S120),kWh_kWp!S120/kWh_kWp!$W120,IF($A120=MIN($A$2:$A$276),"",IF($A120&lt;MAX(Letztes_Datum!S$2:S$276),S119,"")))</f>
        <v>1.0839066240027126</v>
      </c>
      <c r="T120" s="6">
        <f>IF(ISNUMBER(kWh_kWp!T120),kWh_kWp!T120/kWh_kWp!$W120,IF($A120=MIN($A$2:$A$276),"",IF($A120&lt;MAX(Letztes_Datum!T$2:T$276),T119,"")))</f>
        <v>1.1416216301395583</v>
      </c>
      <c r="U120" s="6">
        <f>IF(ISNUMBER(kWh_kWp!U120),kWh_kWp!U120/kWh_kWp!$W120,IF($A120=MIN($A$2:$A$276),"",IF($A120&lt;MAX(Letztes_Datum!U$2:U$276),U119,"")))</f>
        <v>1.1605697069883474</v>
      </c>
      <c r="V120" s="6">
        <f>IF(ISNUMBER(kWh_kWp!V120),kWh_kWp!V120/kWh_kWp!$W120,IF($A120=MIN($A$2:$A$276),"",IF($A120&lt;MAX(Letztes_Datum!V$2:V$276),V119,"")))</f>
        <v>1.0412085162264548</v>
      </c>
      <c r="W120" s="6">
        <f>IF(ISNUMBER(kWh_kWp!W120),kWh_kWp!W120/kWh_kWp!$W120,"")</f>
        <v>1</v>
      </c>
    </row>
    <row r="121" spans="1:25" x14ac:dyDescent="0.35">
      <c r="A121" s="1">
        <f>kWh!A121</f>
        <v>44740</v>
      </c>
      <c r="B121" s="6">
        <f>IF(ISNUMBER(kWh_kWp!B121),kWh_kWp!B121/kWh_kWp!$W121,IF($A121=MIN($A$2:$A$276),"",IF($A121&lt;MAX(Letztes_Datum!B$2:B$276),B120,"")))</f>
        <v>0.93273834108731757</v>
      </c>
      <c r="C121" s="6">
        <f>IF(ISNUMBER(kWh_kWp!C121),kWh_kWp!C121/kWh_kWp!$W121,IF($A121=MIN($A$2:$A$276),"",IF($A121&lt;MAX(Letztes_Datum!C$2:C$276),C120,"")))</f>
        <v>0.9816153547204044</v>
      </c>
      <c r="D121" s="6">
        <f>IF(ISNUMBER(kWh_kWp!D121),kWh_kWp!D121/kWh_kWp!$W121,IF($A121=MIN($A$2:$A$276),"",IF($A121&lt;MAX(Letztes_Datum!D$2:D$276),D120,"")))</f>
        <v>0.97622548112523111</v>
      </c>
      <c r="E121" s="6">
        <f>IF(ISNUMBER(kWh_kWp!E121),kWh_kWp!E121/kWh_kWp!$W121,IF($A121=MIN($A$2:$A$276),"",IF($A121&lt;MAX(Letztes_Datum!E$2:E$276),E120,"")))</f>
        <v>1.1002439766818326</v>
      </c>
      <c r="F121" s="6">
        <f>IF(ISNUMBER(kWh_kWp!F121),kWh_kWp!F121/kWh_kWp!$W121,IF($A121=MIN($A$2:$A$276),"",IF($A121&lt;MAX(Letztes_Datum!F$2:F$276),F120,"")))</f>
        <v>0.94411652350586095</v>
      </c>
      <c r="G121" s="6">
        <f>IF(ISNUMBER(kWh_kWp!G121),kWh_kWp!G121/kWh_kWp!$W121,IF($A121=MIN($A$2:$A$276),"",IF($A121&lt;MAX(Letztes_Datum!G$2:G$276),G120,"")))</f>
        <v>0.97262176403319078</v>
      </c>
      <c r="H121" s="6">
        <f>IF(ISNUMBER(kWh_kWp!H121),kWh_kWp!H121/kWh_kWp!$W121,IF($A121=MIN($A$2:$A$276),"",IF($A121&lt;MAX(Letztes_Datum!H$2:H$276),H120,"")))</f>
        <v>0.92968741271808786</v>
      </c>
      <c r="I121" s="6">
        <f>IF(ISNUMBER(kWh_kWp!I121),kWh_kWp!I121/kWh_kWp!$W121,IF($A121=MIN($A$2:$A$276),"",IF($A121&lt;MAX(Letztes_Datum!I$2:I$276),I120,"")))</f>
        <v>0.95105587126083624</v>
      </c>
      <c r="J121" s="6">
        <f>IF(ISNUMBER(kWh_kWp!J121),kWh_kWp!J121/kWh_kWp!$W121,IF($A121=MIN($A$2:$A$276),"",IF($A121&lt;MAX(Letztes_Datum!J$2:J$276),J120,"")))</f>
        <v>0.91129046897815325</v>
      </c>
      <c r="K121" s="6">
        <f>IF(ISNUMBER(kWh_kWp!K121),kWh_kWp!K121/kWh_kWp!$W121,IF($A121=MIN($A$2:$A$276),"",IF($A121&lt;MAX(Letztes_Datum!K$2:K$276),K120,"")))</f>
        <v>0.93703804095880583</v>
      </c>
      <c r="L121" s="6">
        <f>IF(ISNUMBER(kWh_kWp!L121),kWh_kWp!L121/kWh_kWp!$W121,IF($A121=MIN($A$2:$A$276),"",IF($A121&lt;MAX(Letztes_Datum!L$2:L$276),L120,"")))</f>
        <v>1.0288337323680887</v>
      </c>
      <c r="M121" s="6">
        <f>IF(ISNUMBER(kWh_kWp!M121),kWh_kWp!M121/kWh_kWp!$W121,IF($A121=MIN($A$2:$A$276),"",IF($A121&lt;MAX(Letztes_Datum!M$2:M$276),M120,"")))</f>
        <v>1.1075433806902342</v>
      </c>
      <c r="N121" s="6">
        <f>IF(ISNUMBER(kWh_kWp!N121),kWh_kWp!N121/kWh_kWp!$W121,IF($A121=MIN($A$2:$A$276),"",IF($A121&lt;MAX(Letztes_Datum!N$2:N$276),N120,"")))</f>
        <v>1.0714363675706373</v>
      </c>
      <c r="O121" s="6">
        <f>IF(ISNUMBER(kWh_kWp!O121),kWh_kWp!O121/kWh_kWp!$W121,IF($A121=MIN($A$2:$A$276),"",IF($A121&lt;MAX(Letztes_Datum!O$2:O$276),O120,"")))</f>
        <v>1.1141815545242326</v>
      </c>
      <c r="P121" s="6">
        <f>IF(ISNUMBER(kWh_kWp!P121),kWh_kWp!P121/kWh_kWp!$W121,IF($A121=MIN($A$2:$A$276),"",IF($A121&lt;MAX(Letztes_Datum!P$2:P$276),P120,"")))</f>
        <v>0.90342227194288249</v>
      </c>
      <c r="Q121" s="6">
        <f>IF(ISNUMBER(kWh_kWp!Q121),kWh_kWp!Q121/kWh_kWp!$W121,IF($A121=MIN($A$2:$A$276),"",IF($A121&lt;MAX(Letztes_Datum!Q$2:Q$276),Q120,"")))</f>
        <v>0.87088926643418929</v>
      </c>
      <c r="R121" s="6">
        <f>IF(ISNUMBER(kWh_kWp!R121),kWh_kWp!R121/kWh_kWp!$W121,IF($A121=MIN($A$2:$A$276),"",IF($A121&lt;MAX(Letztes_Datum!R$2:R$276),R120,"")))</f>
        <v>0.87616525683155577</v>
      </c>
      <c r="S121" s="6">
        <f>IF(ISNUMBER(kWh_kWp!S121),kWh_kWp!S121/kWh_kWp!$W121,IF($A121=MIN($A$2:$A$276),"",IF($A121&lt;MAX(Letztes_Datum!S$2:S$276),S120,"")))</f>
        <v>1.0839066240027126</v>
      </c>
      <c r="T121" s="6">
        <f>IF(ISNUMBER(kWh_kWp!T121),kWh_kWp!T121/kWh_kWp!$W121,IF($A121=MIN($A$2:$A$276),"",IF($A121&lt;MAX(Letztes_Datum!T$2:T$276),T120,"")))</f>
        <v>1.0774695088073076</v>
      </c>
      <c r="U121" s="6">
        <f>IF(ISNUMBER(kWh_kWp!U121),kWh_kWp!U121/kWh_kWp!$W121,IF($A121=MIN($A$2:$A$276),"",IF($A121&lt;MAX(Letztes_Datum!U$2:U$276),U120,"")))</f>
        <v>1.1075961233627751</v>
      </c>
      <c r="V121" s="6">
        <f>IF(ISNUMBER(kWh_kWp!V121),kWh_kWp!V121/kWh_kWp!$W121,IF($A121=MIN($A$2:$A$276),"",IF($A121&lt;MAX(Letztes_Datum!V$2:V$276),V120,"")))</f>
        <v>1.0767185688325667</v>
      </c>
      <c r="W121" s="6">
        <f>IF(ISNUMBER(kWh_kWp!W121),kWh_kWp!W121/kWh_kWp!$W121,"")</f>
        <v>1</v>
      </c>
    </row>
    <row r="122" spans="1:25" x14ac:dyDescent="0.35">
      <c r="A122" s="1">
        <f>kWh!A122</f>
        <v>44741</v>
      </c>
      <c r="B122" s="6">
        <f>IF(ISNUMBER(kWh_kWp!B122),kWh_kWp!B122/kWh_kWp!$W122,IF($A122=MIN($A$2:$A$276),"",IF($A122&lt;MAX(Letztes_Datum!B$2:B$276),B121,"")))</f>
        <v>1.015719874063018</v>
      </c>
      <c r="C122" s="6">
        <f>IF(ISNUMBER(kWh_kWp!C122),kWh_kWp!C122/kWh_kWp!$W122,IF($A122=MIN($A$2:$A$276),"",IF($A122&lt;MAX(Letztes_Datum!C$2:C$276),C121,"")))</f>
        <v>0.85745624810981302</v>
      </c>
      <c r="D122" s="6">
        <f>IF(ISNUMBER(kWh_kWp!D122),kWh_kWp!D122/kWh_kWp!$W122,IF($A122=MIN($A$2:$A$276),"",IF($A122&lt;MAX(Letztes_Datum!D$2:D$276),D121,"")))</f>
        <v>0.9946968979581835</v>
      </c>
      <c r="E122" s="6">
        <f>IF(ISNUMBER(kWh_kWp!E122),kWh_kWp!E122/kWh_kWp!$W122,IF($A122=MIN($A$2:$A$276),"",IF($A122&lt;MAX(Letztes_Datum!E$2:E$276),E121,"")))</f>
        <v>1.0754602432699163</v>
      </c>
      <c r="F122" s="6">
        <f>IF(ISNUMBER(kWh_kWp!F122),kWh_kWp!F122/kWh_kWp!$W122,IF($A122=MIN($A$2:$A$276),"",IF($A122&lt;MAX(Letztes_Datum!F$2:F$276),F121,"")))</f>
        <v>0.98015427604647476</v>
      </c>
      <c r="G122" s="6">
        <f>IF(ISNUMBER(kWh_kWp!G122),kWh_kWp!G122/kWh_kWp!$W122,IF($A122=MIN($A$2:$A$276),"",IF($A122&lt;MAX(Letztes_Datum!G$2:G$276),G121,"")))</f>
        <v>1.031241104979806</v>
      </c>
      <c r="H122" s="6">
        <f>IF(ISNUMBER(kWh_kWp!H122),kWh_kWp!H122/kWh_kWp!$W122,IF($A122=MIN($A$2:$A$276),"",IF($A122&lt;MAX(Letztes_Datum!H$2:H$276),H121,"")))</f>
        <v>0.98040527586108328</v>
      </c>
      <c r="I122" s="6">
        <f>IF(ISNUMBER(kWh_kWp!I122),kWh_kWp!I122/kWh_kWp!$W122,IF($A122=MIN($A$2:$A$276),"",IF($A122&lt;MAX(Letztes_Datum!I$2:I$276),I121,"")))</f>
        <v>2.1394904742925194</v>
      </c>
      <c r="J122" s="6">
        <f>IF(ISNUMBER(kWh_kWp!J122),kWh_kWp!J122/kWh_kWp!$W122,IF($A122=MIN($A$2:$A$276),"",IF($A122&lt;MAX(Letztes_Datum!J$2:J$276),J121,"")))</f>
        <v>1.2531196354066458</v>
      </c>
      <c r="K122" s="6">
        <f>IF(ISNUMBER(kWh_kWp!K122),kWh_kWp!K122/kWh_kWp!$W122,IF($A122=MIN($A$2:$A$276),"",IF($A122&lt;MAX(Letztes_Datum!K$2:K$276),K121,"")))</f>
        <v>0.71555505243496742</v>
      </c>
      <c r="L122" s="6">
        <f>IF(ISNUMBER(kWh_kWp!L122),kWh_kWp!L122/kWh_kWp!$W122,IF($A122=MIN($A$2:$A$276),"",IF($A122&lt;MAX(Letztes_Datum!L$2:L$276),L121,"")))</f>
        <v>0.81666609245295196</v>
      </c>
      <c r="M122" s="6">
        <f>IF(ISNUMBER(kWh_kWp!M122),kWh_kWp!M122/kWh_kWp!$W122,IF($A122=MIN($A$2:$A$276),"",IF($A122&lt;MAX(Letztes_Datum!M$2:M$276),M121,"")))</f>
        <v>0.85235234187106412</v>
      </c>
      <c r="N122" s="6">
        <f>IF(ISNUMBER(kWh_kWp!N122),kWh_kWp!N122/kWh_kWp!$W122,IF($A122=MIN($A$2:$A$276),"",IF($A122&lt;MAX(Letztes_Datum!N$2:N$276),N121,"")))</f>
        <v>0.82867588793020119</v>
      </c>
      <c r="O122" s="6">
        <f>IF(ISNUMBER(kWh_kWp!O122),kWh_kWp!O122/kWh_kWp!$W122,IF($A122=MIN($A$2:$A$276),"",IF($A122&lt;MAX(Letztes_Datum!O$2:O$276),O121,"")))</f>
        <v>0.87863287887307107</v>
      </c>
      <c r="P122" s="6">
        <f>IF(ISNUMBER(kWh_kWp!P122),kWh_kWp!P122/kWh_kWp!$W122,IF($A122=MIN($A$2:$A$276),"",IF($A122&lt;MAX(Letztes_Datum!P$2:P$276),P121,"")))</f>
        <v>0.88102046821783497</v>
      </c>
      <c r="Q122" s="6">
        <f>IF(ISNUMBER(kWh_kWp!Q122),kWh_kWp!Q122/kWh_kWp!$W122,IF($A122=MIN($A$2:$A$276),"",IF($A122&lt;MAX(Letztes_Datum!Q$2:Q$276),Q121,"")))</f>
        <v>0.79106642641781588</v>
      </c>
      <c r="R122" s="6">
        <f>IF(ISNUMBER(kWh_kWp!R122),kWh_kWp!R122/kWh_kWp!$W122,IF($A122=MIN($A$2:$A$276),"",IF($A122&lt;MAX(Letztes_Datum!R$2:R$276),R121,"")))</f>
        <v>0.8979183475685738</v>
      </c>
      <c r="S122" s="6">
        <f>IF(ISNUMBER(kWh_kWp!S122),kWh_kWp!S122/kWh_kWp!$W122,IF($A122=MIN($A$2:$A$276),"",IF($A122&lt;MAX(Letztes_Datum!S$2:S$276),S121,"")))</f>
        <v>0.98909335928353426</v>
      </c>
      <c r="T122" s="6">
        <f>IF(ISNUMBER(kWh_kWp!T122),kWh_kWp!T122/kWh_kWp!$W122,IF($A122=MIN($A$2:$A$276),"",IF($A122&lt;MAX(Letztes_Datum!T$2:T$276),T121,"")))</f>
        <v>1.1036783683674332</v>
      </c>
      <c r="U122" s="6">
        <f>IF(ISNUMBER(kWh_kWp!U122),kWh_kWp!U122/kWh_kWp!$W122,IF($A122=MIN($A$2:$A$276),"",IF($A122&lt;MAX(Letztes_Datum!U$2:U$276),U121,"")))</f>
        <v>0.96689771587745221</v>
      </c>
      <c r="V122" s="6">
        <f>IF(ISNUMBER(kWh_kWp!V122),kWh_kWp!V122/kWh_kWp!$W122,IF($A122=MIN($A$2:$A$276),"",IF($A122&lt;MAX(Letztes_Datum!V$2:V$276),V121,"")))</f>
        <v>0.95069903071763695</v>
      </c>
      <c r="W122" s="6">
        <f>IF(ISNUMBER(kWh_kWp!W122),kWh_kWp!W122/kWh_kWp!$W122,"")</f>
        <v>1</v>
      </c>
    </row>
    <row r="123" spans="1:25" x14ac:dyDescent="0.35">
      <c r="A123" s="1">
        <f>kWh!A123</f>
        <v>44742</v>
      </c>
      <c r="B123" s="6">
        <f>IF(ISNUMBER(kWh_kWp!B123),kWh_kWp!B123/kWh_kWp!$W123,IF($A123=MIN($A$2:$A$276),"",IF($A123&lt;MAX(Letztes_Datum!B$2:B$276),B122,"")))</f>
        <v>0.99209027445715559</v>
      </c>
      <c r="C123" s="6">
        <f>IF(ISNUMBER(kWh_kWp!C123),kWh_kWp!C123/kWh_kWp!$W123,IF($A123=MIN($A$2:$A$276),"",IF($A123&lt;MAX(Letztes_Datum!C$2:C$276),C122,"")))</f>
        <v>0.97982650786123437</v>
      </c>
      <c r="D123" s="6">
        <f>IF(ISNUMBER(kWh_kWp!D123),kWh_kWp!D123/kWh_kWp!$W123,IF($A123=MIN($A$2:$A$276),"",IF($A123&lt;MAX(Letztes_Datum!D$2:D$276),D122,"")))</f>
        <v>0.96638010862399415</v>
      </c>
      <c r="E123" s="6">
        <f>IF(ISNUMBER(kWh_kWp!E123),kWh_kWp!E123/kWh_kWp!$W123,IF($A123=MIN($A$2:$A$276),"",IF($A123&lt;MAX(Letztes_Datum!E$2:E$276),E122,"")))</f>
        <v>1.0791569509042613</v>
      </c>
      <c r="F123" s="6">
        <f>IF(ISNUMBER(kWh_kWp!F123),kWh_kWp!F123/kWh_kWp!$W123,IF($A123=MIN($A$2:$A$276),"",IF($A123&lt;MAX(Letztes_Datum!F$2:F$276),F122,"")))</f>
        <v>1.0041924724918985</v>
      </c>
      <c r="G123" s="6">
        <f>IF(ISNUMBER(kWh_kWp!G123),kWh_kWp!G123/kWh_kWp!$W123,IF($A123=MIN($A$2:$A$276),"",IF($A123&lt;MAX(Letztes_Datum!G$2:G$276),G122,"")))</f>
        <v>0.92727560225847638</v>
      </c>
      <c r="H123" s="6">
        <f>IF(ISNUMBER(kWh_kWp!H123),kWh_kWp!H123/kWh_kWp!$W123,IF($A123=MIN($A$2:$A$276),"",IF($A123&lt;MAX(Letztes_Datum!H$2:H$276),H122,"")))</f>
        <v>0.94220156768718433</v>
      </c>
      <c r="I123" s="6">
        <f>IF(ISNUMBER(kWh_kWp!I123),kWh_kWp!I123/kWh_kWp!$W123,IF($A123=MIN($A$2:$A$276),"",IF($A123&lt;MAX(Letztes_Datum!I$2:I$276),I122,"")))</f>
        <v>0.90319052168033409</v>
      </c>
      <c r="J123" s="6">
        <f>IF(ISNUMBER(kWh_kWp!J123),kWh_kWp!J123/kWh_kWp!$W123,IF($A123=MIN($A$2:$A$276),"",IF($A123&lt;MAX(Letztes_Datum!J$2:J$276),J122,"")))</f>
        <v>0.95312300580575082</v>
      </c>
      <c r="K123" s="6">
        <f>IF(ISNUMBER(kWh_kWp!K123),kWh_kWp!K123/kWh_kWp!$W123,IF($A123=MIN($A$2:$A$276),"",IF($A123&lt;MAX(Letztes_Datum!K$2:K$276),K122,"")))</f>
        <v>0.93358359955275161</v>
      </c>
      <c r="L123" s="6">
        <f>IF(ISNUMBER(kWh_kWp!L123),kWh_kWp!L123/kWh_kWp!$W123,IF($A123=MIN($A$2:$A$276),"",IF($A123&lt;MAX(Letztes_Datum!L$2:L$276),L122,"")))</f>
        <v>1.0799017107047473</v>
      </c>
      <c r="M123" s="6">
        <f>IF(ISNUMBER(kWh_kWp!M123),kWh_kWp!M123/kWh_kWp!$W123,IF($A123=MIN($A$2:$A$276),"",IF($A123&lt;MAX(Letztes_Datum!M$2:M$276),M122,"")))</f>
        <v>1.1638255007938019</v>
      </c>
      <c r="N123" s="6">
        <f>IF(ISNUMBER(kWh_kWp!N123),kWh_kWp!N123/kWh_kWp!$W123,IF($A123=MIN($A$2:$A$276),"",IF($A123&lt;MAX(Letztes_Datum!N$2:N$276),N122,"")))</f>
        <v>0.82867588793020119</v>
      </c>
      <c r="O123" s="6">
        <f>IF(ISNUMBER(kWh_kWp!O123),kWh_kWp!O123/kWh_kWp!$W123,IF($A123=MIN($A$2:$A$276),"",IF($A123&lt;MAX(Letztes_Datum!O$2:O$276),O122,"")))</f>
        <v>1.1274710580350089</v>
      </c>
      <c r="P123" s="6">
        <f>IF(ISNUMBER(kWh_kWp!P123),kWh_kWp!P123/kWh_kWp!$W123,IF($A123=MIN($A$2:$A$276),"",IF($A123&lt;MAX(Letztes_Datum!P$2:P$276),P122,"")))</f>
        <v>0.95357358605626752</v>
      </c>
      <c r="Q123" s="6">
        <f>IF(ISNUMBER(kWh_kWp!Q123),kWh_kWp!Q123/kWh_kWp!$W123,IF($A123=MIN($A$2:$A$276),"",IF($A123&lt;MAX(Letztes_Datum!Q$2:Q$276),Q122,"")))</f>
        <v>0.95753854899205226</v>
      </c>
      <c r="R123" s="6">
        <f>IF(ISNUMBER(kWh_kWp!R123),kWh_kWp!R123/kWh_kWp!$W123,IF($A123=MIN($A$2:$A$276),"",IF($A123&lt;MAX(Letztes_Datum!R$2:R$276),R122,"")))</f>
        <v>0.93191733611652794</v>
      </c>
      <c r="S123" s="6">
        <f>IF(ISNUMBER(kWh_kWp!S123),kWh_kWp!S123/kWh_kWp!$W123,IF($A123=MIN($A$2:$A$276),"",IF($A123&lt;MAX(Letztes_Datum!S$2:S$276),S122,"")))</f>
        <v>0.97927104091834805</v>
      </c>
      <c r="T123" s="6">
        <f>IF(ISNUMBER(kWh_kWp!T123),kWh_kWp!T123/kWh_kWp!$W123,IF($A123=MIN($A$2:$A$276),"",IF($A123&lt;MAX(Letztes_Datum!T$2:T$276),T122,"")))</f>
        <v>1.0951381421139632</v>
      </c>
      <c r="U123" s="6">
        <f>IF(ISNUMBER(kWh_kWp!U123),kWh_kWp!U123/kWh_kWp!$W123,IF($A123=MIN($A$2:$A$276),"",IF($A123&lt;MAX(Letztes_Datum!U$2:U$276),U122,"")))</f>
        <v>1.0461302390245262</v>
      </c>
      <c r="V123" s="6">
        <f>IF(ISNUMBER(kWh_kWp!V123),kWh_kWp!V123/kWh_kWp!$W123,IF($A123=MIN($A$2:$A$276),"",IF($A123&lt;MAX(Letztes_Datum!V$2:V$276),V122,"")))</f>
        <v>0.98421222592171731</v>
      </c>
      <c r="W123" s="6">
        <f>IF(ISNUMBER(kWh_kWp!W123),kWh_kWp!W123/kWh_kWp!$W123,"")</f>
        <v>1</v>
      </c>
    </row>
    <row r="124" spans="1:25" x14ac:dyDescent="0.35">
      <c r="A124" s="1">
        <f>kWh!A124</f>
        <v>44743</v>
      </c>
      <c r="B124" s="6">
        <f>IF(ISNUMBER(kWh_kWp!B124),kWh_kWp!B124/kWh_kWp!$W124,IF($A124=MIN($A$2:$A$276),"",IF($A124&lt;MAX(Letztes_Datum!B$2:B$276),B123,"")))</f>
        <v>1.0124592974190549</v>
      </c>
      <c r="C124" s="6">
        <f>IF(ISNUMBER(kWh_kWp!C124),kWh_kWp!C124/kWh_kWp!$W124,IF($A124=MIN($A$2:$A$276),"",IF($A124&lt;MAX(Letztes_Datum!C$2:C$276),C123,"")))</f>
        <v>0.83794214735067207</v>
      </c>
      <c r="D124" s="6">
        <f>IF(ISNUMBER(kWh_kWp!D124),kWh_kWp!D124/kWh_kWp!$W124,IF($A124=MIN($A$2:$A$276),"",IF($A124&lt;MAX(Letztes_Datum!D$2:D$276),D123,"")))</f>
        <v>0.94165823867866782</v>
      </c>
      <c r="E124" s="6">
        <f>IF(ISNUMBER(kWh_kWp!E124),kWh_kWp!E124/kWh_kWp!$W124,IF($A124=MIN($A$2:$A$276),"",IF($A124&lt;MAX(Letztes_Datum!E$2:E$276),E123,"")))</f>
        <v>1.0201672275830156</v>
      </c>
      <c r="F124" s="6">
        <f>IF(ISNUMBER(kWh_kWp!F124),kWh_kWp!F124/kWh_kWp!$W124,IF($A124=MIN($A$2:$A$276),"",IF($A124&lt;MAX(Letztes_Datum!F$2:F$276),F123,"")))</f>
        <v>1.1016262196699909</v>
      </c>
      <c r="G124" s="6">
        <f>IF(ISNUMBER(kWh_kWp!G124),kWh_kWp!G124/kWh_kWp!$W124,IF($A124=MIN($A$2:$A$276),"",IF($A124&lt;MAX(Letztes_Datum!G$2:G$276),G123,"")))</f>
        <v>1.2091350641890453</v>
      </c>
      <c r="H124" s="6">
        <f>IF(ISNUMBER(kWh_kWp!H124),kWh_kWp!H124/kWh_kWp!$W124,IF($A124=MIN($A$2:$A$276),"",IF($A124&lt;MAX(Letztes_Datum!H$2:H$276),H123,"")))</f>
        <v>1.1317452463883915</v>
      </c>
      <c r="I124" s="6">
        <f>IF(ISNUMBER(kWh_kWp!I124),kWh_kWp!I124/kWh_kWp!$W124,IF($A124=MIN($A$2:$A$276),"",IF($A124&lt;MAX(Letztes_Datum!I$2:I$276),I123,"")))</f>
        <v>0.87658813629355414</v>
      </c>
      <c r="J124" s="6">
        <f>IF(ISNUMBER(kWh_kWp!J124),kWh_kWp!J124/kWh_kWp!$W124,IF($A124=MIN($A$2:$A$276),"",IF($A124&lt;MAX(Letztes_Datum!J$2:J$276),J123,"")))</f>
        <v>1.1073161111919592</v>
      </c>
      <c r="K124" s="6">
        <f>IF(ISNUMBER(kWh_kWp!K124),kWh_kWp!K124/kWh_kWp!$W124,IF($A124=MIN($A$2:$A$276),"",IF($A124&lt;MAX(Letztes_Datum!K$2:K$276),K123,"")))</f>
        <v>1.1326075284808776</v>
      </c>
      <c r="L124" s="6">
        <f>IF(ISNUMBER(kWh_kWp!L124),kWh_kWp!L124/kWh_kWp!$W124,IF($A124=MIN($A$2:$A$276),"",IF($A124&lt;MAX(Letztes_Datum!L$2:L$276),L123,"")))</f>
        <v>0.85594385047504651</v>
      </c>
      <c r="M124" s="6">
        <f>IF(ISNUMBER(kWh_kWp!M124),kWh_kWp!M124/kWh_kWp!$W124,IF($A124=MIN($A$2:$A$276),"",IF($A124&lt;MAX(Letztes_Datum!M$2:M$276),M123,"")))</f>
        <v>0.95563760215574078</v>
      </c>
      <c r="N124" s="6">
        <f>IF(ISNUMBER(kWh_kWp!N124),kWh_kWp!N124/kWh_kWp!$W124,IF($A124=MIN($A$2:$A$276),"",IF($A124&lt;MAX(Letztes_Datum!N$2:N$276),N123,"")))</f>
        <v>0.78496994347715843</v>
      </c>
      <c r="O124" s="6">
        <f>IF(ISNUMBER(kWh_kWp!O124),kWh_kWp!O124/kWh_kWp!$W124,IF($A124=MIN($A$2:$A$276),"",IF($A124&lt;MAX(Letztes_Datum!O$2:O$276),O123,"")))</f>
        <v>0.94849418106774919</v>
      </c>
      <c r="P124" s="6">
        <f>IF(ISNUMBER(kWh_kWp!P124),kWh_kWp!P124/kWh_kWp!$W124,IF($A124=MIN($A$2:$A$276),"",IF($A124&lt;MAX(Letztes_Datum!P$2:P$276),P123,"")))</f>
        <v>1.0411731319409596</v>
      </c>
      <c r="Q124" s="6">
        <f>IF(ISNUMBER(kWh_kWp!Q124),kWh_kWp!Q124/kWh_kWp!$W124,IF($A124=MIN($A$2:$A$276),"",IF($A124&lt;MAX(Letztes_Datum!Q$2:Q$276),Q123,"")))</f>
        <v>0.95753854899205226</v>
      </c>
      <c r="R124" s="6">
        <f>IF(ISNUMBER(kWh_kWp!R124),kWh_kWp!R124/kWh_kWp!$W124,IF($A124=MIN($A$2:$A$276),"",IF($A124&lt;MAX(Letztes_Datum!R$2:R$276),R123,"")))</f>
        <v>1.0233753006257293</v>
      </c>
      <c r="S124" s="6">
        <f>IF(ISNUMBER(kWh_kWp!S124),kWh_kWp!S124/kWh_kWp!$W124,IF($A124=MIN($A$2:$A$276),"",IF($A124&lt;MAX(Letztes_Datum!S$2:S$276),S123,"")))</f>
        <v>0.97927104091834805</v>
      </c>
      <c r="T124" s="6">
        <f>IF(ISNUMBER(kWh_kWp!T124),kWh_kWp!T124/kWh_kWp!$W124,IF($A124=MIN($A$2:$A$276),"",IF($A124&lt;MAX(Letztes_Datum!T$2:T$276),T123,"")))</f>
        <v>1.0130309853340291</v>
      </c>
      <c r="U124" s="6">
        <f>IF(ISNUMBER(kWh_kWp!U124),kWh_kWp!U124/kWh_kWp!$W124,IF($A124=MIN($A$2:$A$276),"",IF($A124&lt;MAX(Letztes_Datum!U$2:U$276),U123,"")))</f>
        <v>0.98330321375537788</v>
      </c>
      <c r="V124" s="6">
        <f>IF(ISNUMBER(kWh_kWp!V124),kWh_kWp!V124/kWh_kWp!$W124,IF($A124=MIN($A$2:$A$276),"",IF($A124&lt;MAX(Letztes_Datum!V$2:V$276),V123,"")))</f>
        <v>1.0228265739229812</v>
      </c>
      <c r="W124" s="6">
        <f>IF(ISNUMBER(kWh_kWp!W124),kWh_kWp!W124/kWh_kWp!$W124,"")</f>
        <v>1</v>
      </c>
    </row>
    <row r="125" spans="1:25" x14ac:dyDescent="0.35">
      <c r="A125" s="1">
        <f>kWh!A125</f>
        <v>44744</v>
      </c>
      <c r="B125" s="6">
        <f>IF(ISNUMBER(kWh_kWp!B125),kWh_kWp!B125/kWh_kWp!$W125,IF($A125=MIN($A$2:$A$276),"",IF($A125&lt;MAX(Letztes_Datum!B$2:B$276),B124,"")))</f>
        <v>0.96787668855056952</v>
      </c>
      <c r="C125" s="6">
        <f>IF(ISNUMBER(kWh_kWp!C125),kWh_kWp!C125/kWh_kWp!$W125,IF($A125=MIN($A$2:$A$276),"",IF($A125&lt;MAX(Letztes_Datum!C$2:C$276),C124,"")))</f>
        <v>0.95628535096313749</v>
      </c>
      <c r="D125" s="6">
        <f>IF(ISNUMBER(kWh_kWp!D125),kWh_kWp!D125/kWh_kWp!$W125,IF($A125=MIN($A$2:$A$276),"",IF($A125&lt;MAX(Letztes_Datum!D$2:D$276),D124,"")))</f>
        <v>0.97835575972104138</v>
      </c>
      <c r="E125" s="6">
        <f>IF(ISNUMBER(kWh_kWp!E125),kWh_kWp!E125/kWh_kWp!$W125,IF($A125=MIN($A$2:$A$276),"",IF($A125&lt;MAX(Letztes_Datum!E$2:E$276),E124,"")))</f>
        <v>1.0682547045784105</v>
      </c>
      <c r="F125" s="6">
        <f>IF(ISNUMBER(kWh_kWp!F125),kWh_kWp!F125/kWh_kWp!$W125,IF($A125=MIN($A$2:$A$276),"",IF($A125&lt;MAX(Letztes_Datum!F$2:F$276),F124,"")))</f>
        <v>0.97327305399848196</v>
      </c>
      <c r="G125" s="6">
        <f>IF(ISNUMBER(kWh_kWp!G125),kWh_kWp!G125/kWh_kWp!$W125,IF($A125=MIN($A$2:$A$276),"",IF($A125&lt;MAX(Letztes_Datum!G$2:G$276),G124,"")))</f>
        <v>0.99006786483127041</v>
      </c>
      <c r="H125" s="6">
        <f>IF(ISNUMBER(kWh_kWp!H125),kWh_kWp!H125/kWh_kWp!$W125,IF($A125=MIN($A$2:$A$276),"",IF($A125&lt;MAX(Letztes_Datum!H$2:H$276),H124,"")))</f>
        <v>0.95929353586128441</v>
      </c>
      <c r="I125" s="6">
        <f>IF(ISNUMBER(kWh_kWp!I125),kWh_kWp!I125/kWh_kWp!$W125,IF($A125=MIN($A$2:$A$276),"",IF($A125&lt;MAX(Letztes_Datum!I$2:I$276),I124,"")))</f>
        <v>1.0265358817960586</v>
      </c>
      <c r="J125" s="6">
        <f>IF(ISNUMBER(kWh_kWp!J125),kWh_kWp!J125/kWh_kWp!$W125,IF($A125=MIN($A$2:$A$276),"",IF($A125&lt;MAX(Letztes_Datum!J$2:J$276),J124,"")))</f>
        <v>1.1073161111919592</v>
      </c>
      <c r="K125" s="6">
        <f>IF(ISNUMBER(kWh_kWp!K125),kWh_kWp!K125/kWh_kWp!$W125,IF($A125=MIN($A$2:$A$276),"",IF($A125&lt;MAX(Letztes_Datum!K$2:K$276),K124,"")))</f>
        <v>0.96730768403055156</v>
      </c>
      <c r="L125" s="6">
        <f>IF(ISNUMBER(kWh_kWp!L125),kWh_kWp!L125/kWh_kWp!$W125,IF($A125=MIN($A$2:$A$276),"",IF($A125&lt;MAX(Letztes_Datum!L$2:L$276),L124,"")))</f>
        <v>1.0130754389015624</v>
      </c>
      <c r="M125" s="6">
        <f>IF(ISNUMBER(kWh_kWp!M125),kWh_kWp!M125/kWh_kWp!$W125,IF($A125=MIN($A$2:$A$276),"",IF($A125&lt;MAX(Letztes_Datum!M$2:M$276),M124,"")))</f>
        <v>1.0882211445343704</v>
      </c>
      <c r="N125" s="6">
        <f>IF(ISNUMBER(kWh_kWp!N125),kWh_kWp!N125/kWh_kWp!$W125,IF($A125=MIN($A$2:$A$276),"",IF($A125&lt;MAX(Letztes_Datum!N$2:N$276),N124,"")))</f>
        <v>1.0731592601809534</v>
      </c>
      <c r="O125" s="6">
        <f>IF(ISNUMBER(kWh_kWp!O125),kWh_kWp!O125/kWh_kWp!$W125,IF($A125=MIN($A$2:$A$276),"",IF($A125&lt;MAX(Letztes_Datum!O$2:O$276),O124,"")))</f>
        <v>1.0467143203377074</v>
      </c>
      <c r="P125" s="6">
        <f>IF(ISNUMBER(kWh_kWp!P125),kWh_kWp!P125/kWh_kWp!$W125,IF($A125=MIN($A$2:$A$276),"",IF($A125&lt;MAX(Letztes_Datum!P$2:P$276),P124,"")))</f>
        <v>0.9197078186254386</v>
      </c>
      <c r="Q125" s="6">
        <f>IF(ISNUMBER(kWh_kWp!Q125),kWh_kWp!Q125/kWh_kWp!$W125,IF($A125=MIN($A$2:$A$276),"",IF($A125&lt;MAX(Letztes_Datum!Q$2:Q$276),Q124,"")))</f>
        <v>0.90486516862623367</v>
      </c>
      <c r="R125" s="6">
        <f>IF(ISNUMBER(kWh_kWp!R125),kWh_kWp!R125/kWh_kWp!$W125,IF($A125=MIN($A$2:$A$276),"",IF($A125&lt;MAX(Letztes_Datum!R$2:R$276),R124,"")))</f>
        <v>0.90584445993427065</v>
      </c>
      <c r="S125" s="6">
        <f>IF(ISNUMBER(kWh_kWp!S125),kWh_kWp!S125/kWh_kWp!$W125,IF($A125=MIN($A$2:$A$276),"",IF($A125&lt;MAX(Letztes_Datum!S$2:S$276),S124,"")))</f>
        <v>1.0110084482898998</v>
      </c>
      <c r="T125" s="6">
        <f>IF(ISNUMBER(kWh_kWp!T125),kWh_kWp!T125/kWh_kWp!$W125,IF($A125=MIN($A$2:$A$276),"",IF($A125&lt;MAX(Letztes_Datum!T$2:T$276),T124,"")))</f>
        <v>1.076268676069408</v>
      </c>
      <c r="U125" s="6">
        <f>IF(ISNUMBER(kWh_kWp!U125),kWh_kWp!U125/kWh_kWp!$W125,IF($A125=MIN($A$2:$A$276),"",IF($A125&lt;MAX(Letztes_Datum!U$2:U$276),U124,"")))</f>
        <v>1.0881705413655942</v>
      </c>
      <c r="V125" s="6">
        <f>IF(ISNUMBER(kWh_kWp!V125),kWh_kWp!V125/kWh_kWp!$W125,IF($A125=MIN($A$2:$A$276),"",IF($A125&lt;MAX(Letztes_Datum!V$2:V$276),V124,"")))</f>
        <v>0.98571419880375666</v>
      </c>
      <c r="W125" s="6">
        <f>IF(ISNUMBER(kWh_kWp!W125),kWh_kWp!W125/kWh_kWp!$W125,"")</f>
        <v>1</v>
      </c>
    </row>
    <row r="126" spans="1:25" x14ac:dyDescent="0.35">
      <c r="A126" s="1">
        <f>kWh!A126</f>
        <v>44745</v>
      </c>
      <c r="B126" s="6">
        <f>IF(ISNUMBER(kWh_kWp!B126),kWh_kWp!B126/kWh_kWp!$W126,IF($A126=MIN($A$2:$A$276),"",IF($A126&lt;MAX(Letztes_Datum!B$2:B$276),B125,"")))</f>
        <v>1.0580477478340262</v>
      </c>
      <c r="C126" s="6">
        <f>IF(ISNUMBER(kWh_kWp!C126),kWh_kWp!C126/kWh_kWp!$W126,IF($A126=MIN($A$2:$A$276),"",IF($A126&lt;MAX(Letztes_Datum!C$2:C$276),C125,"")))</f>
        <v>0.95115109042131363</v>
      </c>
      <c r="D126" s="6">
        <f>IF(ISNUMBER(kWh_kWp!D126),kWh_kWp!D126/kWh_kWp!$W126,IF($A126=MIN($A$2:$A$276),"",IF($A126&lt;MAX(Letztes_Datum!D$2:D$276),D125,"")))</f>
        <v>0.94576124726120425</v>
      </c>
      <c r="E126" s="6">
        <f>IF(ISNUMBER(kWh_kWp!E126),kWh_kWp!E126/kWh_kWp!$W126,IF($A126=MIN($A$2:$A$276),"",IF($A126&lt;MAX(Letztes_Datum!E$2:E$276),E125,"")))</f>
        <v>1.0447806914348536</v>
      </c>
      <c r="F126" s="6">
        <f>IF(ISNUMBER(kWh_kWp!F126),kWh_kWp!F126/kWh_kWp!$W126,IF($A126=MIN($A$2:$A$276),"",IF($A126&lt;MAX(Letztes_Datum!F$2:F$276),F125,"")))</f>
        <v>0.96017449853007819</v>
      </c>
      <c r="G126" s="6">
        <f>IF(ISNUMBER(kWh_kWp!G126),kWh_kWp!G126/kWh_kWp!$W126,IF($A126=MIN($A$2:$A$276),"",IF($A126&lt;MAX(Letztes_Datum!G$2:G$276),G125,"")))</f>
        <v>0.90046616836938409</v>
      </c>
      <c r="H126" s="6">
        <f>IF(ISNUMBER(kWh_kWp!H126),kWh_kWp!H126/kWh_kWp!$W126,IF($A126=MIN($A$2:$A$276),"",IF($A126&lt;MAX(Letztes_Datum!H$2:H$276),H125,"")))</f>
        <v>0.87791928465434488</v>
      </c>
      <c r="I126" s="6">
        <f>IF(ISNUMBER(kWh_kWp!I126),kWh_kWp!I126/kWh_kWp!$W126,IF($A126=MIN($A$2:$A$276),"",IF($A126&lt;MAX(Letztes_Datum!I$2:I$276),I125,"")))</f>
        <v>1.031443065586749</v>
      </c>
      <c r="J126" s="6">
        <f>IF(ISNUMBER(kWh_kWp!J126),kWh_kWp!J126/kWh_kWp!$W126,IF($A126=MIN($A$2:$A$276),"",IF($A126&lt;MAX(Letztes_Datum!J$2:J$276),J125,"")))</f>
        <v>0.88826472977359294</v>
      </c>
      <c r="K126" s="6">
        <f>IF(ISNUMBER(kWh_kWp!K126),kWh_kWp!K126/kWh_kWp!$W126,IF($A126=MIN($A$2:$A$276),"",IF($A126&lt;MAX(Letztes_Datum!K$2:K$276),K125,"")))</f>
        <v>0.92047652766648158</v>
      </c>
      <c r="L126" s="6">
        <f>IF(ISNUMBER(kWh_kWp!L126),kWh_kWp!L126/kWh_kWp!$W126,IF($A126=MIN($A$2:$A$276),"",IF($A126&lt;MAX(Letztes_Datum!L$2:L$276),L125,"")))</f>
        <v>1.1190575932996332</v>
      </c>
      <c r="M126" s="6">
        <f>IF(ISNUMBER(kWh_kWp!M126),kWh_kWp!M126/kWh_kWp!$W126,IF($A126=MIN($A$2:$A$276),"",IF($A126&lt;MAX(Letztes_Datum!M$2:M$276),M125,"")))</f>
        <v>1.2081254425622572</v>
      </c>
      <c r="N126" s="6">
        <f>IF(ISNUMBER(kWh_kWp!N126),kWh_kWp!N126/kWh_kWp!$W126,IF($A126=MIN($A$2:$A$276),"",IF($A126&lt;MAX(Letztes_Datum!N$2:N$276),N125,"")))</f>
        <v>1.0731592601809534</v>
      </c>
      <c r="O126" s="6">
        <f>IF(ISNUMBER(kWh_kWp!O126),kWh_kWp!O126/kWh_kWp!$W126,IF($A126=MIN($A$2:$A$276),"",IF($A126&lt;MAX(Letztes_Datum!O$2:O$276),O125,"")))</f>
        <v>1.1399827101629891</v>
      </c>
      <c r="P126" s="6">
        <f>IF(ISNUMBER(kWh_kWp!P126),kWh_kWp!P126/kWh_kWp!$W126,IF($A126=MIN($A$2:$A$276),"",IF($A126&lt;MAX(Letztes_Datum!P$2:P$276),P125,"")))</f>
        <v>0.91524001854771697</v>
      </c>
      <c r="Q126" s="6">
        <f>IF(ISNUMBER(kWh_kWp!Q126),kWh_kWp!Q126/kWh_kWp!$W126,IF($A126=MIN($A$2:$A$276),"",IF($A126&lt;MAX(Letztes_Datum!Q$2:Q$276),Q125,"")))</f>
        <v>0.95465026213153981</v>
      </c>
      <c r="R126" s="6">
        <f>IF(ISNUMBER(kWh_kWp!R126),kWh_kWp!R126/kWh_kWp!$W126,IF($A126=MIN($A$2:$A$276),"",IF($A126&lt;MAX(Letztes_Datum!R$2:R$276),R125,"")))</f>
        <v>0.90896113222192543</v>
      </c>
      <c r="S126" s="6">
        <f>IF(ISNUMBER(kWh_kWp!S126),kWh_kWp!S126/kWh_kWp!$W126,IF($A126=MIN($A$2:$A$276),"",IF($A126&lt;MAX(Letztes_Datum!S$2:S$276),S125,"")))</f>
        <v>1.0110084482898998</v>
      </c>
      <c r="T126" s="6">
        <f>IF(ISNUMBER(kWh_kWp!T126),kWh_kWp!T126/kWh_kWp!$W126,IF($A126=MIN($A$2:$A$276),"",IF($A126&lt;MAX(Letztes_Datum!T$2:T$276),T125,"")))</f>
        <v>1.0942265565355078</v>
      </c>
      <c r="U126" s="6">
        <f>IF(ISNUMBER(kWh_kWp!U126),kWh_kWp!U126/kWh_kWp!$W126,IF($A126=MIN($A$2:$A$276),"",IF($A126&lt;MAX(Letztes_Datum!U$2:U$276),U125,"")))</f>
        <v>1.0812712330063987</v>
      </c>
      <c r="V126" s="6">
        <f>IF(ISNUMBER(kWh_kWp!V126),kWh_kWp!V126/kWh_kWp!$W126,IF($A126=MIN($A$2:$A$276),"",IF($A126&lt;MAX(Letztes_Datum!V$2:V$276),V125,"")))</f>
        <v>0.98571419880375666</v>
      </c>
      <c r="W126" s="6">
        <f>IF(ISNUMBER(kWh_kWp!W126),kWh_kWp!W126/kWh_kWp!$W126,"")</f>
        <v>1</v>
      </c>
    </row>
    <row r="127" spans="1:25" x14ac:dyDescent="0.35">
      <c r="A127" s="1">
        <f>kWh!A127</f>
        <v>44746</v>
      </c>
      <c r="B127" s="6">
        <f>IF(ISNUMBER(kWh_kWp!B127),kWh_kWp!B127/kWh_kWp!$W127,IF($A127=MIN($A$2:$A$276),"",IF($A127&lt;MAX(Letztes_Datum!B$2:B$276),B126,"")))</f>
        <v>1.0239141944225916</v>
      </c>
      <c r="C127" s="6">
        <f>IF(ISNUMBER(kWh_kWp!C127),kWh_kWp!C127/kWh_kWp!$W127,IF($A127=MIN($A$2:$A$276),"",IF($A127&lt;MAX(Letztes_Datum!C$2:C$276),C126,"")))</f>
        <v>0.98220733947001593</v>
      </c>
      <c r="D127" s="6">
        <f>IF(ISNUMBER(kWh_kWp!D127),kWh_kWp!D127/kWh_kWp!$W127,IF($A127=MIN($A$2:$A$276),"",IF($A127&lt;MAX(Letztes_Datum!D$2:D$276),D126,"")))</f>
        <v>0.96250751768118858</v>
      </c>
      <c r="E127" s="6">
        <f>IF(ISNUMBER(kWh_kWp!E127),kWh_kWp!E127/kWh_kWp!$W127,IF($A127=MIN($A$2:$A$276),"",IF($A127&lt;MAX(Letztes_Datum!E$2:E$276),E126,"")))</f>
        <v>1.072352426475641</v>
      </c>
      <c r="F127" s="6">
        <f>IF(ISNUMBER(kWh_kWp!F127),kWh_kWp!F127/kWh_kWp!$W127,IF($A127=MIN($A$2:$A$276),"",IF($A127&lt;MAX(Letztes_Datum!F$2:F$276),F126,"")))</f>
        <v>0.98493736525555664</v>
      </c>
      <c r="G127" s="6">
        <f>IF(ISNUMBER(kWh_kWp!G127),kWh_kWp!G127/kWh_kWp!$W127,IF($A127=MIN($A$2:$A$276),"",IF($A127&lt;MAX(Letztes_Datum!G$2:G$276),G126,"")))</f>
        <v>0.94731923711766641</v>
      </c>
      <c r="H127" s="6">
        <f>IF(ISNUMBER(kWh_kWp!H127),kWh_kWp!H127/kWh_kWp!$W127,IF($A127=MIN($A$2:$A$276),"",IF($A127&lt;MAX(Letztes_Datum!H$2:H$276),H126,"")))</f>
        <v>0.93102109014283063</v>
      </c>
      <c r="I127" s="6">
        <f>IF(ISNUMBER(kWh_kWp!I127),kWh_kWp!I127/kWh_kWp!$W127,IF($A127=MIN($A$2:$A$276),"",IF($A127&lt;MAX(Letztes_Datum!I$2:I$276),I126,"")))</f>
        <v>1.0129993108073549</v>
      </c>
      <c r="J127" s="6">
        <f>IF(ISNUMBER(kWh_kWp!J127),kWh_kWp!J127/kWh_kWp!$W127,IF($A127=MIN($A$2:$A$276),"",IF($A127&lt;MAX(Letztes_Datum!J$2:J$276),J126,"")))</f>
        <v>0.88826472977359294</v>
      </c>
      <c r="K127" s="6">
        <f>IF(ISNUMBER(kWh_kWp!K127),kWh_kWp!K127/kWh_kWp!$W127,IF($A127=MIN($A$2:$A$276),"",IF($A127&lt;MAX(Letztes_Datum!K$2:K$276),K126,"")))</f>
        <v>0.9353278543693414</v>
      </c>
      <c r="L127" s="6">
        <f>IF(ISNUMBER(kWh_kWp!L127),kWh_kWp!L127/kWh_kWp!$W127,IF($A127=MIN($A$2:$A$276),"",IF($A127&lt;MAX(Letztes_Datum!L$2:L$276),L126,"")))</f>
        <v>1.0674937468345747</v>
      </c>
      <c r="M127" s="6">
        <f>IF(ISNUMBER(kWh_kWp!M127),kWh_kWp!M127/kWh_kWp!$W127,IF($A127=MIN($A$2:$A$276),"",IF($A127&lt;MAX(Letztes_Datum!M$2:M$276),M126,"")))</f>
        <v>1.1534211281045004</v>
      </c>
      <c r="N127" s="6">
        <f>IF(ISNUMBER(kWh_kWp!N127),kWh_kWp!N127/kWh_kWp!$W127,IF($A127=MIN($A$2:$A$276),"",IF($A127&lt;MAX(Letztes_Datum!N$2:N$276),N126,"")))</f>
        <v>1.0554180257165362</v>
      </c>
      <c r="O127" s="6">
        <f>IF(ISNUMBER(kWh_kWp!O127),kWh_kWp!O127/kWh_kWp!$W127,IF($A127=MIN($A$2:$A$276),"",IF($A127&lt;MAX(Letztes_Datum!O$2:O$276),O126,"")))</f>
        <v>1.1107618391608722</v>
      </c>
      <c r="P127" s="6">
        <f>IF(ISNUMBER(kWh_kWp!P127),kWh_kWp!P127/kWh_kWp!$W127,IF($A127=MIN($A$2:$A$276),"",IF($A127&lt;MAX(Letztes_Datum!P$2:P$276),P126,"")))</f>
        <v>0.93425069570573072</v>
      </c>
      <c r="Q127" s="6">
        <f>IF(ISNUMBER(kWh_kWp!Q127),kWh_kWp!Q127/kWh_kWp!$W127,IF($A127=MIN($A$2:$A$276),"",IF($A127&lt;MAX(Letztes_Datum!Q$2:Q$276),Q126,"")))</f>
        <v>0.936135025467138</v>
      </c>
      <c r="R127" s="6">
        <f>IF(ISNUMBER(kWh_kWp!R127),kWh_kWp!R127/kWh_kWp!$W127,IF($A127=MIN($A$2:$A$276),"",IF($A127&lt;MAX(Letztes_Datum!R$2:R$276),R126,"")))</f>
        <v>0.88577855584324416</v>
      </c>
      <c r="S127" s="6">
        <f>IF(ISNUMBER(kWh_kWp!S127),kWh_kWp!S127/kWh_kWp!$W127,IF($A127=MIN($A$2:$A$276),"",IF($A127&lt;MAX(Letztes_Datum!S$2:S$276),S126,"")))</f>
        <v>1.0634977809373329</v>
      </c>
      <c r="T127" s="6">
        <f>IF(ISNUMBER(kWh_kWp!T127),kWh_kWp!T127/kWh_kWp!$W127,IF($A127=MIN($A$2:$A$276),"",IF($A127&lt;MAX(Letztes_Datum!T$2:T$276),T126,"")))</f>
        <v>1.0874999233486771</v>
      </c>
      <c r="U127" s="6">
        <f>IF(ISNUMBER(kWh_kWp!U127),kWh_kWp!U127/kWh_kWp!$W127,IF($A127=MIN($A$2:$A$276),"",IF($A127&lt;MAX(Letztes_Datum!U$2:U$276),U126,"")))</f>
        <v>1.0122528116836944</v>
      </c>
      <c r="V127" s="6">
        <f>IF(ISNUMBER(kWh_kWp!V127),kWh_kWp!V127/kWh_kWp!$W127,IF($A127=MIN($A$2:$A$276),"",IF($A127&lt;MAX(Letztes_Datum!V$2:V$276),V126,"")))</f>
        <v>0.84090413145551224</v>
      </c>
      <c r="W127" s="6">
        <f>IF(ISNUMBER(kWh_kWp!W127),kWh_kWp!W127/kWh_kWp!$W127,"")</f>
        <v>1</v>
      </c>
    </row>
    <row r="128" spans="1:25" x14ac:dyDescent="0.35">
      <c r="A128" s="1">
        <f>kWh!A128</f>
        <v>44747</v>
      </c>
      <c r="B128" s="6">
        <f>IF(ISNUMBER(kWh_kWp!B128),kWh_kWp!B128/kWh_kWp!$W128,IF($A128=MIN($A$2:$A$276),"",IF($A128&lt;MAX(Letztes_Datum!B$2:B$276),B127,"")))</f>
        <v>1.0717967243567998</v>
      </c>
      <c r="C128" s="6">
        <f>IF(ISNUMBER(kWh_kWp!C128),kWh_kWp!C128/kWh_kWp!$W128,IF($A128=MIN($A$2:$A$276),"",IF($A128&lt;MAX(Letztes_Datum!C$2:C$276),C127,"")))</f>
        <v>1.0341786736768199</v>
      </c>
      <c r="D128" s="6">
        <f>IF(ISNUMBER(kWh_kWp!D128),kWh_kWp!D128/kWh_kWp!$W128,IF($A128=MIN($A$2:$A$276),"",IF($A128&lt;MAX(Letztes_Datum!D$2:D$276),D127,"")))</f>
        <v>0.99926463135044408</v>
      </c>
      <c r="E128" s="6">
        <f>IF(ISNUMBER(kWh_kWp!E128),kWh_kWp!E128/kWh_kWp!$W128,IF($A128=MIN($A$2:$A$276),"",IF($A128&lt;MAX(Letztes_Datum!E$2:E$276),E127,"")))</f>
        <v>1.1002724062851472</v>
      </c>
      <c r="F128" s="6">
        <f>IF(ISNUMBER(kWh_kWp!F128),kWh_kWp!F128/kWh_kWp!$W128,IF($A128=MIN($A$2:$A$276),"",IF($A128&lt;MAX(Letztes_Datum!F$2:F$276),F127,"")))</f>
        <v>0.91855249984799758</v>
      </c>
      <c r="G128" s="6">
        <f>IF(ISNUMBER(kWh_kWp!G128),kWh_kWp!G128/kWh_kWp!$W128,IF($A128=MIN($A$2:$A$276),"",IF($A128&lt;MAX(Letztes_Datum!G$2:G$276),G127,"")))</f>
        <v>0.87252978660509573</v>
      </c>
      <c r="H128" s="6">
        <f>IF(ISNUMBER(kWh_kWp!H128),kWh_kWp!H128/kWh_kWp!$W128,IF($A128=MIN($A$2:$A$276),"",IF($A128&lt;MAX(Letztes_Datum!H$2:H$276),H127,"")))</f>
        <v>0.87186550812271657</v>
      </c>
      <c r="I128" s="6">
        <f>IF(ISNUMBER(kWh_kWp!I128),kWh_kWp!I128/kWh_kWp!$W128,IF($A128=MIN($A$2:$A$276),"",IF($A128&lt;MAX(Letztes_Datum!I$2:I$276),I127,"")))</f>
        <v>1.0129491994371196</v>
      </c>
      <c r="J128" s="6">
        <f>IF(ISNUMBER(kWh_kWp!J128),kWh_kWp!J128/kWh_kWp!$W128,IF($A128=MIN($A$2:$A$276),"",IF($A128&lt;MAX(Letztes_Datum!J$2:J$276),J127,"")))</f>
        <v>0.86562777115403367</v>
      </c>
      <c r="K128" s="6">
        <f>IF(ISNUMBER(kWh_kWp!K128),kWh_kWp!K128/kWh_kWp!$W128,IF($A128=MIN($A$2:$A$276),"",IF($A128&lt;MAX(Letztes_Datum!K$2:K$276),K127,"")))</f>
        <v>0.90397230143771179</v>
      </c>
      <c r="L128" s="6">
        <f>IF(ISNUMBER(kWh_kWp!L128),kWh_kWp!L128/kWh_kWp!$W128,IF($A128=MIN($A$2:$A$276),"",IF($A128&lt;MAX(Letztes_Datum!L$2:L$276),L127,"")))</f>
        <v>1.1303925848791045</v>
      </c>
      <c r="M128" s="6">
        <f>IF(ISNUMBER(kWh_kWp!M128),kWh_kWp!M128/kWh_kWp!$W128,IF($A128=MIN($A$2:$A$276),"",IF($A128&lt;MAX(Letztes_Datum!M$2:M$276),M127,"")))</f>
        <v>1.2115193996442377</v>
      </c>
      <c r="N128" s="6">
        <f>IF(ISNUMBER(kWh_kWp!N128),kWh_kWp!N128/kWh_kWp!$W128,IF($A128=MIN($A$2:$A$276),"",IF($A128&lt;MAX(Letztes_Datum!N$2:N$276),N127,"")))</f>
        <v>1.0554180257165362</v>
      </c>
      <c r="O128" s="6">
        <f>IF(ISNUMBER(kWh_kWp!O128),kWh_kWp!O128/kWh_kWp!$W128,IF($A128=MIN($A$2:$A$276),"",IF($A128&lt;MAX(Letztes_Datum!O$2:O$276),O127,"")))</f>
        <v>1.1691102587152766</v>
      </c>
      <c r="P128" s="6">
        <f>IF(ISNUMBER(kWh_kWp!P128),kWh_kWp!P128/kWh_kWp!$W128,IF($A128=MIN($A$2:$A$276),"",IF($A128&lt;MAX(Letztes_Datum!P$2:P$276),P127,"")))</f>
        <v>0.90492344395982238</v>
      </c>
      <c r="Q128" s="6">
        <f>IF(ISNUMBER(kWh_kWp!Q128),kWh_kWp!Q128/kWh_kWp!$W128,IF($A128=MIN($A$2:$A$276),"",IF($A128&lt;MAX(Letztes_Datum!Q$2:Q$276),Q127,"")))</f>
        <v>0.94321531778285606</v>
      </c>
      <c r="R128" s="6">
        <f>IF(ISNUMBER(kWh_kWp!R128),kWh_kWp!R128/kWh_kWp!$W128,IF($A128=MIN($A$2:$A$276),"",IF($A128&lt;MAX(Letztes_Datum!R$2:R$276),R127,"")))</f>
        <v>0.88098367031009139</v>
      </c>
      <c r="S128" s="6">
        <f>IF(ISNUMBER(kWh_kWp!S128),kWh_kWp!S128/kWh_kWp!$W128,IF($A128=MIN($A$2:$A$276),"",IF($A128&lt;MAX(Letztes_Datum!S$2:S$276),S127,"")))</f>
        <v>1.0634977809373329</v>
      </c>
      <c r="T128" s="6">
        <f>IF(ISNUMBER(kWh_kWp!T128),kWh_kWp!T128/kWh_kWp!$W128,IF($A128=MIN($A$2:$A$276),"",IF($A128&lt;MAX(Letztes_Datum!T$2:T$276),T127,"")))</f>
        <v>1.1767827221286886</v>
      </c>
      <c r="U128" s="6">
        <f>IF(ISNUMBER(kWh_kWp!U128),kWh_kWp!U128/kWh_kWp!$W128,IF($A128=MIN($A$2:$A$276),"",IF($A128&lt;MAX(Letztes_Datum!U$2:U$276),U127,"")))</f>
        <v>0.98065226844057374</v>
      </c>
      <c r="V128" s="6">
        <f>IF(ISNUMBER(kWh_kWp!V128),kWh_kWp!V128/kWh_kWp!$W128,IF($A128=MIN($A$2:$A$276),"",IF($A128&lt;MAX(Letztes_Datum!V$2:V$276),V127,"")))</f>
        <v>0.95141083186546804</v>
      </c>
      <c r="W128" s="6">
        <f>IF(ISNUMBER(kWh_kWp!W128),kWh_kWp!W128/kWh_kWp!$W128,"")</f>
        <v>1</v>
      </c>
    </row>
    <row r="129" spans="1:23" x14ac:dyDescent="0.35">
      <c r="A129" s="1">
        <f>kWh!A129</f>
        <v>44748</v>
      </c>
      <c r="B129" s="6">
        <f>IF(ISNUMBER(kWh_kWp!B129),kWh_kWp!B129/kWh_kWp!$W129,IF($A129=MIN($A$2:$A$276),"",IF($A129&lt;MAX(Letztes_Datum!B$2:B$276),B128,"")))</f>
        <v>0.98913991459603623</v>
      </c>
      <c r="C129" s="6">
        <f>IF(ISNUMBER(kWh_kWp!C129),kWh_kWp!C129/kWh_kWp!$W129,IF($A129=MIN($A$2:$A$276),"",IF($A129&lt;MAX(Letztes_Datum!C$2:C$276),C128,"")))</f>
        <v>0.94983277591040183</v>
      </c>
      <c r="D129" s="6">
        <f>IF(ISNUMBER(kWh_kWp!D129),kWh_kWp!D129/kWh_kWp!$W129,IF($A129=MIN($A$2:$A$276),"",IF($A129&lt;MAX(Letztes_Datum!D$2:D$276),D128,"")))</f>
        <v>1.0132034976655941</v>
      </c>
      <c r="E129" s="6">
        <f>IF(ISNUMBER(kWh_kWp!E129),kWh_kWp!E129/kWh_kWp!$W129,IF($A129=MIN($A$2:$A$276),"",IF($A129&lt;MAX(Letztes_Datum!E$2:E$276),E128,"")))</f>
        <v>1.1148613172491662</v>
      </c>
      <c r="F129" s="6">
        <f>IF(ISNUMBER(kWh_kWp!F129),kWh_kWp!F129/kWh_kWp!$W129,IF($A129=MIN($A$2:$A$276),"",IF($A129&lt;MAX(Letztes_Datum!F$2:F$276),F128,"")))</f>
        <v>0.96260384867823245</v>
      </c>
      <c r="G129" s="6">
        <f>IF(ISNUMBER(kWh_kWp!G129),kWh_kWp!G129/kWh_kWp!$W129,IF($A129=MIN($A$2:$A$276),"",IF($A129&lt;MAX(Letztes_Datum!G$2:G$276),G128,"")))</f>
        <v>0.98580947717315404</v>
      </c>
      <c r="H129" s="6">
        <f>IF(ISNUMBER(kWh_kWp!H129),kWh_kWp!H129/kWh_kWp!$W129,IF($A129=MIN($A$2:$A$276),"",IF($A129&lt;MAX(Letztes_Datum!H$2:H$276),H128,"")))</f>
        <v>0.95879071723540499</v>
      </c>
      <c r="I129" s="6">
        <f>IF(ISNUMBER(kWh_kWp!I129),kWh_kWp!I129/kWh_kWp!$W129,IF($A129=MIN($A$2:$A$276),"",IF($A129&lt;MAX(Letztes_Datum!I$2:I$276),I128,"")))</f>
        <v>1.0935945428591622</v>
      </c>
      <c r="J129" s="6">
        <f>IF(ISNUMBER(kWh_kWp!J129),kWh_kWp!J129/kWh_kWp!$W129,IF($A129=MIN($A$2:$A$276),"",IF($A129&lt;MAX(Letztes_Datum!J$2:J$276),J128,"")))</f>
        <v>0.94389470375346485</v>
      </c>
      <c r="K129" s="6">
        <f>IF(ISNUMBER(kWh_kWp!K129),kWh_kWp!K129/kWh_kWp!$W129,IF($A129=MIN($A$2:$A$276),"",IF($A129&lt;MAX(Letztes_Datum!K$2:K$276),K128,"")))</f>
        <v>0.95916597779009583</v>
      </c>
      <c r="L129" s="6">
        <f>IF(ISNUMBER(kWh_kWp!L129),kWh_kWp!L129/kWh_kWp!$W129,IF($A129=MIN($A$2:$A$276),"",IF($A129&lt;MAX(Letztes_Datum!L$2:L$276),L128,"")))</f>
        <v>0.96293082009422359</v>
      </c>
      <c r="M129" s="6">
        <f>IF(ISNUMBER(kWh_kWp!M129),kWh_kWp!M129/kWh_kWp!$W129,IF($A129=MIN($A$2:$A$276),"",IF($A129&lt;MAX(Letztes_Datum!M$2:M$276),M128,"")))</f>
        <v>1.0091225391333301</v>
      </c>
      <c r="N129" s="6">
        <f>IF(ISNUMBER(kWh_kWp!N129),kWh_kWp!N129/kWh_kWp!$W129,IF($A129=MIN($A$2:$A$276),"",IF($A129&lt;MAX(Letztes_Datum!N$2:N$276),N128,"")))</f>
        <v>1.0755353795072766</v>
      </c>
      <c r="O129" s="6">
        <f>IF(ISNUMBER(kWh_kWp!O129),kWh_kWp!O129/kWh_kWp!$W129,IF($A129=MIN($A$2:$A$276),"",IF($A129&lt;MAX(Letztes_Datum!O$2:O$276),O128,"")))</f>
        <v>1.0080512203304792</v>
      </c>
      <c r="P129" s="6">
        <f>IF(ISNUMBER(kWh_kWp!P129),kWh_kWp!P129/kWh_kWp!$W129,IF($A129=MIN($A$2:$A$276),"",IF($A129&lt;MAX(Letztes_Datum!P$2:P$276),P128,"")))</f>
        <v>0.89848043551194889</v>
      </c>
      <c r="Q129" s="6">
        <f>IF(ISNUMBER(kWh_kWp!Q129),kWh_kWp!Q129/kWh_kWp!$W129,IF($A129=MIN($A$2:$A$276),"",IF($A129&lt;MAX(Letztes_Datum!Q$2:Q$276),Q128,"")))</f>
        <v>0.86024128681199952</v>
      </c>
      <c r="R129" s="6">
        <f>IF(ISNUMBER(kWh_kWp!R129),kWh_kWp!R129/kWh_kWp!$W129,IF($A129=MIN($A$2:$A$276),"",IF($A129&lt;MAX(Letztes_Datum!R$2:R$276),R128,"")))</f>
        <v>0.90487356395292051</v>
      </c>
      <c r="S129" s="6">
        <f>IF(ISNUMBER(kWh_kWp!S129),kWh_kWp!S129/kWh_kWp!$W129,IF($A129=MIN($A$2:$A$276),"",IF($A129&lt;MAX(Letztes_Datum!S$2:S$276),S128,"")))</f>
        <v>1.0825239551475923</v>
      </c>
      <c r="T129" s="6">
        <f>IF(ISNUMBER(kWh_kWp!T129),kWh_kWp!T129/kWh_kWp!$W129,IF($A129=MIN($A$2:$A$276),"",IF($A129&lt;MAX(Letztes_Datum!T$2:T$276),T128,"")))</f>
        <v>1.106642485837664</v>
      </c>
      <c r="U129" s="6">
        <f>IF(ISNUMBER(kWh_kWp!U129),kWh_kWp!U129/kWh_kWp!$W129,IF($A129=MIN($A$2:$A$276),"",IF($A129&lt;MAX(Letztes_Datum!U$2:U$276),U128,"")))</f>
        <v>1.0814312061842879</v>
      </c>
      <c r="V129" s="6">
        <f>IF(ISNUMBER(kWh_kWp!V129),kWh_kWp!V129/kWh_kWp!$W129,IF($A129=MIN($A$2:$A$276),"",IF($A129&lt;MAX(Letztes_Datum!V$2:V$276),V128,"")))</f>
        <v>1.0392703345775636</v>
      </c>
      <c r="W129" s="6">
        <f>IF(ISNUMBER(kWh_kWp!W129),kWh_kWp!W129/kWh_kWp!$W129,"")</f>
        <v>1</v>
      </c>
    </row>
    <row r="130" spans="1:23" x14ac:dyDescent="0.35">
      <c r="A130" s="1">
        <f>kWh!A130</f>
        <v>44749</v>
      </c>
      <c r="B130" s="6">
        <f>IF(ISNUMBER(kWh_kWp!B130),kWh_kWp!B130/kWh_kWp!$W130,IF($A130=MIN($A$2:$A$276),"",IF($A130&lt;MAX(Letztes_Datum!B$2:B$276),B129,"")))</f>
        <v>0.94234299096651908</v>
      </c>
      <c r="C130" s="6">
        <f>IF(ISNUMBER(kWh_kWp!C130),kWh_kWp!C130/kWh_kWp!$W130,IF($A130=MIN($A$2:$A$276),"",IF($A130&lt;MAX(Letztes_Datum!C$2:C$276),C129,"")))</f>
        <v>0.83387636592512993</v>
      </c>
      <c r="D130" s="6">
        <f>IF(ISNUMBER(kWh_kWp!D130),kWh_kWp!D130/kWh_kWp!$W130,IF($A130=MIN($A$2:$A$276),"",IF($A130&lt;MAX(Letztes_Datum!D$2:D$276),D129,"")))</f>
        <v>0.93749749827878592</v>
      </c>
      <c r="E130" s="6">
        <f>IF(ISNUMBER(kWh_kWp!E130),kWh_kWp!E130/kWh_kWp!$W130,IF($A130=MIN($A$2:$A$276),"",IF($A130&lt;MAX(Letztes_Datum!E$2:E$276),E129,"")))</f>
        <v>1.0051986798449895</v>
      </c>
      <c r="F130" s="6">
        <f>IF(ISNUMBER(kWh_kWp!F130),kWh_kWp!F130/kWh_kWp!$W130,IF($A130=MIN($A$2:$A$276),"",IF($A130&lt;MAX(Letztes_Datum!F$2:F$276),F129,"")))</f>
        <v>1.028908947391427</v>
      </c>
      <c r="G130" s="6">
        <f>IF(ISNUMBER(kWh_kWp!G130),kWh_kWp!G130/kWh_kWp!$W130,IF($A130=MIN($A$2:$A$276),"",IF($A130&lt;MAX(Letztes_Datum!G$2:G$276),G129,"")))</f>
        <v>1.1116803459961677</v>
      </c>
      <c r="H130" s="6">
        <f>IF(ISNUMBER(kWh_kWp!H130),kWh_kWp!H130/kWh_kWp!$W130,IF($A130=MIN($A$2:$A$276),"",IF($A130&lt;MAX(Letztes_Datum!H$2:H$276),H129,"")))</f>
        <v>1.0514172941578561</v>
      </c>
      <c r="I130" s="6">
        <f>IF(ISNUMBER(kWh_kWp!I130),kWh_kWp!I130/kWh_kWp!$W130,IF($A130=MIN($A$2:$A$276),"",IF($A130&lt;MAX(Letztes_Datum!I$2:I$276),I129,"")))</f>
        <v>0.85138732629410518</v>
      </c>
      <c r="J130" s="6">
        <f>IF(ISNUMBER(kWh_kWp!J130),kWh_kWp!J130/kWh_kWp!$W130,IF($A130=MIN($A$2:$A$276),"",IF($A130&lt;MAX(Letztes_Datum!J$2:J$276),J129,"")))</f>
        <v>1.0427914760017938</v>
      </c>
      <c r="K130" s="6">
        <f>IF(ISNUMBER(kWh_kWp!K130),kWh_kWp!K130/kWh_kWp!$W130,IF($A130=MIN($A$2:$A$276),"",IF($A130&lt;MAX(Letztes_Datum!K$2:K$276),K129,"")))</f>
        <v>1.1116803459961677</v>
      </c>
      <c r="L130" s="6">
        <f>IF(ISNUMBER(kWh_kWp!L130),kWh_kWp!L130/kWh_kWp!$W130,IF($A130=MIN($A$2:$A$276),"",IF($A130&lt;MAX(Letztes_Datum!L$2:L$276),L129,"")))</f>
        <v>0.97370384198097093</v>
      </c>
      <c r="M130" s="6">
        <f>IF(ISNUMBER(kWh_kWp!M130),kWh_kWp!M130/kWh_kWp!$W130,IF($A130=MIN($A$2:$A$276),"",IF($A130&lt;MAX(Letztes_Datum!M$2:M$276),M129,"")))</f>
        <v>0.98887844731054464</v>
      </c>
      <c r="N130" s="6">
        <f>IF(ISNUMBER(kWh_kWp!N130),kWh_kWp!N130/kWh_kWp!$W130,IF($A130=MIN($A$2:$A$276),"",IF($A130&lt;MAX(Letztes_Datum!N$2:N$276),N129,"")))</f>
        <v>0.9324199892461017</v>
      </c>
      <c r="O130" s="6">
        <f>IF(ISNUMBER(kWh_kWp!O130),kWh_kWp!O130/kWh_kWp!$W130,IF($A130=MIN($A$2:$A$276),"",IF($A130&lt;MAX(Letztes_Datum!O$2:O$276),O129,"")))</f>
        <v>1.0287376825246806</v>
      </c>
      <c r="P130" s="6">
        <f>IF(ISNUMBER(kWh_kWp!P130),kWh_kWp!P130/kWh_kWp!$W130,IF($A130=MIN($A$2:$A$276),"",IF($A130&lt;MAX(Letztes_Datum!P$2:P$276),P129,"")))</f>
        <v>0.94698126655782267</v>
      </c>
      <c r="Q130" s="6">
        <f>IF(ISNUMBER(kWh_kWp!Q130),kWh_kWp!Q130/kWh_kWp!$W130,IF($A130=MIN($A$2:$A$276),"",IF($A130&lt;MAX(Letztes_Datum!Q$2:Q$276),Q129,"")))</f>
        <v>0.87832410909395642</v>
      </c>
      <c r="R130" s="6">
        <f>IF(ISNUMBER(kWh_kWp!R130),kWh_kWp!R130/kWh_kWp!$W130,IF($A130=MIN($A$2:$A$276),"",IF($A130&lt;MAX(Letztes_Datum!R$2:R$276),R129,"")))</f>
        <v>1.0042439281788549</v>
      </c>
      <c r="S130" s="6">
        <f>IF(ISNUMBER(kWh_kWp!S130),kWh_kWp!S130/kWh_kWp!$W130,IF($A130=MIN($A$2:$A$276),"",IF($A130&lt;MAX(Letztes_Datum!S$2:S$276),S129,"")))</f>
        <v>1.0825239551475923</v>
      </c>
      <c r="T130" s="6">
        <f>IF(ISNUMBER(kWh_kWp!T130),kWh_kWp!T130/kWh_kWp!$W130,IF($A130=MIN($A$2:$A$276),"",IF($A130&lt;MAX(Letztes_Datum!T$2:T$276),T129,"")))</f>
        <v>1.0351839853920008</v>
      </c>
      <c r="U130" s="6">
        <f>IF(ISNUMBER(kWh_kWp!U130),kWh_kWp!U130/kWh_kWp!$W130,IF($A130=MIN($A$2:$A$276),"",IF($A130&lt;MAX(Letztes_Datum!U$2:U$276),U129,"")))</f>
        <v>1.1491314763213443</v>
      </c>
      <c r="V130" s="6">
        <f>IF(ISNUMBER(kWh_kWp!V130),kWh_kWp!V130/kWh_kWp!$W130,IF($A130=MIN($A$2:$A$276),"",IF($A130&lt;MAX(Letztes_Datum!V$2:V$276),V129,"")))</f>
        <v>1.1456140025407797</v>
      </c>
      <c r="W130" s="6">
        <f>IF(ISNUMBER(kWh_kWp!W130),kWh_kWp!W130/kWh_kWp!$W130,"")</f>
        <v>1</v>
      </c>
    </row>
    <row r="131" spans="1:23" x14ac:dyDescent="0.35">
      <c r="A131" s="1">
        <f>kWh!A131</f>
        <v>44750</v>
      </c>
      <c r="B131" s="6">
        <f>IF(ISNUMBER(kWh_kWp!B131),kWh_kWp!B131/kWh_kWp!$W131,IF($A131=MIN($A$2:$A$276),"",IF($A131&lt;MAX(Letztes_Datum!B$2:B$276),B130,"")))</f>
        <v>1.0066080691950565</v>
      </c>
      <c r="C131" s="6">
        <f>IF(ISNUMBER(kWh_kWp!C131),kWh_kWp!C131/kWh_kWp!$W131,IF($A131=MIN($A$2:$A$276),"",IF($A131&lt;MAX(Letztes_Datum!C$2:C$276),C130,"")))</f>
        <v>0.96565771932163591</v>
      </c>
      <c r="D131" s="6">
        <f>IF(ISNUMBER(kWh_kWp!D131),kWh_kWp!D131/kWh_kWp!$W131,IF($A131=MIN($A$2:$A$276),"",IF($A131&lt;MAX(Letztes_Datum!D$2:D$276),D130,"")))</f>
        <v>0.95839595046678216</v>
      </c>
      <c r="E131" s="6">
        <f>IF(ISNUMBER(kWh_kWp!E131),kWh_kWp!E131/kWh_kWp!$W131,IF($A131=MIN($A$2:$A$276),"",IF($A131&lt;MAX(Letztes_Datum!E$2:E$276),E130,"")))</f>
        <v>1.0588854555892802</v>
      </c>
      <c r="F131" s="6">
        <f>IF(ISNUMBER(kWh_kWp!F131),kWh_kWp!F131/kWh_kWp!$W131,IF($A131=MIN($A$2:$A$276),"",IF($A131&lt;MAX(Letztes_Datum!F$2:F$276),F130,"")))</f>
        <v>0.96335029346901557</v>
      </c>
      <c r="G131" s="6">
        <f>IF(ISNUMBER(kWh_kWp!G131),kWh_kWp!G131/kWh_kWp!$W131,IF($A131=MIN($A$2:$A$276),"",IF($A131&lt;MAX(Letztes_Datum!G$2:G$276),G130,"")))</f>
        <v>0.94549669729661689</v>
      </c>
      <c r="H131" s="6">
        <f>IF(ISNUMBER(kWh_kWp!H131),kWh_kWp!H131/kWh_kWp!$W131,IF($A131=MIN($A$2:$A$276),"",IF($A131&lt;MAX(Letztes_Datum!H$2:H$276),H130,"")))</f>
        <v>0.92081179554651638</v>
      </c>
      <c r="I131" s="6">
        <f>IF(ISNUMBER(kWh_kWp!I131),kWh_kWp!I131/kWh_kWp!$W131,IF($A131=MIN($A$2:$A$276),"",IF($A131&lt;MAX(Letztes_Datum!I$2:I$276),I130,"")))</f>
        <v>1.0125829374595696</v>
      </c>
      <c r="J131" s="6">
        <f>IF(ISNUMBER(kWh_kWp!J131),kWh_kWp!J131/kWh_kWp!$W131,IF($A131=MIN($A$2:$A$276),"",IF($A131&lt;MAX(Letztes_Datum!J$2:J$276),J130,"")))</f>
        <v>1.0427914760017938</v>
      </c>
      <c r="K131" s="6">
        <f>IF(ISNUMBER(kWh_kWp!K131),kWh_kWp!K131/kWh_kWp!$W131,IF($A131=MIN($A$2:$A$276),"",IF($A131&lt;MAX(Letztes_Datum!K$2:K$276),K130,"")))</f>
        <v>0.93012276725927334</v>
      </c>
      <c r="L131" s="6">
        <f>IF(ISNUMBER(kWh_kWp!L131),kWh_kWp!L131/kWh_kWp!$W131,IF($A131=MIN($A$2:$A$276),"",IF($A131&lt;MAX(Letztes_Datum!L$2:L$276),L130,"")))</f>
        <v>1.0001409921032611</v>
      </c>
      <c r="M131" s="6">
        <f>IF(ISNUMBER(kWh_kWp!M131),kWh_kWp!M131/kWh_kWp!$W131,IF($A131=MIN($A$2:$A$276),"",IF($A131&lt;MAX(Letztes_Datum!M$2:M$276),M130,"")))</f>
        <v>1.0896272913967109</v>
      </c>
      <c r="N131" s="6">
        <f>IF(ISNUMBER(kWh_kWp!N131),kWh_kWp!N131/kWh_kWp!$W131,IF($A131=MIN($A$2:$A$276),"",IF($A131&lt;MAX(Letztes_Datum!N$2:N$276),N130,"")))</f>
        <v>1.1242186339807334</v>
      </c>
      <c r="O131" s="6">
        <f>IF(ISNUMBER(kWh_kWp!O131),kWh_kWp!O131/kWh_kWp!$W131,IF($A131=MIN($A$2:$A$276),"",IF($A131&lt;MAX(Letztes_Datum!O$2:O$276),O130,"")))</f>
        <v>1.0630510159967912</v>
      </c>
      <c r="P131" s="6">
        <f>IF(ISNUMBER(kWh_kWp!P131),kWh_kWp!P131/kWh_kWp!$W131,IF($A131=MIN($A$2:$A$276),"",IF($A131&lt;MAX(Letztes_Datum!P$2:P$276),P130,"")))</f>
        <v>0.90280850230572451</v>
      </c>
      <c r="Q131" s="6">
        <f>IF(ISNUMBER(kWh_kWp!Q131),kWh_kWp!Q131/kWh_kWp!$W131,IF($A131=MIN($A$2:$A$276),"",IF($A131&lt;MAX(Letztes_Datum!Q$2:Q$276),Q130,"")))</f>
        <v>0.9001510515362936</v>
      </c>
      <c r="R131" s="6">
        <f>IF(ISNUMBER(kWh_kWp!R131),kWh_kWp!R131/kWh_kWp!$W131,IF($A131=MIN($A$2:$A$276),"",IF($A131&lt;MAX(Letztes_Datum!R$2:R$276),R130,"")))</f>
        <v>0.88110023563076345</v>
      </c>
      <c r="S131" s="6">
        <f>IF(ISNUMBER(kWh_kWp!S131),kWh_kWp!S131/kWh_kWp!$W131,IF($A131=MIN($A$2:$A$276),"",IF($A131&lt;MAX(Letztes_Datum!S$2:S$276),S130,"")))</f>
        <v>1.040681466542527</v>
      </c>
      <c r="T131" s="6">
        <f>IF(ISNUMBER(kWh_kWp!T131),kWh_kWp!T131/kWh_kWp!$W131,IF($A131=MIN($A$2:$A$276),"",IF($A131&lt;MAX(Letztes_Datum!T$2:T$276),T130,"")))</f>
        <v>1.1094386966948329</v>
      </c>
      <c r="U131" s="6">
        <f>IF(ISNUMBER(kWh_kWp!U131),kWh_kWp!U131/kWh_kWp!$W131,IF($A131=MIN($A$2:$A$276),"",IF($A131&lt;MAX(Letztes_Datum!U$2:U$276),U130,"")))</f>
        <v>1.1082902094311735</v>
      </c>
      <c r="V131" s="6">
        <f>IF(ISNUMBER(kWh_kWp!V131),kWh_kWp!V131/kWh_kWp!$W131,IF($A131=MIN($A$2:$A$276),"",IF($A131&lt;MAX(Letztes_Datum!V$2:V$276),V130,"")))</f>
        <v>1.0185802187774402</v>
      </c>
      <c r="W131" s="6">
        <f>IF(ISNUMBER(kWh_kWp!W131),kWh_kWp!W131/kWh_kWp!$W131,"")</f>
        <v>1</v>
      </c>
    </row>
    <row r="132" spans="1:23" x14ac:dyDescent="0.35">
      <c r="A132" s="1">
        <f>kWh!A132</f>
        <v>44751</v>
      </c>
      <c r="B132" s="6">
        <f>IF(ISNUMBER(kWh_kWp!B132),kWh_kWp!B132/kWh_kWp!$W132,IF($A132=MIN($A$2:$A$276),"",IF($A132&lt;MAX(Letztes_Datum!B$2:B$276),B131,"")))</f>
        <v>1.0117970504130298</v>
      </c>
      <c r="C132" s="6">
        <f>IF(ISNUMBER(kWh_kWp!C132),kWh_kWp!C132/kWh_kWp!$W132,IF($A132=MIN($A$2:$A$276),"",IF($A132&lt;MAX(Letztes_Datum!C$2:C$276),C131,"")))</f>
        <v>0.94831277830953076</v>
      </c>
      <c r="D132" s="6">
        <f>IF(ISNUMBER(kWh_kWp!D132),kWh_kWp!D132/kWh_kWp!$W132,IF($A132=MIN($A$2:$A$276),"",IF($A132&lt;MAX(Letztes_Datum!D$2:D$276),D131,"")))</f>
        <v>0.98629253698859398</v>
      </c>
      <c r="E132" s="6">
        <f>IF(ISNUMBER(kWh_kWp!E132),kWh_kWp!E132/kWh_kWp!$W132,IF($A132=MIN($A$2:$A$276),"",IF($A132&lt;MAX(Letztes_Datum!E$2:E$276),E131,"")))</f>
        <v>1.0756463122831721</v>
      </c>
      <c r="F132" s="6">
        <f>IF(ISNUMBER(kWh_kWp!F132),kWh_kWp!F132/kWh_kWp!$W132,IF($A132=MIN($A$2:$A$276),"",IF($A132&lt;MAX(Letztes_Datum!F$2:F$276),F131,"")))</f>
        <v>0.99334913785290446</v>
      </c>
      <c r="G132" s="6">
        <f>IF(ISNUMBER(kWh_kWp!G132),kWh_kWp!G132/kWh_kWp!$W132,IF($A132=MIN($A$2:$A$276),"",IF($A132&lt;MAX(Letztes_Datum!G$2:G$276),G131,"")))</f>
        <v>1.0241332003260479</v>
      </c>
      <c r="H132" s="6">
        <f>IF(ISNUMBER(kWh_kWp!H132),kWh_kWp!H132/kWh_kWp!$W132,IF($A132=MIN($A$2:$A$276),"",IF($A132&lt;MAX(Letztes_Datum!H$2:H$276),H131,"")))</f>
        <v>0.963812935005948</v>
      </c>
      <c r="I132" s="6">
        <f>IF(ISNUMBER(kWh_kWp!I132),kWh_kWp!I132/kWh_kWp!$W132,IF($A132=MIN($A$2:$A$276),"",IF($A132&lt;MAX(Letztes_Datum!I$2:I$276),I131,"")))</f>
        <v>0.93314615980121318</v>
      </c>
      <c r="J132" s="6">
        <f>IF(ISNUMBER(kWh_kWp!J132),kWh_kWp!J132/kWh_kWp!$W132,IF($A132=MIN($A$2:$A$276),"",IF($A132&lt;MAX(Letztes_Datum!J$2:J$276),J131,"")))</f>
        <v>0.91797305151176256</v>
      </c>
      <c r="K132" s="6">
        <f>IF(ISNUMBER(kWh_kWp!K132),kWh_kWp!K132/kWh_kWp!$W132,IF($A132=MIN($A$2:$A$276),"",IF($A132&lt;MAX(Letztes_Datum!K$2:K$276),K131,"")))</f>
        <v>0.95896108757802678</v>
      </c>
      <c r="L132" s="6">
        <f>IF(ISNUMBER(kWh_kWp!L132),kWh_kWp!L132/kWh_kWp!$W132,IF($A132=MIN($A$2:$A$276),"",IF($A132&lt;MAX(Letztes_Datum!L$2:L$276),L131,"")))</f>
        <v>1.0094593550644595</v>
      </c>
      <c r="M132" s="6">
        <f>IF(ISNUMBER(kWh_kWp!M132),kWh_kWp!M132/kWh_kWp!$W132,IF($A132=MIN($A$2:$A$276),"",IF($A132&lt;MAX(Letztes_Datum!M$2:M$276),M131,"")))</f>
        <v>1.0893053130740695</v>
      </c>
      <c r="N132" s="6">
        <f>IF(ISNUMBER(kWh_kWp!N132),kWh_kWp!N132/kWh_kWp!$W132,IF($A132=MIN($A$2:$A$276),"",IF($A132&lt;MAX(Letztes_Datum!N$2:N$276),N131,"")))</f>
        <v>1.1213437046350714</v>
      </c>
      <c r="O132" s="6">
        <f>IF(ISNUMBER(kWh_kWp!O132),kWh_kWp!O132/kWh_kWp!$W132,IF($A132=MIN($A$2:$A$276),"",IF($A132&lt;MAX(Letztes_Datum!O$2:O$276),O131,"")))</f>
        <v>1.0567599598143251</v>
      </c>
      <c r="P132" s="6">
        <f>IF(ISNUMBER(kWh_kWp!P132),kWh_kWp!P132/kWh_kWp!$W132,IF($A132=MIN($A$2:$A$276),"",IF($A132&lt;MAX(Letztes_Datum!P$2:P$276),P131,"")))</f>
        <v>0.89858924119144135</v>
      </c>
      <c r="Q132" s="6">
        <f>IF(ISNUMBER(kWh_kWp!Q132),kWh_kWp!Q132/kWh_kWp!$W132,IF($A132=MIN($A$2:$A$276),"",IF($A132&lt;MAX(Letztes_Datum!Q$2:Q$276),Q131,"")))</f>
        <v>0.87488825501869416</v>
      </c>
      <c r="R132" s="6">
        <f>IF(ISNUMBER(kWh_kWp!R132),kWh_kWp!R132/kWh_kWp!$W132,IF($A132=MIN($A$2:$A$276),"",IF($A132&lt;MAX(Letztes_Datum!R$2:R$276),R131,"")))</f>
        <v>0.87745203012497597</v>
      </c>
      <c r="S132" s="6">
        <f>IF(ISNUMBER(kWh_kWp!S132),kWh_kWp!S132/kWh_kWp!$W132,IF($A132=MIN($A$2:$A$276),"",IF($A132&lt;MAX(Letztes_Datum!S$2:S$276),S131,"")))</f>
        <v>1.040681466542527</v>
      </c>
      <c r="T132" s="6">
        <f>IF(ISNUMBER(kWh_kWp!T132),kWh_kWp!T132/kWh_kWp!$W132,IF($A132=MIN($A$2:$A$276),"",IF($A132&lt;MAX(Letztes_Datum!T$2:T$276),T131,"")))</f>
        <v>1.1183843664300752</v>
      </c>
      <c r="U132" s="6">
        <f>IF(ISNUMBER(kWh_kWp!U132),kWh_kWp!U132/kWh_kWp!$W132,IF($A132=MIN($A$2:$A$276),"",IF($A132&lt;MAX(Letztes_Datum!U$2:U$276),U131,"")))</f>
        <v>1.1336856450752628</v>
      </c>
      <c r="V132" s="6">
        <f>IF(ISNUMBER(kWh_kWp!V132),kWh_kWp!V132/kWh_kWp!$W132,IF($A132=MIN($A$2:$A$276),"",IF($A132&lt;MAX(Letztes_Datum!V$2:V$276),V131,"")))</f>
        <v>1.0067078795014035</v>
      </c>
      <c r="W132" s="6">
        <f>IF(ISNUMBER(kWh_kWp!W132),kWh_kWp!W132/kWh_kWp!$W132,"")</f>
        <v>1</v>
      </c>
    </row>
    <row r="133" spans="1:23" x14ac:dyDescent="0.35">
      <c r="A133" s="1">
        <f>kWh!A133</f>
        <v>44752</v>
      </c>
      <c r="B133" s="6">
        <f>IF(ISNUMBER(kWh_kWp!B133),kWh_kWp!B133/kWh_kWp!$W133,IF($A133=MIN($A$2:$A$276),"",IF($A133&lt;MAX(Letztes_Datum!B$2:B$276),B132,"")))</f>
        <v>1.0475228114327955</v>
      </c>
      <c r="C133" s="6">
        <f>IF(ISNUMBER(kWh_kWp!C133),kWh_kWp!C133/kWh_kWp!$W133,IF($A133=MIN($A$2:$A$276),"",IF($A133&lt;MAX(Letztes_Datum!C$2:C$276),C132,"")))</f>
        <v>0.9308526060875858</v>
      </c>
      <c r="D133" s="6">
        <f>IF(ISNUMBER(kWh_kWp!D133),kWh_kWp!D133/kWh_kWp!$W133,IF($A133=MIN($A$2:$A$276),"",IF($A133&lt;MAX(Letztes_Datum!D$2:D$276),D132,"")))</f>
        <v>1.0285535854712355</v>
      </c>
      <c r="E133" s="6">
        <f>IF(ISNUMBER(kWh_kWp!E133),kWh_kWp!E133/kWh_kWp!$W133,IF($A133=MIN($A$2:$A$276),"",IF($A133&lt;MAX(Letztes_Datum!E$2:E$276),E132,"")))</f>
        <v>1.1263333050829116</v>
      </c>
      <c r="F133" s="6">
        <f>IF(ISNUMBER(kWh_kWp!F133),kWh_kWp!F133/kWh_kWp!$W133,IF($A133=MIN($A$2:$A$276),"",IF($A133&lt;MAX(Letztes_Datum!F$2:F$276),F132,"")))</f>
        <v>0.98119221524887879</v>
      </c>
      <c r="G133" s="6">
        <f>IF(ISNUMBER(kWh_kWp!G133),kWh_kWp!G133/kWh_kWp!$W133,IF($A133=MIN($A$2:$A$276),"",IF($A133&lt;MAX(Letztes_Datum!G$2:G$276),G132,"")))</f>
        <v>0.99320681380294662</v>
      </c>
      <c r="H133" s="6">
        <f>IF(ISNUMBER(kWh_kWp!H133),kWh_kWp!H133/kWh_kWp!$W133,IF($A133=MIN($A$2:$A$276),"",IF($A133&lt;MAX(Letztes_Datum!H$2:H$276),H132,"")))</f>
        <v>0.9486174233945398</v>
      </c>
      <c r="I133" s="6">
        <f>IF(ISNUMBER(kWh_kWp!I133),kWh_kWp!I133/kWh_kWp!$W133,IF($A133=MIN($A$2:$A$276),"",IF($A133&lt;MAX(Letztes_Datum!I$2:I$276),I132,"")))</f>
        <v>0.88880723394297778</v>
      </c>
      <c r="J133" s="6">
        <f>IF(ISNUMBER(kWh_kWp!J133),kWh_kWp!J133/kWh_kWp!$W133,IF($A133=MIN($A$2:$A$276),"",IF($A133&lt;MAX(Letztes_Datum!J$2:J$276),J132,"")))</f>
        <v>0.92734630099741577</v>
      </c>
      <c r="K133" s="6">
        <f>IF(ISNUMBER(kWh_kWp!K133),kWh_kWp!K133/kWh_kWp!$W133,IF($A133=MIN($A$2:$A$276),"",IF($A133&lt;MAX(Letztes_Datum!K$2:K$276),K132,"")))</f>
        <v>0.95182319656115721</v>
      </c>
      <c r="L133" s="6">
        <f>IF(ISNUMBER(kWh_kWp!L133),kWh_kWp!L133/kWh_kWp!$W133,IF($A133=MIN($A$2:$A$276),"",IF($A133&lt;MAX(Letztes_Datum!L$2:L$276),L132,"")))</f>
        <v>0.99185734802332304</v>
      </c>
      <c r="M133" s="6">
        <f>IF(ISNUMBER(kWh_kWp!M133),kWh_kWp!M133/kWh_kWp!$W133,IF($A133=MIN($A$2:$A$276),"",IF($A133&lt;MAX(Letztes_Datum!M$2:M$276),M132,"")))</f>
        <v>1.0009662420357823</v>
      </c>
      <c r="N133" s="6">
        <f>IF(ISNUMBER(kWh_kWp!N133),kWh_kWp!N133/kWh_kWp!$W133,IF($A133=MIN($A$2:$A$276),"",IF($A133&lt;MAX(Letztes_Datum!N$2:N$276),N132,"")))</f>
        <v>1.0680624744020657</v>
      </c>
      <c r="O133" s="6">
        <f>IF(ISNUMBER(kWh_kWp!O133),kWh_kWp!O133/kWh_kWp!$W133,IF($A133=MIN($A$2:$A$276),"",IF($A133&lt;MAX(Letztes_Datum!O$2:O$276),O132,"")))</f>
        <v>0.99883445250287706</v>
      </c>
      <c r="P133" s="6">
        <f>IF(ISNUMBER(kWh_kWp!P133),kWh_kWp!P133/kWh_kWp!$W133,IF($A133=MIN($A$2:$A$276),"",IF($A133&lt;MAX(Letztes_Datum!P$2:P$276),P132,"")))</f>
        <v>0.8662042608074304</v>
      </c>
      <c r="Q133" s="6">
        <f>IF(ISNUMBER(kWh_kWp!Q133),kWh_kWp!Q133/kWh_kWp!$W133,IF($A133=MIN($A$2:$A$276),"",IF($A133&lt;MAX(Letztes_Datum!Q$2:Q$276),Q132,"")))</f>
        <v>0.83759090684682458</v>
      </c>
      <c r="R133" s="6">
        <f>IF(ISNUMBER(kWh_kWp!R133),kWh_kWp!R133/kWh_kWp!$W133,IF($A133=MIN($A$2:$A$276),"",IF($A133&lt;MAX(Letztes_Datum!R$2:R$276),R132,"")))</f>
        <v>0.92234712956346754</v>
      </c>
      <c r="S133" s="6">
        <f>IF(ISNUMBER(kWh_kWp!S133),kWh_kWp!S133/kWh_kWp!$W133,IF($A133=MIN($A$2:$A$276),"",IF($A133&lt;MAX(Letztes_Datum!S$2:S$276),S132,"")))</f>
        <v>1.040681466542527</v>
      </c>
      <c r="T133" s="6">
        <f>IF(ISNUMBER(kWh_kWp!T133),kWh_kWp!T133/kWh_kWp!$W133,IF($A133=MIN($A$2:$A$276),"",IF($A133&lt;MAX(Letztes_Datum!T$2:T$276),T132,"")))</f>
        <v>1.1624052868262944</v>
      </c>
      <c r="U133" s="6">
        <f>IF(ISNUMBER(kWh_kWp!U133),kWh_kWp!U133/kWh_kWp!$W133,IF($A133=MIN($A$2:$A$276),"",IF($A133&lt;MAX(Letztes_Datum!U$2:U$276),U132,"")))</f>
        <v>1.2829739203002983</v>
      </c>
      <c r="V133" s="6">
        <f>IF(ISNUMBER(kWh_kWp!V133),kWh_kWp!V133/kWh_kWp!$W133,IF($A133=MIN($A$2:$A$276),"",IF($A133&lt;MAX(Letztes_Datum!V$2:V$276),V132,"")))</f>
        <v>1.0445024866691923</v>
      </c>
      <c r="W133" s="6">
        <f>IF(ISNUMBER(kWh_kWp!W133),kWh_kWp!W133/kWh_kWp!$W133,"")</f>
        <v>1</v>
      </c>
    </row>
    <row r="134" spans="1:23" x14ac:dyDescent="0.35">
      <c r="A134" s="1">
        <f>kWh!A134</f>
        <v>44753</v>
      </c>
      <c r="B134" s="6">
        <f>IF(ISNUMBER(kWh_kWp!B134),kWh_kWp!B134/kWh_kWp!$W134,IF($A134=MIN($A$2:$A$276),"",IF($A134&lt;MAX(Letztes_Datum!B$2:B$276),B133,"")))</f>
        <v>0.9564664460197122</v>
      </c>
      <c r="C134" s="6">
        <f>IF(ISNUMBER(kWh_kWp!C134),kWh_kWp!C134/kWh_kWp!$W134,IF($A134=MIN($A$2:$A$276),"",IF($A134&lt;MAX(Letztes_Datum!C$2:C$276),C133,"")))</f>
        <v>0.8883891527061154</v>
      </c>
      <c r="D134" s="6">
        <f>IF(ISNUMBER(kWh_kWp!D134),kWh_kWp!D134/kWh_kWp!$W134,IF($A134=MIN($A$2:$A$276),"",IF($A134&lt;MAX(Letztes_Datum!D$2:D$276),D133,"")))</f>
        <v>1.0365947855618793</v>
      </c>
      <c r="E134" s="6">
        <f>IF(ISNUMBER(kWh_kWp!E134),kWh_kWp!E134/kWh_kWp!$W134,IF($A134=MIN($A$2:$A$276),"",IF($A134&lt;MAX(Letztes_Datum!E$2:E$276),E133,"")))</f>
        <v>1.1090404252615285</v>
      </c>
      <c r="F134" s="6">
        <f>IF(ISNUMBER(kWh_kWp!F134),kWh_kWp!F134/kWh_kWp!$W134,IF($A134=MIN($A$2:$A$276),"",IF($A134&lt;MAX(Letztes_Datum!F$2:F$276),F133,"")))</f>
        <v>1.0089801625900352</v>
      </c>
      <c r="G134" s="6">
        <f>IF(ISNUMBER(kWh_kWp!G134),kWh_kWp!G134/kWh_kWp!$W134,IF($A134=MIN($A$2:$A$276),"",IF($A134&lt;MAX(Letztes_Datum!G$2:G$276),G133,"")))</f>
        <v>1.0788426242983284</v>
      </c>
      <c r="H134" s="6">
        <f>IF(ISNUMBER(kWh_kWp!H134),kWh_kWp!H134/kWh_kWp!$W134,IF($A134=MIN($A$2:$A$276),"",IF($A134&lt;MAX(Letztes_Datum!H$2:H$276),H133,"")))</f>
        <v>1.02395931232015</v>
      </c>
      <c r="I134" s="6">
        <f>IF(ISNUMBER(kWh_kWp!I134),kWh_kWp!I134/kWh_kWp!$W134,IF($A134=MIN($A$2:$A$276),"",IF($A134&lt;MAX(Letztes_Datum!I$2:I$276),I133,"")))</f>
        <v>1.0605447507518846</v>
      </c>
      <c r="J134" s="6">
        <f>IF(ISNUMBER(kWh_kWp!J134),kWh_kWp!J134/kWh_kWp!$W134,IF($A134=MIN($A$2:$A$276),"",IF($A134&lt;MAX(Letztes_Datum!J$2:J$276),J133,"")))</f>
        <v>1.0103103935229161</v>
      </c>
      <c r="K134" s="6">
        <f>IF(ISNUMBER(kWh_kWp!K134),kWh_kWp!K134/kWh_kWp!$W134,IF($A134=MIN($A$2:$A$276),"",IF($A134&lt;MAX(Letztes_Datum!K$2:K$276),K133,"")))</f>
        <v>1.0305362381357168</v>
      </c>
      <c r="L134" s="6">
        <f>IF(ISNUMBER(kWh_kWp!L134),kWh_kWp!L134/kWh_kWp!$W134,IF($A134=MIN($A$2:$A$276),"",IF($A134&lt;MAX(Letztes_Datum!L$2:L$276),L133,"")))</f>
        <v>0.91887147591924478</v>
      </c>
      <c r="M134" s="6">
        <f>IF(ISNUMBER(kWh_kWp!M134),kWh_kWp!M134/kWh_kWp!$W134,IF($A134=MIN($A$2:$A$276),"",IF($A134&lt;MAX(Letztes_Datum!M$2:M$276),M133,"")))</f>
        <v>0.94197453017092869</v>
      </c>
      <c r="N134" s="6">
        <f>IF(ISNUMBER(kWh_kWp!N134),kWh_kWp!N134/kWh_kWp!$W134,IF($A134=MIN($A$2:$A$276),"",IF($A134&lt;MAX(Letztes_Datum!N$2:N$276),N133,"")))</f>
        <v>1.1401727910439974</v>
      </c>
      <c r="O134" s="6">
        <f>IF(ISNUMBER(kWh_kWp!O134),kWh_kWp!O134/kWh_kWp!$W134,IF($A134=MIN($A$2:$A$276),"",IF($A134&lt;MAX(Letztes_Datum!O$2:O$276),O133,"")))</f>
        <v>0.96635002599573472</v>
      </c>
      <c r="P134" s="6">
        <f>IF(ISNUMBER(kWh_kWp!P134),kWh_kWp!P134/kWh_kWp!$W134,IF($A134=MIN($A$2:$A$276),"",IF($A134&lt;MAX(Letztes_Datum!P$2:P$276),P133,"")))</f>
        <v>0.89876032663497452</v>
      </c>
      <c r="Q134" s="6">
        <f>IF(ISNUMBER(kWh_kWp!Q134),kWh_kWp!Q134/kWh_kWp!$W134,IF($A134=MIN($A$2:$A$276),"",IF($A134&lt;MAX(Letztes_Datum!Q$2:Q$276),Q133,"")))</f>
        <v>0.83803327753801682</v>
      </c>
      <c r="R134" s="6">
        <f>IF(ISNUMBER(kWh_kWp!R134),kWh_kWp!R134/kWh_kWp!$W134,IF($A134=MIN($A$2:$A$276),"",IF($A134&lt;MAX(Letztes_Datum!R$2:R$276),R133,"")))</f>
        <v>0.92234712956346754</v>
      </c>
      <c r="S134" s="6">
        <f>IF(ISNUMBER(kWh_kWp!S134),kWh_kWp!S134/kWh_kWp!$W134,IF($A134=MIN($A$2:$A$276),"",IF($A134&lt;MAX(Letztes_Datum!S$2:S$276),S133,"")))</f>
        <v>1.0496951880843461</v>
      </c>
      <c r="T134" s="6">
        <f>IF(ISNUMBER(kWh_kWp!T134),kWh_kWp!T134/kWh_kWp!$W134,IF($A134=MIN($A$2:$A$276),"",IF($A134&lt;MAX(Letztes_Datum!T$2:T$276),T133,"")))</f>
        <v>1.1259015728209043</v>
      </c>
      <c r="U134" s="6">
        <f>IF(ISNUMBER(kWh_kWp!U134),kWh_kWp!U134/kWh_kWp!$W134,IF($A134=MIN($A$2:$A$276),"",IF($A134&lt;MAX(Letztes_Datum!U$2:U$276),U133,"")))</f>
        <v>1.0344822143439931</v>
      </c>
      <c r="V134" s="6">
        <f>IF(ISNUMBER(kWh_kWp!V134),kWh_kWp!V134/kWh_kWp!$W134,IF($A134=MIN($A$2:$A$276),"",IF($A134&lt;MAX(Letztes_Datum!V$2:V$276),V133,"")))</f>
        <v>0.88209430627958962</v>
      </c>
      <c r="W134" s="6">
        <f>IF(ISNUMBER(kWh_kWp!W134),kWh_kWp!W134/kWh_kWp!$W134,"")</f>
        <v>1</v>
      </c>
    </row>
    <row r="135" spans="1:23" x14ac:dyDescent="0.35">
      <c r="A135" s="1">
        <f>kWh!A135</f>
        <v>44754</v>
      </c>
      <c r="B135" s="6">
        <f>IF(ISNUMBER(kWh_kWp!B135),kWh_kWp!B135/kWh_kWp!$W135,IF($A135=MIN($A$2:$A$276),"",IF($A135&lt;MAX(Letztes_Datum!B$2:B$276),B134,"")))</f>
        <v>1.0062434407197156</v>
      </c>
      <c r="C135" s="6">
        <f>IF(ISNUMBER(kWh_kWp!C135),kWh_kWp!C135/kWh_kWp!$W135,IF($A135=MIN($A$2:$A$276),"",IF($A135&lt;MAX(Letztes_Datum!C$2:C$276),C134,"")))</f>
        <v>0.97292646874801658</v>
      </c>
      <c r="D135" s="6">
        <f>IF(ISNUMBER(kWh_kWp!D135),kWh_kWp!D135/kWh_kWp!$W135,IF($A135=MIN($A$2:$A$276),"",IF($A135&lt;MAX(Letztes_Datum!D$2:D$276),D134,"")))</f>
        <v>0.94936651830580332</v>
      </c>
      <c r="E135" s="6">
        <f>IF(ISNUMBER(kWh_kWp!E135),kWh_kWp!E135/kWh_kWp!$W135,IF($A135=MIN($A$2:$A$276),"",IF($A135&lt;MAX(Letztes_Datum!E$2:E$276),E134,"")))</f>
        <v>1.0576410865023749</v>
      </c>
      <c r="F135" s="6">
        <f>IF(ISNUMBER(kWh_kWp!F135),kWh_kWp!F135/kWh_kWp!$W135,IF($A135=MIN($A$2:$A$276),"",IF($A135&lt;MAX(Letztes_Datum!F$2:F$276),F134,"")))</f>
        <v>0.96529784003261765</v>
      </c>
      <c r="G135" s="6">
        <f>IF(ISNUMBER(kWh_kWp!G135),kWh_kWp!G135/kWh_kWp!$W135,IF($A135=MIN($A$2:$A$276),"",IF($A135&lt;MAX(Letztes_Datum!G$2:G$276),G134,"")))</f>
        <v>1.0788426242983284</v>
      </c>
      <c r="H135" s="6">
        <f>IF(ISNUMBER(kWh_kWp!H135),kWh_kWp!H135/kWh_kWp!$W135,IF($A135=MIN($A$2:$A$276),"",IF($A135&lt;MAX(Letztes_Datum!H$2:H$276),H134,"")))</f>
        <v>0.89851434916517003</v>
      </c>
      <c r="I135" s="6">
        <f>IF(ISNUMBER(kWh_kWp!I135),kWh_kWp!I135/kWh_kWp!$W135,IF($A135=MIN($A$2:$A$276),"",IF($A135&lt;MAX(Letztes_Datum!I$2:I$276),I134,"")))</f>
        <v>0.98651317717619158</v>
      </c>
      <c r="J135" s="6">
        <f>IF(ISNUMBER(kWh_kWp!J135),kWh_kWp!J135/kWh_kWp!$W135,IF($A135=MIN($A$2:$A$276),"",IF($A135&lt;MAX(Letztes_Datum!J$2:J$276),J134,"")))</f>
        <v>0.89828842149376809</v>
      </c>
      <c r="K135" s="6">
        <f>IF(ISNUMBER(kWh_kWp!K135),kWh_kWp!K135/kWh_kWp!$W135,IF($A135=MIN($A$2:$A$276),"",IF($A135&lt;MAX(Letztes_Datum!K$2:K$276),K134,"")))</f>
        <v>0.91448205630300949</v>
      </c>
      <c r="L135" s="6">
        <f>IF(ISNUMBER(kWh_kWp!L135),kWh_kWp!L135/kWh_kWp!$W135,IF($A135=MIN($A$2:$A$276),"",IF($A135&lt;MAX(Letztes_Datum!L$2:L$276),L134,"")))</f>
        <v>1.0937428703475167</v>
      </c>
      <c r="M135" s="6">
        <f>IF(ISNUMBER(kWh_kWp!M135),kWh_kWp!M135/kWh_kWp!$W135,IF($A135=MIN($A$2:$A$276),"",IF($A135&lt;MAX(Letztes_Datum!M$2:M$276),M134,"")))</f>
        <v>1.1767692899173143</v>
      </c>
      <c r="N135" s="6">
        <f>IF(ISNUMBER(kWh_kWp!N135),kWh_kWp!N135/kWh_kWp!$W135,IF($A135=MIN($A$2:$A$276),"",IF($A135&lt;MAX(Letztes_Datum!N$2:N$276),N134,"")))</f>
        <v>1.1401727910439974</v>
      </c>
      <c r="O135" s="6">
        <f>IF(ISNUMBER(kWh_kWp!O135),kWh_kWp!O135/kWh_kWp!$W135,IF($A135=MIN($A$2:$A$276),"",IF($A135&lt;MAX(Letztes_Datum!O$2:O$276),O134,"")))</f>
        <v>1.1113595295569798</v>
      </c>
      <c r="P135" s="6">
        <f>IF(ISNUMBER(kWh_kWp!P135),kWh_kWp!P135/kWh_kWp!$W135,IF($A135=MIN($A$2:$A$276),"",IF($A135&lt;MAX(Letztes_Datum!P$2:P$276),P134,"")))</f>
        <v>0.92500784373452583</v>
      </c>
      <c r="Q135" s="6">
        <f>IF(ISNUMBER(kWh_kWp!Q135),kWh_kWp!Q135/kWh_kWp!$W135,IF($A135=MIN($A$2:$A$276),"",IF($A135&lt;MAX(Letztes_Datum!Q$2:Q$276),Q134,"")))</f>
        <v>0.95079546397909342</v>
      </c>
      <c r="R135" s="6">
        <f>IF(ISNUMBER(kWh_kWp!R135),kWh_kWp!R135/kWh_kWp!$W135,IF($A135=MIN($A$2:$A$276),"",IF($A135&lt;MAX(Letztes_Datum!R$2:R$276),R134,"")))</f>
        <v>0.90940028731605804</v>
      </c>
      <c r="S135" s="6">
        <f>IF(ISNUMBER(kWh_kWp!S135),kWh_kWp!S135/kWh_kWp!$W135,IF($A135=MIN($A$2:$A$276),"",IF($A135&lt;MAX(Letztes_Datum!S$2:S$276),S134,"")))</f>
        <v>0.99326578074188965</v>
      </c>
      <c r="T135" s="6">
        <f>IF(ISNUMBER(kWh_kWp!T135),kWh_kWp!T135/kWh_kWp!$W135,IF($A135=MIN($A$2:$A$276),"",IF($A135&lt;MAX(Letztes_Datum!T$2:T$276),T134,"")))</f>
        <v>1.1117574588002994</v>
      </c>
      <c r="U135" s="6">
        <f>IF(ISNUMBER(kWh_kWp!U135),kWh_kWp!U135/kWh_kWp!$W135,IF($A135=MIN($A$2:$A$276),"",IF($A135&lt;MAX(Letztes_Datum!U$2:U$276),U134,"")))</f>
        <v>1.0761961932831181</v>
      </c>
      <c r="V135" s="6">
        <f>IF(ISNUMBER(kWh_kWp!V135),kWh_kWp!V135/kWh_kWp!$W135,IF($A135=MIN($A$2:$A$276),"",IF($A135&lt;MAX(Letztes_Datum!V$2:V$276),V134,"")))</f>
        <v>1.0024319238765411</v>
      </c>
      <c r="W135" s="6">
        <f>IF(ISNUMBER(kWh_kWp!W135),kWh_kWp!W135/kWh_kWp!$W135,"")</f>
        <v>1</v>
      </c>
    </row>
    <row r="136" spans="1:23" x14ac:dyDescent="0.35">
      <c r="A136" s="1">
        <f>kWh!A136</f>
        <v>44755</v>
      </c>
      <c r="B136" s="6">
        <f>IF(ISNUMBER(kWh_kWp!B136),kWh_kWp!B136/kWh_kWp!$W136,IF($A136=MIN($A$2:$A$276),"",IF($A136&lt;MAX(Letztes_Datum!B$2:B$276),B135,"")))</f>
        <v>0.9695716363021879</v>
      </c>
      <c r="C136" s="6">
        <f>IF(ISNUMBER(kWh_kWp!C136),kWh_kWp!C136/kWh_kWp!$W136,IF($A136=MIN($A$2:$A$276),"",IF($A136&lt;MAX(Letztes_Datum!C$2:C$276),C135,"")))</f>
        <v>0.91848043630542597</v>
      </c>
      <c r="D136" s="6">
        <f>IF(ISNUMBER(kWh_kWp!D136),kWh_kWp!D136/kWh_kWp!$W136,IF($A136=MIN($A$2:$A$276),"",IF($A136&lt;MAX(Letztes_Datum!D$2:D$276),D135,"")))</f>
        <v>0.96762078793940687</v>
      </c>
      <c r="E136" s="6">
        <f>IF(ISNUMBER(kWh_kWp!E136),kWh_kWp!E136/kWh_kWp!$W136,IF($A136=MIN($A$2:$A$276),"",IF($A136&lt;MAX(Letztes_Datum!E$2:E$276),E135,"")))</f>
        <v>1.0531553980523765</v>
      </c>
      <c r="F136" s="6">
        <f>IF(ISNUMBER(kWh_kWp!F136),kWh_kWp!F136/kWh_kWp!$W136,IF($A136=MIN($A$2:$A$276),"",IF($A136&lt;MAX(Letztes_Datum!F$2:F$276),F135,"")))</f>
        <v>0.96529784003261765</v>
      </c>
      <c r="G136" s="6">
        <f>IF(ISNUMBER(kWh_kWp!G136),kWh_kWp!G136/kWh_kWp!$W136,IF($A136=MIN($A$2:$A$276),"",IF($A136&lt;MAX(Letztes_Datum!G$2:G$276),G135,"")))</f>
        <v>1.0788426242983284</v>
      </c>
      <c r="H136" s="6">
        <f>IF(ISNUMBER(kWh_kWp!H136),kWh_kWp!H136/kWh_kWp!$W136,IF($A136=MIN($A$2:$A$276),"",IF($A136&lt;MAX(Letztes_Datum!H$2:H$276),H135,"")))</f>
        <v>0.89851434916517003</v>
      </c>
      <c r="I136" s="6">
        <f>IF(ISNUMBER(kWh_kWp!I136),kWh_kWp!I136/kWh_kWp!$W136,IF($A136=MIN($A$2:$A$276),"",IF($A136&lt;MAX(Letztes_Datum!I$2:I$276),I135,"")))</f>
        <v>0.95977798341024645</v>
      </c>
      <c r="J136" s="6">
        <f>IF(ISNUMBER(kWh_kWp!J136),kWh_kWp!J136/kWh_kWp!$W136,IF($A136=MIN($A$2:$A$276),"",IF($A136&lt;MAX(Letztes_Datum!J$2:J$276),J135,"")))</f>
        <v>0.89828842149376809</v>
      </c>
      <c r="K136" s="6">
        <f>IF(ISNUMBER(kWh_kWp!K136),kWh_kWp!K136/kWh_kWp!$W136,IF($A136=MIN($A$2:$A$276),"",IF($A136&lt;MAX(Letztes_Datum!K$2:K$276),K135,"")))</f>
        <v>0.91448205630300949</v>
      </c>
      <c r="L136" s="6">
        <f>IF(ISNUMBER(kWh_kWp!L136),kWh_kWp!L136/kWh_kWp!$W136,IF($A136=MIN($A$2:$A$276),"",IF($A136&lt;MAX(Letztes_Datum!L$2:L$276),L135,"")))</f>
        <v>1.0937428703475167</v>
      </c>
      <c r="M136" s="6">
        <f>IF(ISNUMBER(kWh_kWp!M136),kWh_kWp!M136/kWh_kWp!$W136,IF($A136=MIN($A$2:$A$276),"",IF($A136&lt;MAX(Letztes_Datum!M$2:M$276),M135,"")))</f>
        <v>1.1767692899173143</v>
      </c>
      <c r="N136" s="6">
        <f>IF(ISNUMBER(kWh_kWp!N136),kWh_kWp!N136/kWh_kWp!$W136,IF($A136=MIN($A$2:$A$276),"",IF($A136&lt;MAX(Letztes_Datum!N$2:N$276),N135,"")))</f>
        <v>1.1850319999248962</v>
      </c>
      <c r="O136" s="6">
        <f>IF(ISNUMBER(kWh_kWp!O136),kWh_kWp!O136/kWh_kWp!$W136,IF($A136=MIN($A$2:$A$276),"",IF($A136&lt;MAX(Letztes_Datum!O$2:O$276),O135,"")))</f>
        <v>1.1113595295569798</v>
      </c>
      <c r="P136" s="6">
        <f>IF(ISNUMBER(kWh_kWp!P136),kWh_kWp!P136/kWh_kWp!$W136,IF($A136=MIN($A$2:$A$276),"",IF($A136&lt;MAX(Letztes_Datum!P$2:P$276),P135,"")))</f>
        <v>0.92500784373452583</v>
      </c>
      <c r="Q136" s="6">
        <f>IF(ISNUMBER(kWh_kWp!Q136),kWh_kWp!Q136/kWh_kWp!$W136,IF($A136=MIN($A$2:$A$276),"",IF($A136&lt;MAX(Letztes_Datum!Q$2:Q$276),Q135,"")))</f>
        <v>0.95079546397909342</v>
      </c>
      <c r="R136" s="6">
        <f>IF(ISNUMBER(kWh_kWp!R136),kWh_kWp!R136/kWh_kWp!$W136,IF($A136=MIN($A$2:$A$276),"",IF($A136&lt;MAX(Letztes_Datum!R$2:R$276),R135,"")))</f>
        <v>0.90249435328757099</v>
      </c>
      <c r="S136" s="6">
        <f>IF(ISNUMBER(kWh_kWp!S136),kWh_kWp!S136/kWh_kWp!$W136,IF($A136=MIN($A$2:$A$276),"",IF($A136&lt;MAX(Letztes_Datum!S$2:S$276),S135,"")))</f>
        <v>1.0496261072353739</v>
      </c>
      <c r="T136" s="6">
        <f>IF(ISNUMBER(kWh_kWp!T136),kWh_kWp!T136/kWh_kWp!$W136,IF($A136=MIN($A$2:$A$276),"",IF($A136&lt;MAX(Letztes_Datum!T$2:T$276),T135,"")))</f>
        <v>1.1117574588002994</v>
      </c>
      <c r="U136" s="6">
        <f>IF(ISNUMBER(kWh_kWp!U136),kWh_kWp!U136/kWh_kWp!$W136,IF($A136=MIN($A$2:$A$276),"",IF($A136&lt;MAX(Letztes_Datum!U$2:U$276),U135,"")))</f>
        <v>1.0761961932831181</v>
      </c>
      <c r="V136" s="6">
        <f>IF(ISNUMBER(kWh_kWp!V136),kWh_kWp!V136/kWh_kWp!$W136,IF($A136=MIN($A$2:$A$276),"",IF($A136&lt;MAX(Letztes_Datum!V$2:V$276),V135,"")))</f>
        <v>0.99424129754251367</v>
      </c>
      <c r="W136" s="6">
        <f>IF(ISNUMBER(kWh_kWp!W136),kWh_kWp!W136/kWh_kWp!$W136,"")</f>
        <v>1</v>
      </c>
    </row>
    <row r="137" spans="1:23" x14ac:dyDescent="0.35">
      <c r="A137" s="1">
        <f>kWh!A137</f>
        <v>44756</v>
      </c>
      <c r="B137" s="6">
        <f>IF(ISNUMBER(kWh_kWp!B137),kWh_kWp!B137/kWh_kWp!$W137,IF($A137=MIN($A$2:$A$276),"",IF($A137&lt;MAX(Letztes_Datum!B$2:B$276),B136,"")))</f>
        <v>0.94794234824064472</v>
      </c>
      <c r="C137" s="6">
        <f>IF(ISNUMBER(kWh_kWp!C137),kWh_kWp!C137/kWh_kWp!$W137,IF($A137=MIN($A$2:$A$276),"",IF($A137&lt;MAX(Letztes_Datum!C$2:C$276),C136,"")))</f>
        <v>0.92891906758328269</v>
      </c>
      <c r="D137" s="6">
        <f>IF(ISNUMBER(kWh_kWp!D137),kWh_kWp!D137/kWh_kWp!$W137,IF($A137=MIN($A$2:$A$276),"",IF($A137&lt;MAX(Letztes_Datum!D$2:D$276),D136,"")))</f>
        <v>0.93304456485701615</v>
      </c>
      <c r="E137" s="6">
        <f>IF(ISNUMBER(kWh_kWp!E137),kWh_kWp!E137/kWh_kWp!$W137,IF($A137=MIN($A$2:$A$276),"",IF($A137&lt;MAX(Letztes_Datum!E$2:E$276),E136,"")))</f>
        <v>1.0400621375681054</v>
      </c>
      <c r="F137" s="6">
        <f>IF(ISNUMBER(kWh_kWp!F137),kWh_kWp!F137/kWh_kWp!$W137,IF($A137=MIN($A$2:$A$276),"",IF($A137&lt;MAX(Letztes_Datum!F$2:F$276),F136,"")))</f>
        <v>1.0177623778294889</v>
      </c>
      <c r="G137" s="6">
        <f>IF(ISNUMBER(kWh_kWp!G137),kWh_kWp!G137/kWh_kWp!$W137,IF($A137=MIN($A$2:$A$276),"",IF($A137&lt;MAX(Letztes_Datum!G$2:G$276),G136,"")))</f>
        <v>1.0248025386385349</v>
      </c>
      <c r="H137" s="6">
        <f>IF(ISNUMBER(kWh_kWp!H137),kWh_kWp!H137/kWh_kWp!$W137,IF($A137=MIN($A$2:$A$276),"",IF($A137&lt;MAX(Letztes_Datum!H$2:H$276),H136,"")))</f>
        <v>0.9823029028421012</v>
      </c>
      <c r="I137" s="6">
        <f>IF(ISNUMBER(kWh_kWp!I137),kWh_kWp!I137/kWh_kWp!$W137,IF($A137=MIN($A$2:$A$276),"",IF($A137&lt;MAX(Letztes_Datum!I$2:I$276),I136,"")))</f>
        <v>0.92387501589383059</v>
      </c>
      <c r="J137" s="6">
        <f>IF(ISNUMBER(kWh_kWp!J137),kWh_kWp!J137/kWh_kWp!$W137,IF($A137=MIN($A$2:$A$276),"",IF($A137&lt;MAX(Letztes_Datum!J$2:J$276),J136,"")))</f>
        <v>0.98013521931666558</v>
      </c>
      <c r="K137" s="6">
        <f>IF(ISNUMBER(kWh_kWp!K137),kWh_kWp!K137/kWh_kWp!$W137,IF($A137=MIN($A$2:$A$276),"",IF($A137&lt;MAX(Letztes_Datum!K$2:K$276),K136,"")))</f>
        <v>1.0058247138489322</v>
      </c>
      <c r="L137" s="6">
        <f>IF(ISNUMBER(kWh_kWp!L137),kWh_kWp!L137/kWh_kWp!$W137,IF($A137=MIN($A$2:$A$276),"",IF($A137&lt;MAX(Letztes_Datum!L$2:L$276),L136,"")))</f>
        <v>0.98189615215769444</v>
      </c>
      <c r="M137" s="6">
        <f>IF(ISNUMBER(kWh_kWp!M137),kWh_kWp!M137/kWh_kWp!$W137,IF($A137=MIN($A$2:$A$276),"",IF($A137&lt;MAX(Letztes_Datum!M$2:M$276),M136,"")))</f>
        <v>1.0675026444151405</v>
      </c>
      <c r="N137" s="6">
        <f>IF(ISNUMBER(kWh_kWp!N137),kWh_kWp!N137/kWh_kWp!$W137,IF($A137=MIN($A$2:$A$276),"",IF($A137&lt;MAX(Letztes_Datum!N$2:N$276),N136,"")))</f>
        <v>0.99214951657407169</v>
      </c>
      <c r="O137" s="6">
        <f>IF(ISNUMBER(kWh_kWp!O137),kWh_kWp!O137/kWh_kWp!$W137,IF($A137=MIN($A$2:$A$276),"",IF($A137&lt;MAX(Letztes_Datum!O$2:O$276),O136,"")))</f>
        <v>1.0398939704086376</v>
      </c>
      <c r="P137" s="6">
        <f>IF(ISNUMBER(kWh_kWp!P137),kWh_kWp!P137/kWh_kWp!$W137,IF($A137=MIN($A$2:$A$276),"",IF($A137&lt;MAX(Letztes_Datum!P$2:P$276),P136,"")))</f>
        <v>0.98571039914165881</v>
      </c>
      <c r="Q137" s="6">
        <f>IF(ISNUMBER(kWh_kWp!Q137),kWh_kWp!Q137/kWh_kWp!$W137,IF($A137=MIN($A$2:$A$276),"",IF($A137&lt;MAX(Letztes_Datum!Q$2:Q$276),Q136,"")))</f>
        <v>0.96026245015212019</v>
      </c>
      <c r="R137" s="6">
        <f>IF(ISNUMBER(kWh_kWp!R137),kWh_kWp!R137/kWh_kWp!$W137,IF($A137=MIN($A$2:$A$276),"",IF($A137&lt;MAX(Letztes_Datum!R$2:R$276),R136,"")))</f>
        <v>0.95068160030933258</v>
      </c>
      <c r="S137" s="6">
        <f>IF(ISNUMBER(kWh_kWp!S137),kWh_kWp!S137/kWh_kWp!$W137,IF($A137=MIN($A$2:$A$276),"",IF($A137&lt;MAX(Letztes_Datum!S$2:S$276),S136,"")))</f>
        <v>1.0496261072353739</v>
      </c>
      <c r="T137" s="6">
        <f>IF(ISNUMBER(kWh_kWp!T137),kWh_kWp!T137/kWh_kWp!$W137,IF($A137=MIN($A$2:$A$276),"",IF($A137&lt;MAX(Letztes_Datum!T$2:T$276),T136,"")))</f>
        <v>1.0528867188805395</v>
      </c>
      <c r="U137" s="6">
        <f>IF(ISNUMBER(kWh_kWp!U137),kWh_kWp!U137/kWh_kWp!$W137,IF($A137=MIN($A$2:$A$276),"",IF($A137&lt;MAX(Letztes_Datum!U$2:U$276),U136,"")))</f>
        <v>1.1483459276838917</v>
      </c>
      <c r="V137" s="6">
        <f>IF(ISNUMBER(kWh_kWp!V137),kWh_kWp!V137/kWh_kWp!$W137,IF($A137=MIN($A$2:$A$276),"",IF($A137&lt;MAX(Letztes_Datum!V$2:V$276),V136,"")))</f>
        <v>1.0359997336583093</v>
      </c>
      <c r="W137" s="6">
        <f>IF(ISNUMBER(kWh_kWp!W137),kWh_kWp!W137/kWh_kWp!$W137,"")</f>
        <v>1</v>
      </c>
    </row>
    <row r="138" spans="1:23" x14ac:dyDescent="0.35">
      <c r="A138" s="1">
        <f>kWh!A138</f>
        <v>44757</v>
      </c>
      <c r="B138" s="6">
        <f>IF(ISNUMBER(kWh_kWp!B138),kWh_kWp!B138/kWh_kWp!$W138,IF($A138=MIN($A$2:$A$276),"",IF($A138&lt;MAX(Letztes_Datum!B$2:B$276),B137,"")))</f>
        <v>0.88544796230989931</v>
      </c>
      <c r="C138" s="6">
        <f>IF(ISNUMBER(kWh_kWp!C138),kWh_kWp!C138/kWh_kWp!$W138,IF($A138=MIN($A$2:$A$276),"",IF($A138&lt;MAX(Letztes_Datum!C$2:C$276),C137,"")))</f>
        <v>0.8965341371237957</v>
      </c>
      <c r="D138" s="6">
        <f>IF(ISNUMBER(kWh_kWp!D138),kWh_kWp!D138/kWh_kWp!$W138,IF($A138=MIN($A$2:$A$276),"",IF($A138&lt;MAX(Letztes_Datum!D$2:D$276),D137,"")))</f>
        <v>0.90930269719039036</v>
      </c>
      <c r="E138" s="6">
        <f>IF(ISNUMBER(kWh_kWp!E138),kWh_kWp!E138/kWh_kWp!$W138,IF($A138=MIN($A$2:$A$276),"",IF($A138&lt;MAX(Letztes_Datum!E$2:E$276),E137,"")))</f>
        <v>0.99357405289120226</v>
      </c>
      <c r="F138" s="6">
        <f>IF(ISNUMBER(kWh_kWp!F138),kWh_kWp!F138/kWh_kWp!$W138,IF($A138=MIN($A$2:$A$276),"",IF($A138&lt;MAX(Letztes_Datum!F$2:F$276),F137,"")))</f>
        <v>0.99537160963478433</v>
      </c>
      <c r="G138" s="6">
        <f>IF(ISNUMBER(kWh_kWp!G138),kWh_kWp!G138/kWh_kWp!$W138,IF($A138=MIN($A$2:$A$276),"",IF($A138&lt;MAX(Letztes_Datum!G$2:G$276),G137,"")))</f>
        <v>1.0562342215144542</v>
      </c>
      <c r="H138" s="6">
        <f>IF(ISNUMBER(kWh_kWp!H138),kWh_kWp!H138/kWh_kWp!$W138,IF($A138=MIN($A$2:$A$276),"",IF($A138&lt;MAX(Letztes_Datum!H$2:H$276),H137,"")))</f>
        <v>0.99516843110658781</v>
      </c>
      <c r="I138" s="6">
        <f>IF(ISNUMBER(kWh_kWp!I138),kWh_kWp!I138/kWh_kWp!$W138,IF($A138=MIN($A$2:$A$276),"",IF($A138&lt;MAX(Letztes_Datum!I$2:I$276),I137,"")))</f>
        <v>0.92691522225278722</v>
      </c>
      <c r="J138" s="6">
        <f>IF(ISNUMBER(kWh_kWp!J138),kWh_kWp!J138/kWh_kWp!$W138,IF($A138=MIN($A$2:$A$276),"",IF($A138&lt;MAX(Letztes_Datum!J$2:J$276),J137,"")))</f>
        <v>0.98164962562073088</v>
      </c>
      <c r="K138" s="6">
        <f>IF(ISNUMBER(kWh_kWp!K138),kWh_kWp!K138/kWh_kWp!$W138,IF($A138=MIN($A$2:$A$276),"",IF($A138&lt;MAX(Letztes_Datum!K$2:K$276),K137,"")))</f>
        <v>1.0136441319372584</v>
      </c>
      <c r="L138" s="6">
        <f>IF(ISNUMBER(kWh_kWp!L138),kWh_kWp!L138/kWh_kWp!$W138,IF($A138=MIN($A$2:$A$276),"",IF($A138&lt;MAX(Letztes_Datum!L$2:L$276),L137,"")))</f>
        <v>1.0985465496378857</v>
      </c>
      <c r="M138" s="6">
        <f>IF(ISNUMBER(kWh_kWp!M138),kWh_kWp!M138/kWh_kWp!$W138,IF($A138=MIN($A$2:$A$276),"",IF($A138&lt;MAX(Letztes_Datum!M$2:M$276),M137,"")))</f>
        <v>1.1307668782745468</v>
      </c>
      <c r="N138" s="6">
        <f>IF(ISNUMBER(kWh_kWp!N138),kWh_kWp!N138/kWh_kWp!$W138,IF($A138=MIN($A$2:$A$276),"",IF($A138&lt;MAX(Letztes_Datum!N$2:N$276),N137,"")))</f>
        <v>1.1104739532407064</v>
      </c>
      <c r="O138" s="6">
        <f>IF(ISNUMBER(kWh_kWp!O138),kWh_kWp!O138/kWh_kWp!$W138,IF($A138=MIN($A$2:$A$276),"",IF($A138&lt;MAX(Letztes_Datum!O$2:O$276),O137,"")))</f>
        <v>1.0779624190778592</v>
      </c>
      <c r="P138" s="6">
        <f>IF(ISNUMBER(kWh_kWp!P138),kWh_kWp!P138/kWh_kWp!$W138,IF($A138=MIN($A$2:$A$276),"",IF($A138&lt;MAX(Letztes_Datum!P$2:P$276),P137,"")))</f>
        <v>0.95088751266034388</v>
      </c>
      <c r="Q138" s="6">
        <f>IF(ISNUMBER(kWh_kWp!Q138),kWh_kWp!Q138/kWh_kWp!$W138,IF($A138=MIN($A$2:$A$276),"",IF($A138&lt;MAX(Letztes_Datum!Q$2:Q$276),Q137,"")))</f>
        <v>0.92358162124948939</v>
      </c>
      <c r="R138" s="6">
        <f>IF(ISNUMBER(kWh_kWp!R138),kWh_kWp!R138/kWh_kWp!$W138,IF($A138=MIN($A$2:$A$276),"",IF($A138&lt;MAX(Letztes_Datum!R$2:R$276),R137,"")))</f>
        <v>0.9438124567625733</v>
      </c>
      <c r="S138" s="6">
        <f>IF(ISNUMBER(kWh_kWp!S138),kWh_kWp!S138/kWh_kWp!$W138,IF($A138=MIN($A$2:$A$276),"",IF($A138&lt;MAX(Letztes_Datum!S$2:S$276),S137,"")))</f>
        <v>1.1118678107177784</v>
      </c>
      <c r="T138" s="6">
        <f>IF(ISNUMBER(kWh_kWp!T138),kWh_kWp!T138/kWh_kWp!$W138,IF($A138=MIN($A$2:$A$276),"",IF($A138&lt;MAX(Letztes_Datum!T$2:T$276),T137,"")))</f>
        <v>1.0410297278756704</v>
      </c>
      <c r="U138" s="6">
        <f>IF(ISNUMBER(kWh_kWp!U138),kWh_kWp!U138/kWh_kWp!$W138,IF($A138=MIN($A$2:$A$276),"",IF($A138&lt;MAX(Letztes_Datum!U$2:U$276),U137,"")))</f>
        <v>1.0117587208571612</v>
      </c>
      <c r="V138" s="6">
        <f>IF(ISNUMBER(kWh_kWp!V138),kWh_kWp!V138/kWh_kWp!$W138,IF($A138=MIN($A$2:$A$276),"",IF($A138&lt;MAX(Letztes_Datum!V$2:V$276),V137,"")))</f>
        <v>0.94547025806408858</v>
      </c>
      <c r="W138" s="6">
        <f>IF(ISNUMBER(kWh_kWp!W138),kWh_kWp!W138/kWh_kWp!$W138,"")</f>
        <v>1</v>
      </c>
    </row>
    <row r="139" spans="1:23" x14ac:dyDescent="0.35">
      <c r="A139" s="1">
        <f>kWh!A139</f>
        <v>44758</v>
      </c>
      <c r="B139" s="6">
        <f>IF(ISNUMBER(kWh_kWp!B139),kWh_kWp!B139/kWh_kWp!$W139,IF($A139=MIN($A$2:$A$276),"",IF($A139&lt;MAX(Letztes_Datum!B$2:B$276),B138,"")))</f>
        <v>0.96438096451206945</v>
      </c>
      <c r="C139" s="6">
        <f>IF(ISNUMBER(kWh_kWp!C139),kWh_kWp!C139/kWh_kWp!$W139,IF($A139=MIN($A$2:$A$276),"",IF($A139&lt;MAX(Letztes_Datum!C$2:C$276),C138,"")))</f>
        <v>0.9109180831493181</v>
      </c>
      <c r="D139" s="6">
        <f>IF(ISNUMBER(kWh_kWp!D139),kWh_kWp!D139/kWh_kWp!$W139,IF($A139=MIN($A$2:$A$276),"",IF($A139&lt;MAX(Letztes_Datum!D$2:D$276),D138,"")))</f>
        <v>0.98719189312958366</v>
      </c>
      <c r="E139" s="6">
        <f>IF(ISNUMBER(kWh_kWp!E139),kWh_kWp!E139/kWh_kWp!$W139,IF($A139=MIN($A$2:$A$276),"",IF($A139&lt;MAX(Letztes_Datum!E$2:E$276),E138,"")))</f>
        <v>1.07516433752104</v>
      </c>
      <c r="F139" s="6">
        <f>IF(ISNUMBER(kWh_kWp!F139),kWh_kWp!F139/kWh_kWp!$W139,IF($A139=MIN($A$2:$A$276),"",IF($A139&lt;MAX(Letztes_Datum!F$2:F$276),F138,"")))</f>
        <v>1.0815695867461064</v>
      </c>
      <c r="G139" s="6">
        <f>IF(ISNUMBER(kWh_kWp!G139),kWh_kWp!G139/kWh_kWp!$W139,IF($A139=MIN($A$2:$A$276),"",IF($A139&lt;MAX(Letztes_Datum!G$2:G$276),G138,"")))</f>
        <v>1.1587714610283271</v>
      </c>
      <c r="H139" s="6">
        <f>IF(ISNUMBER(kWh_kWp!H139),kWh_kWp!H139/kWh_kWp!$W139,IF($A139=MIN($A$2:$A$276),"",IF($A139&lt;MAX(Letztes_Datum!H$2:H$276),H138,"")))</f>
        <v>0.99516843110658781</v>
      </c>
      <c r="I139" s="6">
        <f>IF(ISNUMBER(kWh_kWp!I139),kWh_kWp!I139/kWh_kWp!$W139,IF($A139=MIN($A$2:$A$276),"",IF($A139&lt;MAX(Letztes_Datum!I$2:I$276),I138,"")))</f>
        <v>0.98040684564276859</v>
      </c>
      <c r="J139" s="6">
        <f>IF(ISNUMBER(kWh_kWp!J139),kWh_kWp!J139/kWh_kWp!$W139,IF($A139=MIN($A$2:$A$276),"",IF($A139&lt;MAX(Letztes_Datum!J$2:J$276),J138,"")))</f>
        <v>1.0706913409654062</v>
      </c>
      <c r="K139" s="6">
        <f>IF(ISNUMBER(kWh_kWp!K139),kWh_kWp!K139/kWh_kWp!$W139,IF($A139=MIN($A$2:$A$276),"",IF($A139&lt;MAX(Letztes_Datum!K$2:K$276),K138,"")))</f>
        <v>1.0136441319372584</v>
      </c>
      <c r="L139" s="6">
        <f>IF(ISNUMBER(kWh_kWp!L139),kWh_kWp!L139/kWh_kWp!$W139,IF($A139=MIN($A$2:$A$276),"",IF($A139&lt;MAX(Letztes_Datum!L$2:L$276),L138,"")))</f>
        <v>0.86414064920436329</v>
      </c>
      <c r="M139" s="6">
        <f>IF(ISNUMBER(kWh_kWp!M139),kWh_kWp!M139/kWh_kWp!$W139,IF($A139=MIN($A$2:$A$276),"",IF($A139&lt;MAX(Letztes_Datum!M$2:M$276),M138,"")))</f>
        <v>0.96289958054200486</v>
      </c>
      <c r="N139" s="6">
        <f>IF(ISNUMBER(kWh_kWp!N139),kWh_kWp!N139/kWh_kWp!$W139,IF($A139=MIN($A$2:$A$276),"",IF($A139&lt;MAX(Letztes_Datum!N$2:N$276),N138,"")))</f>
        <v>0.93675751048204081</v>
      </c>
      <c r="O139" s="6">
        <f>IF(ISNUMBER(kWh_kWp!O139),kWh_kWp!O139/kWh_kWp!$W139,IF($A139=MIN($A$2:$A$276),"",IF($A139&lt;MAX(Letztes_Datum!O$2:O$276),O138,"")))</f>
        <v>0.97063713602301427</v>
      </c>
      <c r="P139" s="6">
        <f>IF(ISNUMBER(kWh_kWp!P139),kWh_kWp!P139/kWh_kWp!$W139,IF($A139=MIN($A$2:$A$276),"",IF($A139&lt;MAX(Letztes_Datum!P$2:P$276),P138,"")))</f>
        <v>1.0259100471932359</v>
      </c>
      <c r="Q139" s="6">
        <f>IF(ISNUMBER(kWh_kWp!Q139),kWh_kWp!Q139/kWh_kWp!$W139,IF($A139=MIN($A$2:$A$276),"",IF($A139&lt;MAX(Letztes_Datum!Q$2:Q$276),Q138,"")))</f>
        <v>0.94231431119765952</v>
      </c>
      <c r="R139" s="6">
        <f>IF(ISNUMBER(kWh_kWp!R139),kWh_kWp!R139/kWh_kWp!$W139,IF($A139=MIN($A$2:$A$276),"",IF($A139&lt;MAX(Letztes_Datum!R$2:R$276),R138,"")))</f>
        <v>1.0062230740061588</v>
      </c>
      <c r="S139" s="6">
        <f>IF(ISNUMBER(kWh_kWp!S139),kWh_kWp!S139/kWh_kWp!$W139,IF($A139=MIN($A$2:$A$276),"",IF($A139&lt;MAX(Letztes_Datum!S$2:S$276),S138,"")))</f>
        <v>1.1118678107177784</v>
      </c>
      <c r="T139" s="6">
        <f>IF(ISNUMBER(kWh_kWp!T139),kWh_kWp!T139/kWh_kWp!$W139,IF($A139=MIN($A$2:$A$276),"",IF($A139&lt;MAX(Letztes_Datum!T$2:T$276),T138,"")))</f>
        <v>1.0328700882189701</v>
      </c>
      <c r="U139" s="6">
        <f>IF(ISNUMBER(kWh_kWp!U139),kWh_kWp!U139/kWh_kWp!$W139,IF($A139=MIN($A$2:$A$276),"",IF($A139&lt;MAX(Letztes_Datum!U$2:U$276),U138,"")))</f>
        <v>1.0117587208571612</v>
      </c>
      <c r="V139" s="6">
        <f>IF(ISNUMBER(kWh_kWp!V139),kWh_kWp!V139/kWh_kWp!$W139,IF($A139=MIN($A$2:$A$276),"",IF($A139&lt;MAX(Letztes_Datum!V$2:V$276),V138,"")))</f>
        <v>1.0291530904379345</v>
      </c>
      <c r="W139" s="6">
        <f>IF(ISNUMBER(kWh_kWp!W139),kWh_kWp!W139/kWh_kWp!$W139,"")</f>
        <v>1</v>
      </c>
    </row>
    <row r="140" spans="1:23" x14ac:dyDescent="0.35">
      <c r="A140" s="1">
        <f>kWh!A140</f>
        <v>44759</v>
      </c>
      <c r="B140" s="6">
        <f>IF(ISNUMBER(kWh_kWp!B140),kWh_kWp!B140/kWh_kWp!$W140,IF($A140=MIN($A$2:$A$276),"",IF($A140&lt;MAX(Letztes_Datum!B$2:B$276),B139,"")))</f>
        <v>0.97134265811589726</v>
      </c>
      <c r="C140" s="6">
        <f>IF(ISNUMBER(kWh_kWp!C140),kWh_kWp!C140/kWh_kWp!$W140,IF($A140=MIN($A$2:$A$276),"",IF($A140&lt;MAX(Letztes_Datum!C$2:C$276),C139,"")))</f>
        <v>0.94452117668376534</v>
      </c>
      <c r="D140" s="6">
        <f>IF(ISNUMBER(kWh_kWp!D140),kWh_kWp!D140/kWh_kWp!$W140,IF($A140=MIN($A$2:$A$276),"",IF($A140&lt;MAX(Letztes_Datum!D$2:D$276),D139,"")))</f>
        <v>0.94951179932964314</v>
      </c>
      <c r="E140" s="6">
        <f>IF(ISNUMBER(kWh_kWp!E140),kWh_kWp!E140/kWh_kWp!$W140,IF($A140=MIN($A$2:$A$276),"",IF($A140&lt;MAX(Letztes_Datum!E$2:E$276),E139,"")))</f>
        <v>1.0484775687276415</v>
      </c>
      <c r="F140" s="6">
        <f>IF(ISNUMBER(kWh_kWp!F140),kWh_kWp!F140/kWh_kWp!$W140,IF($A140=MIN($A$2:$A$276),"",IF($A140&lt;MAX(Letztes_Datum!F$2:F$276),F139,"")))</f>
        <v>0.98666414273232639</v>
      </c>
      <c r="G140" s="6">
        <f>IF(ISNUMBER(kWh_kWp!G140),kWh_kWp!G140/kWh_kWp!$W140,IF($A140=MIN($A$2:$A$276),"",IF($A140&lt;MAX(Letztes_Datum!G$2:G$276),G139,"")))</f>
        <v>0.98459684643326795</v>
      </c>
      <c r="H140" s="6">
        <f>IF(ISNUMBER(kWh_kWp!H140),kWh_kWp!H140/kWh_kWp!$W140,IF($A140=MIN($A$2:$A$276),"",IF($A140&lt;MAX(Letztes_Datum!H$2:H$276),H139,"")))</f>
        <v>0.9477534441456994</v>
      </c>
      <c r="I140" s="6">
        <f>IF(ISNUMBER(kWh_kWp!I140),kWh_kWp!I140/kWh_kWp!$W140,IF($A140=MIN($A$2:$A$276),"",IF($A140&lt;MAX(Letztes_Datum!I$2:I$276),I139,"")))</f>
        <v>1.0010156211720691</v>
      </c>
      <c r="J140" s="6">
        <f>IF(ISNUMBER(kWh_kWp!J140),kWh_kWp!J140/kWh_kWp!$W140,IF($A140=MIN($A$2:$A$276),"",IF($A140&lt;MAX(Letztes_Datum!J$2:J$276),J139,"")))</f>
        <v>0.93997808329572341</v>
      </c>
      <c r="K140" s="6">
        <f>IF(ISNUMBER(kWh_kWp!K140),kWh_kWp!K140/kWh_kWp!$W140,IF($A140=MIN($A$2:$A$276),"",IF($A140&lt;MAX(Letztes_Datum!K$2:K$276),K139,"")))</f>
        <v>0.94964074537646559</v>
      </c>
      <c r="L140" s="6">
        <f>IF(ISNUMBER(kWh_kWp!L140),kWh_kWp!L140/kWh_kWp!$W140,IF($A140=MIN($A$2:$A$276),"",IF($A140&lt;MAX(Letztes_Datum!L$2:L$276),L139,"")))</f>
        <v>1.0239857863922013</v>
      </c>
      <c r="M140" s="6">
        <f>IF(ISNUMBER(kWh_kWp!M140),kWh_kWp!M140/kWh_kWp!$W140,IF($A140=MIN($A$2:$A$276),"",IF($A140&lt;MAX(Letztes_Datum!M$2:M$276),M139,"")))</f>
        <v>1.1076714522374267</v>
      </c>
      <c r="N140" s="6">
        <f>IF(ISNUMBER(kWh_kWp!N140),kWh_kWp!N140/kWh_kWp!$W140,IF($A140=MIN($A$2:$A$276),"",IF($A140&lt;MAX(Letztes_Datum!N$2:N$276),N139,"")))</f>
        <v>1.1026593642182525</v>
      </c>
      <c r="O140" s="6">
        <f>IF(ISNUMBER(kWh_kWp!O140),kWh_kWp!O140/kWh_kWp!$W140,IF($A140=MIN($A$2:$A$276),"",IF($A140&lt;MAX(Letztes_Datum!O$2:O$276),O139,"")))</f>
        <v>1.0565252310898026</v>
      </c>
      <c r="P140" s="6">
        <f>IF(ISNUMBER(kWh_kWp!P140),kWh_kWp!P140/kWh_kWp!$W140,IF($A140=MIN($A$2:$A$276),"",IF($A140&lt;MAX(Letztes_Datum!P$2:P$276),P139,"")))</f>
        <v>0.9484602481162755</v>
      </c>
      <c r="Q140" s="6">
        <f>IF(ISNUMBER(kWh_kWp!Q140),kWh_kWp!Q140/kWh_kWp!$W140,IF($A140=MIN($A$2:$A$276),"",IF($A140&lt;MAX(Letztes_Datum!Q$2:Q$276),Q139,"")))</f>
        <v>0.93491081600032888</v>
      </c>
      <c r="R140" s="6">
        <f>IF(ISNUMBER(kWh_kWp!R140),kWh_kWp!R140/kWh_kWp!$W140,IF($A140=MIN($A$2:$A$276),"",IF($A140&lt;MAX(Letztes_Datum!R$2:R$276),R139,"")))</f>
        <v>0.92007096177810122</v>
      </c>
      <c r="S140" s="6">
        <f>IF(ISNUMBER(kWh_kWp!S140),kWh_kWp!S140/kWh_kWp!$W140,IF($A140=MIN($A$2:$A$276),"",IF($A140&lt;MAX(Letztes_Datum!S$2:S$276),S139,"")))</f>
        <v>1.1118678107177784</v>
      </c>
      <c r="T140" s="6">
        <f>IF(ISNUMBER(kWh_kWp!T140),kWh_kWp!T140/kWh_kWp!$W140,IF($A140=MIN($A$2:$A$276),"",IF($A140&lt;MAX(Letztes_Datum!T$2:T$276),T139,"")))</f>
        <v>1.0898013545282006</v>
      </c>
      <c r="U140" s="6">
        <f>IF(ISNUMBER(kWh_kWp!U140),kWh_kWp!U140/kWh_kWp!$W140,IF($A140=MIN($A$2:$A$276),"",IF($A140&lt;MAX(Letztes_Datum!U$2:U$276),U139,"")))</f>
        <v>1.0924126996269101</v>
      </c>
      <c r="V140" s="6">
        <f>IF(ISNUMBER(kWh_kWp!V140),kWh_kWp!V140/kWh_kWp!$W140,IF($A140=MIN($A$2:$A$276),"",IF($A140&lt;MAX(Letztes_Datum!V$2:V$276),V139,"")))</f>
        <v>1.0291530904379345</v>
      </c>
      <c r="W140" s="6">
        <f>IF(ISNUMBER(kWh_kWp!W140),kWh_kWp!W140/kWh_kWp!$W140,"")</f>
        <v>1</v>
      </c>
    </row>
    <row r="141" spans="1:23" x14ac:dyDescent="0.35">
      <c r="A141" s="1">
        <f>kWh!A141</f>
        <v>44760</v>
      </c>
      <c r="B141" s="6">
        <f>IF(ISNUMBER(kWh_kWp!B141),kWh_kWp!B141/kWh_kWp!$W141,IF($A141=MIN($A$2:$A$276),"",IF($A141&lt;MAX(Letztes_Datum!B$2:B$276),B140,"")))</f>
        <v>0.97134265811589726</v>
      </c>
      <c r="C141" s="6">
        <f>IF(ISNUMBER(kWh_kWp!C141),kWh_kWp!C141/kWh_kWp!$W141,IF($A141=MIN($A$2:$A$276),"",IF($A141&lt;MAX(Letztes_Datum!C$2:C$276),C140,"")))</f>
        <v>0.94452117668376534</v>
      </c>
      <c r="D141" s="6">
        <f>IF(ISNUMBER(kWh_kWp!D141),kWh_kWp!D141/kWh_kWp!$W141,IF($A141=MIN($A$2:$A$276),"",IF($A141&lt;MAX(Letztes_Datum!D$2:D$276),D140,"")))</f>
        <v>0.94951179932964314</v>
      </c>
      <c r="E141" s="6">
        <f>IF(ISNUMBER(kWh_kWp!E141),kWh_kWp!E141/kWh_kWp!$W141,IF($A141=MIN($A$2:$A$276),"",IF($A141&lt;MAX(Letztes_Datum!E$2:E$276),E140,"")))</f>
        <v>1.0484775687276415</v>
      </c>
      <c r="F141" s="6">
        <f>IF(ISNUMBER(kWh_kWp!F141),kWh_kWp!F141/kWh_kWp!$W141,IF($A141=MIN($A$2:$A$276),"",IF($A141&lt;MAX(Letztes_Datum!F$2:F$276),F140,"")))</f>
        <v>0.98666414273232639</v>
      </c>
      <c r="G141" s="6">
        <f>IF(ISNUMBER(kWh_kWp!G141),kWh_kWp!G141/kWh_kWp!$W141,IF($A141=MIN($A$2:$A$276),"",IF($A141&lt;MAX(Letztes_Datum!G$2:G$276),G140,"")))</f>
        <v>0.98459684643326795</v>
      </c>
      <c r="H141" s="6">
        <f>IF(ISNUMBER(kWh_kWp!H141),kWh_kWp!H141/kWh_kWp!$W141,IF($A141=MIN($A$2:$A$276),"",IF($A141&lt;MAX(Letztes_Datum!H$2:H$276),H140,"")))</f>
        <v>0.9477534441456994</v>
      </c>
      <c r="I141" s="6">
        <f>IF(ISNUMBER(kWh_kWp!I141),kWh_kWp!I141/kWh_kWp!$W141,IF($A141=MIN($A$2:$A$276),"",IF($A141&lt;MAX(Letztes_Datum!I$2:I$276),I140,"")))</f>
        <v>1.0010156211720691</v>
      </c>
      <c r="J141" s="6">
        <f>IF(ISNUMBER(kWh_kWp!J141),kWh_kWp!J141/kWh_kWp!$W141,IF($A141=MIN($A$2:$A$276),"",IF($A141&lt;MAX(Letztes_Datum!J$2:J$276),J140,"")))</f>
        <v>0.93997808329572341</v>
      </c>
      <c r="K141" s="6">
        <f>IF(ISNUMBER(kWh_kWp!K141),kWh_kWp!K141/kWh_kWp!$W141,IF($A141=MIN($A$2:$A$276),"",IF($A141&lt;MAX(Letztes_Datum!K$2:K$276),K140,"")))</f>
        <v>0.94964074537646559</v>
      </c>
      <c r="L141" s="6">
        <f>IF(ISNUMBER(kWh_kWp!L141),kWh_kWp!L141/kWh_kWp!$W141,IF($A141=MIN($A$2:$A$276),"",IF($A141&lt;MAX(Letztes_Datum!L$2:L$276),L140,"")))</f>
        <v>1.0239857863922013</v>
      </c>
      <c r="M141" s="6">
        <f>IF(ISNUMBER(kWh_kWp!M141),kWh_kWp!M141/kWh_kWp!$W141,IF($A141=MIN($A$2:$A$276),"",IF($A141&lt;MAX(Letztes_Datum!M$2:M$276),M140,"")))</f>
        <v>1.1076714522374267</v>
      </c>
      <c r="N141" s="6">
        <f>IF(ISNUMBER(kWh_kWp!N141),kWh_kWp!N141/kWh_kWp!$W141,IF($A141=MIN($A$2:$A$276),"",IF($A141&lt;MAX(Letztes_Datum!N$2:N$276),N140,"")))</f>
        <v>1.1026593642182525</v>
      </c>
      <c r="O141" s="6">
        <f>IF(ISNUMBER(kWh_kWp!O141),kWh_kWp!O141/kWh_kWp!$W141,IF($A141=MIN($A$2:$A$276),"",IF($A141&lt;MAX(Letztes_Datum!O$2:O$276),O140,"")))</f>
        <v>1.0565252310898026</v>
      </c>
      <c r="P141" s="6">
        <f>IF(ISNUMBER(kWh_kWp!P141),kWh_kWp!P141/kWh_kWp!$W141,IF($A141=MIN($A$2:$A$276),"",IF($A141&lt;MAX(Letztes_Datum!P$2:P$276),P140,"")))</f>
        <v>0.9484602481162755</v>
      </c>
      <c r="Q141" s="6">
        <f>IF(ISNUMBER(kWh_kWp!Q141),kWh_kWp!Q141/kWh_kWp!$W141,IF($A141=MIN($A$2:$A$276),"",IF($A141&lt;MAX(Letztes_Datum!Q$2:Q$276),Q140,"")))</f>
        <v>0.93491081600032888</v>
      </c>
      <c r="R141" s="6">
        <f>IF(ISNUMBER(kWh_kWp!R141),kWh_kWp!R141/kWh_kWp!$W141,IF($A141=MIN($A$2:$A$276),"",IF($A141&lt;MAX(Letztes_Datum!R$2:R$276),R140,"")))</f>
        <v>0.92007096177810122</v>
      </c>
      <c r="S141" s="6">
        <f>IF(ISNUMBER(kWh_kWp!S141),kWh_kWp!S141/kWh_kWp!$W141,IF($A141=MIN($A$2:$A$276),"",IF($A141&lt;MAX(Letztes_Datum!S$2:S$276),S140,"")))</f>
        <v>1.1118678107177784</v>
      </c>
      <c r="T141" s="6">
        <f>IF(ISNUMBER(kWh_kWp!T141),kWh_kWp!T141/kWh_kWp!$W141,IF($A141=MIN($A$2:$A$276),"",IF($A141&lt;MAX(Letztes_Datum!T$2:T$276),T140,"")))</f>
        <v>1.0898013545282006</v>
      </c>
      <c r="U141" s="6">
        <f>IF(ISNUMBER(kWh_kWp!U141),kWh_kWp!U141/kWh_kWp!$W141,IF($A141=MIN($A$2:$A$276),"",IF($A141&lt;MAX(Letztes_Datum!U$2:U$276),U140,"")))</f>
        <v>1.0924126996269101</v>
      </c>
      <c r="V141" s="6">
        <f>IF(ISNUMBER(kWh_kWp!V141),kWh_kWp!V141/kWh_kWp!$W141,IF($A141=MIN($A$2:$A$276),"",IF($A141&lt;MAX(Letztes_Datum!V$2:V$276),V140,"")))</f>
        <v>1.0291530904379345</v>
      </c>
      <c r="W141" s="6" t="str">
        <f>IF(ISNUMBER(kWh_kWp!W141),kWh_kWp!W141/kWh_kWp!$W141,"")</f>
        <v/>
      </c>
    </row>
    <row r="142" spans="1:23" x14ac:dyDescent="0.35">
      <c r="A142" s="1">
        <f>kWh!A142</f>
        <v>44761</v>
      </c>
      <c r="B142" s="6">
        <f>IF(ISNUMBER(kWh_kWp!B142),kWh_kWp!B142/kWh_kWp!$W142,IF($A142=MIN($A$2:$A$276),"",IF($A142&lt;MAX(Letztes_Datum!B$2:B$276),B141,"")))</f>
        <v>0.97134265811589726</v>
      </c>
      <c r="C142" s="6">
        <f>IF(ISNUMBER(kWh_kWp!C142),kWh_kWp!C142/kWh_kWp!$W142,IF($A142=MIN($A$2:$A$276),"",IF($A142&lt;MAX(Letztes_Datum!C$2:C$276),C141,"")))</f>
        <v>0.94452117668376534</v>
      </c>
      <c r="D142" s="6">
        <f>IF(ISNUMBER(kWh_kWp!D142),kWh_kWp!D142/kWh_kWp!$W142,IF($A142=MIN($A$2:$A$276),"",IF($A142&lt;MAX(Letztes_Datum!D$2:D$276),D141,"")))</f>
        <v>0.94951179932964314</v>
      </c>
      <c r="E142" s="6">
        <f>IF(ISNUMBER(kWh_kWp!E142),kWh_kWp!E142/kWh_kWp!$W142,IF($A142=MIN($A$2:$A$276),"",IF($A142&lt;MAX(Letztes_Datum!E$2:E$276),E141,"")))</f>
        <v>1.0484775687276415</v>
      </c>
      <c r="F142" s="6">
        <f>IF(ISNUMBER(kWh_kWp!F142),kWh_kWp!F142/kWh_kWp!$W142,IF($A142=MIN($A$2:$A$276),"",IF($A142&lt;MAX(Letztes_Datum!F$2:F$276),F141,"")))</f>
        <v>0.98666414273232639</v>
      </c>
      <c r="G142" s="6">
        <f>IF(ISNUMBER(kWh_kWp!G142),kWh_kWp!G142/kWh_kWp!$W142,IF($A142=MIN($A$2:$A$276),"",IF($A142&lt;MAX(Letztes_Datum!G$2:G$276),G141,"")))</f>
        <v>0.98459684643326795</v>
      </c>
      <c r="H142" s="6">
        <f>IF(ISNUMBER(kWh_kWp!H142),kWh_kWp!H142/kWh_kWp!$W142,IF($A142=MIN($A$2:$A$276),"",IF($A142&lt;MAX(Letztes_Datum!H$2:H$276),H141,"")))</f>
        <v>0.9477534441456994</v>
      </c>
      <c r="I142" s="6">
        <f>IF(ISNUMBER(kWh_kWp!I142),kWh_kWp!I142/kWh_kWp!$W142,IF($A142=MIN($A$2:$A$276),"",IF($A142&lt;MAX(Letztes_Datum!I$2:I$276),I141,"")))</f>
        <v>1.0010156211720691</v>
      </c>
      <c r="J142" s="6">
        <f>IF(ISNUMBER(kWh_kWp!J142),kWh_kWp!J142/kWh_kWp!$W142,IF($A142=MIN($A$2:$A$276),"",IF($A142&lt;MAX(Letztes_Datum!J$2:J$276),J141,"")))</f>
        <v>0.93997808329572341</v>
      </c>
      <c r="K142" s="6">
        <f>IF(ISNUMBER(kWh_kWp!K142),kWh_kWp!K142/kWh_kWp!$W142,IF($A142=MIN($A$2:$A$276),"",IF($A142&lt;MAX(Letztes_Datum!K$2:K$276),K141,"")))</f>
        <v>0.94964074537646559</v>
      </c>
      <c r="L142" s="6">
        <f>IF(ISNUMBER(kWh_kWp!L142),kWh_kWp!L142/kWh_kWp!$W142,IF($A142=MIN($A$2:$A$276),"",IF($A142&lt;MAX(Letztes_Datum!L$2:L$276),L141,"")))</f>
        <v>1.0239857863922013</v>
      </c>
      <c r="M142" s="6">
        <f>IF(ISNUMBER(kWh_kWp!M142),kWh_kWp!M142/kWh_kWp!$W142,IF($A142=MIN($A$2:$A$276),"",IF($A142&lt;MAX(Letztes_Datum!M$2:M$276),M141,"")))</f>
        <v>1.1076714522374267</v>
      </c>
      <c r="N142" s="6">
        <f>IF(ISNUMBER(kWh_kWp!N142),kWh_kWp!N142/kWh_kWp!$W142,IF($A142=MIN($A$2:$A$276),"",IF($A142&lt;MAX(Letztes_Datum!N$2:N$276),N141,"")))</f>
        <v>1.1026593642182525</v>
      </c>
      <c r="O142" s="6">
        <f>IF(ISNUMBER(kWh_kWp!O142),kWh_kWp!O142/kWh_kWp!$W142,IF($A142=MIN($A$2:$A$276),"",IF($A142&lt;MAX(Letztes_Datum!O$2:O$276),O141,"")))</f>
        <v>1.0565252310898026</v>
      </c>
      <c r="P142" s="6">
        <f>IF(ISNUMBER(kWh_kWp!P142),kWh_kWp!P142/kWh_kWp!$W142,IF($A142=MIN($A$2:$A$276),"",IF($A142&lt;MAX(Letztes_Datum!P$2:P$276),P141,"")))</f>
        <v>0.9484602481162755</v>
      </c>
      <c r="Q142" s="6">
        <f>IF(ISNUMBER(kWh_kWp!Q142),kWh_kWp!Q142/kWh_kWp!$W142,IF($A142=MIN($A$2:$A$276),"",IF($A142&lt;MAX(Letztes_Datum!Q$2:Q$276),Q141,"")))</f>
        <v>0.93491081600032888</v>
      </c>
      <c r="R142" s="6">
        <f>IF(ISNUMBER(kWh_kWp!R142),kWh_kWp!R142/kWh_kWp!$W142,IF($A142=MIN($A$2:$A$276),"",IF($A142&lt;MAX(Letztes_Datum!R$2:R$276),R141,"")))</f>
        <v>0.92007096177810122</v>
      </c>
      <c r="S142" s="6">
        <f>IF(ISNUMBER(kWh_kWp!S142),kWh_kWp!S142/kWh_kWp!$W142,IF($A142=MIN($A$2:$A$276),"",IF($A142&lt;MAX(Letztes_Datum!S$2:S$276),S141,"")))</f>
        <v>1.1118678107177784</v>
      </c>
      <c r="T142" s="6">
        <f>IF(ISNUMBER(kWh_kWp!T142),kWh_kWp!T142/kWh_kWp!$W142,IF($A142=MIN($A$2:$A$276),"",IF($A142&lt;MAX(Letztes_Datum!T$2:T$276),T141,"")))</f>
        <v>1.0898013545282006</v>
      </c>
      <c r="U142" s="6">
        <f>IF(ISNUMBER(kWh_kWp!U142),kWh_kWp!U142/kWh_kWp!$W142,IF($A142=MIN($A$2:$A$276),"",IF($A142&lt;MAX(Letztes_Datum!U$2:U$276),U141,"")))</f>
        <v>1.0924126996269101</v>
      </c>
      <c r="V142" s="6">
        <f>IF(ISNUMBER(kWh_kWp!V142),kWh_kWp!V142/kWh_kWp!$W142,IF($A142=MIN($A$2:$A$276),"",IF($A142&lt;MAX(Letztes_Datum!V$2:V$276),V141,"")))</f>
        <v>1</v>
      </c>
      <c r="W142" s="6">
        <f>IF(ISNUMBER(kWh_kWp!W142),kWh_kWp!W142/kWh_kWp!$W142,"")</f>
        <v>1</v>
      </c>
    </row>
    <row r="143" spans="1:23" x14ac:dyDescent="0.35">
      <c r="A143" s="1">
        <f>kWh!A143</f>
        <v>44762</v>
      </c>
      <c r="B143" s="6">
        <f>IF(ISNUMBER(kWh_kWp!B143),kWh_kWp!B143/kWh_kWp!$W143,IF($A143=MIN($A$2:$A$276),"",IF($A143&lt;MAX(Letztes_Datum!B$2:B$276),B142,"")))</f>
        <v>0.97394851270381588</v>
      </c>
      <c r="C143" s="6">
        <f>IF(ISNUMBER(kWh_kWp!C143),kWh_kWp!C143/kWh_kWp!$W143,IF($A143=MIN($A$2:$A$276),"",IF($A143&lt;MAX(Letztes_Datum!C$2:C$276),C142,"")))</f>
        <v>0.95387288122362435</v>
      </c>
      <c r="D143" s="6">
        <f>IF(ISNUMBER(kWh_kWp!D143),kWh_kWp!D143/kWh_kWp!$W143,IF($A143=MIN($A$2:$A$276),"",IF($A143&lt;MAX(Letztes_Datum!D$2:D$276),D142,"")))</f>
        <v>0.9214146856372194</v>
      </c>
      <c r="E143" s="6">
        <f>IF(ISNUMBER(kWh_kWp!E143),kWh_kWp!E143/kWh_kWp!$W143,IF($A143=MIN($A$2:$A$276),"",IF($A143&lt;MAX(Letztes_Datum!E$2:E$276),E142,"")))</f>
        <v>1.0326331967192164</v>
      </c>
      <c r="F143" s="6">
        <f>IF(ISNUMBER(kWh_kWp!F143),kWh_kWp!F143/kWh_kWp!$W143,IF($A143=MIN($A$2:$A$276),"",IF($A143&lt;MAX(Letztes_Datum!F$2:F$276),F142,"")))</f>
        <v>0.93984554575774903</v>
      </c>
      <c r="G143" s="6">
        <f>IF(ISNUMBER(kWh_kWp!G143),kWh_kWp!G143/kWh_kWp!$W143,IF($A143=MIN($A$2:$A$276),"",IF($A143&lt;MAX(Letztes_Datum!G$2:G$276),G142,"")))</f>
        <v>0.90874113364814724</v>
      </c>
      <c r="H143" s="6">
        <f>IF(ISNUMBER(kWh_kWp!H143),kWh_kWp!H143/kWh_kWp!$W143,IF($A143=MIN($A$2:$A$276),"",IF($A143&lt;MAX(Letztes_Datum!H$2:H$276),H142,"")))</f>
        <v>0.89252233693966521</v>
      </c>
      <c r="I143" s="6">
        <f>IF(ISNUMBER(kWh_kWp!I143),kWh_kWp!I143/kWh_kWp!$W143,IF($A143=MIN($A$2:$A$276),"",IF($A143&lt;MAX(Letztes_Datum!I$2:I$276),I142,"")))</f>
        <v>0.99324586085762101</v>
      </c>
      <c r="J143" s="6">
        <f>IF(ISNUMBER(kWh_kWp!J143),kWh_kWp!J143/kWh_kWp!$W143,IF($A143=MIN($A$2:$A$276),"",IF($A143&lt;MAX(Letztes_Datum!J$2:J$276),J142,"")))</f>
        <v>0.88826865605153105</v>
      </c>
      <c r="K143" s="6">
        <f>IF(ISNUMBER(kWh_kWp!K143),kWh_kWp!K143/kWh_kWp!$W143,IF($A143=MIN($A$2:$A$276),"",IF($A143&lt;MAX(Letztes_Datum!K$2:K$276),K142,"")))</f>
        <v>0.88793026799208274</v>
      </c>
      <c r="L143" s="6">
        <f>IF(ISNUMBER(kWh_kWp!L143),kWh_kWp!L143/kWh_kWp!$W143,IF($A143=MIN($A$2:$A$276),"",IF($A143&lt;MAX(Letztes_Datum!L$2:L$276),L142,"")))</f>
        <v>1.052984561184565</v>
      </c>
      <c r="M143" s="6">
        <f>IF(ISNUMBER(kWh_kWp!M143),kWh_kWp!M143/kWh_kWp!$W143,IF($A143=MIN($A$2:$A$276),"",IF($A143&lt;MAX(Letztes_Datum!M$2:M$276),M142,"")))</f>
        <v>1.139394894669528</v>
      </c>
      <c r="N143" s="6">
        <f>IF(ISNUMBER(kWh_kWp!N143),kWh_kWp!N143/kWh_kWp!$W143,IF($A143=MIN($A$2:$A$276),"",IF($A143&lt;MAX(Letztes_Datum!N$2:N$276),N142,"")))</f>
        <v>1.1935643538036957</v>
      </c>
      <c r="O143" s="6">
        <f>IF(ISNUMBER(kWh_kWp!O143),kWh_kWp!O143/kWh_kWp!$W143,IF($A143=MIN($A$2:$A$276),"",IF($A143&lt;MAX(Letztes_Datum!O$2:O$276),O142,"")))</f>
        <v>1.086034130417721</v>
      </c>
      <c r="P143" s="6">
        <f>IF(ISNUMBER(kWh_kWp!P143),kWh_kWp!P143/kWh_kWp!$W143,IF($A143=MIN($A$2:$A$276),"",IF($A143&lt;MAX(Letztes_Datum!P$2:P$276),P142,"")))</f>
        <v>0.92765415306513666</v>
      </c>
      <c r="Q143" s="6">
        <f>IF(ISNUMBER(kWh_kWp!Q143),kWh_kWp!Q143/kWh_kWp!$W143,IF($A143=MIN($A$2:$A$276),"",IF($A143&lt;MAX(Letztes_Datum!Q$2:Q$276),Q142,"")))</f>
        <v>0.94269719338511182</v>
      </c>
      <c r="R143" s="6">
        <f>IF(ISNUMBER(kWh_kWp!R143),kWh_kWp!R143/kWh_kWp!$W143,IF($A143=MIN($A$2:$A$276),"",IF($A143&lt;MAX(Letztes_Datum!R$2:R$276),R142,"")))</f>
        <v>0.90114974869184694</v>
      </c>
      <c r="S143" s="6">
        <f>IF(ISNUMBER(kWh_kWp!S143),kWh_kWp!S143/kWh_kWp!$W143,IF($A143=MIN($A$2:$A$276),"",IF($A143&lt;MAX(Letztes_Datum!S$2:S$276),S142,"")))</f>
        <v>1.1118678107177784</v>
      </c>
      <c r="T143" s="6">
        <f>IF(ISNUMBER(kWh_kWp!T143),kWh_kWp!T143/kWh_kWp!$W143,IF($A143=MIN($A$2:$A$276),"",IF($A143&lt;MAX(Letztes_Datum!T$2:T$276),T142,"")))</f>
        <v>1.0841062648247703</v>
      </c>
      <c r="U143" s="6">
        <f>IF(ISNUMBER(kWh_kWp!U143),kWh_kWp!U143/kWh_kWp!$W143,IF($A143=MIN($A$2:$A$276),"",IF($A143&lt;MAX(Letztes_Datum!U$2:U$276),U142,"")))</f>
        <v>1.2799916224269516</v>
      </c>
      <c r="V143" s="6">
        <f>IF(ISNUMBER(kWh_kWp!V143),kWh_kWp!V143/kWh_kWp!$W143,IF($A143=MIN($A$2:$A$276),"",IF($A143&lt;MAX(Letztes_Datum!V$2:V$276),V142,"")))</f>
        <v>1</v>
      </c>
      <c r="W143" s="6">
        <f>IF(ISNUMBER(kWh_kWp!W143),kWh_kWp!W143/kWh_kWp!$W143,"")</f>
        <v>1</v>
      </c>
    </row>
    <row r="144" spans="1:23" x14ac:dyDescent="0.35">
      <c r="A144" s="1">
        <f>kWh!A144</f>
        <v>44763</v>
      </c>
      <c r="B144" s="6">
        <f>IF(ISNUMBER(kWh_kWp!B144),kWh_kWp!B144/kWh_kWp!$W144,IF($A144=MIN($A$2:$A$276),"",IF($A144&lt;MAX(Letztes_Datum!B$2:B$276),B143,"")))</f>
        <v>1.063945267961983</v>
      </c>
      <c r="C144" s="6">
        <f>IF(ISNUMBER(kWh_kWp!C144),kWh_kWp!C144/kWh_kWp!$W144,IF($A144=MIN($A$2:$A$276),"",IF($A144&lt;MAX(Letztes_Datum!C$2:C$276),C143,"")))</f>
        <v>1.0034214353533673</v>
      </c>
      <c r="D144" s="6">
        <f>IF(ISNUMBER(kWh_kWp!D144),kWh_kWp!D144/kWh_kWp!$W144,IF($A144=MIN($A$2:$A$276),"",IF($A144&lt;MAX(Letztes_Datum!D$2:D$276),D143,"")))</f>
        <v>1.0550765089016503</v>
      </c>
      <c r="E144" s="6">
        <f>IF(ISNUMBER(kWh_kWp!E144),kWh_kWp!E144/kWh_kWp!$W144,IF($A144=MIN($A$2:$A$276),"",IF($A144&lt;MAX(Letztes_Datum!E$2:E$276),E143,"")))</f>
        <v>1.1673380682968466</v>
      </c>
      <c r="F144" s="6">
        <f>IF(ISNUMBER(kWh_kWp!F144),kWh_kWp!F144/kWh_kWp!$W144,IF($A144=MIN($A$2:$A$276),"",IF($A144&lt;MAX(Letztes_Datum!F$2:F$276),F143,"")))</f>
        <v>0.92157744238045125</v>
      </c>
      <c r="G144" s="6">
        <f>IF(ISNUMBER(kWh_kWp!G144),kWh_kWp!G144/kWh_kWp!$W144,IF($A144=MIN($A$2:$A$276),"",IF($A144&lt;MAX(Letztes_Datum!G$2:G$276),G143,"")))</f>
        <v>0.90069440674030299</v>
      </c>
      <c r="H144" s="6">
        <f>IF(ISNUMBER(kWh_kWp!H144),kWh_kWp!H144/kWh_kWp!$W144,IF($A144=MIN($A$2:$A$276),"",IF($A144&lt;MAX(Letztes_Datum!H$2:H$276),H143,"")))</f>
        <v>0.88800857002565103</v>
      </c>
      <c r="I144" s="6">
        <f>IF(ISNUMBER(kWh_kWp!I144),kWh_kWp!I144/kWh_kWp!$W144,IF($A144=MIN($A$2:$A$276),"",IF($A144&lt;MAX(Letztes_Datum!I$2:I$276),I143,"")))</f>
        <v>1.0209575803675595</v>
      </c>
      <c r="J144" s="6">
        <f>IF(ISNUMBER(kWh_kWp!J144),kWh_kWp!J144/kWh_kWp!$W144,IF($A144=MIN($A$2:$A$276),"",IF($A144&lt;MAX(Letztes_Datum!J$2:J$276),J143,"")))</f>
        <v>0.84096848190310303</v>
      </c>
      <c r="K144" s="6">
        <f>IF(ISNUMBER(kWh_kWp!K144),kWh_kWp!K144/kWh_kWp!$W144,IF($A144=MIN($A$2:$A$276),"",IF($A144&lt;MAX(Letztes_Datum!K$2:K$276),K143,"")))</f>
        <v>0.88192993993321334</v>
      </c>
      <c r="L144" s="6">
        <f>IF(ISNUMBER(kWh_kWp!L144),kWh_kWp!L144/kWh_kWp!$W144,IF($A144=MIN($A$2:$A$276),"",IF($A144&lt;MAX(Letztes_Datum!L$2:L$276),L143,"")))</f>
        <v>1.0279664424753459</v>
      </c>
      <c r="M144" s="6">
        <f>IF(ISNUMBER(kWh_kWp!M144),kWh_kWp!M144/kWh_kWp!$W144,IF($A144=MIN($A$2:$A$276),"",IF($A144&lt;MAX(Letztes_Datum!M$2:M$276),M143,"")))</f>
        <v>1.0766112830567685</v>
      </c>
      <c r="N144" s="6">
        <f>IF(ISNUMBER(kWh_kWp!N144),kWh_kWp!N144/kWh_kWp!$W144,IF($A144=MIN($A$2:$A$276),"",IF($A144&lt;MAX(Letztes_Datum!N$2:N$276),N143,"")))</f>
        <v>1.1672602146174882</v>
      </c>
      <c r="O144" s="6">
        <f>IF(ISNUMBER(kWh_kWp!O144),kWh_kWp!O144/kWh_kWp!$W144,IF($A144=MIN($A$2:$A$276),"",IF($A144&lt;MAX(Letztes_Datum!O$2:O$276),O143,"")))</f>
        <v>1.0771650204861309</v>
      </c>
      <c r="P144" s="6">
        <f>IF(ISNUMBER(kWh_kWp!P144),kWh_kWp!P144/kWh_kWp!$W144,IF($A144=MIN($A$2:$A$276),"",IF($A144&lt;MAX(Letztes_Datum!P$2:P$276),P143,"")))</f>
        <v>0.82916161161926494</v>
      </c>
      <c r="Q144" s="6">
        <f>IF(ISNUMBER(kWh_kWp!Q144),kWh_kWp!Q144/kWh_kWp!$W144,IF($A144=MIN($A$2:$A$276),"",IF($A144&lt;MAX(Letztes_Datum!Q$2:Q$276),Q143,"")))</f>
        <v>0.86808384943354044</v>
      </c>
      <c r="R144" s="6">
        <f>IF(ISNUMBER(kWh_kWp!R144),kWh_kWp!R144/kWh_kWp!$W144,IF($A144=MIN($A$2:$A$276),"",IF($A144&lt;MAX(Letztes_Datum!R$2:R$276),R143,"")))</f>
        <v>0.86033310077788383</v>
      </c>
      <c r="S144" s="6">
        <f>IF(ISNUMBER(kWh_kWp!S144),kWh_kWp!S144/kWh_kWp!$W144,IF($A144=MIN($A$2:$A$276),"",IF($A144&lt;MAX(Letztes_Datum!S$2:S$276),S143,"")))</f>
        <v>1.1118678107177784</v>
      </c>
      <c r="T144" s="6">
        <f>IF(ISNUMBER(kWh_kWp!T144),kWh_kWp!T144/kWh_kWp!$W144,IF($A144=MIN($A$2:$A$276),"",IF($A144&lt;MAX(Letztes_Datum!T$2:T$276),T143,"")))</f>
        <v>1.2335597309704152</v>
      </c>
      <c r="U144" s="6">
        <f>IF(ISNUMBER(kWh_kWp!U144),kWh_kWp!U144/kWh_kWp!$W144,IF($A144=MIN($A$2:$A$276),"",IF($A144&lt;MAX(Letztes_Datum!U$2:U$276),U143,"")))</f>
        <v>1.0933824888146859</v>
      </c>
      <c r="V144" s="6">
        <f>IF(ISNUMBER(kWh_kWp!V144),kWh_kWp!V144/kWh_kWp!$W144,IF($A144=MIN($A$2:$A$276),"",IF($A144&lt;MAX(Letztes_Datum!V$2:V$276),V143,"")))</f>
        <v>1.022558555884348</v>
      </c>
      <c r="W144" s="6">
        <f>IF(ISNUMBER(kWh_kWp!W144),kWh_kWp!W144/kWh_kWp!$W144,"")</f>
        <v>1</v>
      </c>
    </row>
    <row r="145" spans="1:23" x14ac:dyDescent="0.35">
      <c r="A145" s="1">
        <f>kWh!A145</f>
        <v>44764</v>
      </c>
      <c r="B145" s="6">
        <f>IF(ISNUMBER(kWh_kWp!B145),kWh_kWp!B145/kWh_kWp!$W145,IF($A145=MIN($A$2:$A$276),"",IF($A145&lt;MAX(Letztes_Datum!B$2:B$276),B144,"")))</f>
        <v>0.72508934164860972</v>
      </c>
      <c r="C145" s="6">
        <f>IF(ISNUMBER(kWh_kWp!C145),kWh_kWp!C145/kWh_kWp!$W145,IF($A145=MIN($A$2:$A$276),"",IF($A145&lt;MAX(Letztes_Datum!C$2:C$276),C144,"")))</f>
        <v>0.93182831100857721</v>
      </c>
      <c r="D145" s="6">
        <f>IF(ISNUMBER(kWh_kWp!D145),kWh_kWp!D145/kWh_kWp!$W145,IF($A145=MIN($A$2:$A$276),"",IF($A145&lt;MAX(Letztes_Datum!D$2:D$276),D144,"")))</f>
        <v>1.029268705283144</v>
      </c>
      <c r="E145" s="6">
        <f>IF(ISNUMBER(kWh_kWp!E145),kWh_kWp!E145/kWh_kWp!$W145,IF($A145=MIN($A$2:$A$276),"",IF($A145&lt;MAX(Letztes_Datum!E$2:E$276),E144,"")))</f>
        <v>1.1277613343702755</v>
      </c>
      <c r="F145" s="6">
        <f>IF(ISNUMBER(kWh_kWp!F145),kWh_kWp!F145/kWh_kWp!$W145,IF($A145=MIN($A$2:$A$276),"",IF($A145&lt;MAX(Letztes_Datum!F$2:F$276),F144,"")))</f>
        <v>1.0995289162027444</v>
      </c>
      <c r="G145" s="6">
        <f>IF(ISNUMBER(kWh_kWp!G145),kWh_kWp!G145/kWh_kWp!$W145,IF($A145=MIN($A$2:$A$276),"",IF($A145&lt;MAX(Letztes_Datum!G$2:G$276),G144,"")))</f>
        <v>1.1450332297910484</v>
      </c>
      <c r="H145" s="6">
        <f>IF(ISNUMBER(kWh_kWp!H145),kWh_kWp!H145/kWh_kWp!$W145,IF($A145=MIN($A$2:$A$276),"",IF($A145&lt;MAX(Letztes_Datum!H$2:H$276),H144,"")))</f>
        <v>1.1172677950044789</v>
      </c>
      <c r="I145" s="6">
        <f>IF(ISNUMBER(kWh_kWp!I145),kWh_kWp!I145/kWh_kWp!$W145,IF($A145=MIN($A$2:$A$276),"",IF($A145&lt;MAX(Letztes_Datum!I$2:I$276),I144,"")))</f>
        <v>0.91269987060664159</v>
      </c>
      <c r="J145" s="6">
        <f>IF(ISNUMBER(kWh_kWp!J145),kWh_kWp!J145/kWh_kWp!$W145,IF($A145=MIN($A$2:$A$276),"",IF($A145&lt;MAX(Letztes_Datum!J$2:J$276),J144,"")))</f>
        <v>1.0731987337304836</v>
      </c>
      <c r="K145" s="6">
        <f>IF(ISNUMBER(kWh_kWp!K145),kWh_kWp!K145/kWh_kWp!$W145,IF($A145=MIN($A$2:$A$276),"",IF($A145&lt;MAX(Letztes_Datum!K$2:K$276),K144,"")))</f>
        <v>1.0505974994990031</v>
      </c>
      <c r="L145" s="6">
        <f>IF(ISNUMBER(kWh_kWp!L145),kWh_kWp!L145/kWh_kWp!$W145,IF($A145=MIN($A$2:$A$276),"",IF($A145&lt;MAX(Letztes_Datum!L$2:L$276),L144,"")))</f>
        <v>0.84876678788298809</v>
      </c>
      <c r="M145" s="6">
        <f>IF(ISNUMBER(kWh_kWp!M145),kWh_kWp!M145/kWh_kWp!$W145,IF($A145=MIN($A$2:$A$276),"",IF($A145&lt;MAX(Letztes_Datum!M$2:M$276),M144,"")))</f>
        <v>0.94288174463463914</v>
      </c>
      <c r="N145" s="6">
        <f>IF(ISNUMBER(kWh_kWp!N145),kWh_kWp!N145/kWh_kWp!$W145,IF($A145=MIN($A$2:$A$276),"",IF($A145&lt;MAX(Letztes_Datum!N$2:N$276),N144,"")))</f>
        <v>0.90616638258175741</v>
      </c>
      <c r="O145" s="6">
        <f>IF(ISNUMBER(kWh_kWp!O145),kWh_kWp!O145/kWh_kWp!$W145,IF($A145=MIN($A$2:$A$276),"",IF($A145&lt;MAX(Letztes_Datum!O$2:O$276),O144,"")))</f>
        <v>0.98564305707482081</v>
      </c>
      <c r="P145" s="6">
        <f>IF(ISNUMBER(kWh_kWp!P145),kWh_kWp!P145/kWh_kWp!$W145,IF($A145=MIN($A$2:$A$276),"",IF($A145&lt;MAX(Letztes_Datum!P$2:P$276),P144,"")))</f>
        <v>1.0157748081402875</v>
      </c>
      <c r="Q145" s="6">
        <f>IF(ISNUMBER(kWh_kWp!Q145),kWh_kWp!Q145/kWh_kWp!$W145,IF($A145=MIN($A$2:$A$276),"",IF($A145&lt;MAX(Letztes_Datum!Q$2:Q$276),Q144,"")))</f>
        <v>0.92154295961302934</v>
      </c>
      <c r="R145" s="6">
        <f>IF(ISNUMBER(kWh_kWp!R145),kWh_kWp!R145/kWh_kWp!$W145,IF($A145=MIN($A$2:$A$276),"",IF($A145&lt;MAX(Letztes_Datum!R$2:R$276),R144,"")))</f>
        <v>0.97720935532157638</v>
      </c>
      <c r="S145" s="6">
        <f>IF(ISNUMBER(kWh_kWp!S145),kWh_kWp!S145/kWh_kWp!$W145,IF($A145=MIN($A$2:$A$276),"",IF($A145&lt;MAX(Letztes_Datum!S$2:S$276),S144,"")))</f>
        <v>1.1118678107177784</v>
      </c>
      <c r="T145" s="6">
        <f>IF(ISNUMBER(kWh_kWp!T145),kWh_kWp!T145/kWh_kWp!$W145,IF($A145=MIN($A$2:$A$276),"",IF($A145&lt;MAX(Letztes_Datum!T$2:T$276),T144,"")))</f>
        <v>1.1287495984314022</v>
      </c>
      <c r="U145" s="6">
        <f>IF(ISNUMBER(kWh_kWp!U145),kWh_kWp!U145/kWh_kWp!$W145,IF($A145=MIN($A$2:$A$276),"",IF($A145&lt;MAX(Letztes_Datum!U$2:U$276),U144,"")))</f>
        <v>1.0317476798162035</v>
      </c>
      <c r="V145" s="6">
        <f>IF(ISNUMBER(kWh_kWp!V145),kWh_kWp!V145/kWh_kWp!$W145,IF($A145=MIN($A$2:$A$276),"",IF($A145&lt;MAX(Letztes_Datum!V$2:V$276),V144,"")))</f>
        <v>1.0292438893582916</v>
      </c>
      <c r="W145" s="6">
        <f>IF(ISNUMBER(kWh_kWp!W145),kWh_kWp!W145/kWh_kWp!$W145,"")</f>
        <v>1</v>
      </c>
    </row>
    <row r="146" spans="1:23" x14ac:dyDescent="0.35">
      <c r="A146" s="1">
        <f>kWh!A146</f>
        <v>44765</v>
      </c>
      <c r="B146" s="6">
        <f>IF(ISNUMBER(kWh_kWp!B146),kWh_kWp!B146/kWh_kWp!$W146,IF($A146=MIN($A$2:$A$276),"",IF($A146&lt;MAX(Letztes_Datum!B$2:B$276),B145,"")))</f>
        <v>0.78097085377773168</v>
      </c>
      <c r="C146" s="6">
        <f>IF(ISNUMBER(kWh_kWp!C146),kWh_kWp!C146/kWh_kWp!$W146,IF($A146=MIN($A$2:$A$276),"",IF($A146&lt;MAX(Letztes_Datum!C$2:C$276),C145,"")))</f>
        <v>0.91273733456657757</v>
      </c>
      <c r="D146" s="6">
        <f>IF(ISNUMBER(kWh_kWp!D146),kWh_kWp!D146/kWh_kWp!$W146,IF($A146=MIN($A$2:$A$276),"",IF($A146&lt;MAX(Letztes_Datum!D$2:D$276),D145,"")))</f>
        <v>0.9039998757185721</v>
      </c>
      <c r="E146" s="6">
        <f>IF(ISNUMBER(kWh_kWp!E146),kWh_kWp!E146/kWh_kWp!$W146,IF($A146=MIN($A$2:$A$276),"",IF($A146&lt;MAX(Letztes_Datum!E$2:E$276),E145,"")))</f>
        <v>0.99799520868148273</v>
      </c>
      <c r="F146" s="6">
        <f>IF(ISNUMBER(kWh_kWp!F146),kWh_kWp!F146/kWh_kWp!$W146,IF($A146=MIN($A$2:$A$276),"",IF($A146&lt;MAX(Letztes_Datum!F$2:F$276),F145,"")))</f>
        <v>1.0258166601381549</v>
      </c>
      <c r="G146" s="6">
        <f>IF(ISNUMBER(kWh_kWp!G146),kWh_kWp!G146/kWh_kWp!$W146,IF($A146=MIN($A$2:$A$276),"",IF($A146&lt;MAX(Letztes_Datum!G$2:G$276),G145,"")))</f>
        <v>1.0208769330427865</v>
      </c>
      <c r="H146" s="6">
        <f>IF(ISNUMBER(kWh_kWp!H146),kWh_kWp!H146/kWh_kWp!$W146,IF($A146=MIN($A$2:$A$276),"",IF($A146&lt;MAX(Letztes_Datum!H$2:H$276),H145,"")))</f>
        <v>1.0064983846900712</v>
      </c>
      <c r="I146" s="6">
        <f>IF(ISNUMBER(kWh_kWp!I146),kWh_kWp!I146/kWh_kWp!$W146,IF($A146=MIN($A$2:$A$276),"",IF($A146&lt;MAX(Letztes_Datum!I$2:I$276),I145,"")))</f>
        <v>1.013452373529748</v>
      </c>
      <c r="J146" s="6">
        <f>IF(ISNUMBER(kWh_kWp!J146),kWh_kWp!J146/kWh_kWp!$W146,IF($A146=MIN($A$2:$A$276),"",IF($A146&lt;MAX(Letztes_Datum!J$2:J$276),J145,"")))</f>
        <v>0.98477274882541965</v>
      </c>
      <c r="K146" s="6">
        <f>IF(ISNUMBER(kWh_kWp!K146),kWh_kWp!K146/kWh_kWp!$W146,IF($A146=MIN($A$2:$A$276),"",IF($A146&lt;MAX(Letztes_Datum!K$2:K$276),K145,"")))</f>
        <v>1.0004593943819307</v>
      </c>
      <c r="L146" s="6">
        <f>IF(ISNUMBER(kWh_kWp!L146),kWh_kWp!L146/kWh_kWp!$W146,IF($A146=MIN($A$2:$A$276),"",IF($A146&lt;MAX(Letztes_Datum!L$2:L$276),L145,"")))</f>
        <v>0.93987256770352201</v>
      </c>
      <c r="M146" s="6">
        <f>IF(ISNUMBER(kWh_kWp!M146),kWh_kWp!M146/kWh_kWp!$W146,IF($A146=MIN($A$2:$A$276),"",IF($A146&lt;MAX(Letztes_Datum!M$2:M$276),M145,"")))</f>
        <v>1.0489510487014633</v>
      </c>
      <c r="N146" s="6">
        <f>IF(ISNUMBER(kWh_kWp!N146),kWh_kWp!N146/kWh_kWp!$W146,IF($A146=MIN($A$2:$A$276),"",IF($A146&lt;MAX(Letztes_Datum!N$2:N$276),N145,"")))</f>
        <v>1.0448975667614402</v>
      </c>
      <c r="O146" s="6">
        <f>IF(ISNUMBER(kWh_kWp!O146),kWh_kWp!O146/kWh_kWp!$W146,IF($A146=MIN($A$2:$A$276),"",IF($A146&lt;MAX(Letztes_Datum!O$2:O$276),O145,"")))</f>
        <v>1.0122326000616604</v>
      </c>
      <c r="P146" s="6">
        <f>IF(ISNUMBER(kWh_kWp!P146),kWh_kWp!P146/kWh_kWp!$W146,IF($A146=MIN($A$2:$A$276),"",IF($A146&lt;MAX(Letztes_Datum!P$2:P$276),P145,"")))</f>
        <v>1.0050906080322397</v>
      </c>
      <c r="Q146" s="6">
        <f>IF(ISNUMBER(kWh_kWp!Q146),kWh_kWp!Q146/kWh_kWp!$W146,IF($A146=MIN($A$2:$A$276),"",IF($A146&lt;MAX(Letztes_Datum!Q$2:Q$276),Q145,"")))</f>
        <v>0.97407589465393052</v>
      </c>
      <c r="R146" s="6">
        <f>IF(ISNUMBER(kWh_kWp!R146),kWh_kWp!R146/kWh_kWp!$W146,IF($A146=MIN($A$2:$A$276),"",IF($A146&lt;MAX(Letztes_Datum!R$2:R$276),R145,"")))</f>
        <v>0.97946400085331486</v>
      </c>
      <c r="S146" s="6">
        <f>IF(ISNUMBER(kWh_kWp!S146),kWh_kWp!S146/kWh_kWp!$W146,IF($A146=MIN($A$2:$A$276),"",IF($A146&lt;MAX(Letztes_Datum!S$2:S$276),S145,"")))</f>
        <v>1.083385173060647</v>
      </c>
      <c r="T146" s="6">
        <f>IF(ISNUMBER(kWh_kWp!T146),kWh_kWp!T146/kWh_kWp!$W146,IF($A146=MIN($A$2:$A$276),"",IF($A146&lt;MAX(Letztes_Datum!T$2:T$276),T145,"")))</f>
        <v>1.0554818365122527</v>
      </c>
      <c r="U146" s="6">
        <f>IF(ISNUMBER(kWh_kWp!U146),kWh_kWp!U146/kWh_kWp!$W146,IF($A146=MIN($A$2:$A$276),"",IF($A146&lt;MAX(Letztes_Datum!U$2:U$276),U145,"")))</f>
        <v>1.1490312863765371</v>
      </c>
      <c r="V146" s="6">
        <f>IF(ISNUMBER(kWh_kWp!V146),kWh_kWp!V146/kWh_kWp!$W146,IF($A146=MIN($A$2:$A$276),"",IF($A146&lt;MAX(Letztes_Datum!V$2:V$276),V145,"")))</f>
        <v>1.059937649930518</v>
      </c>
      <c r="W146" s="6">
        <f>IF(ISNUMBER(kWh_kWp!W146),kWh_kWp!W146/kWh_kWp!$W146,"")</f>
        <v>1</v>
      </c>
    </row>
    <row r="147" spans="1:23" x14ac:dyDescent="0.35">
      <c r="A147" s="1">
        <f>kWh!A147</f>
        <v>44766</v>
      </c>
      <c r="B147" s="6">
        <f>IF(ISNUMBER(kWh_kWp!B147),kWh_kWp!B147/kWh_kWp!$W147,IF($A147=MIN($A$2:$A$276),"",IF($A147&lt;MAX(Letztes_Datum!B$2:B$276),B146,"")))</f>
        <v>0.96574950097827417</v>
      </c>
      <c r="C147" s="6">
        <f>IF(ISNUMBER(kWh_kWp!C147),kWh_kWp!C147/kWh_kWp!$W147,IF($A147=MIN($A$2:$A$276),"",IF($A147&lt;MAX(Letztes_Datum!C$2:C$276),C146,"")))</f>
        <v>0.94734490269143701</v>
      </c>
      <c r="D147" s="6">
        <f>IF(ISNUMBER(kWh_kWp!D147),kWh_kWp!D147/kWh_kWp!$W147,IF($A147=MIN($A$2:$A$276),"",IF($A147&lt;MAX(Letztes_Datum!D$2:D$276),D146,"")))</f>
        <v>0.94335883862893599</v>
      </c>
      <c r="E147" s="6">
        <f>IF(ISNUMBER(kWh_kWp!E147),kWh_kWp!E147/kWh_kWp!$W147,IF($A147=MIN($A$2:$A$276),"",IF($A147&lt;MAX(Letztes_Datum!E$2:E$276),E146,"")))</f>
        <v>1.0552030864368036</v>
      </c>
      <c r="F147" s="6">
        <f>IF(ISNUMBER(kWh_kWp!F147),kWh_kWp!F147/kWh_kWp!$W147,IF($A147=MIN($A$2:$A$276),"",IF($A147&lt;MAX(Letztes_Datum!F$2:F$276),F146,"")))</f>
        <v>1.0255136805997824</v>
      </c>
      <c r="G147" s="6">
        <f>IF(ISNUMBER(kWh_kWp!G147),kWh_kWp!G147/kWh_kWp!$W147,IF($A147=MIN($A$2:$A$276),"",IF($A147&lt;MAX(Letztes_Datum!G$2:G$276),G146,"")))</f>
        <v>1.0151723661735661</v>
      </c>
      <c r="H147" s="6">
        <f>IF(ISNUMBER(kWh_kWp!H147),kWh_kWp!H147/kWh_kWp!$W147,IF($A147=MIN($A$2:$A$276),"",IF($A147&lt;MAX(Letztes_Datum!H$2:H$276),H146,"")))</f>
        <v>0.98331496797637252</v>
      </c>
      <c r="I147" s="6">
        <f>IF(ISNUMBER(kWh_kWp!I147),kWh_kWp!I147/kWh_kWp!$W147,IF($A147=MIN($A$2:$A$276),"",IF($A147&lt;MAX(Letztes_Datum!I$2:I$276),I146,"")))</f>
        <v>1.0030291560518727</v>
      </c>
      <c r="J147" s="6">
        <f>IF(ISNUMBER(kWh_kWp!J147),kWh_kWp!J147/kWh_kWp!$W147,IF($A147=MIN($A$2:$A$276),"",IF($A147&lt;MAX(Letztes_Datum!J$2:J$276),J146,"")))</f>
        <v>0.96543456731739452</v>
      </c>
      <c r="K147" s="6">
        <f>IF(ISNUMBER(kWh_kWp!K147),kWh_kWp!K147/kWh_kWp!$W147,IF($A147=MIN($A$2:$A$276),"",IF($A147&lt;MAX(Letztes_Datum!K$2:K$276),K146,"")))</f>
        <v>0.96174224163811539</v>
      </c>
      <c r="L147" s="6">
        <f>IF(ISNUMBER(kWh_kWp!L147),kWh_kWp!L147/kWh_kWp!$W147,IF($A147=MIN($A$2:$A$276),"",IF($A147&lt;MAX(Letztes_Datum!L$2:L$276),L146,"")))</f>
        <v>0.96890497572438949</v>
      </c>
      <c r="M147" s="6">
        <f>IF(ISNUMBER(kWh_kWp!M147),kWh_kWp!M147/kWh_kWp!$W147,IF($A147=MIN($A$2:$A$276),"",IF($A147&lt;MAX(Letztes_Datum!M$2:M$276),M146,"")))</f>
        <v>1.0619237251420857</v>
      </c>
      <c r="N147" s="6">
        <f>IF(ISNUMBER(kWh_kWp!N147),kWh_kWp!N147/kWh_kWp!$W147,IF($A147=MIN($A$2:$A$276),"",IF($A147&lt;MAX(Letztes_Datum!N$2:N$276),N146,"")))</f>
        <v>1.0764598619642303</v>
      </c>
      <c r="O147" s="6">
        <f>IF(ISNUMBER(kWh_kWp!O147),kWh_kWp!O147/kWh_kWp!$W147,IF($A147=MIN($A$2:$A$276),"",IF($A147&lt;MAX(Letztes_Datum!O$2:O$276),O146,"")))</f>
        <v>1.022376704180417</v>
      </c>
      <c r="P147" s="6">
        <f>IF(ISNUMBER(kWh_kWp!P147),kWh_kWp!P147/kWh_kWp!$W147,IF($A147=MIN($A$2:$A$276),"",IF($A147&lt;MAX(Letztes_Datum!P$2:P$276),P146,"")))</f>
        <v>0.97337940165793668</v>
      </c>
      <c r="Q147" s="6">
        <f>IF(ISNUMBER(kWh_kWp!Q147),kWh_kWp!Q147/kWh_kWp!$W147,IF($A147=MIN($A$2:$A$276),"",IF($A147&lt;MAX(Letztes_Datum!Q$2:Q$276),Q146,"")))</f>
        <v>0.94408659620263746</v>
      </c>
      <c r="R147" s="6">
        <f>IF(ISNUMBER(kWh_kWp!R147),kWh_kWp!R147/kWh_kWp!$W147,IF($A147=MIN($A$2:$A$276),"",IF($A147&lt;MAX(Letztes_Datum!R$2:R$276),R146,"")))</f>
        <v>0.97946400085331486</v>
      </c>
      <c r="S147" s="6">
        <f>IF(ISNUMBER(kWh_kWp!S147),kWh_kWp!S147/kWh_kWp!$W147,IF($A147=MIN($A$2:$A$276),"",IF($A147&lt;MAX(Letztes_Datum!S$2:S$276),S146,"")))</f>
        <v>1.083385173060647</v>
      </c>
      <c r="T147" s="6">
        <f>IF(ISNUMBER(kWh_kWp!T147),kWh_kWp!T147/kWh_kWp!$W147,IF($A147=MIN($A$2:$A$276),"",IF($A147&lt;MAX(Letztes_Datum!T$2:T$276),T146,"")))</f>
        <v>1.089214269976448</v>
      </c>
      <c r="U147" s="6">
        <f>IF(ISNUMBER(kWh_kWp!U147),kWh_kWp!U147/kWh_kWp!$W147,IF($A147=MIN($A$2:$A$276),"",IF($A147&lt;MAX(Letztes_Datum!U$2:U$276),U146,"")))</f>
        <v>1.1490312863765371</v>
      </c>
      <c r="V147" s="6">
        <f>IF(ISNUMBER(kWh_kWp!V147),kWh_kWp!V147/kWh_kWp!$W147,IF($A147=MIN($A$2:$A$276),"",IF($A147&lt;MAX(Letztes_Datum!V$2:V$276),V146,"")))</f>
        <v>0.99779115665930218</v>
      </c>
      <c r="W147" s="6">
        <f>IF(ISNUMBER(kWh_kWp!W147),kWh_kWp!W147/kWh_kWp!$W147,"")</f>
        <v>1</v>
      </c>
    </row>
    <row r="148" spans="1:23" x14ac:dyDescent="0.35">
      <c r="A148" s="1">
        <f>kWh!A148</f>
        <v>44767</v>
      </c>
      <c r="B148" s="6">
        <f>IF(ISNUMBER(kWh_kWp!B148),kWh_kWp!B148/kWh_kWp!$W148,IF($A148=MIN($A$2:$A$276),"",IF($A148&lt;MAX(Letztes_Datum!B$2:B$276),B147,"")))</f>
        <v>0.98559567523093405</v>
      </c>
      <c r="C148" s="6">
        <f>IF(ISNUMBER(kWh_kWp!C148),kWh_kWp!C148/kWh_kWp!$W148,IF($A148=MIN($A$2:$A$276),"",IF($A148&lt;MAX(Letztes_Datum!C$2:C$276),C147,"")))</f>
        <v>0.92002447035810719</v>
      </c>
      <c r="D148" s="6">
        <f>IF(ISNUMBER(kWh_kWp!D148),kWh_kWp!D148/kWh_kWp!$W148,IF($A148=MIN($A$2:$A$276),"",IF($A148&lt;MAX(Letztes_Datum!D$2:D$276),D147,"")))</f>
        <v>0.93436382537847629</v>
      </c>
      <c r="E148" s="6">
        <f>IF(ISNUMBER(kWh_kWp!E148),kWh_kWp!E148/kWh_kWp!$W148,IF($A148=MIN($A$2:$A$276),"",IF($A148&lt;MAX(Letztes_Datum!E$2:E$276),E147,"")))</f>
        <v>1.0552030864368036</v>
      </c>
      <c r="F148" s="6">
        <f>IF(ISNUMBER(kWh_kWp!F148),kWh_kWp!F148/kWh_kWp!$W148,IF($A148=MIN($A$2:$A$276),"",IF($A148&lt;MAX(Letztes_Datum!F$2:F$276),F147,"")))</f>
        <v>0.98609414040080701</v>
      </c>
      <c r="G148" s="6">
        <f>IF(ISNUMBER(kWh_kWp!G148),kWh_kWp!G148/kWh_kWp!$W148,IF($A148=MIN($A$2:$A$276),"",IF($A148&lt;MAX(Letztes_Datum!G$2:G$276),G147,"")))</f>
        <v>1.0151723661735661</v>
      </c>
      <c r="H148" s="6">
        <f>IF(ISNUMBER(kWh_kWp!H148),kWh_kWp!H148/kWh_kWp!$W148,IF($A148=MIN($A$2:$A$276),"",IF($A148&lt;MAX(Letztes_Datum!H$2:H$276),H147,"")))</f>
        <v>0.95382973840719454</v>
      </c>
      <c r="I148" s="6">
        <f>IF(ISNUMBER(kWh_kWp!I148),kWh_kWp!I148/kWh_kWp!$W148,IF($A148=MIN($A$2:$A$276),"",IF($A148&lt;MAX(Letztes_Datum!I$2:I$276),I147,"")))</f>
        <v>1.000437327897546</v>
      </c>
      <c r="J148" s="6">
        <f>IF(ISNUMBER(kWh_kWp!J148),kWh_kWp!J148/kWh_kWp!$W148,IF($A148=MIN($A$2:$A$276),"",IF($A148&lt;MAX(Letztes_Datum!J$2:J$276),J147,"")))</f>
        <v>0.96543456731739452</v>
      </c>
      <c r="K148" s="6">
        <f>IF(ISNUMBER(kWh_kWp!K148),kWh_kWp!K148/kWh_kWp!$W148,IF($A148=MIN($A$2:$A$276),"",IF($A148&lt;MAX(Letztes_Datum!K$2:K$276),K147,"")))</f>
        <v>0.95849795273537786</v>
      </c>
      <c r="L148" s="6">
        <f>IF(ISNUMBER(kWh_kWp!L148),kWh_kWp!L148/kWh_kWp!$W148,IF($A148=MIN($A$2:$A$276),"",IF($A148&lt;MAX(Letztes_Datum!L$2:L$276),L147,"")))</f>
        <v>1.0223718512516728</v>
      </c>
      <c r="M148" s="6">
        <f>IF(ISNUMBER(kWh_kWp!M148),kWh_kWp!M148/kWh_kWp!$W148,IF($A148=MIN($A$2:$A$276),"",IF($A148&lt;MAX(Letztes_Datum!M$2:M$276),M147,"")))</f>
        <v>1.0883878622182093</v>
      </c>
      <c r="N148" s="6">
        <f>IF(ISNUMBER(kWh_kWp!N148),kWh_kWp!N148/kWh_kWp!$W148,IF($A148=MIN($A$2:$A$276),"",IF($A148&lt;MAX(Letztes_Datum!N$2:N$276),N147,"")))</f>
        <v>1.1322553468609911</v>
      </c>
      <c r="O148" s="6">
        <f>IF(ISNUMBER(kWh_kWp!O148),kWh_kWp!O148/kWh_kWp!$W148,IF($A148=MIN($A$2:$A$276),"",IF($A148&lt;MAX(Letztes_Datum!O$2:O$276),O147,"")))</f>
        <v>1.022376704180417</v>
      </c>
      <c r="P148" s="6">
        <f>IF(ISNUMBER(kWh_kWp!P148),kWh_kWp!P148/kWh_kWp!$W148,IF($A148=MIN($A$2:$A$276),"",IF($A148&lt;MAX(Letztes_Datum!P$2:P$276),P147,"")))</f>
        <v>0.95832893528647367</v>
      </c>
      <c r="Q148" s="6">
        <f>IF(ISNUMBER(kWh_kWp!Q148),kWh_kWp!Q148/kWh_kWp!$W148,IF($A148=MIN($A$2:$A$276),"",IF($A148&lt;MAX(Letztes_Datum!Q$2:Q$276),Q147,"")))</f>
        <v>0.94537854426908885</v>
      </c>
      <c r="R148" s="6">
        <f>IF(ISNUMBER(kWh_kWp!R148),kWh_kWp!R148/kWh_kWp!$W148,IF($A148=MIN($A$2:$A$276),"",IF($A148&lt;MAX(Letztes_Datum!R$2:R$276),R147,"")))</f>
        <v>0.93551157968441478</v>
      </c>
      <c r="S148" s="6">
        <f>IF(ISNUMBER(kWh_kWp!S148),kWh_kWp!S148/kWh_kWp!$W148,IF($A148=MIN($A$2:$A$276),"",IF($A148&lt;MAX(Letztes_Datum!S$2:S$276),S147,"")))</f>
        <v>1.0321253880571968</v>
      </c>
      <c r="T148" s="6">
        <f>IF(ISNUMBER(kWh_kWp!T148),kWh_kWp!T148/kWh_kWp!$W148,IF($A148=MIN($A$2:$A$276),"",IF($A148&lt;MAX(Letztes_Datum!T$2:T$276),T147,"")))</f>
        <v>1.089214269976448</v>
      </c>
      <c r="U148" s="6">
        <f>IF(ISNUMBER(kWh_kWp!U148),kWh_kWp!U148/kWh_kWp!$W148,IF($A148=MIN($A$2:$A$276),"",IF($A148&lt;MAX(Letztes_Datum!U$2:U$276),U147,"")))</f>
        <v>1.1242372647945666</v>
      </c>
      <c r="V148" s="6">
        <f>IF(ISNUMBER(kWh_kWp!V148),kWh_kWp!V148/kWh_kWp!$W148,IF($A148=MIN($A$2:$A$276),"",IF($A148&lt;MAX(Letztes_Datum!V$2:V$276),V147,"")))</f>
        <v>1.022560097168945</v>
      </c>
      <c r="W148" s="6">
        <f>IF(ISNUMBER(kWh_kWp!W148),kWh_kWp!W148/kWh_kWp!$W148,"")</f>
        <v>1</v>
      </c>
    </row>
    <row r="149" spans="1:23" x14ac:dyDescent="0.35">
      <c r="A149" s="1">
        <f>kWh!A149</f>
        <v>44768</v>
      </c>
      <c r="B149" s="6">
        <f>IF(ISNUMBER(kWh_kWp!B149),kWh_kWp!B149/kWh_kWp!$W149,IF($A149=MIN($A$2:$A$276),"",IF($A149&lt;MAX(Letztes_Datum!B$2:B$276),B148,"")))</f>
        <v>1.0046263627745764</v>
      </c>
      <c r="C149" s="6">
        <f>IF(ISNUMBER(kWh_kWp!C149),kWh_kWp!C149/kWh_kWp!$W149,IF($A149=MIN($A$2:$A$276),"",IF($A149&lt;MAX(Letztes_Datum!C$2:C$276),C148,"")))</f>
        <v>0.94013217627700219</v>
      </c>
      <c r="D149" s="6">
        <f>IF(ISNUMBER(kWh_kWp!D149),kWh_kWp!D149/kWh_kWp!$W149,IF($A149=MIN($A$2:$A$276),"",IF($A149&lt;MAX(Letztes_Datum!D$2:D$276),D148,"")))</f>
        <v>1.0153913918829651</v>
      </c>
      <c r="E149" s="6">
        <f>IF(ISNUMBER(kWh_kWp!E149),kWh_kWp!E149/kWh_kWp!$W149,IF($A149=MIN($A$2:$A$276),"",IF($A149&lt;MAX(Letztes_Datum!E$2:E$276),E148,"")))</f>
        <v>1.1022546300034535</v>
      </c>
      <c r="F149" s="6">
        <f>IF(ISNUMBER(kWh_kWp!F149),kWh_kWp!F149/kWh_kWp!$W149,IF($A149=MIN($A$2:$A$276),"",IF($A149&lt;MAX(Letztes_Datum!F$2:F$276),F148,"")))</f>
        <v>0.97696431599872668</v>
      </c>
      <c r="G149" s="6">
        <f>IF(ISNUMBER(kWh_kWp!G149),kWh_kWp!G149/kWh_kWp!$W149,IF($A149=MIN($A$2:$A$276),"",IF($A149&lt;MAX(Letztes_Datum!G$2:G$276),G148,"")))</f>
        <v>0.95761111811989474</v>
      </c>
      <c r="H149" s="6">
        <f>IF(ISNUMBER(kWh_kWp!H149),kWh_kWp!H149/kWh_kWp!$W149,IF($A149=MIN($A$2:$A$276),"",IF($A149&lt;MAX(Letztes_Datum!H$2:H$276),H148,"")))</f>
        <v>0.93843614579032619</v>
      </c>
      <c r="I149" s="6">
        <f>IF(ISNUMBER(kWh_kWp!I149),kWh_kWp!I149/kWh_kWp!$W149,IF($A149=MIN($A$2:$A$276),"",IF($A149&lt;MAX(Letztes_Datum!I$2:I$276),I148,"")))</f>
        <v>1.0242138629179376</v>
      </c>
      <c r="J149" s="6">
        <f>IF(ISNUMBER(kWh_kWp!J149),kWh_kWp!J149/kWh_kWp!$W149,IF($A149=MIN($A$2:$A$276),"",IF($A149&lt;MAX(Letztes_Datum!J$2:J$276),J148,"")))</f>
        <v>0.93073722397342085</v>
      </c>
      <c r="K149" s="6">
        <f>IF(ISNUMBER(kWh_kWp!K149),kWh_kWp!K149/kWh_kWp!$W149,IF($A149=MIN($A$2:$A$276),"",IF($A149&lt;MAX(Letztes_Datum!K$2:K$276),K148,"")))</f>
        <v>0.94607363476905249</v>
      </c>
      <c r="L149" s="6">
        <f>IF(ISNUMBER(kWh_kWp!L149),kWh_kWp!L149/kWh_kWp!$W149,IF($A149=MIN($A$2:$A$276),"",IF($A149&lt;MAX(Letztes_Datum!L$2:L$276),L148,"")))</f>
        <v>0.94808015361267728</v>
      </c>
      <c r="M149" s="6">
        <f>IF(ISNUMBER(kWh_kWp!M149),kWh_kWp!M149/kWh_kWp!$W149,IF($A149=MIN($A$2:$A$276),"",IF($A149&lt;MAX(Letztes_Datum!M$2:M$276),M148,"")))</f>
        <v>1.0643328391151841</v>
      </c>
      <c r="N149" s="6">
        <f>IF(ISNUMBER(kWh_kWp!N149),kWh_kWp!N149/kWh_kWp!$W149,IF($A149=MIN($A$2:$A$276),"",IF($A149&lt;MAX(Letztes_Datum!N$2:N$276),N148,"")))</f>
        <v>1.0001980051943264</v>
      </c>
      <c r="O149" s="6">
        <f>IF(ISNUMBER(kWh_kWp!O149),kWh_kWp!O149/kWh_kWp!$W149,IF($A149=MIN($A$2:$A$276),"",IF($A149&lt;MAX(Letztes_Datum!O$2:O$276),O148,"")))</f>
        <v>1.0386124278301787</v>
      </c>
      <c r="P149" s="6">
        <f>IF(ISNUMBER(kWh_kWp!P149),kWh_kWp!P149/kWh_kWp!$W149,IF($A149=MIN($A$2:$A$276),"",IF($A149&lt;MAX(Letztes_Datum!P$2:P$276),P148,"")))</f>
        <v>0.93913600122010488</v>
      </c>
      <c r="Q149" s="6">
        <f>IF(ISNUMBER(kWh_kWp!Q149),kWh_kWp!Q149/kWh_kWp!$W149,IF($A149=MIN($A$2:$A$276),"",IF($A149&lt;MAX(Letztes_Datum!Q$2:Q$276),Q148,"")))</f>
        <v>0.93405959040269881</v>
      </c>
      <c r="R149" s="6">
        <f>IF(ISNUMBER(kWh_kWp!R149),kWh_kWp!R149/kWh_kWp!$W149,IF($A149=MIN($A$2:$A$276),"",IF($A149&lt;MAX(Letztes_Datum!R$2:R$276),R148,"")))</f>
        <v>0.93551157968441478</v>
      </c>
      <c r="S149" s="6">
        <f>IF(ISNUMBER(kWh_kWp!S149),kWh_kWp!S149/kWh_kWp!$W149,IF($A149=MIN($A$2:$A$276),"",IF($A149&lt;MAX(Letztes_Datum!S$2:S$276),S148,"")))</f>
        <v>1.0512282323573292</v>
      </c>
      <c r="T149" s="6">
        <f>IF(ISNUMBER(kWh_kWp!T149),kWh_kWp!T149/kWh_kWp!$W149,IF($A149=MIN($A$2:$A$276),"",IF($A149&lt;MAX(Letztes_Datum!T$2:T$276),T148,"")))</f>
        <v>1.0859827214108848</v>
      </c>
      <c r="U149" s="6">
        <f>IF(ISNUMBER(kWh_kWp!U149),kWh_kWp!U149/kWh_kWp!$W149,IF($A149=MIN($A$2:$A$276),"",IF($A149&lt;MAX(Letztes_Datum!U$2:U$276),U148,"")))</f>
        <v>1.1242372647945666</v>
      </c>
      <c r="V149" s="6">
        <f>IF(ISNUMBER(kWh_kWp!V149),kWh_kWp!V149/kWh_kWp!$W149,IF($A149=MIN($A$2:$A$276),"",IF($A149&lt;MAX(Letztes_Datum!V$2:V$276),V148,"")))</f>
        <v>1.1019291663492583</v>
      </c>
      <c r="W149" s="6">
        <f>IF(ISNUMBER(kWh_kWp!W149),kWh_kWp!W149/kWh_kWp!$W149,"")</f>
        <v>1</v>
      </c>
    </row>
    <row r="150" spans="1:23" x14ac:dyDescent="0.35">
      <c r="A150" s="1">
        <f>kWh!A150</f>
        <v>44769</v>
      </c>
      <c r="B150" s="6">
        <f>IF(ISNUMBER(kWh_kWp!B150),kWh_kWp!B150/kWh_kWp!$W150,IF($A150=MIN($A$2:$A$276),"",IF($A150&lt;MAX(Letztes_Datum!B$2:B$276),B149,"")))</f>
        <v>1.0079570545956045</v>
      </c>
      <c r="C150" s="6">
        <f>IF(ISNUMBER(kWh_kWp!C150),kWh_kWp!C150/kWh_kWp!$W150,IF($A150=MIN($A$2:$A$276),"",IF($A150&lt;MAX(Letztes_Datum!C$2:C$276),C149,"")))</f>
        <v>0.88946730314140976</v>
      </c>
      <c r="D150" s="6">
        <f>IF(ISNUMBER(kWh_kWp!D150),kWh_kWp!D150/kWh_kWp!$W150,IF($A150=MIN($A$2:$A$276),"",IF($A150&lt;MAX(Letztes_Datum!D$2:D$276),D149,"")))</f>
        <v>0.96778678686153574</v>
      </c>
      <c r="E150" s="6">
        <f>IF(ISNUMBER(kWh_kWp!E150),kWh_kWp!E150/kWh_kWp!$W150,IF($A150=MIN($A$2:$A$276),"",IF($A150&lt;MAX(Letztes_Datum!E$2:E$276),E149,"")))</f>
        <v>1.0283013453637169</v>
      </c>
      <c r="F150" s="6">
        <f>IF(ISNUMBER(kWh_kWp!F150),kWh_kWp!F150/kWh_kWp!$W150,IF($A150=MIN($A$2:$A$276),"",IF($A150&lt;MAX(Letztes_Datum!F$2:F$276),F149,"")))</f>
        <v>0.91691999768281129</v>
      </c>
      <c r="G150" s="6">
        <f>IF(ISNUMBER(kWh_kWp!G150),kWh_kWp!G150/kWh_kWp!$W150,IF($A150=MIN($A$2:$A$276),"",IF($A150&lt;MAX(Letztes_Datum!G$2:G$276),G149,"")))</f>
        <v>0.90818742627630822</v>
      </c>
      <c r="H150" s="6">
        <f>IF(ISNUMBER(kWh_kWp!H150),kWh_kWp!H150/kWh_kWp!$W150,IF($A150=MIN($A$2:$A$276),"",IF($A150&lt;MAX(Letztes_Datum!H$2:H$276),H149,"")))</f>
        <v>0.87817689918917141</v>
      </c>
      <c r="I150" s="6">
        <f>IF(ISNUMBER(kWh_kWp!I150),kWh_kWp!I150/kWh_kWp!$W150,IF($A150=MIN($A$2:$A$276),"",IF($A150&lt;MAX(Letztes_Datum!I$2:I$276),I149,"")))</f>
        <v>0.97526945208080829</v>
      </c>
      <c r="J150" s="6">
        <f>IF(ISNUMBER(kWh_kWp!J150),kWh_kWp!J150/kWh_kWp!$W150,IF($A150=MIN($A$2:$A$276),"",IF($A150&lt;MAX(Letztes_Datum!J$2:J$276),J149,"")))</f>
        <v>0.87219219291779604</v>
      </c>
      <c r="K150" s="6">
        <f>IF(ISNUMBER(kWh_kWp!K150),kWh_kWp!K150/kWh_kWp!$W150,IF($A150=MIN($A$2:$A$276),"",IF($A150&lt;MAX(Letztes_Datum!K$2:K$276),K149,"")))</f>
        <v>0.91691999768281118</v>
      </c>
      <c r="L150" s="6">
        <f>IF(ISNUMBER(kWh_kWp!L150),kWh_kWp!L150/kWh_kWp!$W150,IF($A150=MIN($A$2:$A$276),"",IF($A150&lt;MAX(Letztes_Datum!L$2:L$276),L149,"")))</f>
        <v>1.046484779964078</v>
      </c>
      <c r="M150" s="6">
        <f>IF(ISNUMBER(kWh_kWp!M150),kWh_kWp!M150/kWh_kWp!$W150,IF($A150=MIN($A$2:$A$276),"",IF($A150&lt;MAX(Letztes_Datum!M$2:M$276),M149,"")))</f>
        <v>1.0610074258901101</v>
      </c>
      <c r="N150" s="6">
        <f>IF(ISNUMBER(kWh_kWp!N150),kWh_kWp!N150/kWh_kWp!$W150,IF($A150=MIN($A$2:$A$276),"",IF($A150&lt;MAX(Letztes_Datum!N$2:N$276),N149,"")))</f>
        <v>1.3175909210400059</v>
      </c>
      <c r="O150" s="6">
        <f>IF(ISNUMBER(kWh_kWp!O150),kWh_kWp!O150/kWh_kWp!$W150,IF($A150=MIN($A$2:$A$276),"",IF($A150&lt;MAX(Letztes_Datum!O$2:O$276),O149,"")))</f>
        <v>1.0139708948144479</v>
      </c>
      <c r="P150" s="6">
        <f>IF(ISNUMBER(kWh_kWp!P150),kWh_kWp!P150/kWh_kWp!$W150,IF($A150=MIN($A$2:$A$276),"",IF($A150&lt;MAX(Letztes_Datum!P$2:P$276),P149,"")))</f>
        <v>0.87329295923686945</v>
      </c>
      <c r="Q150" s="6">
        <f>IF(ISNUMBER(kWh_kWp!Q150),kWh_kWp!Q150/kWh_kWp!$W150,IF($A150=MIN($A$2:$A$276),"",IF($A150&lt;MAX(Letztes_Datum!Q$2:Q$276),Q149,"")))</f>
        <v>0.84584817736267492</v>
      </c>
      <c r="R150" s="6">
        <f>IF(ISNUMBER(kWh_kWp!R150),kWh_kWp!R150/kWh_kWp!$W150,IF($A150=MIN($A$2:$A$276),"",IF($A150&lt;MAX(Letztes_Datum!R$2:R$276),R149,"")))</f>
        <v>0.93551157968441478</v>
      </c>
      <c r="S150" s="6">
        <f>IF(ISNUMBER(kWh_kWp!S150),kWh_kWp!S150/kWh_kWp!$W150,IF($A150=MIN($A$2:$A$276),"",IF($A150&lt;MAX(Letztes_Datum!S$2:S$276),S149,"")))</f>
        <v>1.0961852122030442</v>
      </c>
      <c r="T150" s="6">
        <f>IF(ISNUMBER(kWh_kWp!T150),kWh_kWp!T150/kWh_kWp!$W150,IF($A150=MIN($A$2:$A$276),"",IF($A150&lt;MAX(Letztes_Datum!T$2:T$276),T149,"")))</f>
        <v>1.0855173031855954</v>
      </c>
      <c r="U150" s="6">
        <f>IF(ISNUMBER(kWh_kWp!U150),kWh_kWp!U150/kWh_kWp!$W150,IF($A150=MIN($A$2:$A$276),"",IF($A150&lt;MAX(Letztes_Datum!U$2:U$276),U149,"")))</f>
        <v>1.2394728822431675</v>
      </c>
      <c r="V150" s="6">
        <f>IF(ISNUMBER(kWh_kWp!V150),kWh_kWp!V150/kWh_kWp!$W150,IF($A150=MIN($A$2:$A$276),"",IF($A150&lt;MAX(Letztes_Datum!V$2:V$276),V149,"")))</f>
        <v>1.0594509882680345</v>
      </c>
      <c r="W150" s="6">
        <f>IF(ISNUMBER(kWh_kWp!W150),kWh_kWp!W150/kWh_kWp!$W150,"")</f>
        <v>1</v>
      </c>
    </row>
    <row r="151" spans="1:23" x14ac:dyDescent="0.35">
      <c r="A151" s="1">
        <f>kWh!A151</f>
        <v>44770</v>
      </c>
      <c r="B151" s="6">
        <f>IF(ISNUMBER(kWh_kWp!B151),kWh_kWp!B151/kWh_kWp!$W151,IF($A151=MIN($A$2:$A$276),"",IF($A151&lt;MAX(Letztes_Datum!B$2:B$276),B150,"")))</f>
        <v>0.99680370753515102</v>
      </c>
      <c r="C151" s="6">
        <f>IF(ISNUMBER(kWh_kWp!C151),kWh_kWp!C151/kWh_kWp!$W151,IF($A151=MIN($A$2:$A$276),"",IF($A151&lt;MAX(Letztes_Datum!C$2:C$276),C150,"")))</f>
        <v>0.97251652242485831</v>
      </c>
      <c r="D151" s="6">
        <f>IF(ISNUMBER(kWh_kWp!D151),kWh_kWp!D151/kWh_kWp!$W151,IF($A151=MIN($A$2:$A$276),"",IF($A151&lt;MAX(Letztes_Datum!D$2:D$276),D150,"")))</f>
        <v>0.94403459431449477</v>
      </c>
      <c r="E151" s="6">
        <f>IF(ISNUMBER(kWh_kWp!E151),kWh_kWp!E151/kWh_kWp!$W151,IF($A151=MIN($A$2:$A$276),"",IF($A151&lt;MAX(Letztes_Datum!E$2:E$276),E150,"")))</f>
        <v>1.0465307544519677</v>
      </c>
      <c r="F151" s="6">
        <f>IF(ISNUMBER(kWh_kWp!F151),kWh_kWp!F151/kWh_kWp!$W151,IF($A151=MIN($A$2:$A$276),"",IF($A151&lt;MAX(Letztes_Datum!F$2:F$276),F150,"")))</f>
        <v>0.98097262652930917</v>
      </c>
      <c r="G151" s="6">
        <f>IF(ISNUMBER(kWh_kWp!G151),kWh_kWp!G151/kWh_kWp!$W151,IF($A151=MIN($A$2:$A$276),"",IF($A151&lt;MAX(Letztes_Datum!G$2:G$276),G150,"")))</f>
        <v>0.91660111037715031</v>
      </c>
      <c r="H151" s="6">
        <f>IF(ISNUMBER(kWh_kWp!H151),kWh_kWp!H151/kWh_kWp!$W151,IF($A151=MIN($A$2:$A$276),"",IF($A151&lt;MAX(Letztes_Datum!H$2:H$276),H150,"")))</f>
        <v>0.90369123558310605</v>
      </c>
      <c r="I151" s="6">
        <f>IF(ISNUMBER(kWh_kWp!I151),kWh_kWp!I151/kWh_kWp!$W151,IF($A151=MIN($A$2:$A$276),"",IF($A151&lt;MAX(Letztes_Datum!I$2:I$276),I150,"")))</f>
        <v>0.9660767384940987</v>
      </c>
      <c r="J151" s="6">
        <f>IF(ISNUMBER(kWh_kWp!J151),kWh_kWp!J151/kWh_kWp!$W151,IF($A151=MIN($A$2:$A$276),"",IF($A151&lt;MAX(Letztes_Datum!J$2:J$276),J150,"")))</f>
        <v>0.90472441916037316</v>
      </c>
      <c r="K151" s="6">
        <f>IF(ISNUMBER(kWh_kWp!K151),kWh_kWp!K151/kWh_kWp!$W151,IF($A151=MIN($A$2:$A$276),"",IF($A151&lt;MAX(Letztes_Datum!K$2:K$276),K150,"")))</f>
        <v>0.92296639586588047</v>
      </c>
      <c r="L151" s="6">
        <f>IF(ISNUMBER(kWh_kWp!L151),kWh_kWp!L151/kWh_kWp!$W151,IF($A151=MIN($A$2:$A$276),"",IF($A151&lt;MAX(Letztes_Datum!L$2:L$276),L150,"")))</f>
        <v>1.0897092005163134</v>
      </c>
      <c r="M151" s="6">
        <f>IF(ISNUMBER(kWh_kWp!M151),kWh_kWp!M151/kWh_kWp!$W151,IF($A151=MIN($A$2:$A$276),"",IF($A151&lt;MAX(Letztes_Datum!M$2:M$276),M150,"")))</f>
        <v>1.1672342264959024</v>
      </c>
      <c r="N151" s="6">
        <f>IF(ISNUMBER(kWh_kWp!N151),kWh_kWp!N151/kWh_kWp!$W151,IF($A151=MIN($A$2:$A$276),"",IF($A151&lt;MAX(Letztes_Datum!N$2:N$276),N150,"")))</f>
        <v>1.1415390666921312</v>
      </c>
      <c r="O151" s="6">
        <f>IF(ISNUMBER(kWh_kWp!O151),kWh_kWp!O151/kWh_kWp!$W151,IF($A151=MIN($A$2:$A$276),"",IF($A151&lt;MAX(Letztes_Datum!O$2:O$276),O150,"")))</f>
        <v>1.1044927381284719</v>
      </c>
      <c r="P151" s="6">
        <f>IF(ISNUMBER(kWh_kWp!P151),kWh_kWp!P151/kWh_kWp!$W151,IF($A151=MIN($A$2:$A$276),"",IF($A151&lt;MAX(Letztes_Datum!P$2:P$276),P150,"")))</f>
        <v>0.95483198626372801</v>
      </c>
      <c r="Q151" s="6">
        <f>IF(ISNUMBER(kWh_kWp!Q151),kWh_kWp!Q151/kWh_kWp!$W151,IF($A151=MIN($A$2:$A$276),"",IF($A151&lt;MAX(Letztes_Datum!Q$2:Q$276),Q150,"")))</f>
        <v>0.97543699246217008</v>
      </c>
      <c r="R151" s="6">
        <f>IF(ISNUMBER(kWh_kWp!R151),kWh_kWp!R151/kWh_kWp!$W151,IF($A151=MIN($A$2:$A$276),"",IF($A151&lt;MAX(Letztes_Datum!R$2:R$276),R150,"")))</f>
        <v>0.91606066160923916</v>
      </c>
      <c r="S151" s="6">
        <f>IF(ISNUMBER(kWh_kWp!S151),kWh_kWp!S151/kWh_kWp!$W151,IF($A151=MIN($A$2:$A$276),"",IF($A151&lt;MAX(Letztes_Datum!S$2:S$276),S150,"")))</f>
        <v>0.98719961501833164</v>
      </c>
      <c r="T151" s="6">
        <f>IF(ISNUMBER(kWh_kWp!T151),kWh_kWp!T151/kWh_kWp!$W151,IF($A151=MIN($A$2:$A$276),"",IF($A151&lt;MAX(Letztes_Datum!T$2:T$276),T150,"")))</f>
        <v>1.089867703672752</v>
      </c>
      <c r="U151" s="6">
        <f>IF(ISNUMBER(kWh_kWp!U151),kWh_kWp!U151/kWh_kWp!$W151,IF($A151=MIN($A$2:$A$276),"",IF($A151&lt;MAX(Letztes_Datum!U$2:U$276),U150,"")))</f>
        <v>1.2394728822431675</v>
      </c>
      <c r="V151" s="6">
        <f>IF(ISNUMBER(kWh_kWp!V151),kWh_kWp!V151/kWh_kWp!$W151,IF($A151=MIN($A$2:$A$276),"",IF($A151&lt;MAX(Letztes_Datum!V$2:V$276),V150,"")))</f>
        <v>1.018709704404571</v>
      </c>
      <c r="W151" s="6">
        <f>IF(ISNUMBER(kWh_kWp!W151),kWh_kWp!W151/kWh_kWp!$W151,"")</f>
        <v>1</v>
      </c>
    </row>
    <row r="152" spans="1:23" x14ac:dyDescent="0.35">
      <c r="A152" s="1">
        <f>kWh!A152</f>
        <v>44771</v>
      </c>
      <c r="B152" s="6">
        <f>IF(ISNUMBER(kWh_kWp!B152),kWh_kWp!B152/kWh_kWp!$W152,IF($A152=MIN($A$2:$A$276),"",IF($A152&lt;MAX(Letztes_Datum!B$2:B$276),B151,"")))</f>
        <v>0.92898910015283764</v>
      </c>
      <c r="C152" s="6">
        <f>IF(ISNUMBER(kWh_kWp!C152),kWh_kWp!C152/kWh_kWp!$W152,IF($A152=MIN($A$2:$A$276),"",IF($A152&lt;MAX(Letztes_Datum!C$2:C$276),C151,"")))</f>
        <v>0.88077808896726129</v>
      </c>
      <c r="D152" s="6">
        <f>IF(ISNUMBER(kWh_kWp!D152),kWh_kWp!D152/kWh_kWp!$W152,IF($A152=MIN($A$2:$A$276),"",IF($A152&lt;MAX(Letztes_Datum!D$2:D$276),D151,"")))</f>
        <v>0.98800220481905698</v>
      </c>
      <c r="E152" s="6">
        <f>IF(ISNUMBER(kWh_kWp!E152),kWh_kWp!E152/kWh_kWp!$W152,IF($A152=MIN($A$2:$A$276),"",IF($A152&lt;MAX(Letztes_Datum!E$2:E$276),E151,"")))</f>
        <v>1.0799376947962716</v>
      </c>
      <c r="F152" s="6">
        <f>IF(ISNUMBER(kWh_kWp!F152),kWh_kWp!F152/kWh_kWp!$W152,IF($A152=MIN($A$2:$A$276),"",IF($A152&lt;MAX(Letztes_Datum!F$2:F$276),F151,"")))</f>
        <v>0.98097262652930917</v>
      </c>
      <c r="G152" s="6">
        <f>IF(ISNUMBER(kWh_kWp!G152),kWh_kWp!G152/kWh_kWp!$W152,IF($A152=MIN($A$2:$A$276),"",IF($A152&lt;MAX(Letztes_Datum!G$2:G$276),G151,"")))</f>
        <v>0.91660111037715031</v>
      </c>
      <c r="H152" s="6">
        <f>IF(ISNUMBER(kWh_kWp!H152),kWh_kWp!H152/kWh_kWp!$W152,IF($A152=MIN($A$2:$A$276),"",IF($A152&lt;MAX(Letztes_Datum!H$2:H$276),H151,"")))</f>
        <v>1.1307466007772324</v>
      </c>
      <c r="I152" s="6">
        <f>IF(ISNUMBER(kWh_kWp!I152),kWh_kWp!I152/kWh_kWp!$W152,IF($A152=MIN($A$2:$A$276),"",IF($A152&lt;MAX(Letztes_Datum!I$2:I$276),I151,"")))</f>
        <v>1.063489205562171</v>
      </c>
      <c r="J152" s="6">
        <f>IF(ISNUMBER(kWh_kWp!J152),kWh_kWp!J152/kWh_kWp!$W152,IF($A152=MIN($A$2:$A$276),"",IF($A152&lt;MAX(Letztes_Datum!J$2:J$276),J151,"")))</f>
        <v>1.0769671892768518</v>
      </c>
      <c r="K152" s="6">
        <f>IF(ISNUMBER(kWh_kWp!K152),kWh_kWp!K152/kWh_kWp!$W152,IF($A152=MIN($A$2:$A$276),"",IF($A152&lt;MAX(Letztes_Datum!K$2:K$276),K151,"")))</f>
        <v>0.92296639586588047</v>
      </c>
      <c r="L152" s="6">
        <f>IF(ISNUMBER(kWh_kWp!L152),kWh_kWp!L152/kWh_kWp!$W152,IF($A152=MIN($A$2:$A$276),"",IF($A152&lt;MAX(Letztes_Datum!L$2:L$276),L151,"")))</f>
        <v>1.0897092005163134</v>
      </c>
      <c r="M152" s="6">
        <f>IF(ISNUMBER(kWh_kWp!M152),kWh_kWp!M152/kWh_kWp!$W152,IF($A152=MIN($A$2:$A$276),"",IF($A152&lt;MAX(Letztes_Datum!M$2:M$276),M151,"")))</f>
        <v>1.1672342264959024</v>
      </c>
      <c r="N152" s="6">
        <f>IF(ISNUMBER(kWh_kWp!N152),kWh_kWp!N152/kWh_kWp!$W152,IF($A152=MIN($A$2:$A$276),"",IF($A152&lt;MAX(Letztes_Datum!N$2:N$276),N151,"")))</f>
        <v>1.1059394049438542</v>
      </c>
      <c r="O152" s="6">
        <f>IF(ISNUMBER(kWh_kWp!O152),kWh_kWp!O152/kWh_kWp!$W152,IF($A152=MIN($A$2:$A$276),"",IF($A152&lt;MAX(Letztes_Datum!O$2:O$276),O151,"")))</f>
        <v>0.88353005383457484</v>
      </c>
      <c r="P152" s="6">
        <f>IF(ISNUMBER(kWh_kWp!P152),kWh_kWp!P152/kWh_kWp!$W152,IF($A152=MIN($A$2:$A$276),"",IF($A152&lt;MAX(Letztes_Datum!P$2:P$276),P151,"")))</f>
        <v>0.99071848252558581</v>
      </c>
      <c r="Q152" s="6">
        <f>IF(ISNUMBER(kWh_kWp!Q152),kWh_kWp!Q152/kWh_kWp!$W152,IF($A152=MIN($A$2:$A$276),"",IF($A152&lt;MAX(Letztes_Datum!Q$2:Q$276),Q151,"")))</f>
        <v>0.8527181949388617</v>
      </c>
      <c r="R152" s="6">
        <f>IF(ISNUMBER(kWh_kWp!R152),kWh_kWp!R152/kWh_kWp!$W152,IF($A152=MIN($A$2:$A$276),"",IF($A152&lt;MAX(Letztes_Datum!R$2:R$276),R151,"")))</f>
        <v>0.91606066160923916</v>
      </c>
      <c r="S152" s="6">
        <f>IF(ISNUMBER(kWh_kWp!S152),kWh_kWp!S152/kWh_kWp!$W152,IF($A152=MIN($A$2:$A$276),"",IF($A152&lt;MAX(Letztes_Datum!S$2:S$276),S151,"")))</f>
        <v>1.1177676338737352</v>
      </c>
      <c r="T152" s="6">
        <f>IF(ISNUMBER(kWh_kWp!T152),kWh_kWp!T152/kWh_kWp!$W152,IF($A152=MIN($A$2:$A$276),"",IF($A152&lt;MAX(Letztes_Datum!T$2:T$276),T151,"")))</f>
        <v>1.0509775678496749</v>
      </c>
      <c r="U152" s="6">
        <f>IF(ISNUMBER(kWh_kWp!U152),kWh_kWp!U152/kWh_kWp!$W152,IF($A152=MIN($A$2:$A$276),"",IF($A152&lt;MAX(Letztes_Datum!U$2:U$276),U151,"")))</f>
        <v>0.96285211961383255</v>
      </c>
      <c r="V152" s="6">
        <f>IF(ISNUMBER(kWh_kWp!V152),kWh_kWp!V152/kWh_kWp!$W152,IF($A152=MIN($A$2:$A$276),"",IF($A152&lt;MAX(Letztes_Datum!V$2:V$276),V151,"")))</f>
        <v>0.88658645806819791</v>
      </c>
      <c r="W152" s="6">
        <f>IF(ISNUMBER(kWh_kWp!W152),kWh_kWp!W152/kWh_kWp!$W152,"")</f>
        <v>1</v>
      </c>
    </row>
    <row r="153" spans="1:23" x14ac:dyDescent="0.35">
      <c r="A153" s="1">
        <f>kWh!A153</f>
        <v>44772</v>
      </c>
      <c r="B153" s="6">
        <f>IF(ISNUMBER(kWh_kWp!B153),kWh_kWp!B153/kWh_kWp!$W153,IF($A153=MIN($A$2:$A$276),"",IF($A153&lt;MAX(Letztes_Datum!B$2:B$276),B152,"")))</f>
        <v>0.95427899470240662</v>
      </c>
      <c r="C153" s="6">
        <f>IF(ISNUMBER(kWh_kWp!C153),kWh_kWp!C153/kWh_kWp!$W153,IF($A153=MIN($A$2:$A$276),"",IF($A153&lt;MAX(Letztes_Datum!C$2:C$276),C152,"")))</f>
        <v>0.94593928508694625</v>
      </c>
      <c r="D153" s="6">
        <f>IF(ISNUMBER(kWh_kWp!D153),kWh_kWp!D153/kWh_kWp!$W153,IF($A153=MIN($A$2:$A$276),"",IF($A153&lt;MAX(Letztes_Datum!D$2:D$276),D152,"")))</f>
        <v>0.93928162510813851</v>
      </c>
      <c r="E153" s="6">
        <f>IF(ISNUMBER(kWh_kWp!E153),kWh_kWp!E153/kWh_kWp!$W153,IF($A153=MIN($A$2:$A$276),"",IF($A153&lt;MAX(Letztes_Datum!E$2:E$276),E152,"")))</f>
        <v>1.0470145709901013</v>
      </c>
      <c r="F153" s="6">
        <f>IF(ISNUMBER(kWh_kWp!F153),kWh_kWp!F153/kWh_kWp!$W153,IF($A153=MIN($A$2:$A$276),"",IF($A153&lt;MAX(Letztes_Datum!F$2:F$276),F152,"")))</f>
        <v>0.98097262652930917</v>
      </c>
      <c r="G153" s="6">
        <f>IF(ISNUMBER(kWh_kWp!G153),kWh_kWp!G153/kWh_kWp!$W153,IF($A153=MIN($A$2:$A$276),"",IF($A153&lt;MAX(Letztes_Datum!G$2:G$276),G152,"")))</f>
        <v>0.91660111037715031</v>
      </c>
      <c r="H153" s="6">
        <f>IF(ISNUMBER(kWh_kWp!H153),kWh_kWp!H153/kWh_kWp!$W153,IF($A153=MIN($A$2:$A$276),"",IF($A153&lt;MAX(Letztes_Datum!H$2:H$276),H152,"")))</f>
        <v>1.0171226437635092</v>
      </c>
      <c r="I153" s="6">
        <f>IF(ISNUMBER(kWh_kWp!I153),kWh_kWp!I153/kWh_kWp!$W153,IF($A153=MIN($A$2:$A$276),"",IF($A153&lt;MAX(Letztes_Datum!I$2:I$276),I152,"")))</f>
        <v>1.0212322302029577</v>
      </c>
      <c r="J153" s="6">
        <f>IF(ISNUMBER(kWh_kWp!J153),kWh_kWp!J153/kWh_kWp!$W153,IF($A153=MIN($A$2:$A$276),"",IF($A153&lt;MAX(Letztes_Datum!J$2:J$276),J152,"")))</f>
        <v>1.002995940377905</v>
      </c>
      <c r="K153" s="6">
        <f>IF(ISNUMBER(kWh_kWp!K153),kWh_kWp!K153/kWh_kWp!$W153,IF($A153=MIN($A$2:$A$276),"",IF($A153&lt;MAX(Letztes_Datum!K$2:K$276),K152,"")))</f>
        <v>0.92296639586588047</v>
      </c>
      <c r="L153" s="6">
        <f>IF(ISNUMBER(kWh_kWp!L153),kWh_kWp!L153/kWh_kWp!$W153,IF($A153=MIN($A$2:$A$276),"",IF($A153&lt;MAX(Letztes_Datum!L$2:L$276),L152,"")))</f>
        <v>1.0897092005163134</v>
      </c>
      <c r="M153" s="6">
        <f>IF(ISNUMBER(kWh_kWp!M153),kWh_kWp!M153/kWh_kWp!$W153,IF($A153=MIN($A$2:$A$276),"",IF($A153&lt;MAX(Letztes_Datum!M$2:M$276),M152,"")))</f>
        <v>1.1672342264959024</v>
      </c>
      <c r="N153" s="6">
        <f>IF(ISNUMBER(kWh_kWp!N153),kWh_kWp!N153/kWh_kWp!$W153,IF($A153=MIN($A$2:$A$276),"",IF($A153&lt;MAX(Letztes_Datum!N$2:N$276),N152,"")))</f>
        <v>1.0957098508330052</v>
      </c>
      <c r="O153" s="6">
        <f>IF(ISNUMBER(kWh_kWp!O153),kWh_kWp!O153/kWh_kWp!$W153,IF($A153=MIN($A$2:$A$276),"",IF($A153&lt;MAX(Letztes_Datum!O$2:O$276),O152,"")))</f>
        <v>0.97207061685958007</v>
      </c>
      <c r="P153" s="6">
        <f>IF(ISNUMBER(kWh_kWp!P153),kWh_kWp!P153/kWh_kWp!$W153,IF($A153=MIN($A$2:$A$276),"",IF($A153&lt;MAX(Letztes_Datum!P$2:P$276),P152,"")))</f>
        <v>1.0145151718506618</v>
      </c>
      <c r="Q153" s="6">
        <f>IF(ISNUMBER(kWh_kWp!Q153),kWh_kWp!Q153/kWh_kWp!$W153,IF($A153=MIN($A$2:$A$276),"",IF($A153&lt;MAX(Letztes_Datum!Q$2:Q$276),Q152,"")))</f>
        <v>0.95747496195177872</v>
      </c>
      <c r="R153" s="6">
        <f>IF(ISNUMBER(kWh_kWp!R153),kWh_kWp!R153/kWh_kWp!$W153,IF($A153=MIN($A$2:$A$276),"",IF($A153&lt;MAX(Letztes_Datum!R$2:R$276),R152,"")))</f>
        <v>0.91606066160923916</v>
      </c>
      <c r="S153" s="6">
        <f>IF(ISNUMBER(kWh_kWp!S153),kWh_kWp!S153/kWh_kWp!$W153,IF($A153=MIN($A$2:$A$276),"",IF($A153&lt;MAX(Letztes_Datum!S$2:S$276),S152,"")))</f>
        <v>1.1177676338737352</v>
      </c>
      <c r="T153" s="6">
        <f>IF(ISNUMBER(kWh_kWp!T153),kWh_kWp!T153/kWh_kWp!$W153,IF($A153=MIN($A$2:$A$276),"",IF($A153&lt;MAX(Letztes_Datum!T$2:T$276),T152,"")))</f>
        <v>1.0466044595247703</v>
      </c>
      <c r="U153" s="6">
        <f>IF(ISNUMBER(kWh_kWp!U153),kWh_kWp!U153/kWh_kWp!$W153,IF($A153=MIN($A$2:$A$276),"",IF($A153&lt;MAX(Letztes_Datum!U$2:U$276),U152,"")))</f>
        <v>1.0323325805312507</v>
      </c>
      <c r="V153" s="6">
        <f>IF(ISNUMBER(kWh_kWp!V153),kWh_kWp!V153/kWh_kWp!$W153,IF($A153=MIN($A$2:$A$276),"",IF($A153&lt;MAX(Letztes_Datum!V$2:V$276),V152,"")))</f>
        <v>0.95342706821698564</v>
      </c>
      <c r="W153" s="6">
        <f>IF(ISNUMBER(kWh_kWp!W153),kWh_kWp!W153/kWh_kWp!$W153,"")</f>
        <v>1</v>
      </c>
    </row>
    <row r="154" spans="1:23" x14ac:dyDescent="0.35">
      <c r="A154" s="1">
        <f>kWh!A154</f>
        <v>44773</v>
      </c>
      <c r="B154" s="6">
        <f>IF(ISNUMBER(kWh_kWp!B154),kWh_kWp!B154/kWh_kWp!$W154,IF($A154=MIN($A$2:$A$276),"",IF($A154&lt;MAX(Letztes_Datum!B$2:B$276),B153,"")))</f>
        <v>0.96455780702257965</v>
      </c>
      <c r="C154" s="6">
        <f>IF(ISNUMBER(kWh_kWp!C154),kWh_kWp!C154/kWh_kWp!$W154,IF($A154=MIN($A$2:$A$276),"",IF($A154&lt;MAX(Letztes_Datum!C$2:C$276),C153,"")))</f>
        <v>0.89551816097736847</v>
      </c>
      <c r="D154" s="6">
        <f>IF(ISNUMBER(kWh_kWp!D154),kWh_kWp!D154/kWh_kWp!$W154,IF($A154=MIN($A$2:$A$276),"",IF($A154&lt;MAX(Letztes_Datum!D$2:D$276),D153,"")))</f>
        <v>0.93928162510813851</v>
      </c>
      <c r="E154" s="6">
        <f>IF(ISNUMBER(kWh_kWp!E154),kWh_kWp!E154/kWh_kWp!$W154,IF($A154=MIN($A$2:$A$276),"",IF($A154&lt;MAX(Letztes_Datum!E$2:E$276),E153,"")))</f>
        <v>1.0681828466719454</v>
      </c>
      <c r="F154" s="6">
        <f>IF(ISNUMBER(kWh_kWp!F154),kWh_kWp!F154/kWh_kWp!$W154,IF($A154=MIN($A$2:$A$276),"",IF($A154&lt;MAX(Letztes_Datum!F$2:F$276),F153,"")))</f>
        <v>0.98097262652930917</v>
      </c>
      <c r="G154" s="6">
        <f>IF(ISNUMBER(kWh_kWp!G154),kWh_kWp!G154/kWh_kWp!$W154,IF($A154=MIN($A$2:$A$276),"",IF($A154&lt;MAX(Letztes_Datum!G$2:G$276),G153,"")))</f>
        <v>0.91660111037715031</v>
      </c>
      <c r="H154" s="6">
        <f>IF(ISNUMBER(kWh_kWp!H154),kWh_kWp!H154/kWh_kWp!$W154,IF($A154=MIN($A$2:$A$276),"",IF($A154&lt;MAX(Letztes_Datum!H$2:H$276),H153,"")))</f>
        <v>1.0072605768565399</v>
      </c>
      <c r="I154" s="6">
        <f>IF(ISNUMBER(kWh_kWp!I154),kWh_kWp!I154/kWh_kWp!$W154,IF($A154=MIN($A$2:$A$276),"",IF($A154&lt;MAX(Letztes_Datum!I$2:I$276),I153,"")))</f>
        <v>0.95608958498414864</v>
      </c>
      <c r="J154" s="6">
        <f>IF(ISNUMBER(kWh_kWp!J154),kWh_kWp!J154/kWh_kWp!$W154,IF($A154=MIN($A$2:$A$276),"",IF($A154&lt;MAX(Letztes_Datum!J$2:J$276),J153,"")))</f>
        <v>0.97474499152042471</v>
      </c>
      <c r="K154" s="6">
        <f>IF(ISNUMBER(kWh_kWp!K154),kWh_kWp!K154/kWh_kWp!$W154,IF($A154=MIN($A$2:$A$276),"",IF($A154&lt;MAX(Letztes_Datum!K$2:K$276),K153,"")))</f>
        <v>0.92296639586588047</v>
      </c>
      <c r="L154" s="6">
        <f>IF(ISNUMBER(kWh_kWp!L154),kWh_kWp!L154/kWh_kWp!$W154,IF($A154=MIN($A$2:$A$276),"",IF($A154&lt;MAX(Letztes_Datum!L$2:L$276),L153,"")))</f>
        <v>1.0897092005163134</v>
      </c>
      <c r="M154" s="6">
        <f>IF(ISNUMBER(kWh_kWp!M154),kWh_kWp!M154/kWh_kWp!$W154,IF($A154=MIN($A$2:$A$276),"",IF($A154&lt;MAX(Letztes_Datum!M$2:M$276),M153,"")))</f>
        <v>1.1672342264959024</v>
      </c>
      <c r="N154" s="6">
        <f>IF(ISNUMBER(kWh_kWp!N154),kWh_kWp!N154/kWh_kWp!$W154,IF($A154=MIN($A$2:$A$276),"",IF($A154&lt;MAX(Letztes_Datum!N$2:N$276),N153,"")))</f>
        <v>1.1047253608010121</v>
      </c>
      <c r="O154" s="6">
        <f>IF(ISNUMBER(kWh_kWp!O154),kWh_kWp!O154/kWh_kWp!$W154,IF($A154=MIN($A$2:$A$276),"",IF($A154&lt;MAX(Letztes_Datum!O$2:O$276),O153,"")))</f>
        <v>1.0105598521820489</v>
      </c>
      <c r="P154" s="6">
        <f>IF(ISNUMBER(kWh_kWp!P154),kWh_kWp!P154/kWh_kWp!$W154,IF($A154=MIN($A$2:$A$276),"",IF($A154&lt;MAX(Letztes_Datum!P$2:P$276),P153,"")))</f>
        <v>0.93177557585001536</v>
      </c>
      <c r="Q154" s="6">
        <f>IF(ISNUMBER(kWh_kWp!Q154),kWh_kWp!Q154/kWh_kWp!$W154,IF($A154=MIN($A$2:$A$276),"",IF($A154&lt;MAX(Letztes_Datum!Q$2:Q$276),Q153,"")))</f>
        <v>0.88812482815253702</v>
      </c>
      <c r="R154" s="6">
        <f>IF(ISNUMBER(kWh_kWp!R154),kWh_kWp!R154/kWh_kWp!$W154,IF($A154=MIN($A$2:$A$276),"",IF($A154&lt;MAX(Letztes_Datum!R$2:R$276),R153,"")))</f>
        <v>0.91606066160923916</v>
      </c>
      <c r="S154" s="6">
        <f>IF(ISNUMBER(kWh_kWp!S154),kWh_kWp!S154/kWh_kWp!$W154,IF($A154=MIN($A$2:$A$276),"",IF($A154&lt;MAX(Letztes_Datum!S$2:S$276),S153,"")))</f>
        <v>1.0629466562470831</v>
      </c>
      <c r="T154" s="6">
        <f>IF(ISNUMBER(kWh_kWp!T154),kWh_kWp!T154/kWh_kWp!$W154,IF($A154=MIN($A$2:$A$276),"",IF($A154&lt;MAX(Letztes_Datum!T$2:T$276),T153,"")))</f>
        <v>1.1173777410597354</v>
      </c>
      <c r="U154" s="6">
        <f>IF(ISNUMBER(kWh_kWp!U154),kWh_kWp!U154/kWh_kWp!$W154,IF($A154=MIN($A$2:$A$276),"",IF($A154&lt;MAX(Letztes_Datum!U$2:U$276),U153,"")))</f>
        <v>1.0375650452697542</v>
      </c>
      <c r="V154" s="6">
        <f>IF(ISNUMBER(kWh_kWp!V154),kWh_kWp!V154/kWh_kWp!$W154,IF($A154=MIN($A$2:$A$276),"",IF($A154&lt;MAX(Letztes_Datum!V$2:V$276),V153,"")))</f>
        <v>0.98057097240480606</v>
      </c>
      <c r="W154" s="6">
        <f>IF(ISNUMBER(kWh_kWp!W154),kWh_kWp!W154/kWh_kWp!$W154,"")</f>
        <v>1</v>
      </c>
    </row>
    <row r="155" spans="1:23" x14ac:dyDescent="0.35">
      <c r="A155" s="1">
        <f>kWh!A155</f>
        <v>44774</v>
      </c>
      <c r="B155" s="6">
        <f>IF(ISNUMBER(kWh_kWp!B155),kWh_kWp!B155/kWh_kWp!$W155,IF($A155=MIN($A$2:$A$276),"",IF($A155&lt;MAX(Letztes_Datum!B$2:B$276),B154,"")))</f>
        <v>1.0135643025529708</v>
      </c>
      <c r="C155" s="6">
        <f>IF(ISNUMBER(kWh_kWp!C155),kWh_kWp!C155/kWh_kWp!$W155,IF($A155=MIN($A$2:$A$276),"",IF($A155&lt;MAX(Letztes_Datum!C$2:C$276),C154,"")))</f>
        <v>0.99045728865738336</v>
      </c>
      <c r="D155" s="6">
        <f>IF(ISNUMBER(kWh_kWp!D155),kWh_kWp!D155/kWh_kWp!$W155,IF($A155=MIN($A$2:$A$276),"",IF($A155&lt;MAX(Letztes_Datum!D$2:D$276),D154,"")))</f>
        <v>0.9951117367674801</v>
      </c>
      <c r="E155" s="6">
        <f>IF(ISNUMBER(kWh_kWp!E155),kWh_kWp!E155/kWh_kWp!$W155,IF($A155=MIN($A$2:$A$276),"",IF($A155&lt;MAX(Letztes_Datum!E$2:E$276),E154,"")))</f>
        <v>1.0852644928570732</v>
      </c>
      <c r="F155" s="6">
        <f>IF(ISNUMBER(kWh_kWp!F155),kWh_kWp!F155/kWh_kWp!$W155,IF($A155=MIN($A$2:$A$276),"",IF($A155&lt;MAX(Letztes_Datum!F$2:F$276),F154,"")))</f>
        <v>0.94979251912594331</v>
      </c>
      <c r="G155" s="6">
        <f>IF(ISNUMBER(kWh_kWp!G155),kWh_kWp!G155/kWh_kWp!$W155,IF($A155=MIN($A$2:$A$276),"",IF($A155&lt;MAX(Letztes_Datum!G$2:G$276),G154,"")))</f>
        <v>0.93170123304735386</v>
      </c>
      <c r="H155" s="6">
        <f>IF(ISNUMBER(kWh_kWp!H155),kWh_kWp!H155/kWh_kWp!$W155,IF($A155=MIN($A$2:$A$276),"",IF($A155&lt;MAX(Letztes_Datum!H$2:H$276),H154,"")))</f>
        <v>0.90966044085301612</v>
      </c>
      <c r="I155" s="6">
        <f>IF(ISNUMBER(kWh_kWp!I155),kWh_kWp!I155/kWh_kWp!$W155,IF($A155=MIN($A$2:$A$276),"",IF($A155&lt;MAX(Letztes_Datum!I$2:I$276),I154,"")))</f>
        <v>0.9325235642327443</v>
      </c>
      <c r="J155" s="6">
        <f>IF(ISNUMBER(kWh_kWp!J155),kWh_kWp!J155/kWh_kWp!$W155,IF($A155=MIN($A$2:$A$276),"",IF($A155&lt;MAX(Letztes_Datum!J$2:J$276),J154,"")))</f>
        <v>0.89187834113045883</v>
      </c>
      <c r="K155" s="6">
        <f>IF(ISNUMBER(kWh_kWp!K155),kWh_kWp!K155/kWh_kWp!$W155,IF($A155=MIN($A$2:$A$276),"",IF($A155&lt;MAX(Letztes_Datum!K$2:K$276),K154,"")))</f>
        <v>0.91360994696876441</v>
      </c>
      <c r="L155" s="6">
        <f>IF(ISNUMBER(kWh_kWp!L155),kWh_kWp!L155/kWh_kWp!$W155,IF($A155=MIN($A$2:$A$276),"",IF($A155&lt;MAX(Letztes_Datum!L$2:L$276),L154,"")))</f>
        <v>1.0897092005163134</v>
      </c>
      <c r="M155" s="6">
        <f>IF(ISNUMBER(kWh_kWp!M155),kWh_kWp!M155/kWh_kWp!$W155,IF($A155=MIN($A$2:$A$276),"",IF($A155&lt;MAX(Letztes_Datum!M$2:M$276),M154,"")))</f>
        <v>1.1672342264959024</v>
      </c>
      <c r="N155" s="6">
        <f>IF(ISNUMBER(kWh_kWp!N155),kWh_kWp!N155/kWh_kWp!$W155,IF($A155=MIN($A$2:$A$276),"",IF($A155&lt;MAX(Letztes_Datum!N$2:N$276),N154,"")))</f>
        <v>1.0595374530585626</v>
      </c>
      <c r="O155" s="6">
        <f>IF(ISNUMBER(kWh_kWp!O155),kWh_kWp!O155/kWh_kWp!$W155,IF($A155=MIN($A$2:$A$276),"",IF($A155&lt;MAX(Letztes_Datum!O$2:O$276),O154,"")))</f>
        <v>1.0621241700303923</v>
      </c>
      <c r="P155" s="6">
        <f>IF(ISNUMBER(kWh_kWp!P155),kWh_kWp!P155/kWh_kWp!$W155,IF($A155=MIN($A$2:$A$276),"",IF($A155&lt;MAX(Letztes_Datum!P$2:P$276),P154,"")))</f>
        <v>0.92563864866416778</v>
      </c>
      <c r="Q155" s="6">
        <f>IF(ISNUMBER(kWh_kWp!Q155),kWh_kWp!Q155/kWh_kWp!$W155,IF($A155=MIN($A$2:$A$276),"",IF($A155&lt;MAX(Letztes_Datum!Q$2:Q$276),Q154,"")))</f>
        <v>0.92848151920674826</v>
      </c>
      <c r="R155" s="6">
        <f>IF(ISNUMBER(kWh_kWp!R155),kWh_kWp!R155/kWh_kWp!$W155,IF($A155=MIN($A$2:$A$276),"",IF($A155&lt;MAX(Letztes_Datum!R$2:R$276),R154,"")))</f>
        <v>0.88707037163649405</v>
      </c>
      <c r="S155" s="6">
        <f>IF(ISNUMBER(kWh_kWp!S155),kWh_kWp!S155/kWh_kWp!$W155,IF($A155=MIN($A$2:$A$276),"",IF($A155&lt;MAX(Letztes_Datum!S$2:S$276),S154,"")))</f>
        <v>1.3878144808875548</v>
      </c>
      <c r="T155" s="6">
        <f>IF(ISNUMBER(kWh_kWp!T155),kWh_kWp!T155/kWh_kWp!$W155,IF($A155=MIN($A$2:$A$276),"",IF($A155&lt;MAX(Letztes_Datum!T$2:T$276),T154,"")))</f>
        <v>1.159572779872021</v>
      </c>
      <c r="U155" s="6">
        <f>IF(ISNUMBER(kWh_kWp!U155),kWh_kWp!U155/kWh_kWp!$W155,IF($A155=MIN($A$2:$A$276),"",IF($A155&lt;MAX(Letztes_Datum!U$2:U$276),U154,"")))</f>
        <v>1.047399655478807</v>
      </c>
      <c r="V155" s="6">
        <f>IF(ISNUMBER(kWh_kWp!V155),kWh_kWp!V155/kWh_kWp!$W155,IF($A155=MIN($A$2:$A$276),"",IF($A155&lt;MAX(Letztes_Datum!V$2:V$276),V154,"")))</f>
        <v>0.92879705497206411</v>
      </c>
      <c r="W155" s="6">
        <f>IF(ISNUMBER(kWh_kWp!W155),kWh_kWp!W155/kWh_kWp!$W155,"")</f>
        <v>1</v>
      </c>
    </row>
    <row r="156" spans="1:23" x14ac:dyDescent="0.35">
      <c r="A156" s="1">
        <f>kWh!A156</f>
        <v>44775</v>
      </c>
      <c r="B156" s="6">
        <f>IF(ISNUMBER(kWh_kWp!B156),kWh_kWp!B156/kWh_kWp!$W156,IF($A156=MIN($A$2:$A$276),"",IF($A156&lt;MAX(Letztes_Datum!B$2:B$276),B155,"")))</f>
        <v>0.96720383175934066</v>
      </c>
      <c r="C156" s="6">
        <f>IF(ISNUMBER(kWh_kWp!C156),kWh_kWp!C156/kWh_kWp!$W156,IF($A156=MIN($A$2:$A$276),"",IF($A156&lt;MAX(Letztes_Datum!C$2:C$276),C155,"")))</f>
        <v>0.96480921149416043</v>
      </c>
      <c r="D156" s="6">
        <f>IF(ISNUMBER(kWh_kWp!D156),kWh_kWp!D156/kWh_kWp!$W156,IF($A156=MIN($A$2:$A$276),"",IF($A156&lt;MAX(Letztes_Datum!D$2:D$276),D155,"")))</f>
        <v>0.95432973649060471</v>
      </c>
      <c r="E156" s="6">
        <f>IF(ISNUMBER(kWh_kWp!E156),kWh_kWp!E156/kWh_kWp!$W156,IF($A156=MIN($A$2:$A$276),"",IF($A156&lt;MAX(Letztes_Datum!E$2:E$276),E155,"")))</f>
        <v>1.0560935256053205</v>
      </c>
      <c r="F156" s="6">
        <f>IF(ISNUMBER(kWh_kWp!F156),kWh_kWp!F156/kWh_kWp!$W156,IF($A156=MIN($A$2:$A$276),"",IF($A156&lt;MAX(Letztes_Datum!F$2:F$276),F155,"")))</f>
        <v>1.0150040211287539</v>
      </c>
      <c r="G156" s="6">
        <f>IF(ISNUMBER(kWh_kWp!G156),kWh_kWp!G156/kWh_kWp!$W156,IF($A156=MIN($A$2:$A$276),"",IF($A156&lt;MAX(Letztes_Datum!G$2:G$276),G155,"")))</f>
        <v>1.0126706785514463</v>
      </c>
      <c r="H156" s="6">
        <f>IF(ISNUMBER(kWh_kWp!H156),kWh_kWp!H156/kWh_kWp!$W156,IF($A156=MIN($A$2:$A$276),"",IF($A156&lt;MAX(Letztes_Datum!H$2:H$276),H155,"")))</f>
        <v>0.97803204367141716</v>
      </c>
      <c r="I156" s="6">
        <f>IF(ISNUMBER(kWh_kWp!I156),kWh_kWp!I156/kWh_kWp!$W156,IF($A156=MIN($A$2:$A$276),"",IF($A156&lt;MAX(Letztes_Datum!I$2:I$276),I155,"")))</f>
        <v>1.0258222458053614</v>
      </c>
      <c r="J156" s="6">
        <f>IF(ISNUMBER(kWh_kWp!J156),kWh_kWp!J156/kWh_kWp!$W156,IF($A156=MIN($A$2:$A$276),"",IF($A156&lt;MAX(Letztes_Datum!J$2:J$276),J155,"")))</f>
        <v>0.93504435476004633</v>
      </c>
      <c r="K156" s="6">
        <f>IF(ISNUMBER(kWh_kWp!K156),kWh_kWp!K156/kWh_kWp!$W156,IF($A156=MIN($A$2:$A$276),"",IF($A156&lt;MAX(Letztes_Datum!K$2:K$276),K155,"")))</f>
        <v>0.93689260056460344</v>
      </c>
      <c r="L156" s="6">
        <f>IF(ISNUMBER(kWh_kWp!L156),kWh_kWp!L156/kWh_kWp!$W156,IF($A156=MIN($A$2:$A$276),"",IF($A156&lt;MAX(Letztes_Datum!L$2:L$276),L155,"")))</f>
        <v>0.97493139860542977</v>
      </c>
      <c r="M156" s="6">
        <f>IF(ISNUMBER(kWh_kWp!M156),kWh_kWp!M156/kWh_kWp!$W156,IF($A156=MIN($A$2:$A$276),"",IF($A156&lt;MAX(Letztes_Datum!M$2:M$276),M155,"")))</f>
        <v>1.0462541449319791</v>
      </c>
      <c r="N156" s="6">
        <f>IF(ISNUMBER(kWh_kWp!N156),kWh_kWp!N156/kWh_kWp!$W156,IF($A156=MIN($A$2:$A$276),"",IF($A156&lt;MAX(Letztes_Datum!N$2:N$276),N155,"")))</f>
        <v>1.0941219816282133</v>
      </c>
      <c r="O156" s="6">
        <f>IF(ISNUMBER(kWh_kWp!O156),kWh_kWp!O156/kWh_kWp!$W156,IF($A156=MIN($A$2:$A$276),"",IF($A156&lt;MAX(Letztes_Datum!O$2:O$276),O155,"")))</f>
        <v>1.0245875841763699</v>
      </c>
      <c r="P156" s="6">
        <f>IF(ISNUMBER(kWh_kWp!P156),kWh_kWp!P156/kWh_kWp!$W156,IF($A156=MIN($A$2:$A$276),"",IF($A156&lt;MAX(Letztes_Datum!P$2:P$276),P155,"")))</f>
        <v>0.97730493822467623</v>
      </c>
      <c r="Q156" s="6">
        <f>IF(ISNUMBER(kWh_kWp!Q156),kWh_kWp!Q156/kWh_kWp!$W156,IF($A156=MIN($A$2:$A$276),"",IF($A156&lt;MAX(Letztes_Datum!Q$2:Q$276),Q155,"")))</f>
        <v>0.94612817457727838</v>
      </c>
      <c r="R156" s="6">
        <f>IF(ISNUMBER(kWh_kWp!R156),kWh_kWp!R156/kWh_kWp!$W156,IF($A156=MIN($A$2:$A$276),"",IF($A156&lt;MAX(Letztes_Datum!R$2:R$276),R155,"")))</f>
        <v>0.90368282539198197</v>
      </c>
      <c r="S156" s="6">
        <f>IF(ISNUMBER(kWh_kWp!S156),kWh_kWp!S156/kWh_kWp!$W156,IF($A156=MIN($A$2:$A$276),"",IF($A156&lt;MAX(Letztes_Datum!S$2:S$276),S155,"")))</f>
        <v>1.0423003859529134</v>
      </c>
      <c r="T156" s="6">
        <f>IF(ISNUMBER(kWh_kWp!T156),kWh_kWp!T156/kWh_kWp!$W156,IF($A156=MIN($A$2:$A$276),"",IF($A156&lt;MAX(Letztes_Datum!T$2:T$276),T155,"")))</f>
        <v>1.1074763242340155</v>
      </c>
      <c r="U156" s="6">
        <f>IF(ISNUMBER(kWh_kWp!U156),kWh_kWp!U156/kWh_kWp!$W156,IF($A156=MIN($A$2:$A$276),"",IF($A156&lt;MAX(Letztes_Datum!U$2:U$276),U155,"")))</f>
        <v>1.047399655478807</v>
      </c>
      <c r="V156" s="6">
        <f>IF(ISNUMBER(kWh_kWp!V156),kWh_kWp!V156/kWh_kWp!$W156,IF($A156=MIN($A$2:$A$276),"",IF($A156&lt;MAX(Letztes_Datum!V$2:V$276),V155,"")))</f>
        <v>1.037309992446092</v>
      </c>
      <c r="W156" s="6">
        <f>IF(ISNUMBER(kWh_kWp!W156),kWh_kWp!W156/kWh_kWp!$W156,"")</f>
        <v>1</v>
      </c>
    </row>
    <row r="157" spans="1:23" x14ac:dyDescent="0.35">
      <c r="A157" s="1">
        <f>kWh!A157</f>
        <v>44776</v>
      </c>
      <c r="B157" s="6">
        <f>IF(ISNUMBER(kWh_kWp!B157),kWh_kWp!B157/kWh_kWp!$W157,IF($A157=MIN($A$2:$A$276),"",IF($A157&lt;MAX(Letztes_Datum!B$2:B$276),B156,"")))</f>
        <v>0.97108967905518295</v>
      </c>
      <c r="C157" s="6">
        <f>IF(ISNUMBER(kWh_kWp!C157),kWh_kWp!C157/kWh_kWp!$W157,IF($A157=MIN($A$2:$A$276),"",IF($A157&lt;MAX(Letztes_Datum!C$2:C$276),C156,"")))</f>
        <v>0.97583809758885764</v>
      </c>
      <c r="D157" s="6">
        <f>IF(ISNUMBER(kWh_kWp!D157),kWh_kWp!D157/kWh_kWp!$W157,IF($A157=MIN($A$2:$A$276),"",IF($A157&lt;MAX(Letztes_Datum!D$2:D$276),D156,"")))</f>
        <v>0.95220764045019834</v>
      </c>
      <c r="E157" s="6">
        <f>IF(ISNUMBER(kWh_kWp!E157),kWh_kWp!E157/kWh_kWp!$W157,IF($A157=MIN($A$2:$A$276),"",IF($A157&lt;MAX(Letztes_Datum!E$2:E$276),E156,"")))</f>
        <v>1.0608062365827107</v>
      </c>
      <c r="F157" s="6">
        <f>IF(ISNUMBER(kWh_kWp!F157),kWh_kWp!F157/kWh_kWp!$W157,IF($A157=MIN($A$2:$A$276),"",IF($A157&lt;MAX(Letztes_Datum!F$2:F$276),F156,"")))</f>
        <v>1.0107442935181741</v>
      </c>
      <c r="G157" s="6">
        <f>IF(ISNUMBER(kWh_kWp!G157),kWh_kWp!G157/kWh_kWp!$W157,IF($A157=MIN($A$2:$A$276),"",IF($A157&lt;MAX(Letztes_Datum!G$2:G$276),G156,"")))</f>
        <v>0.98632430607578003</v>
      </c>
      <c r="H157" s="6">
        <f>IF(ISNUMBER(kWh_kWp!H157),kWh_kWp!H157/kWh_kWp!$W157,IF($A157=MIN($A$2:$A$276),"",IF($A157&lt;MAX(Letztes_Datum!H$2:H$276),H156,"")))</f>
        <v>0.97803204367141716</v>
      </c>
      <c r="I157" s="6">
        <f>IF(ISNUMBER(kWh_kWp!I157),kWh_kWp!I157/kWh_kWp!$W157,IF($A157=MIN($A$2:$A$276),"",IF($A157&lt;MAX(Letztes_Datum!I$2:I$276),I156,"")))</f>
        <v>0.97147518508100861</v>
      </c>
      <c r="J157" s="6">
        <f>IF(ISNUMBER(kWh_kWp!J157),kWh_kWp!J157/kWh_kWp!$W157,IF($A157=MIN($A$2:$A$276),"",IF($A157&lt;MAX(Letztes_Datum!J$2:J$276),J156,"")))</f>
        <v>0.93315442348943622</v>
      </c>
      <c r="K157" s="6">
        <f>IF(ISNUMBER(kWh_kWp!K157),kWh_kWp!K157/kWh_kWp!$W157,IF($A157=MIN($A$2:$A$276),"",IF($A157&lt;MAX(Letztes_Datum!K$2:K$276),K156,"")))</f>
        <v>0.90465414060453719</v>
      </c>
      <c r="L157" s="6">
        <f>IF(ISNUMBER(kWh_kWp!L157),kWh_kWp!L157/kWh_kWp!$W157,IF($A157=MIN($A$2:$A$276),"",IF($A157&lt;MAX(Letztes_Datum!L$2:L$276),L156,"")))</f>
        <v>0.97512538706467333</v>
      </c>
      <c r="M157" s="6">
        <f>IF(ISNUMBER(kWh_kWp!M157),kWh_kWp!M157/kWh_kWp!$W157,IF($A157=MIN($A$2:$A$276),"",IF($A157&lt;MAX(Letztes_Datum!M$2:M$276),M156,"")))</f>
        <v>1.0742767919678879</v>
      </c>
      <c r="N157" s="6">
        <f>IF(ISNUMBER(kWh_kWp!N157),kWh_kWp!N157/kWh_kWp!$W157,IF($A157=MIN($A$2:$A$276),"",IF($A157&lt;MAX(Letztes_Datum!N$2:N$276),N156,"")))</f>
        <v>1.0892434964999482</v>
      </c>
      <c r="O157" s="6">
        <f>IF(ISNUMBER(kWh_kWp!O157),kWh_kWp!O157/kWh_kWp!$W157,IF($A157=MIN($A$2:$A$276),"",IF($A157&lt;MAX(Letztes_Datum!O$2:O$276),O156,"")))</f>
        <v>1.0163308424992299</v>
      </c>
      <c r="P157" s="6">
        <f>IF(ISNUMBER(kWh_kWp!P157),kWh_kWp!P157/kWh_kWp!$W157,IF($A157=MIN($A$2:$A$276),"",IF($A157&lt;MAX(Letztes_Datum!P$2:P$276),P156,"")))</f>
        <v>0.98621865589643021</v>
      </c>
      <c r="Q157" s="6">
        <f>IF(ISNUMBER(kWh_kWp!Q157),kWh_kWp!Q157/kWh_kWp!$W157,IF($A157=MIN($A$2:$A$276),"",IF($A157&lt;MAX(Letztes_Datum!Q$2:Q$276),Q156,"")))</f>
        <v>0.96272315638658523</v>
      </c>
      <c r="R157" s="6">
        <f>IF(ISNUMBER(kWh_kWp!R157),kWh_kWp!R157/kWh_kWp!$W157,IF($A157=MIN($A$2:$A$276),"",IF($A157&lt;MAX(Letztes_Datum!R$2:R$276),R156,"")))</f>
        <v>0.92012287296157225</v>
      </c>
      <c r="S157" s="6">
        <f>IF(ISNUMBER(kWh_kWp!S157),kWh_kWp!S157/kWh_kWp!$W157,IF($A157=MIN($A$2:$A$276),"",IF($A157&lt;MAX(Letztes_Datum!S$2:S$276),S156,"")))</f>
        <v>1.0257635042473006</v>
      </c>
      <c r="T157" s="6">
        <f>IF(ISNUMBER(kWh_kWp!T157),kWh_kWp!T157/kWh_kWp!$W157,IF($A157=MIN($A$2:$A$276),"",IF($A157&lt;MAX(Letztes_Datum!T$2:T$276),T156,"")))</f>
        <v>1.0831713657811441</v>
      </c>
      <c r="U157" s="6">
        <f>IF(ISNUMBER(kWh_kWp!U157),kWh_kWp!U157/kWh_kWp!$W157,IF($A157=MIN($A$2:$A$276),"",IF($A157&lt;MAX(Letztes_Datum!U$2:U$276),U156,"")))</f>
        <v>1.0934962228206522</v>
      </c>
      <c r="V157" s="6">
        <f>IF(ISNUMBER(kWh_kWp!V157),kWh_kWp!V157/kWh_kWp!$W157,IF($A157=MIN($A$2:$A$276),"",IF($A157&lt;MAX(Letztes_Datum!V$2:V$276),V156,"")))</f>
        <v>1.0072337014286885</v>
      </c>
      <c r="W157" s="6">
        <f>IF(ISNUMBER(kWh_kWp!W157),kWh_kWp!W157/kWh_kWp!$W157,"")</f>
        <v>1</v>
      </c>
    </row>
    <row r="158" spans="1:23" x14ac:dyDescent="0.35">
      <c r="A158" s="1">
        <f>kWh!A158</f>
        <v>44777</v>
      </c>
      <c r="B158" s="6">
        <f>IF(ISNUMBER(kWh_kWp!B158),kWh_kWp!B158/kWh_kWp!$W158,IF($A158=MIN($A$2:$A$276),"",IF($A158&lt;MAX(Letztes_Datum!B$2:B$276),B157,"")))</f>
        <v>0.9689552885872732</v>
      </c>
      <c r="C158" s="6">
        <f>IF(ISNUMBER(kWh_kWp!C158),kWh_kWp!C158/kWh_kWp!$W158,IF($A158=MIN($A$2:$A$276),"",IF($A158&lt;MAX(Letztes_Datum!C$2:C$276),C157,"")))</f>
        <v>0.99140699925748077</v>
      </c>
      <c r="D158" s="6">
        <f>IF(ISNUMBER(kWh_kWp!D158),kWh_kWp!D158/kWh_kWp!$W158,IF($A158=MIN($A$2:$A$276),"",IF($A158&lt;MAX(Letztes_Datum!D$2:D$276),D157,"")))</f>
        <v>0.95906193504020432</v>
      </c>
      <c r="E158" s="6">
        <f>IF(ISNUMBER(kWh_kWp!E158),kWh_kWp!E158/kWh_kWp!$W158,IF($A158=MIN($A$2:$A$276),"",IF($A158&lt;MAX(Letztes_Datum!E$2:E$276),E157,"")))</f>
        <v>1.0697202995170931</v>
      </c>
      <c r="F158" s="6">
        <f>IF(ISNUMBER(kWh_kWp!F158),kWh_kWp!F158/kWh_kWp!$W158,IF($A158=MIN($A$2:$A$276),"",IF($A158&lt;MAX(Letztes_Datum!F$2:F$276),F157,"")))</f>
        <v>0.9210888671314269</v>
      </c>
      <c r="G158" s="6">
        <f>IF(ISNUMBER(kWh_kWp!G158),kWh_kWp!G158/kWh_kWp!$W158,IF($A158=MIN($A$2:$A$276),"",IF($A158&lt;MAX(Letztes_Datum!G$2:G$276),G157,"")))</f>
        <v>0.88269218836107699</v>
      </c>
      <c r="H158" s="6">
        <f>IF(ISNUMBER(kWh_kWp!H158),kWh_kWp!H158/kWh_kWp!$W158,IF($A158=MIN($A$2:$A$276),"",IF($A158&lt;MAX(Letztes_Datum!H$2:H$276),H157,"")))</f>
        <v>0.85707414789647907</v>
      </c>
      <c r="I158" s="6">
        <f>IF(ISNUMBER(kWh_kWp!I158),kWh_kWp!I158/kWh_kWp!$W158,IF($A158=MIN($A$2:$A$276),"",IF($A158&lt;MAX(Letztes_Datum!I$2:I$276),I157,"")))</f>
        <v>1.0212967468640561</v>
      </c>
      <c r="J158" s="6">
        <f>IF(ISNUMBER(kWh_kWp!J158),kWh_kWp!J158/kWh_kWp!$W158,IF($A158=MIN($A$2:$A$276),"",IF($A158&lt;MAX(Letztes_Datum!J$2:J$276),J157,"")))</f>
        <v>0.82201933284180118</v>
      </c>
      <c r="K158" s="6">
        <f>IF(ISNUMBER(kWh_kWp!K158),kWh_kWp!K158/kWh_kWp!$W158,IF($A158=MIN($A$2:$A$276),"",IF($A158&lt;MAX(Letztes_Datum!K$2:K$276),K157,"")))</f>
        <v>0.85594394022892306</v>
      </c>
      <c r="L158" s="6">
        <f>IF(ISNUMBER(kWh_kWp!L158),kWh_kWp!L158/kWh_kWp!$W158,IF($A158=MIN($A$2:$A$276),"",IF($A158&lt;MAX(Letztes_Datum!L$2:L$276),L157,"")))</f>
        <v>1.1397079638917724</v>
      </c>
      <c r="M158" s="6">
        <f>IF(ISNUMBER(kWh_kWp!M158),kWh_kWp!M158/kWh_kWp!$W158,IF($A158=MIN($A$2:$A$276),"",IF($A158&lt;MAX(Letztes_Datum!M$2:M$276),M157,"")))</f>
        <v>1.2137017589964807</v>
      </c>
      <c r="N158" s="6">
        <f>IF(ISNUMBER(kWh_kWp!N158),kWh_kWp!N158/kWh_kWp!$W158,IF($A158=MIN($A$2:$A$276),"",IF($A158&lt;MAX(Letztes_Datum!N$2:N$276),N157,"")))</f>
        <v>1.286276049884457</v>
      </c>
      <c r="O158" s="6">
        <f>IF(ISNUMBER(kWh_kWp!O158),kWh_kWp!O158/kWh_kWp!$W158,IF($A158=MIN($A$2:$A$276),"",IF($A158&lt;MAX(Letztes_Datum!O$2:O$276),O157,"")))</f>
        <v>1.1283378578158685</v>
      </c>
      <c r="P158" s="6">
        <f>IF(ISNUMBER(kWh_kWp!P158),kWh_kWp!P158/kWh_kWp!$W158,IF($A158=MIN($A$2:$A$276),"",IF($A158&lt;MAX(Letztes_Datum!P$2:P$276),P157,"")))</f>
        <v>0.90201280565423647</v>
      </c>
      <c r="Q158" s="6">
        <f>IF(ISNUMBER(kWh_kWp!Q158),kWh_kWp!Q158/kWh_kWp!$W158,IF($A158=MIN($A$2:$A$276),"",IF($A158&lt;MAX(Letztes_Datum!Q$2:Q$276),Q157,"")))</f>
        <v>0.95385262207114663</v>
      </c>
      <c r="R158" s="6">
        <f>IF(ISNUMBER(kWh_kWp!R158),kWh_kWp!R158/kWh_kWp!$W158,IF($A158=MIN($A$2:$A$276),"",IF($A158&lt;MAX(Letztes_Datum!R$2:R$276),R157,"")))</f>
        <v>0.85165412684923802</v>
      </c>
      <c r="S158" s="6">
        <f>IF(ISNUMBER(kWh_kWp!S158),kWh_kWp!S158/kWh_kWp!$W158,IF($A158=MIN($A$2:$A$276),"",IF($A158&lt;MAX(Letztes_Datum!S$2:S$276),S157,"")))</f>
        <v>1.0257635042473006</v>
      </c>
      <c r="T158" s="6">
        <f>IF(ISNUMBER(kWh_kWp!T158),kWh_kWp!T158/kWh_kWp!$W158,IF($A158=MIN($A$2:$A$276),"",IF($A158&lt;MAX(Letztes_Datum!T$2:T$276),T157,"")))</f>
        <v>1.1269787580612931</v>
      </c>
      <c r="U158" s="6">
        <f>IF(ISNUMBER(kWh_kWp!U158),kWh_kWp!U158/kWh_kWp!$W158,IF($A158=MIN($A$2:$A$276),"",IF($A158&lt;MAX(Letztes_Datum!U$2:U$276),U157,"")))</f>
        <v>1.0790222151650677</v>
      </c>
      <c r="V158" s="6">
        <f>IF(ISNUMBER(kWh_kWp!V158),kWh_kWp!V158/kWh_kWp!$W158,IF($A158=MIN($A$2:$A$276),"",IF($A158&lt;MAX(Letztes_Datum!V$2:V$276),V157,"")))</f>
        <v>0.96919609588462363</v>
      </c>
      <c r="W158" s="6">
        <f>IF(ISNUMBER(kWh_kWp!W158),kWh_kWp!W158/kWh_kWp!$W158,"")</f>
        <v>1</v>
      </c>
    </row>
    <row r="159" spans="1:23" x14ac:dyDescent="0.35">
      <c r="A159" s="1">
        <f>kWh!A159</f>
        <v>44778</v>
      </c>
      <c r="B159" s="6">
        <f>IF(ISNUMBER(kWh_kWp!B159),kWh_kWp!B159/kWh_kWp!$W159,IF($A159=MIN($A$2:$A$276),"",IF($A159&lt;MAX(Letztes_Datum!B$2:B$276),B158,"")))</f>
        <v>0.97847035971877316</v>
      </c>
      <c r="C159" s="6">
        <f>IF(ISNUMBER(kWh_kWp!C159),kWh_kWp!C159/kWh_kWp!$W159,IF($A159=MIN($A$2:$A$276),"",IF($A159&lt;MAX(Letztes_Datum!C$2:C$276),C158,"")))</f>
        <v>0.89484496697198646</v>
      </c>
      <c r="D159" s="6">
        <f>IF(ISNUMBER(kWh_kWp!D159),kWh_kWp!D159/kWh_kWp!$W159,IF($A159=MIN($A$2:$A$276),"",IF($A159&lt;MAX(Letztes_Datum!D$2:D$276),D158,"")))</f>
        <v>0.97841070052971646</v>
      </c>
      <c r="E159" s="6">
        <f>IF(ISNUMBER(kWh_kWp!E159),kWh_kWp!E159/kWh_kWp!$W159,IF($A159=MIN($A$2:$A$276),"",IF($A159&lt;MAX(Letztes_Datum!E$2:E$276),E158,"")))</f>
        <v>1.0735568210080584</v>
      </c>
      <c r="F159" s="6">
        <f>IF(ISNUMBER(kWh_kWp!F159),kWh_kWp!F159/kWh_kWp!$W159,IF($A159=MIN($A$2:$A$276),"",IF($A159&lt;MAX(Letztes_Datum!F$2:F$276),F158,"")))</f>
        <v>1.0910860243777638</v>
      </c>
      <c r="G159" s="6">
        <f>IF(ISNUMBER(kWh_kWp!G159),kWh_kWp!G159/kWh_kWp!$W159,IF($A159=MIN($A$2:$A$276),"",IF($A159&lt;MAX(Letztes_Datum!G$2:G$276),G158,"")))</f>
        <v>1.1713823984661706</v>
      </c>
      <c r="H159" s="6">
        <f>IF(ISNUMBER(kWh_kWp!H159),kWh_kWp!H159/kWh_kWp!$W159,IF($A159=MIN($A$2:$A$276),"",IF($A159&lt;MAX(Letztes_Datum!H$2:H$276),H158,"")))</f>
        <v>1.1260119534551571</v>
      </c>
      <c r="I159" s="6">
        <f>IF(ISNUMBER(kWh_kWp!I159),kWh_kWp!I159/kWh_kWp!$W159,IF($A159=MIN($A$2:$A$276),"",IF($A159&lt;MAX(Letztes_Datum!I$2:I$276),I158,"")))</f>
        <v>0.88053347339246801</v>
      </c>
      <c r="J159" s="6">
        <f>IF(ISNUMBER(kWh_kWp!J159),kWh_kWp!J159/kWh_kWp!$W159,IF($A159=MIN($A$2:$A$276),"",IF($A159&lt;MAX(Letztes_Datum!J$2:J$276),J158,"")))</f>
        <v>0.82201933284180118</v>
      </c>
      <c r="K159" s="6">
        <f>IF(ISNUMBER(kWh_kWp!K159),kWh_kWp!K159/kWh_kWp!$W159,IF($A159=MIN($A$2:$A$276),"",IF($A159&lt;MAX(Letztes_Datum!K$2:K$276),K158,"")))</f>
        <v>1.0542441586195535</v>
      </c>
      <c r="L159" s="6">
        <f>IF(ISNUMBER(kWh_kWp!L159),kWh_kWp!L159/kWh_kWp!$W159,IF($A159=MIN($A$2:$A$276),"",IF($A159&lt;MAX(Letztes_Datum!L$2:L$276),L158,"")))</f>
        <v>0.83556489021024405</v>
      </c>
      <c r="M159" s="6">
        <f>IF(ISNUMBER(kWh_kWp!M159),kWh_kWp!M159/kWh_kWp!$W159,IF($A159=MIN($A$2:$A$276),"",IF($A159&lt;MAX(Letztes_Datum!M$2:M$276),M158,"")))</f>
        <v>0.92246363879210946</v>
      </c>
      <c r="N159" s="6">
        <f>IF(ISNUMBER(kWh_kWp!N159),kWh_kWp!N159/kWh_kWp!$W159,IF($A159=MIN($A$2:$A$276),"",IF($A159&lt;MAX(Letztes_Datum!N$2:N$276),N158,"")))</f>
        <v>0.96897441049591315</v>
      </c>
      <c r="O159" s="6">
        <f>IF(ISNUMBER(kWh_kWp!O159),kWh_kWp!O159/kWh_kWp!$W159,IF($A159=MIN($A$2:$A$276),"",IF($A159&lt;MAX(Letztes_Datum!O$2:O$276),O158,"")))</f>
        <v>0.95515102958225773</v>
      </c>
      <c r="P159" s="6">
        <f>IF(ISNUMBER(kWh_kWp!P159),kWh_kWp!P159/kWh_kWp!$W159,IF($A159=MIN($A$2:$A$276),"",IF($A159&lt;MAX(Letztes_Datum!P$2:P$276),P158,"")))</f>
        <v>1.0386229239066205</v>
      </c>
      <c r="Q159" s="6">
        <f>IF(ISNUMBER(kWh_kWp!Q159),kWh_kWp!Q159/kWh_kWp!$W159,IF($A159=MIN($A$2:$A$276),"",IF($A159&lt;MAX(Letztes_Datum!Q$2:Q$276),Q158,"")))</f>
        <v>0.9314013283061584</v>
      </c>
      <c r="R159" s="6">
        <f>IF(ISNUMBER(kWh_kWp!R159),kWh_kWp!R159/kWh_kWp!$W159,IF($A159=MIN($A$2:$A$276),"",IF($A159&lt;MAX(Letztes_Datum!R$2:R$276),R158,"")))</f>
        <v>1.0070020854738659</v>
      </c>
      <c r="S159" s="6">
        <f>IF(ISNUMBER(kWh_kWp!S159),kWh_kWp!S159/kWh_kWp!$W159,IF($A159=MIN($A$2:$A$276),"",IF($A159&lt;MAX(Letztes_Datum!S$2:S$276),S158,"")))</f>
        <v>1.0257635042473006</v>
      </c>
      <c r="T159" s="6">
        <f>IF(ISNUMBER(kWh_kWp!T159),kWh_kWp!T159/kWh_kWp!$W159,IF($A159=MIN($A$2:$A$276),"",IF($A159&lt;MAX(Letztes_Datum!T$2:T$276),T158,"")))</f>
        <v>1.0675784720882593</v>
      </c>
      <c r="U159" s="6">
        <f>IF(ISNUMBER(kWh_kWp!U159),kWh_kWp!U159/kWh_kWp!$W159,IF($A159=MIN($A$2:$A$276),"",IF($A159&lt;MAX(Letztes_Datum!U$2:U$276),U158,"")))</f>
        <v>1.0790222151650677</v>
      </c>
      <c r="V159" s="6">
        <f>IF(ISNUMBER(kWh_kWp!V159),kWh_kWp!V159/kWh_kWp!$W159,IF($A159=MIN($A$2:$A$276),"",IF($A159&lt;MAX(Letztes_Datum!V$2:V$276),V158,"")))</f>
        <v>1.0247003646049229</v>
      </c>
      <c r="W159" s="6">
        <f>IF(ISNUMBER(kWh_kWp!W159),kWh_kWp!W159/kWh_kWp!$W159,"")</f>
        <v>1</v>
      </c>
    </row>
    <row r="160" spans="1:23" x14ac:dyDescent="0.35">
      <c r="A160" s="1">
        <f>kWh!A160</f>
        <v>44779</v>
      </c>
      <c r="B160" s="6">
        <f>IF(ISNUMBER(kWh_kWp!B160),kWh_kWp!B160/kWh_kWp!$W160,IF($A160=MIN($A$2:$A$276),"",IF($A160&lt;MAX(Letztes_Datum!B$2:B$276),B159,"")))</f>
        <v>1.0038785934875327</v>
      </c>
      <c r="C160" s="6">
        <f>IF(ISNUMBER(kWh_kWp!C160),kWh_kWp!C160/kWh_kWp!$W160,IF($A160=MIN($A$2:$A$276),"",IF($A160&lt;MAX(Letztes_Datum!C$2:C$276),C159,"")))</f>
        <v>0.92322019188369953</v>
      </c>
      <c r="D160" s="6">
        <f>IF(ISNUMBER(kWh_kWp!D160),kWh_kWp!D160/kWh_kWp!$W160,IF($A160=MIN($A$2:$A$276),"",IF($A160&lt;MAX(Letztes_Datum!D$2:D$276),D159,"")))</f>
        <v>0.87427487945999738</v>
      </c>
      <c r="E160" s="6">
        <f>IF(ISNUMBER(kWh_kWp!E160),kWh_kWp!E160/kWh_kWp!$W160,IF($A160=MIN($A$2:$A$276),"",IF($A160&lt;MAX(Letztes_Datum!E$2:E$276),E159,"")))</f>
        <v>0.99457863739758146</v>
      </c>
      <c r="F160" s="6">
        <f>IF(ISNUMBER(kWh_kWp!F160),kWh_kWp!F160/kWh_kWp!$W160,IF($A160=MIN($A$2:$A$276),"",IF($A160&lt;MAX(Letztes_Datum!F$2:F$276),F159,"")))</f>
        <v>0.97740279256797191</v>
      </c>
      <c r="G160" s="6">
        <f>IF(ISNUMBER(kWh_kWp!G160),kWh_kWp!G160/kWh_kWp!$W160,IF($A160=MIN($A$2:$A$276),"",IF($A160&lt;MAX(Letztes_Datum!G$2:G$276),G159,"")))</f>
        <v>0.93229189444945015</v>
      </c>
      <c r="H160" s="6">
        <f>IF(ISNUMBER(kWh_kWp!H160),kWh_kWp!H160/kWh_kWp!$W160,IF($A160=MIN($A$2:$A$276),"",IF($A160&lt;MAX(Letztes_Datum!H$2:H$276),H159,"")))</f>
        <v>0.93010341582398204</v>
      </c>
      <c r="I160" s="6">
        <f>IF(ISNUMBER(kWh_kWp!I160),kWh_kWp!I160/kWh_kWp!$W160,IF($A160=MIN($A$2:$A$276),"",IF($A160&lt;MAX(Letztes_Datum!I$2:I$276),I159,"")))</f>
        <v>1.080611059475499</v>
      </c>
      <c r="J160" s="6">
        <f>IF(ISNUMBER(kWh_kWp!J160),kWh_kWp!J160/kWh_kWp!$W160,IF($A160=MIN($A$2:$A$276),"",IF($A160&lt;MAX(Letztes_Datum!J$2:J$276),J159,"")))</f>
        <v>0.909553067755561</v>
      </c>
      <c r="K160" s="6">
        <f>IF(ISNUMBER(kWh_kWp!K160),kWh_kWp!K160/kWh_kWp!$W160,IF($A160=MIN($A$2:$A$276),"",IF($A160&lt;MAX(Letztes_Datum!K$2:K$276),K159,"")))</f>
        <v>0.91749361041056987</v>
      </c>
      <c r="L160" s="6">
        <f>IF(ISNUMBER(kWh_kWp!L160),kWh_kWp!L160/kWh_kWp!$W160,IF($A160=MIN($A$2:$A$276),"",IF($A160&lt;MAX(Letztes_Datum!L$2:L$276),L159,"")))</f>
        <v>1.0471394466642374</v>
      </c>
      <c r="M160" s="6">
        <f>IF(ISNUMBER(kWh_kWp!M160),kWh_kWp!M160/kWh_kWp!$W160,IF($A160=MIN($A$2:$A$276),"",IF($A160&lt;MAX(Letztes_Datum!M$2:M$276),M159,"")))</f>
        <v>1.0987725898868519</v>
      </c>
      <c r="N160" s="6">
        <f>IF(ISNUMBER(kWh_kWp!N160),kWh_kWp!N160/kWh_kWp!$W160,IF($A160=MIN($A$2:$A$276),"",IF($A160&lt;MAX(Letztes_Datum!N$2:N$276),N159,"")))</f>
        <v>1.1947438143154716</v>
      </c>
      <c r="O160" s="6">
        <f>IF(ISNUMBER(kWh_kWp!O160),kWh_kWp!O160/kWh_kWp!$W160,IF($A160=MIN($A$2:$A$276),"",IF($A160&lt;MAX(Letztes_Datum!O$2:O$276),O159,"")))</f>
        <v>1.0232472012250062</v>
      </c>
      <c r="P160" s="6">
        <f>IF(ISNUMBER(kWh_kWp!P160),kWh_kWp!P160/kWh_kWp!$W160,IF($A160=MIN($A$2:$A$276),"",IF($A160&lt;MAX(Letztes_Datum!P$2:P$276),P159,"")))</f>
        <v>0.97225272421563858</v>
      </c>
      <c r="Q160" s="6">
        <f>IF(ISNUMBER(kWh_kWp!Q160),kWh_kWp!Q160/kWh_kWp!$W160,IF($A160=MIN($A$2:$A$276),"",IF($A160&lt;MAX(Letztes_Datum!Q$2:Q$276),Q159,"")))</f>
        <v>0.94132480928603324</v>
      </c>
      <c r="R160" s="6">
        <f>IF(ISNUMBER(kWh_kWp!R160),kWh_kWp!R160/kWh_kWp!$W160,IF($A160=MIN($A$2:$A$276),"",IF($A160&lt;MAX(Letztes_Datum!R$2:R$276),R159,"")))</f>
        <v>0.89522638112565123</v>
      </c>
      <c r="S160" s="6">
        <f>IF(ISNUMBER(kWh_kWp!S160),kWh_kWp!S160/kWh_kWp!$W160,IF($A160=MIN($A$2:$A$276),"",IF($A160&lt;MAX(Letztes_Datum!S$2:S$276),S159,"")))</f>
        <v>1.0622892802663988</v>
      </c>
      <c r="T160" s="6">
        <f>IF(ISNUMBER(kWh_kWp!T160),kWh_kWp!T160/kWh_kWp!$W160,IF($A160=MIN($A$2:$A$276),"",IF($A160&lt;MAX(Letztes_Datum!T$2:T$276),T159,"")))</f>
        <v>1.010412796276835</v>
      </c>
      <c r="U160" s="6">
        <f>IF(ISNUMBER(kWh_kWp!U160),kWh_kWp!U160/kWh_kWp!$W160,IF($A160=MIN($A$2:$A$276),"",IF($A160&lt;MAX(Letztes_Datum!U$2:U$276),U159,"")))</f>
        <v>1.1331215713170193</v>
      </c>
      <c r="V160" s="6">
        <f>IF(ISNUMBER(kWh_kWp!V160),kWh_kWp!V160/kWh_kWp!$W160,IF($A160=MIN($A$2:$A$276),"",IF($A160&lt;MAX(Letztes_Datum!V$2:V$276),V159,"")))</f>
        <v>1.0780612427090106</v>
      </c>
      <c r="W160" s="6">
        <f>IF(ISNUMBER(kWh_kWp!W160),kWh_kWp!W160/kWh_kWp!$W160,"")</f>
        <v>1</v>
      </c>
    </row>
    <row r="161" spans="1:23" x14ac:dyDescent="0.35">
      <c r="A161" s="1">
        <f>kWh!A161</f>
        <v>44780</v>
      </c>
      <c r="B161" s="6">
        <f>IF(ISNUMBER(kWh_kWp!B161),kWh_kWp!B161/kWh_kWp!$W161,IF($A161=MIN($A$2:$A$276),"",IF($A161&lt;MAX(Letztes_Datum!B$2:B$276),B160,"")))</f>
        <v>0.96684494504723639</v>
      </c>
      <c r="C161" s="6">
        <f>IF(ISNUMBER(kWh_kWp!C161),kWh_kWp!C161/kWh_kWp!$W161,IF($A161=MIN($A$2:$A$276),"",IF($A161&lt;MAX(Letztes_Datum!C$2:C$276),C160,"")))</f>
        <v>0.95743702267776476</v>
      </c>
      <c r="D161" s="6">
        <f>IF(ISNUMBER(kWh_kWp!D161),kWh_kWp!D161/kWh_kWp!$W161,IF($A161=MIN($A$2:$A$276),"",IF($A161&lt;MAX(Letztes_Datum!D$2:D$276),D160,"")))</f>
        <v>0.94350060029760485</v>
      </c>
      <c r="E161" s="6">
        <f>IF(ISNUMBER(kWh_kWp!E161),kWh_kWp!E161/kWh_kWp!$W161,IF($A161=MIN($A$2:$A$276),"",IF($A161&lt;MAX(Letztes_Datum!E$2:E$276),E160,"")))</f>
        <v>1.0475416430468687</v>
      </c>
      <c r="F161" s="6">
        <f>IF(ISNUMBER(kWh_kWp!F161),kWh_kWp!F161/kWh_kWp!$W161,IF($A161=MIN($A$2:$A$276),"",IF($A161&lt;MAX(Letztes_Datum!F$2:F$276),F160,"")))</f>
        <v>1.0208473359444388</v>
      </c>
      <c r="G161" s="6">
        <f>IF(ISNUMBER(kWh_kWp!G161),kWh_kWp!G161/kWh_kWp!$W161,IF($A161=MIN($A$2:$A$276),"",IF($A161&lt;MAX(Letztes_Datum!G$2:G$276),G160,"")))</f>
        <v>0.99071765973976067</v>
      </c>
      <c r="H161" s="6">
        <f>IF(ISNUMBER(kWh_kWp!H161),kWh_kWp!H161/kWh_kWp!$W161,IF($A161=MIN($A$2:$A$276),"",IF($A161&lt;MAX(Letztes_Datum!H$2:H$276),H160,"")))</f>
        <v>0.97087977006569126</v>
      </c>
      <c r="I161" s="6">
        <f>IF(ISNUMBER(kWh_kWp!I161),kWh_kWp!I161/kWh_kWp!$W161,IF($A161=MIN($A$2:$A$276),"",IF($A161&lt;MAX(Letztes_Datum!I$2:I$276),I160,"")))</f>
        <v>1.0083509149103753</v>
      </c>
      <c r="J161" s="6">
        <f>IF(ISNUMBER(kWh_kWp!J161),kWh_kWp!J161/kWh_kWp!$W161,IF($A161=MIN($A$2:$A$276),"",IF($A161&lt;MAX(Letztes_Datum!J$2:J$276),J160,"")))</f>
        <v>0.94763032102642397</v>
      </c>
      <c r="K161" s="6">
        <f>IF(ISNUMBER(kWh_kWp!K161),kWh_kWp!K161/kWh_kWp!$W161,IF($A161=MIN($A$2:$A$276),"",IF($A161&lt;MAX(Letztes_Datum!K$2:K$276),K160,"")))</f>
        <v>0.93700405168158085</v>
      </c>
      <c r="L161" s="6">
        <f>IF(ISNUMBER(kWh_kWp!L161),kWh_kWp!L161/kWh_kWp!$W161,IF($A161=MIN($A$2:$A$276),"",IF($A161&lt;MAX(Letztes_Datum!L$2:L$276),L160,"")))</f>
        <v>1.0557837815783528</v>
      </c>
      <c r="M161" s="6">
        <f>IF(ISNUMBER(kWh_kWp!M161),kWh_kWp!M161/kWh_kWp!$W161,IF($A161=MIN($A$2:$A$276),"",IF($A161&lt;MAX(Letztes_Datum!M$2:M$276),M160,"")))</f>
        <v>1.0675579601563234</v>
      </c>
      <c r="N161" s="6">
        <f>IF(ISNUMBER(kWh_kWp!N161),kWh_kWp!N161/kWh_kWp!$W161,IF($A161=MIN($A$2:$A$276),"",IF($A161&lt;MAX(Letztes_Datum!N$2:N$276),N160,"")))</f>
        <v>1.0900702811807075</v>
      </c>
      <c r="O161" s="6">
        <f>IF(ISNUMBER(kWh_kWp!O161),kWh_kWp!O161/kWh_kWp!$W161,IF($A161=MIN($A$2:$A$276),"",IF($A161&lt;MAX(Letztes_Datum!O$2:O$276),O160,"")))</f>
        <v>1.0200147429916195</v>
      </c>
      <c r="P161" s="6">
        <f>IF(ISNUMBER(kWh_kWp!P161),kWh_kWp!P161/kWh_kWp!$W161,IF($A161=MIN($A$2:$A$276),"",IF($A161&lt;MAX(Letztes_Datum!P$2:P$276),P160,"")))</f>
        <v>0.99936393007343549</v>
      </c>
      <c r="Q161" s="6">
        <f>IF(ISNUMBER(kWh_kWp!Q161),kWh_kWp!Q161/kWh_kWp!$W161,IF($A161=MIN($A$2:$A$276),"",IF($A161&lt;MAX(Letztes_Datum!Q$2:Q$276),Q160,"")))</f>
        <v>0.96635190835929785</v>
      </c>
      <c r="R161" s="6">
        <f>IF(ISNUMBER(kWh_kWp!R161),kWh_kWp!R161/kWh_kWp!$W161,IF($A161=MIN($A$2:$A$276),"",IF($A161&lt;MAX(Letztes_Datum!R$2:R$276),R160,"")))</f>
        <v>0.93492081950322381</v>
      </c>
      <c r="S161" s="6">
        <f>IF(ISNUMBER(kWh_kWp!S161),kWh_kWp!S161/kWh_kWp!$W161,IF($A161=MIN($A$2:$A$276),"",IF($A161&lt;MAX(Letztes_Datum!S$2:S$276),S160,"")))</f>
        <v>1.0034247738504942</v>
      </c>
      <c r="T161" s="6">
        <f>IF(ISNUMBER(kWh_kWp!T161),kWh_kWp!T161/kWh_kWp!$W161,IF($A161=MIN($A$2:$A$276),"",IF($A161&lt;MAX(Letztes_Datum!T$2:T$276),T160,"")))</f>
        <v>1.0789429096903942</v>
      </c>
      <c r="U161" s="6">
        <f>IF(ISNUMBER(kWh_kWp!U161),kWh_kWp!U161/kWh_kWp!$W161,IF($A161=MIN($A$2:$A$276),"",IF($A161&lt;MAX(Letztes_Datum!U$2:U$276),U160,"")))</f>
        <v>1.1331215713170193</v>
      </c>
      <c r="V161" s="6">
        <f>IF(ISNUMBER(kWh_kWp!V161),kWh_kWp!V161/kWh_kWp!$W161,IF($A161=MIN($A$2:$A$276),"",IF($A161&lt;MAX(Letztes_Datum!V$2:V$276),V160,"")))</f>
        <v>0.99281462817840549</v>
      </c>
      <c r="W161" s="6">
        <f>IF(ISNUMBER(kWh_kWp!W161),kWh_kWp!W161/kWh_kWp!$W161,"")</f>
        <v>1</v>
      </c>
    </row>
    <row r="162" spans="1:23" x14ac:dyDescent="0.35">
      <c r="A162" s="1">
        <f>kWh!A162</f>
        <v>44781</v>
      </c>
      <c r="B162" s="6">
        <f>IF(ISNUMBER(kWh_kWp!B162),kWh_kWp!B162/kWh_kWp!$W162,IF($A162=MIN($A$2:$A$276),"",IF($A162&lt;MAX(Letztes_Datum!B$2:B$276),B161,"")))</f>
        <v>0.98427526592634618</v>
      </c>
      <c r="C162" s="6">
        <f>IF(ISNUMBER(kWh_kWp!C162),kWh_kWp!C162/kWh_kWp!$W162,IF($A162=MIN($A$2:$A$276),"",IF($A162&lt;MAX(Letztes_Datum!C$2:C$276),C161,"")))</f>
        <v>0.96499533835872375</v>
      </c>
      <c r="D162" s="6">
        <f>IF(ISNUMBER(kWh_kWp!D162),kWh_kWp!D162/kWh_kWp!$W162,IF($A162=MIN($A$2:$A$276),"",IF($A162&lt;MAX(Letztes_Datum!D$2:D$276),D161,"")))</f>
        <v>0.95161490260245951</v>
      </c>
      <c r="E162" s="6">
        <f>IF(ISNUMBER(kWh_kWp!E162),kWh_kWp!E162/kWh_kWp!$W162,IF($A162=MIN($A$2:$A$276),"",IF($A162&lt;MAX(Letztes_Datum!E$2:E$276),E161,"")))</f>
        <v>1.0570460556047114</v>
      </c>
      <c r="F162" s="6">
        <f>IF(ISNUMBER(kWh_kWp!F162),kWh_kWp!F162/kWh_kWp!$W162,IF($A162=MIN($A$2:$A$276),"",IF($A162&lt;MAX(Letztes_Datum!F$2:F$276),F161,"")))</f>
        <v>1.0254735927730296</v>
      </c>
      <c r="G162" s="6">
        <f>IF(ISNUMBER(kWh_kWp!G162),kWh_kWp!G162/kWh_kWp!$W162,IF($A162=MIN($A$2:$A$276),"",IF($A162&lt;MAX(Letztes_Datum!G$2:G$276),G161,"")))</f>
        <v>0.99477914509819043</v>
      </c>
      <c r="H162" s="6">
        <f>IF(ISNUMBER(kWh_kWp!H162),kWh_kWp!H162/kWh_kWp!$W162,IF($A162=MIN($A$2:$A$276),"",IF($A162&lt;MAX(Letztes_Datum!H$2:H$276),H161,"")))</f>
        <v>0.96858471568041826</v>
      </c>
      <c r="I162" s="6">
        <f>IF(ISNUMBER(kWh_kWp!I162),kWh_kWp!I162/kWh_kWp!$W162,IF($A162=MIN($A$2:$A$276),"",IF($A162&lt;MAX(Letztes_Datum!I$2:I$276),I161,"")))</f>
        <v>1.0262346121368684</v>
      </c>
      <c r="J162" s="6">
        <f>IF(ISNUMBER(kWh_kWp!J162),kWh_kWp!J162/kWh_kWp!$W162,IF($A162=MIN($A$2:$A$276),"",IF($A162&lt;MAX(Letztes_Datum!J$2:J$276),J161,"")))</f>
        <v>0.93359442567539608</v>
      </c>
      <c r="K162" s="6">
        <f>IF(ISNUMBER(kWh_kWp!K162),kWh_kWp!K162/kWh_kWp!$W162,IF($A162=MIN($A$2:$A$276),"",IF($A162&lt;MAX(Letztes_Datum!K$2:K$276),K161,"")))</f>
        <v>0.92681286810390429</v>
      </c>
      <c r="L162" s="6">
        <f>IF(ISNUMBER(kWh_kWp!L162),kWh_kWp!L162/kWh_kWp!$W162,IF($A162=MIN($A$2:$A$276),"",IF($A162&lt;MAX(Letztes_Datum!L$2:L$276),L161,"")))</f>
        <v>0.98725718558894149</v>
      </c>
      <c r="M162" s="6">
        <f>IF(ISNUMBER(kWh_kWp!M162),kWh_kWp!M162/kWh_kWp!$W162,IF($A162=MIN($A$2:$A$276),"",IF($A162&lt;MAX(Letztes_Datum!M$2:M$276),M161,"")))</f>
        <v>1.0704688626600094</v>
      </c>
      <c r="N162" s="6">
        <f>IF(ISNUMBER(kWh_kWp!N162),kWh_kWp!N162/kWh_kWp!$W162,IF($A162=MIN($A$2:$A$276),"",IF($A162&lt;MAX(Letztes_Datum!N$2:N$276),N161,"")))</f>
        <v>1.0900702811807075</v>
      </c>
      <c r="O162" s="6">
        <f>IF(ISNUMBER(kWh_kWp!O162),kWh_kWp!O162/kWh_kWp!$W162,IF($A162=MIN($A$2:$A$276),"",IF($A162&lt;MAX(Letztes_Datum!O$2:O$276),O161,"")))</f>
        <v>1.0156981887264784</v>
      </c>
      <c r="P162" s="6">
        <f>IF(ISNUMBER(kWh_kWp!P162),kWh_kWp!P162/kWh_kWp!$W162,IF($A162=MIN($A$2:$A$276),"",IF($A162&lt;MAX(Letztes_Datum!P$2:P$276),P161,"")))</f>
        <v>1.0058846796566574</v>
      </c>
      <c r="Q162" s="6">
        <f>IF(ISNUMBER(kWh_kWp!Q162),kWh_kWp!Q162/kWh_kWp!$W162,IF($A162=MIN($A$2:$A$276),"",IF($A162&lt;MAX(Letztes_Datum!Q$2:Q$276),Q161,"")))</f>
        <v>0.97364976521206181</v>
      </c>
      <c r="R162" s="6">
        <f>IF(ISNUMBER(kWh_kWp!R162),kWh_kWp!R162/kWh_kWp!$W162,IF($A162=MIN($A$2:$A$276),"",IF($A162&lt;MAX(Letztes_Datum!R$2:R$276),R161,"")))</f>
        <v>0.92856157162862851</v>
      </c>
      <c r="S162" s="6">
        <f>IF(ISNUMBER(kWh_kWp!S162),kWh_kWp!S162/kWh_kWp!$W162,IF($A162=MIN($A$2:$A$276),"",IF($A162&lt;MAX(Letztes_Datum!S$2:S$276),S161,"")))</f>
        <v>1.0097898790012068</v>
      </c>
      <c r="T162" s="6">
        <f>IF(ISNUMBER(kWh_kWp!T162),kWh_kWp!T162/kWh_kWp!$W162,IF($A162=MIN($A$2:$A$276),"",IF($A162&lt;MAX(Letztes_Datum!T$2:T$276),T161,"")))</f>
        <v>1.0893164998394347</v>
      </c>
      <c r="U162" s="6">
        <f>IF(ISNUMBER(kWh_kWp!U162),kWh_kWp!U162/kWh_kWp!$W162,IF($A162=MIN($A$2:$A$276),"",IF($A162&lt;MAX(Letztes_Datum!U$2:U$276),U161,"")))</f>
        <v>1.084700751958759</v>
      </c>
      <c r="V162" s="6">
        <f>IF(ISNUMBER(kWh_kWp!V162),kWh_kWp!V162/kWh_kWp!$W162,IF($A162=MIN($A$2:$A$276),"",IF($A162&lt;MAX(Letztes_Datum!V$2:V$276),V161,"")))</f>
        <v>1.0012616937677719</v>
      </c>
      <c r="W162" s="6">
        <f>IF(ISNUMBER(kWh_kWp!W162),kWh_kWp!W162/kWh_kWp!$W162,"")</f>
        <v>1</v>
      </c>
    </row>
    <row r="163" spans="1:23" x14ac:dyDescent="0.35">
      <c r="A163" s="1">
        <f>kWh!A163</f>
        <v>44782</v>
      </c>
      <c r="B163" s="6">
        <f>IF(ISNUMBER(kWh_kWp!B163),kWh_kWp!B163/kWh_kWp!$W163,IF($A163=MIN($A$2:$A$276),"",IF($A163&lt;MAX(Letztes_Datum!B$2:B$276),B162,"")))</f>
        <v>0.96896970998456233</v>
      </c>
      <c r="C163" s="6">
        <f>IF(ISNUMBER(kWh_kWp!C163),kWh_kWp!C163/kWh_kWp!$W163,IF($A163=MIN($A$2:$A$276),"",IF($A163&lt;MAX(Letztes_Datum!C$2:C$276),C162,"")))</f>
        <v>0.9540320956504903</v>
      </c>
      <c r="D163" s="6">
        <f>IF(ISNUMBER(kWh_kWp!D163),kWh_kWp!D163/kWh_kWp!$W163,IF($A163=MIN($A$2:$A$276),"",IF($A163&lt;MAX(Letztes_Datum!D$2:D$276),D162,"")))</f>
        <v>0.94080367406352483</v>
      </c>
      <c r="E163" s="6">
        <f>IF(ISNUMBER(kWh_kWp!E163),kWh_kWp!E163/kWh_kWp!$W163,IF($A163=MIN($A$2:$A$276),"",IF($A163&lt;MAX(Letztes_Datum!E$2:E$276),E162,"")))</f>
        <v>1.0450370313113035</v>
      </c>
      <c r="F163" s="6">
        <f>IF(ISNUMBER(kWh_kWp!F163),kWh_kWp!F163/kWh_kWp!$W163,IF($A163=MIN($A$2:$A$276),"",IF($A163&lt;MAX(Letztes_Datum!F$2:F$276),F162,"")))</f>
        <v>1.0138232609615037</v>
      </c>
      <c r="G163" s="6">
        <f>IF(ISNUMBER(kWh_kWp!G163),kWh_kWp!G163/kWh_kWp!$W163,IF($A163=MIN($A$2:$A$276),"",IF($A163&lt;MAX(Letztes_Datum!G$2:G$276),G162,"")))</f>
        <v>0.99569464288405785</v>
      </c>
      <c r="H163" s="6">
        <f>IF(ISNUMBER(kWh_kWp!H163),kWh_kWp!H163/kWh_kWp!$W163,IF($A163=MIN($A$2:$A$276),"",IF($A163&lt;MAX(Letztes_Datum!H$2:H$276),H162,"")))</f>
        <v>0.97564825458439619</v>
      </c>
      <c r="I163" s="6">
        <f>IF(ISNUMBER(kWh_kWp!I163),kWh_kWp!I163/kWh_kWp!$W163,IF($A163=MIN($A$2:$A$276),"",IF($A163&lt;MAX(Letztes_Datum!I$2:I$276),I162,"")))</f>
        <v>0.99708295108662903</v>
      </c>
      <c r="J163" s="6">
        <f>IF(ISNUMBER(kWh_kWp!J163),kWh_kWp!J163/kWh_kWp!$W163,IF($A163=MIN($A$2:$A$276),"",IF($A163&lt;MAX(Letztes_Datum!J$2:J$276),J162,"")))</f>
        <v>0.95427565280149484</v>
      </c>
      <c r="K163" s="6">
        <f>IF(ISNUMBER(kWh_kWp!K163),kWh_kWp!K163/kWh_kWp!$W163,IF($A163=MIN($A$2:$A$276),"",IF($A163&lt;MAX(Letztes_Datum!K$2:K$276),K162,"")))</f>
        <v>0.92850052587961218</v>
      </c>
      <c r="L163" s="6">
        <f>IF(ISNUMBER(kWh_kWp!L163),kWh_kWp!L163/kWh_kWp!$W163,IF($A163=MIN($A$2:$A$276),"",IF($A163&lt;MAX(Letztes_Datum!L$2:L$276),L162,"")))</f>
        <v>0.97604102763374567</v>
      </c>
      <c r="M163" s="6">
        <f>IF(ISNUMBER(kWh_kWp!M163),kWh_kWp!M163/kWh_kWp!$W163,IF($A163=MIN($A$2:$A$276),"",IF($A163&lt;MAX(Letztes_Datum!M$2:M$276),M162,"")))</f>
        <v>1.0583073428200187</v>
      </c>
      <c r="N163" s="6">
        <f>IF(ISNUMBER(kWh_kWp!N163),kWh_kWp!N163/kWh_kWp!$W163,IF($A163=MIN($A$2:$A$276),"",IF($A163&lt;MAX(Letztes_Datum!N$2:N$276),N162,"")))</f>
        <v>1.0874128159609815</v>
      </c>
      <c r="O163" s="6">
        <f>IF(ISNUMBER(kWh_kWp!O163),kWh_kWp!O163/kWh_kWp!$W163,IF($A163=MIN($A$2:$A$276),"",IF($A163&lt;MAX(Letztes_Datum!O$2:O$276),O162,"")))</f>
        <v>1.0200979449681304</v>
      </c>
      <c r="P163" s="6">
        <f>IF(ISNUMBER(kWh_kWp!P163),kWh_kWp!P163/kWh_kWp!$W163,IF($A163=MIN($A$2:$A$276),"",IF($A163&lt;MAX(Letztes_Datum!P$2:P$276),P162,"")))</f>
        <v>1.0015601596230916</v>
      </c>
      <c r="Q163" s="6">
        <f>IF(ISNUMBER(kWh_kWp!Q163),kWh_kWp!Q163/kWh_kWp!$W163,IF($A163=MIN($A$2:$A$276),"",IF($A163&lt;MAX(Letztes_Datum!Q$2:Q$276),Q162,"")))</f>
        <v>0.9714192845874724</v>
      </c>
      <c r="R163" s="6">
        <f>IF(ISNUMBER(kWh_kWp!R163),kWh_kWp!R163/kWh_kWp!$W163,IF($A163=MIN($A$2:$A$276),"",IF($A163&lt;MAX(Letztes_Datum!R$2:R$276),R162,"")))</f>
        <v>0.94135154482643146</v>
      </c>
      <c r="S163" s="6">
        <f>IF(ISNUMBER(kWh_kWp!S163),kWh_kWp!S163/kWh_kWp!$W163,IF($A163=MIN($A$2:$A$276),"",IF($A163&lt;MAX(Letztes_Datum!S$2:S$276),S162,"")))</f>
        <v>1.0097898790012068</v>
      </c>
      <c r="T163" s="6">
        <f>IF(ISNUMBER(kWh_kWp!T163),kWh_kWp!T163/kWh_kWp!$W163,IF($A163=MIN($A$2:$A$276),"",IF($A163&lt;MAX(Letztes_Datum!T$2:T$276),T162,"")))</f>
        <v>1.0732902063870715</v>
      </c>
      <c r="U163" s="6">
        <f>IF(ISNUMBER(kWh_kWp!U163),kWh_kWp!U163/kWh_kWp!$W163,IF($A163=MIN($A$2:$A$276),"",IF($A163&lt;MAX(Letztes_Datum!U$2:U$276),U162,"")))</f>
        <v>1.0997573968506982</v>
      </c>
      <c r="V163" s="6">
        <f>IF(ISNUMBER(kWh_kWp!V163),kWh_kWp!V163/kWh_kWp!$W163,IF($A163=MIN($A$2:$A$276),"",IF($A163&lt;MAX(Letztes_Datum!V$2:V$276),V162,"")))</f>
        <v>0.99689447713478208</v>
      </c>
      <c r="W163" s="6">
        <f>IF(ISNUMBER(kWh_kWp!W163),kWh_kWp!W163/kWh_kWp!$W163,"")</f>
        <v>1</v>
      </c>
    </row>
    <row r="164" spans="1:23" x14ac:dyDescent="0.35">
      <c r="A164" s="1">
        <f>kWh!A164</f>
        <v>44783</v>
      </c>
      <c r="B164" s="6">
        <f>IF(ISNUMBER(kWh_kWp!B164),kWh_kWp!B164/kWh_kWp!$W164,IF($A164=MIN($A$2:$A$276),"",IF($A164&lt;MAX(Letztes_Datum!B$2:B$276),B163,"")))</f>
        <v>0.96872738312915052</v>
      </c>
      <c r="C164" s="6">
        <f>IF(ISNUMBER(kWh_kWp!C164),kWh_kWp!C164/kWh_kWp!$W164,IF($A164=MIN($A$2:$A$276),"",IF($A164&lt;MAX(Letztes_Datum!C$2:C$276),C163,"")))</f>
        <v>0.95448914723122613</v>
      </c>
      <c r="D164" s="6">
        <f>IF(ISNUMBER(kWh_kWp!D164),kWh_kWp!D164/kWh_kWp!$W164,IF($A164=MIN($A$2:$A$276),"",IF($A164&lt;MAX(Letztes_Datum!D$2:D$276),D163,"")))</f>
        <v>0.9416671105177663</v>
      </c>
      <c r="E164" s="6">
        <f>IF(ISNUMBER(kWh_kWp!E164),kWh_kWp!E164/kWh_kWp!$W164,IF($A164=MIN($A$2:$A$276),"",IF($A164&lt;MAX(Letztes_Datum!E$2:E$276),E163,"")))</f>
        <v>1.0490635667970283</v>
      </c>
      <c r="F164" s="6">
        <f>IF(ISNUMBER(kWh_kWp!F164),kWh_kWp!F164/kWh_kWp!$W164,IF($A164=MIN($A$2:$A$276),"",IF($A164&lt;MAX(Letztes_Datum!F$2:F$276),F163,"")))</f>
        <v>1.0311207075774602</v>
      </c>
      <c r="G164" s="6">
        <f>IF(ISNUMBER(kWh_kWp!G164),kWh_kWp!G164/kWh_kWp!$W164,IF($A164=MIN($A$2:$A$276),"",IF($A164&lt;MAX(Letztes_Datum!G$2:G$276),G163,"")))</f>
        <v>1.0002572306159578</v>
      </c>
      <c r="H164" s="6">
        <f>IF(ISNUMBER(kWh_kWp!H164),kWh_kWp!H164/kWh_kWp!$W164,IF($A164=MIN($A$2:$A$276),"",IF($A164&lt;MAX(Letztes_Datum!H$2:H$276),H163,"")))</f>
        <v>0.99229437452409786</v>
      </c>
      <c r="I164" s="6">
        <f>IF(ISNUMBER(kWh_kWp!I164),kWh_kWp!I164/kWh_kWp!$W164,IF($A164=MIN($A$2:$A$276),"",IF($A164&lt;MAX(Letztes_Datum!I$2:I$276),I163,"")))</f>
        <v>0.99630364472419519</v>
      </c>
      <c r="J164" s="6">
        <f>IF(ISNUMBER(kWh_kWp!J164),kWh_kWp!J164/kWh_kWp!$W164,IF($A164=MIN($A$2:$A$276),"",IF($A164&lt;MAX(Letztes_Datum!J$2:J$276),J163,"")))</f>
        <v>0.96260173572002306</v>
      </c>
      <c r="K164" s="6">
        <f>IF(ISNUMBER(kWh_kWp!K164),kWh_kWp!K164/kWh_kWp!$W164,IF($A164=MIN($A$2:$A$276),"",IF($A164&lt;MAX(Letztes_Datum!K$2:K$276),K163,"")))</f>
        <v>0.92570389665700437</v>
      </c>
      <c r="L164" s="6">
        <f>IF(ISNUMBER(kWh_kWp!L164),kWh_kWp!L164/kWh_kWp!$W164,IF($A164=MIN($A$2:$A$276),"",IF($A164&lt;MAX(Letztes_Datum!L$2:L$276),L163,"")))</f>
        <v>0.97851250821126312</v>
      </c>
      <c r="M164" s="6">
        <f>IF(ISNUMBER(kWh_kWp!M164),kWh_kWp!M164/kWh_kWp!$W164,IF($A164=MIN($A$2:$A$276),"",IF($A164&lt;MAX(Letztes_Datum!M$2:M$276),M163,"")))</f>
        <v>1.0623850089150857</v>
      </c>
      <c r="N164" s="6">
        <f>IF(ISNUMBER(kWh_kWp!N164),kWh_kWp!N164/kWh_kWp!$W164,IF($A164=MIN($A$2:$A$276),"",IF($A164&lt;MAX(Letztes_Datum!N$2:N$276),N163,"")))</f>
        <v>1.081297435544379</v>
      </c>
      <c r="O164" s="6">
        <f>IF(ISNUMBER(kWh_kWp!O164),kWh_kWp!O164/kWh_kWp!$W164,IF($A164=MIN($A$2:$A$276),"",IF($A164&lt;MAX(Letztes_Datum!O$2:O$276),O163,"")))</f>
        <v>1.0131859841119844</v>
      </c>
      <c r="P164" s="6">
        <f>IF(ISNUMBER(kWh_kWp!P164),kWh_kWp!P164/kWh_kWp!$W164,IF($A164=MIN($A$2:$A$276),"",IF($A164&lt;MAX(Letztes_Datum!P$2:P$276),P163,"")))</f>
        <v>1.0186483781132838</v>
      </c>
      <c r="Q164" s="6">
        <f>IF(ISNUMBER(kWh_kWp!Q164),kWh_kWp!Q164/kWh_kWp!$W164,IF($A164=MIN($A$2:$A$276),"",IF($A164&lt;MAX(Letztes_Datum!Q$2:Q$276),Q163,"")))</f>
        <v>0.97901149470193694</v>
      </c>
      <c r="R164" s="6">
        <f>IF(ISNUMBER(kWh_kWp!R164),kWh_kWp!R164/kWh_kWp!$W164,IF($A164=MIN($A$2:$A$276),"",IF($A164&lt;MAX(Letztes_Datum!R$2:R$276),R163,"")))</f>
        <v>0.95741250803420075</v>
      </c>
      <c r="S164" s="6">
        <f>IF(ISNUMBER(kWh_kWp!S164),kWh_kWp!S164/kWh_kWp!$W164,IF($A164=MIN($A$2:$A$276),"",IF($A164&lt;MAX(Letztes_Datum!S$2:S$276),S163,"")))</f>
        <v>1.0144087424697084</v>
      </c>
      <c r="T164" s="6">
        <f>IF(ISNUMBER(kWh_kWp!T164),kWh_kWp!T164/kWh_kWp!$W164,IF($A164=MIN($A$2:$A$276),"",IF($A164&lt;MAX(Letztes_Datum!T$2:T$276),T163,"")))</f>
        <v>1.0786069892883678</v>
      </c>
      <c r="U164" s="6">
        <f>IF(ISNUMBER(kWh_kWp!U164),kWh_kWp!U164/kWh_kWp!$W164,IF($A164=MIN($A$2:$A$276),"",IF($A164&lt;MAX(Letztes_Datum!U$2:U$276),U163,"")))</f>
        <v>1.0997573968506982</v>
      </c>
      <c r="V164" s="6">
        <f>IF(ISNUMBER(kWh_kWp!V164),kWh_kWp!V164/kWh_kWp!$W164,IF($A164=MIN($A$2:$A$276),"",IF($A164&lt;MAX(Letztes_Datum!V$2:V$276),V163,"")))</f>
        <v>0.9943021531158811</v>
      </c>
      <c r="W164" s="6">
        <f>IF(ISNUMBER(kWh_kWp!W164),kWh_kWp!W164/kWh_kWp!$W164,"")</f>
        <v>1</v>
      </c>
    </row>
    <row r="165" spans="1:23" x14ac:dyDescent="0.35">
      <c r="A165" s="1">
        <f>kWh!A165</f>
        <v>44784</v>
      </c>
      <c r="B165" s="6">
        <f>IF(ISNUMBER(kWh_kWp!B165),kWh_kWp!B165/kWh_kWp!$W165,IF($A165=MIN($A$2:$A$276),"",IF($A165&lt;MAX(Letztes_Datum!B$2:B$276),B164,"")))</f>
        <v>0.9593207589900189</v>
      </c>
      <c r="C165" s="6">
        <f>IF(ISNUMBER(kWh_kWp!C165),kWh_kWp!C165/kWh_kWp!$W165,IF($A165=MIN($A$2:$A$276),"",IF($A165&lt;MAX(Letztes_Datum!C$2:C$276),C164,"")))</f>
        <v>0.95011949475509783</v>
      </c>
      <c r="D165" s="6">
        <f>IF(ISNUMBER(kWh_kWp!D165),kWh_kWp!D165/kWh_kWp!$W165,IF($A165=MIN($A$2:$A$276),"",IF($A165&lt;MAX(Letztes_Datum!D$2:D$276),D164,"")))</f>
        <v>0.9416671105177663</v>
      </c>
      <c r="E165" s="6">
        <f>IF(ISNUMBER(kWh_kWp!E165),kWh_kWp!E165/kWh_kWp!$W165,IF($A165=MIN($A$2:$A$276),"",IF($A165&lt;MAX(Letztes_Datum!E$2:E$276),E164,"")))</f>
        <v>1.0409030761505011</v>
      </c>
      <c r="F165" s="6">
        <f>IF(ISNUMBER(kWh_kWp!F165),kWh_kWp!F165/kWh_kWp!$W165,IF($A165=MIN($A$2:$A$276),"",IF($A165&lt;MAX(Letztes_Datum!F$2:F$276),F164,"")))</f>
        <v>1.0223991341410421</v>
      </c>
      <c r="G165" s="6">
        <f>IF(ISNUMBER(kWh_kWp!G165),kWh_kWp!G165/kWh_kWp!$W165,IF($A165=MIN($A$2:$A$276),"",IF($A165&lt;MAX(Letztes_Datum!G$2:G$276),G164,"")))</f>
        <v>0.97472774594200529</v>
      </c>
      <c r="H165" s="6">
        <f>IF(ISNUMBER(kWh_kWp!H165),kWh_kWp!H165/kWh_kWp!$W165,IF($A165=MIN($A$2:$A$276),"",IF($A165&lt;MAX(Letztes_Datum!H$2:H$276),H164,"")))</f>
        <v>0.9764991730132313</v>
      </c>
      <c r="I165" s="6">
        <f>IF(ISNUMBER(kWh_kWp!I165),kWh_kWp!I165/kWh_kWp!$W165,IF($A165=MIN($A$2:$A$276),"",IF($A165&lt;MAX(Letztes_Datum!I$2:I$276),I164,"")))</f>
        <v>1.0084573277663915</v>
      </c>
      <c r="J165" s="6">
        <f>IF(ISNUMBER(kWh_kWp!J165),kWh_kWp!J165/kWh_kWp!$W165,IF($A165=MIN($A$2:$A$276),"",IF($A165&lt;MAX(Letztes_Datum!J$2:J$276),J164,"")))</f>
        <v>0.95018700017477931</v>
      </c>
      <c r="K165" s="6">
        <f>IF(ISNUMBER(kWh_kWp!K165),kWh_kWp!K165/kWh_kWp!$W165,IF($A165=MIN($A$2:$A$276),"",IF($A165&lt;MAX(Letztes_Datum!K$2:K$276),K164,"")))</f>
        <v>0.90555351881063717</v>
      </c>
      <c r="L165" s="6">
        <f>IF(ISNUMBER(kWh_kWp!L165),kWh_kWp!L165/kWh_kWp!$W165,IF($A165=MIN($A$2:$A$276),"",IF($A165&lt;MAX(Letztes_Datum!L$2:L$276),L164,"")))</f>
        <v>0.97609482552958182</v>
      </c>
      <c r="M165" s="6">
        <f>IF(ISNUMBER(kWh_kWp!M165),kWh_kWp!M165/kWh_kWp!$W165,IF($A165=MIN($A$2:$A$276),"",IF($A165&lt;MAX(Letztes_Datum!M$2:M$276),M164,"")))</f>
        <v>1.0611955298562155</v>
      </c>
      <c r="N165" s="6">
        <f>IF(ISNUMBER(kWh_kWp!N165),kWh_kWp!N165/kWh_kWp!$W165,IF($A165=MIN($A$2:$A$276),"",IF($A165&lt;MAX(Letztes_Datum!N$2:N$276),N164,"")))</f>
        <v>1.0903263875385429</v>
      </c>
      <c r="O165" s="6">
        <f>IF(ISNUMBER(kWh_kWp!O165),kWh_kWp!O165/kWh_kWp!$W165,IF($A165=MIN($A$2:$A$276),"",IF($A165&lt;MAX(Letztes_Datum!O$2:O$276),O164,"")))</f>
        <v>1.0173412461097413</v>
      </c>
      <c r="P165" s="6">
        <f>IF(ISNUMBER(kWh_kWp!P165),kWh_kWp!P165/kWh_kWp!$W165,IF($A165=MIN($A$2:$A$276),"",IF($A165&lt;MAX(Letztes_Datum!P$2:P$276),P164,"")))</f>
        <v>1.0091368812217596</v>
      </c>
      <c r="Q165" s="6">
        <f>IF(ISNUMBER(kWh_kWp!Q165),kWh_kWp!Q165/kWh_kWp!$W165,IF($A165=MIN($A$2:$A$276),"",IF($A165&lt;MAX(Letztes_Datum!Q$2:Q$276),Q164,"")))</f>
        <v>0.98186291145900939</v>
      </c>
      <c r="R165" s="6">
        <f>IF(ISNUMBER(kWh_kWp!R165),kWh_kWp!R165/kWh_kWp!$W165,IF($A165=MIN($A$2:$A$276),"",IF($A165&lt;MAX(Letztes_Datum!R$2:R$276),R164,"")))</f>
        <v>0.94506469828704465</v>
      </c>
      <c r="S165" s="6">
        <f>IF(ISNUMBER(kWh_kWp!S165),kWh_kWp!S165/kWh_kWp!$W165,IF($A165=MIN($A$2:$A$276),"",IF($A165&lt;MAX(Letztes_Datum!S$2:S$276),S164,"")))</f>
        <v>1.0144087424697084</v>
      </c>
      <c r="T165" s="6">
        <f>IF(ISNUMBER(kWh_kWp!T165),kWh_kWp!T165/kWh_kWp!$W165,IF($A165=MIN($A$2:$A$276),"",IF($A165&lt;MAX(Letztes_Datum!T$2:T$276),T164,"")))</f>
        <v>1.0673362028036837</v>
      </c>
      <c r="U165" s="6">
        <f>IF(ISNUMBER(kWh_kWp!U165),kWh_kWp!U165/kWh_kWp!$W165,IF($A165=MIN($A$2:$A$276),"",IF($A165&lt;MAX(Letztes_Datum!U$2:U$276),U164,"")))</f>
        <v>1.0804899940354193</v>
      </c>
      <c r="V165" s="6">
        <f>IF(ISNUMBER(kWh_kWp!V165),kWh_kWp!V165/kWh_kWp!$W165,IF($A165=MIN($A$2:$A$276),"",IF($A165&lt;MAX(Letztes_Datum!V$2:V$276),V164,"")))</f>
        <v>0.98298409341529758</v>
      </c>
      <c r="W165" s="6">
        <f>IF(ISNUMBER(kWh_kWp!W165),kWh_kWp!W165/kWh_kWp!$W165,"")</f>
        <v>1</v>
      </c>
    </row>
    <row r="166" spans="1:23" x14ac:dyDescent="0.35">
      <c r="A166" s="1">
        <f>kWh!A166</f>
        <v>44785</v>
      </c>
      <c r="B166" s="6">
        <f>IF(ISNUMBER(kWh_kWp!B166),kWh_kWp!B166/kWh_kWp!$W166,IF($A166=MIN($A$2:$A$276),"",IF($A166&lt;MAX(Letztes_Datum!B$2:B$276),B165,"")))</f>
        <v>0.96116545329753733</v>
      </c>
      <c r="C166" s="6">
        <f>IF(ISNUMBER(kWh_kWp!C166),kWh_kWp!C166/kWh_kWp!$W166,IF($A166=MIN($A$2:$A$276),"",IF($A166&lt;MAX(Letztes_Datum!C$2:C$276),C165,"")))</f>
        <v>0.94889718955390345</v>
      </c>
      <c r="D166" s="6">
        <f>IF(ISNUMBER(kWh_kWp!D166),kWh_kWp!D166/kWh_kWp!$W166,IF($A166=MIN($A$2:$A$276),"",IF($A166&lt;MAX(Letztes_Datum!D$2:D$276),D165,"")))</f>
        <v>0.93134214737609511</v>
      </c>
      <c r="E166" s="6">
        <f>IF(ISNUMBER(kWh_kWp!E166),kWh_kWp!E166/kWh_kWp!$W166,IF($A166=MIN($A$2:$A$276),"",IF($A166&lt;MAX(Letztes_Datum!E$2:E$276),E165,"")))</f>
        <v>1.047632284416244</v>
      </c>
      <c r="F166" s="6">
        <f>IF(ISNUMBER(kWh_kWp!F166),kWh_kWp!F166/kWh_kWp!$W166,IF($A166=MIN($A$2:$A$276),"",IF($A166&lt;MAX(Letztes_Datum!F$2:F$276),F165,"")))</f>
        <v>1.0365332027952439</v>
      </c>
      <c r="G166" s="6">
        <f>IF(ISNUMBER(kWh_kWp!G166),kWh_kWp!G166/kWh_kWp!$W166,IF($A166=MIN($A$2:$A$276),"",IF($A166&lt;MAX(Letztes_Datum!G$2:G$276),G165,"")))</f>
        <v>0.98677155049389786</v>
      </c>
      <c r="H166" s="6">
        <f>IF(ISNUMBER(kWh_kWp!H166),kWh_kWp!H166/kWh_kWp!$W166,IF($A166=MIN($A$2:$A$276),"",IF($A166&lt;MAX(Letztes_Datum!H$2:H$276),H165,"")))</f>
        <v>0.97903078596871851</v>
      </c>
      <c r="I166" s="6">
        <f>IF(ISNUMBER(kWh_kWp!I166),kWh_kWp!I166/kWh_kWp!$W166,IF($A166=MIN($A$2:$A$276),"",IF($A166&lt;MAX(Letztes_Datum!I$2:I$276),I165,"")))</f>
        <v>1.0015333803631967</v>
      </c>
      <c r="J166" s="6">
        <f>IF(ISNUMBER(kWh_kWp!J166),kWh_kWp!J166/kWh_kWp!$W166,IF($A166=MIN($A$2:$A$276),"",IF($A166&lt;MAX(Letztes_Datum!J$2:J$276),J165,"")))</f>
        <v>0.95018700017477931</v>
      </c>
      <c r="K166" s="6">
        <f>IF(ISNUMBER(kWh_kWp!K166),kWh_kWp!K166/kWh_kWp!$W166,IF($A166=MIN($A$2:$A$276),"",IF($A166&lt;MAX(Letztes_Datum!K$2:K$276),K165,"")))</f>
        <v>0.89933609665266634</v>
      </c>
      <c r="L166" s="6">
        <f>IF(ISNUMBER(kWh_kWp!L166),kWh_kWp!L166/kWh_kWp!$W166,IF($A166=MIN($A$2:$A$276),"",IF($A166&lt;MAX(Letztes_Datum!L$2:L$276),L165,"")))</f>
        <v>0.96939307519626183</v>
      </c>
      <c r="M166" s="6">
        <f>IF(ISNUMBER(kWh_kWp!M166),kWh_kWp!M166/kWh_kWp!$W166,IF($A166=MIN($A$2:$A$276),"",IF($A166&lt;MAX(Letztes_Datum!M$2:M$276),M165,"")))</f>
        <v>1.0539094882648434</v>
      </c>
      <c r="N166" s="6">
        <f>IF(ISNUMBER(kWh_kWp!N166),kWh_kWp!N166/kWh_kWp!$W166,IF($A166=MIN($A$2:$A$276),"",IF($A166&lt;MAX(Letztes_Datum!N$2:N$276),N165,"")))</f>
        <v>1.086973315347662</v>
      </c>
      <c r="O166" s="6">
        <f>IF(ISNUMBER(kWh_kWp!O166),kWh_kWp!O166/kWh_kWp!$W166,IF($A166=MIN($A$2:$A$276),"",IF($A166&lt;MAX(Letztes_Datum!O$2:O$276),O165,"")))</f>
        <v>1.0103563027856981</v>
      </c>
      <c r="P166" s="6">
        <f>IF(ISNUMBER(kWh_kWp!P166),kWh_kWp!P166/kWh_kWp!$W166,IF($A166=MIN($A$2:$A$276),"",IF($A166&lt;MAX(Letztes_Datum!P$2:P$276),P165,"")))</f>
        <v>1.0167330255943035</v>
      </c>
      <c r="Q166" s="6">
        <f>IF(ISNUMBER(kWh_kWp!Q166),kWh_kWp!Q166/kWh_kWp!$W166,IF($A166=MIN($A$2:$A$276),"",IF($A166&lt;MAX(Letztes_Datum!Q$2:Q$276),Q165,"")))</f>
        <v>0.9841504614536366</v>
      </c>
      <c r="R166" s="6">
        <f>IF(ISNUMBER(kWh_kWp!R166),kWh_kWp!R166/kWh_kWp!$W166,IF($A166=MIN($A$2:$A$276),"",IF($A166&lt;MAX(Letztes_Datum!R$2:R$276),R165,"")))</f>
        <v>0.94653003096993471</v>
      </c>
      <c r="S166" s="6">
        <f>IF(ISNUMBER(kWh_kWp!S166),kWh_kWp!S166/kWh_kWp!$W166,IF($A166=MIN($A$2:$A$276),"",IF($A166&lt;MAX(Letztes_Datum!S$2:S$276),S165,"")))</f>
        <v>1.0036374420866487</v>
      </c>
      <c r="T166" s="6">
        <f>IF(ISNUMBER(kWh_kWp!T166),kWh_kWp!T166/kWh_kWp!$W166,IF($A166=MIN($A$2:$A$276),"",IF($A166&lt;MAX(Letztes_Datum!T$2:T$276),T165,"")))</f>
        <v>1.0656066338895378</v>
      </c>
      <c r="U166" s="6">
        <f>IF(ISNUMBER(kWh_kWp!U166),kWh_kWp!U166/kWh_kWp!$W166,IF($A166=MIN($A$2:$A$276),"",IF($A166&lt;MAX(Letztes_Datum!U$2:U$276),U165,"")))</f>
        <v>1.0870680634687491</v>
      </c>
      <c r="V166" s="6">
        <f>IF(ISNUMBER(kWh_kWp!V166),kWh_kWp!V166/kWh_kWp!$W166,IF($A166=MIN($A$2:$A$276),"",IF($A166&lt;MAX(Letztes_Datum!V$2:V$276),V165,"")))</f>
        <v>0.98340007002522178</v>
      </c>
      <c r="W166" s="6">
        <f>IF(ISNUMBER(kWh_kWp!W166),kWh_kWp!W166/kWh_kWp!$W166,"")</f>
        <v>1</v>
      </c>
    </row>
    <row r="167" spans="1:23" x14ac:dyDescent="0.35">
      <c r="A167" s="1">
        <f>kWh!A167</f>
        <v>44786</v>
      </c>
      <c r="B167" s="6">
        <f>IF(ISNUMBER(kWh_kWp!B167),kWh_kWp!B167/kWh_kWp!$W167,IF($A167=MIN($A$2:$A$276),"",IF($A167&lt;MAX(Letztes_Datum!B$2:B$276),B166,"")))</f>
        <v>0.96448497024348523</v>
      </c>
      <c r="C167" s="6">
        <f>IF(ISNUMBER(kWh_kWp!C167),kWh_kWp!C167/kWh_kWp!$W167,IF($A167=MIN($A$2:$A$276),"",IF($A167&lt;MAX(Letztes_Datum!C$2:C$276),C166,"")))</f>
        <v>0.95523417380375908</v>
      </c>
      <c r="D167" s="6">
        <f>IF(ISNUMBER(kWh_kWp!D167),kWh_kWp!D167/kWh_kWp!$W167,IF($A167=MIN($A$2:$A$276),"",IF($A167&lt;MAX(Letztes_Datum!D$2:D$276),D166,"")))</f>
        <v>0.92737288141500684</v>
      </c>
      <c r="E167" s="6">
        <f>IF(ISNUMBER(kWh_kWp!E167),kWh_kWp!E167/kWh_kWp!$W167,IF($A167=MIN($A$2:$A$276),"",IF($A167&lt;MAX(Letztes_Datum!E$2:E$276),E166,"")))</f>
        <v>1.0465064609717403</v>
      </c>
      <c r="F167" s="6">
        <f>IF(ISNUMBER(kWh_kWp!F167),kWh_kWp!F167/kWh_kWp!$W167,IF($A167=MIN($A$2:$A$276),"",IF($A167&lt;MAX(Letztes_Datum!F$2:F$276),F166,"")))</f>
        <v>1.0365332027952439</v>
      </c>
      <c r="G167" s="6">
        <f>IF(ISNUMBER(kWh_kWp!G167),kWh_kWp!G167/kWh_kWp!$W167,IF($A167=MIN($A$2:$A$276),"",IF($A167&lt;MAX(Letztes_Datum!G$2:G$276),G166,"")))</f>
        <v>0.98629731470326898</v>
      </c>
      <c r="H167" s="6">
        <f>IF(ISNUMBER(kWh_kWp!H167),kWh_kWp!H167/kWh_kWp!$W167,IF($A167=MIN($A$2:$A$276),"",IF($A167&lt;MAX(Letztes_Datum!H$2:H$276),H166,"")))</f>
        <v>0.98175585902884999</v>
      </c>
      <c r="I167" s="6">
        <f>IF(ISNUMBER(kWh_kWp!I167),kWh_kWp!I167/kWh_kWp!$W167,IF($A167=MIN($A$2:$A$276),"",IF($A167&lt;MAX(Letztes_Datum!I$2:I$276),I166,"")))</f>
        <v>1.0138860507788849</v>
      </c>
      <c r="J167" s="6">
        <f>IF(ISNUMBER(kWh_kWp!J167),kWh_kWp!J167/kWh_kWp!$W167,IF($A167=MIN($A$2:$A$276),"",IF($A167&lt;MAX(Letztes_Datum!J$2:J$276),J166,"")))</f>
        <v>0.94720626259612717</v>
      </c>
      <c r="K167" s="6">
        <f>IF(ISNUMBER(kWh_kWp!K167),kWh_kWp!K167/kWh_kWp!$W167,IF($A167=MIN($A$2:$A$276),"",IF($A167&lt;MAX(Letztes_Datum!K$2:K$276),K166,"")))</f>
        <v>0.91042829049532525</v>
      </c>
      <c r="L167" s="6">
        <f>IF(ISNUMBER(kWh_kWp!L167),kWh_kWp!L167/kWh_kWp!$W167,IF($A167=MIN($A$2:$A$276),"",IF($A167&lt;MAX(Letztes_Datum!L$2:L$276),L166,"")))</f>
        <v>0.98134933486362064</v>
      </c>
      <c r="M167" s="6">
        <f>IF(ISNUMBER(kWh_kWp!M167),kWh_kWp!M167/kWh_kWp!$W167,IF($A167=MIN($A$2:$A$276),"",IF($A167&lt;MAX(Letztes_Datum!M$2:M$276),M166,"")))</f>
        <v>1.0669081529242093</v>
      </c>
      <c r="N167" s="6">
        <f>IF(ISNUMBER(kWh_kWp!N167),kWh_kWp!N167/kWh_kWp!$W167,IF($A167=MIN($A$2:$A$276),"",IF($A167&lt;MAX(Letztes_Datum!N$2:N$276),N166,"")))</f>
        <v>1.0961958277103641</v>
      </c>
      <c r="O167" s="6">
        <f>IF(ISNUMBER(kWh_kWp!O167),kWh_kWp!O167/kWh_kWp!$W167,IF($A167=MIN($A$2:$A$276),"",IF($A167&lt;MAX(Letztes_Datum!O$2:O$276),O166,"")))</f>
        <v>1.0228177929920446</v>
      </c>
      <c r="P167" s="6">
        <f>IF(ISNUMBER(kWh_kWp!P167),kWh_kWp!P167/kWh_kWp!$W167,IF($A167=MIN($A$2:$A$276),"",IF($A167&lt;MAX(Letztes_Datum!P$2:P$276),P166,"")))</f>
        <v>1.0219212135802354</v>
      </c>
      <c r="Q167" s="6">
        <f>IF(ISNUMBER(kWh_kWp!Q167),kWh_kWp!Q167/kWh_kWp!$W167,IF($A167=MIN($A$2:$A$276),"",IF($A167&lt;MAX(Letztes_Datum!Q$2:Q$276),Q166,"")))</f>
        <v>0.98714847152763152</v>
      </c>
      <c r="R167" s="6">
        <f>IF(ISNUMBER(kWh_kWp!R167),kWh_kWp!R167/kWh_kWp!$W167,IF($A167=MIN($A$2:$A$276),"",IF($A167&lt;MAX(Letztes_Datum!R$2:R$276),R166,"")))</f>
        <v>0.95015216637778632</v>
      </c>
      <c r="S167" s="6">
        <f>IF(ISNUMBER(kWh_kWp!S167),kWh_kWp!S167/kWh_kWp!$W167,IF($A167=MIN($A$2:$A$276),"",IF($A167&lt;MAX(Letztes_Datum!S$2:S$276),S166,"")))</f>
        <v>1.0036374420866487</v>
      </c>
      <c r="T167" s="6">
        <f>IF(ISNUMBER(kWh_kWp!T167),kWh_kWp!T167/kWh_kWp!$W167,IF($A167=MIN($A$2:$A$276),"",IF($A167&lt;MAX(Letztes_Datum!T$2:T$276),T166,"")))</f>
        <v>1.071192653648996</v>
      </c>
      <c r="U167" s="6">
        <f>IF(ISNUMBER(kWh_kWp!U167),kWh_kWp!U167/kWh_kWp!$W167,IF($A167=MIN($A$2:$A$276),"",IF($A167&lt;MAX(Letztes_Datum!U$2:U$276),U166,"")))</f>
        <v>1.0863064829773768</v>
      </c>
      <c r="V167" s="6">
        <f>IF(ISNUMBER(kWh_kWp!V167),kWh_kWp!V167/kWh_kWp!$W167,IF($A167=MIN($A$2:$A$276),"",IF($A167&lt;MAX(Letztes_Datum!V$2:V$276),V166,"")))</f>
        <v>0.98283563936129104</v>
      </c>
      <c r="W167" s="6">
        <f>IF(ISNUMBER(kWh_kWp!W167),kWh_kWp!W167/kWh_kWp!$W167,"")</f>
        <v>1</v>
      </c>
    </row>
    <row r="168" spans="1:23" x14ac:dyDescent="0.35">
      <c r="A168" s="1">
        <f>kWh!A168</f>
        <v>44787</v>
      </c>
      <c r="B168" s="6">
        <f>IF(ISNUMBER(kWh_kWp!B168),kWh_kWp!B168/kWh_kWp!$W168,IF($A168=MIN($A$2:$A$276),"",IF($A168&lt;MAX(Letztes_Datum!B$2:B$276),B167,"")))</f>
        <v>0.93884954148623023</v>
      </c>
      <c r="C168" s="6">
        <f>IF(ISNUMBER(kWh_kWp!C168),kWh_kWp!C168/kWh_kWp!$W168,IF($A168=MIN($A$2:$A$276),"",IF($A168&lt;MAX(Letztes_Datum!C$2:C$276),C167,"")))</f>
        <v>0.93108326958307852</v>
      </c>
      <c r="D168" s="6">
        <f>IF(ISNUMBER(kWh_kWp!D168),kWh_kWp!D168/kWh_kWp!$W168,IF($A168=MIN($A$2:$A$276),"",IF($A168&lt;MAX(Letztes_Datum!D$2:D$276),D167,"")))</f>
        <v>0.88219801757610061</v>
      </c>
      <c r="E168" s="6">
        <f>IF(ISNUMBER(kWh_kWp!E168),kWh_kWp!E168/kWh_kWp!$W168,IF($A168=MIN($A$2:$A$276),"",IF($A168&lt;MAX(Letztes_Datum!E$2:E$276),E167,"")))</f>
        <v>0.9876079428425425</v>
      </c>
      <c r="F168" s="6">
        <f>IF(ISNUMBER(kWh_kWp!F168),kWh_kWp!F168/kWh_kWp!$W168,IF($A168=MIN($A$2:$A$276),"",IF($A168&lt;MAX(Letztes_Datum!F$2:F$276),F167,"")))</f>
        <v>1.0442068949760017</v>
      </c>
      <c r="G168" s="6">
        <f>IF(ISNUMBER(kWh_kWp!G168),kWh_kWp!G168/kWh_kWp!$W168,IF($A168=MIN($A$2:$A$276),"",IF($A168&lt;MAX(Letztes_Datum!G$2:G$276),G167,"")))</f>
        <v>0.96788612524353634</v>
      </c>
      <c r="H168" s="6">
        <f>IF(ISNUMBER(kWh_kWp!H168),kWh_kWp!H168/kWh_kWp!$W168,IF($A168=MIN($A$2:$A$276),"",IF($A168&lt;MAX(Letztes_Datum!H$2:H$276),H167,"")))</f>
        <v>0.975459569103032</v>
      </c>
      <c r="I168" s="6">
        <f>IF(ISNUMBER(kWh_kWp!I168),kWh_kWp!I168/kWh_kWp!$W168,IF($A168=MIN($A$2:$A$276),"",IF($A168&lt;MAX(Letztes_Datum!I$2:I$276),I167,"")))</f>
        <v>0.8828294657524377</v>
      </c>
      <c r="J168" s="6">
        <f>IF(ISNUMBER(kWh_kWp!J168),kWh_kWp!J168/kWh_kWp!$W168,IF($A168=MIN($A$2:$A$276),"",IF($A168&lt;MAX(Letztes_Datum!J$2:J$276),J167,"")))</f>
        <v>0.97313212050230891</v>
      </c>
      <c r="K168" s="6">
        <f>IF(ISNUMBER(kWh_kWp!K168),kWh_kWp!K168/kWh_kWp!$W168,IF($A168=MIN($A$2:$A$276),"",IF($A168&lt;MAX(Letztes_Datum!K$2:K$276),K167,"")))</f>
        <v>0.93203849097525726</v>
      </c>
      <c r="L168" s="6">
        <f>IF(ISNUMBER(kWh_kWp!L168),kWh_kWp!L168/kWh_kWp!$W168,IF($A168=MIN($A$2:$A$276),"",IF($A168&lt;MAX(Letztes_Datum!L$2:L$276),L167,"")))</f>
        <v>0.98134933486362064</v>
      </c>
      <c r="M168" s="6">
        <f>IF(ISNUMBER(kWh_kWp!M168),kWh_kWp!M168/kWh_kWp!$W168,IF($A168=MIN($A$2:$A$276),"",IF($A168&lt;MAX(Letztes_Datum!M$2:M$276),M167,"")))</f>
        <v>1.1533976325818809</v>
      </c>
      <c r="N168" s="6">
        <f>IF(ISNUMBER(kWh_kWp!N168),kWh_kWp!N168/kWh_kWp!$W168,IF($A168=MIN($A$2:$A$276),"",IF($A168&lt;MAX(Letztes_Datum!N$2:N$276),N167,"")))</f>
        <v>0.95839704558428584</v>
      </c>
      <c r="O168" s="6">
        <f>IF(ISNUMBER(kWh_kWp!O168),kWh_kWp!O168/kWh_kWp!$W168,IF($A168=MIN($A$2:$A$276),"",IF($A168&lt;MAX(Letztes_Datum!O$2:O$276),O167,"")))</f>
        <v>1.0943838977097877</v>
      </c>
      <c r="P168" s="6">
        <f>IF(ISNUMBER(kWh_kWp!P168),kWh_kWp!P168/kWh_kWp!$W168,IF($A168=MIN($A$2:$A$276),"",IF($A168&lt;MAX(Letztes_Datum!P$2:P$276),P167,"")))</f>
        <v>1.0671361380863928</v>
      </c>
      <c r="Q168" s="6">
        <f>IF(ISNUMBER(kWh_kWp!Q168),kWh_kWp!Q168/kWh_kWp!$W168,IF($A168=MIN($A$2:$A$276),"",IF($A168&lt;MAX(Letztes_Datum!Q$2:Q$276),Q167,"")))</f>
        <v>1.0468569462730957</v>
      </c>
      <c r="R168" s="6">
        <f>IF(ISNUMBER(kWh_kWp!R168),kWh_kWp!R168/kWh_kWp!$W168,IF($A168=MIN($A$2:$A$276),"",IF($A168&lt;MAX(Letztes_Datum!R$2:R$276),R167,"")))</f>
        <v>0.96788612524353634</v>
      </c>
      <c r="S168" s="6">
        <f>IF(ISNUMBER(kWh_kWp!S168),kWh_kWp!S168/kWh_kWp!$W168,IF($A168=MIN($A$2:$A$276),"",IF($A168&lt;MAX(Letztes_Datum!S$2:S$276),S167,"")))</f>
        <v>1.0036374420866487</v>
      </c>
      <c r="T168" s="6">
        <f>IF(ISNUMBER(kWh_kWp!T168),kWh_kWp!T168/kWh_kWp!$W168,IF($A168=MIN($A$2:$A$276),"",IF($A168&lt;MAX(Letztes_Datum!T$2:T$276),T167,"")))</f>
        <v>1.0754630337093398</v>
      </c>
      <c r="U168" s="6">
        <f>IF(ISNUMBER(kWh_kWp!U168),kWh_kWp!U168/kWh_kWp!$W168,IF($A168=MIN($A$2:$A$276),"",IF($A168&lt;MAX(Letztes_Datum!U$2:U$276),U167,"")))</f>
        <v>1.1033136700404578</v>
      </c>
      <c r="V168" s="6">
        <f>IF(ISNUMBER(kWh_kWp!V168),kWh_kWp!V168/kWh_kWp!$W168,IF($A168=MIN($A$2:$A$276),"",IF($A168&lt;MAX(Letztes_Datum!V$2:V$276),V167,"")))</f>
        <v>1.0178740727306956</v>
      </c>
      <c r="W168" s="6">
        <f>IF(ISNUMBER(kWh_kWp!W168),kWh_kWp!W168/kWh_kWp!$W168,"")</f>
        <v>1</v>
      </c>
    </row>
    <row r="169" spans="1:23" x14ac:dyDescent="0.35">
      <c r="A169" s="1">
        <f>kWh!A169</f>
        <v>44788</v>
      </c>
      <c r="B169" s="6">
        <f>IF(ISNUMBER(kWh_kWp!B169),kWh_kWp!B169/kWh_kWp!$W169,IF($A169=MIN($A$2:$A$276),"",IF($A169&lt;MAX(Letztes_Datum!B$2:B$276),B168,"")))</f>
        <v>0.92227855199328479</v>
      </c>
      <c r="C169" s="6">
        <f>IF(ISNUMBER(kWh_kWp!C169),kWh_kWp!C169/kWh_kWp!$W169,IF($A169=MIN($A$2:$A$276),"",IF($A169&lt;MAX(Letztes_Datum!C$2:C$276),C168,"")))</f>
        <v>1.0324616767969226</v>
      </c>
      <c r="D169" s="6">
        <f>IF(ISNUMBER(kWh_kWp!D169),kWh_kWp!D169/kWh_kWp!$W169,IF($A169=MIN($A$2:$A$276),"",IF($A169&lt;MAX(Letztes_Datum!D$2:D$276),D168,"")))</f>
        <v>0.96405423553305036</v>
      </c>
      <c r="E169" s="6">
        <f>IF(ISNUMBER(kWh_kWp!E169),kWh_kWp!E169/kWh_kWp!$W169,IF($A169=MIN($A$2:$A$276),"",IF($A169&lt;MAX(Letztes_Datum!E$2:E$276),E168,"")))</f>
        <v>1.0736058532072608</v>
      </c>
      <c r="F169" s="6">
        <f>IF(ISNUMBER(kWh_kWp!F169),kWh_kWp!F169/kWh_kWp!$W169,IF($A169=MIN($A$2:$A$276),"",IF($A169&lt;MAX(Letztes_Datum!F$2:F$276),F168,"")))</f>
        <v>1.0158851084111715</v>
      </c>
      <c r="G169" s="6">
        <f>IF(ISNUMBER(kWh_kWp!G169),kWh_kWp!G169/kWh_kWp!$W169,IF($A169=MIN($A$2:$A$276),"",IF($A169&lt;MAX(Letztes_Datum!G$2:G$276),G168,"")))</f>
        <v>1.0497479453582104</v>
      </c>
      <c r="H169" s="6">
        <f>IF(ISNUMBER(kWh_kWp!H169),kWh_kWp!H169/kWh_kWp!$W169,IF($A169=MIN($A$2:$A$276),"",IF($A169&lt;MAX(Letztes_Datum!H$2:H$276),H168,"")))</f>
        <v>1.0103207924809068</v>
      </c>
      <c r="I169" s="6">
        <f>IF(ISNUMBER(kWh_kWp!I169),kWh_kWp!I169/kWh_kWp!$W169,IF($A169=MIN($A$2:$A$276),"",IF($A169&lt;MAX(Letztes_Datum!I$2:I$276),I168,"")))</f>
        <v>1.1451795767544113</v>
      </c>
      <c r="J169" s="6">
        <f>IF(ISNUMBER(kWh_kWp!J169),kWh_kWp!J169/kWh_kWp!$W169,IF($A169=MIN($A$2:$A$276),"",IF($A169&lt;MAX(Letztes_Datum!J$2:J$276),J168,"")))</f>
        <v>0.98147165622922106</v>
      </c>
      <c r="K169" s="6">
        <f>IF(ISNUMBER(kWh_kWp!K169),kWh_kWp!K169/kWh_kWp!$W169,IF($A169=MIN($A$2:$A$276),"",IF($A169&lt;MAX(Letztes_Datum!K$2:K$276),K168,"")))</f>
        <v>0.98309728216086367</v>
      </c>
      <c r="L169" s="6">
        <f>IF(ISNUMBER(kWh_kWp!L169),kWh_kWp!L169/kWh_kWp!$W169,IF($A169=MIN($A$2:$A$276),"",IF($A169&lt;MAX(Letztes_Datum!L$2:L$276),L168,"")))</f>
        <v>0.89380712738833124</v>
      </c>
      <c r="M169" s="6">
        <f>IF(ISNUMBER(kWh_kWp!M169),kWh_kWp!M169/kWh_kWp!$W169,IF($A169=MIN($A$2:$A$276),"",IF($A169&lt;MAX(Letztes_Datum!M$2:M$276),M168,"")))</f>
        <v>0.93727495121268789</v>
      </c>
      <c r="N169" s="6">
        <f>IF(ISNUMBER(kWh_kWp!N169),kWh_kWp!N169/kWh_kWp!$W169,IF($A169=MIN($A$2:$A$276),"",IF($A169&lt;MAX(Letztes_Datum!N$2:N$276),N168,"")))</f>
        <v>1.0254890642679995</v>
      </c>
      <c r="O169" s="6">
        <f>IF(ISNUMBER(kWh_kWp!O169),kWh_kWp!O169/kWh_kWp!$W169,IF($A169=MIN($A$2:$A$276),"",IF($A169&lt;MAX(Letztes_Datum!O$2:O$276),O168,"")))</f>
        <v>0.97825107655332544</v>
      </c>
      <c r="P169" s="6">
        <f>IF(ISNUMBER(kWh_kWp!P169),kWh_kWp!P169/kWh_kWp!$W169,IF($A169=MIN($A$2:$A$276),"",IF($A169&lt;MAX(Letztes_Datum!P$2:P$276),P168,"")))</f>
        <v>0.93004740031736444</v>
      </c>
      <c r="Q169" s="6">
        <f>IF(ISNUMBER(kWh_kWp!Q169),kWh_kWp!Q169/kWh_kWp!$W169,IF($A169=MIN($A$2:$A$276),"",IF($A169&lt;MAX(Letztes_Datum!Q$2:Q$276),Q168,"")))</f>
        <v>0.86720635975538041</v>
      </c>
      <c r="R169" s="6">
        <f>IF(ISNUMBER(kWh_kWp!R169),kWh_kWp!R169/kWh_kWp!$W169,IF($A169=MIN($A$2:$A$276),"",IF($A169&lt;MAX(Letztes_Datum!R$2:R$276),R168,"")))</f>
        <v>0.93373806460433795</v>
      </c>
      <c r="S169" s="6">
        <f>IF(ISNUMBER(kWh_kWp!S169),kWh_kWp!S169/kWh_kWp!$W169,IF($A169=MIN($A$2:$A$276),"",IF($A169&lt;MAX(Letztes_Datum!S$2:S$276),S168,"")))</f>
        <v>1.0635013275300158</v>
      </c>
      <c r="T169" s="6">
        <f>IF(ISNUMBER(kWh_kWp!T169),kWh_kWp!T169/kWh_kWp!$W169,IF($A169=MIN($A$2:$A$276),"",IF($A169&lt;MAX(Letztes_Datum!T$2:T$276),T168,"")))</f>
        <v>0.97589216106028098</v>
      </c>
      <c r="U169" s="6">
        <f>IF(ISNUMBER(kWh_kWp!U169),kWh_kWp!U169/kWh_kWp!$W169,IF($A169=MIN($A$2:$A$276),"",IF($A169&lt;MAX(Letztes_Datum!U$2:U$276),U168,"")))</f>
        <v>1.1700747849447244</v>
      </c>
      <c r="V169" s="6">
        <f>IF(ISNUMBER(kWh_kWp!V169),kWh_kWp!V169/kWh_kWp!$W169,IF($A169=MIN($A$2:$A$276),"",IF($A169&lt;MAX(Letztes_Datum!V$2:V$276),V168,"")))</f>
        <v>1.0466150034402513</v>
      </c>
      <c r="W169" s="6">
        <f>IF(ISNUMBER(kWh_kWp!W169),kWh_kWp!W169/kWh_kWp!$W169,"")</f>
        <v>1</v>
      </c>
    </row>
    <row r="170" spans="1:23" x14ac:dyDescent="0.35">
      <c r="A170" s="1">
        <f>kWh!A170</f>
        <v>44789</v>
      </c>
      <c r="B170" s="6">
        <f>IF(ISNUMBER(kWh_kWp!B170),kWh_kWp!B170/kWh_kWp!$W170,IF($A170=MIN($A$2:$A$276),"",IF($A170&lt;MAX(Letztes_Datum!B$2:B$276),B169,"")))</f>
        <v>0.98766021074266841</v>
      </c>
      <c r="C170" s="6">
        <f>IF(ISNUMBER(kWh_kWp!C170),kWh_kWp!C170/kWh_kWp!$W170,IF($A170=MIN($A$2:$A$276),"",IF($A170&lt;MAX(Letztes_Datum!C$2:C$276),C169,"")))</f>
        <v>1.0107504959600566</v>
      </c>
      <c r="D170" s="6">
        <f>IF(ISNUMBER(kWh_kWp!D170),kWh_kWp!D170/kWh_kWp!$W170,IF($A170=MIN($A$2:$A$276),"",IF($A170&lt;MAX(Letztes_Datum!D$2:D$276),D169,"")))</f>
        <v>0.92597108674448558</v>
      </c>
      <c r="E170" s="6">
        <f>IF(ISNUMBER(kWh_kWp!E170),kWh_kWp!E170/kWh_kWp!$W170,IF($A170=MIN($A$2:$A$276),"",IF($A170&lt;MAX(Letztes_Datum!E$2:E$276),E169,"")))</f>
        <v>1.0375274007334776</v>
      </c>
      <c r="F170" s="6">
        <f>IF(ISNUMBER(kWh_kWp!F170),kWh_kWp!F170/kWh_kWp!$W170,IF($A170=MIN($A$2:$A$276),"",IF($A170&lt;MAX(Letztes_Datum!F$2:F$276),F169,"")))</f>
        <v>0.9490214790938476</v>
      </c>
      <c r="G170" s="6">
        <f>IF(ISNUMBER(kWh_kWp!G170),kWh_kWp!G170/kWh_kWp!$W170,IF($A170=MIN($A$2:$A$276),"",IF($A170&lt;MAX(Letztes_Datum!G$2:G$276),G169,"")))</f>
        <v>0.88725976378773996</v>
      </c>
      <c r="H170" s="6">
        <f>IF(ISNUMBER(kWh_kWp!H170),kWh_kWp!H170/kWh_kWp!$W170,IF($A170=MIN($A$2:$A$276),"",IF($A170&lt;MAX(Letztes_Datum!H$2:H$276),H169,"")))</f>
        <v>0.86325310598325344</v>
      </c>
      <c r="I170" s="6">
        <f>IF(ISNUMBER(kWh_kWp!I170),kWh_kWp!I170/kWh_kWp!$W170,IF($A170=MIN($A$2:$A$276),"",IF($A170&lt;MAX(Letztes_Datum!I$2:I$276),I169,"")))</f>
        <v>1.0475184053331332</v>
      </c>
      <c r="J170" s="6">
        <f>IF(ISNUMBER(kWh_kWp!J170),kWh_kWp!J170/kWh_kWp!$W170,IF($A170=MIN($A$2:$A$276),"",IF($A170&lt;MAX(Letztes_Datum!J$2:J$276),J169,"")))</f>
        <v>0.8570769862006089</v>
      </c>
      <c r="K170" s="6">
        <f>IF(ISNUMBER(kWh_kWp!K170),kWh_kWp!K170/kWh_kWp!$W170,IF($A170=MIN($A$2:$A$276),"",IF($A170&lt;MAX(Letztes_Datum!K$2:K$276),K169,"")))</f>
        <v>0.88725976378773996</v>
      </c>
      <c r="L170" s="6">
        <f>IF(ISNUMBER(kWh_kWp!L170),kWh_kWp!L170/kWh_kWp!$W170,IF($A170=MIN($A$2:$A$276),"",IF($A170&lt;MAX(Letztes_Datum!L$2:L$276),L169,"")))</f>
        <v>1.0570471728192039</v>
      </c>
      <c r="M170" s="6">
        <f>IF(ISNUMBER(kWh_kWp!M170),kWh_kWp!M170/kWh_kWp!$W170,IF($A170=MIN($A$2:$A$276),"",IF($A170&lt;MAX(Letztes_Datum!M$2:M$276),M169,"")))</f>
        <v>1.1382608811750612</v>
      </c>
      <c r="N170" s="6">
        <f>IF(ISNUMBER(kWh_kWp!N170),kWh_kWp!N170/kWh_kWp!$W170,IF($A170=MIN($A$2:$A$276),"",IF($A170&lt;MAX(Letztes_Datum!N$2:N$276),N169,"")))</f>
        <v>1.1949164001475754</v>
      </c>
      <c r="O170" s="6">
        <f>IF(ISNUMBER(kWh_kWp!O170),kWh_kWp!O170/kWh_kWp!$W170,IF($A170=MIN($A$2:$A$276),"",IF($A170&lt;MAX(Letztes_Datum!O$2:O$276),O169,"")))</f>
        <v>1.0763292384844856</v>
      </c>
      <c r="P170" s="6">
        <f>IF(ISNUMBER(kWh_kWp!P170),kWh_kWp!P170/kWh_kWp!$W170,IF($A170=MIN($A$2:$A$276),"",IF($A170&lt;MAX(Letztes_Datum!P$2:P$276),P169,"")))</f>
        <v>0.9774376267451399</v>
      </c>
      <c r="Q170" s="6">
        <f>IF(ISNUMBER(kWh_kWp!Q170),kWh_kWp!Q170/kWh_kWp!$W170,IF($A170=MIN($A$2:$A$276),"",IF($A170&lt;MAX(Letztes_Datum!Q$2:Q$276),Q169,"")))</f>
        <v>0.99015703530138299</v>
      </c>
      <c r="R170" s="6">
        <f>IF(ISNUMBER(kWh_kWp!R170),kWh_kWp!R170/kWh_kWp!$W170,IF($A170=MIN($A$2:$A$276),"",IF($A170&lt;MAX(Letztes_Datum!R$2:R$276),R169,"")))</f>
        <v>0.88219348410374832</v>
      </c>
      <c r="S170" s="6">
        <f>IF(ISNUMBER(kWh_kWp!S170),kWh_kWp!S170/kWh_kWp!$W170,IF($A170=MIN($A$2:$A$276),"",IF($A170&lt;MAX(Letztes_Datum!S$2:S$276),S169,"")))</f>
        <v>0.9828842909615142</v>
      </c>
      <c r="T170" s="6">
        <f>IF(ISNUMBER(kWh_kWp!T170),kWh_kWp!T170/kWh_kWp!$W170,IF($A170=MIN($A$2:$A$276),"",IF($A170&lt;MAX(Letztes_Datum!T$2:T$276),T169,"")))</f>
        <v>1.095388349110614</v>
      </c>
      <c r="U170" s="6">
        <f>IF(ISNUMBER(kWh_kWp!U170),kWh_kWp!U170/kWh_kWp!$W170,IF($A170=MIN($A$2:$A$276),"",IF($A170&lt;MAX(Letztes_Datum!U$2:U$276),U169,"")))</f>
        <v>1.1163193366732371</v>
      </c>
      <c r="V170" s="6">
        <f>IF(ISNUMBER(kWh_kWp!V170),kWh_kWp!V170/kWh_kWp!$W170,IF($A170=MIN($A$2:$A$276),"",IF($A170&lt;MAX(Letztes_Datum!V$2:V$276),V169,"")))</f>
        <v>1.0357674861110251</v>
      </c>
      <c r="W170" s="6">
        <f>IF(ISNUMBER(kWh_kWp!W170),kWh_kWp!W170/kWh_kWp!$W170,"")</f>
        <v>1</v>
      </c>
    </row>
    <row r="171" spans="1:23" x14ac:dyDescent="0.35">
      <c r="A171" s="1">
        <f>kWh!A171</f>
        <v>44790</v>
      </c>
      <c r="B171" s="6">
        <f>IF(ISNUMBER(kWh_kWp!B171),kWh_kWp!B171/kWh_kWp!$W171,IF($A171=MIN($A$2:$A$276),"",IF($A171&lt;MAX(Letztes_Datum!B$2:B$276),B170,"")))</f>
        <v>0.90720677526246118</v>
      </c>
      <c r="C171" s="6">
        <f>IF(ISNUMBER(kWh_kWp!C171),kWh_kWp!C171/kWh_kWp!$W171,IF($A171=MIN($A$2:$A$276),"",IF($A171&lt;MAX(Letztes_Datum!C$2:C$276),C170,"")))</f>
        <v>0.91690382009290117</v>
      </c>
      <c r="D171" s="6">
        <f>IF(ISNUMBER(kWh_kWp!D171),kWh_kWp!D171/kWh_kWp!$W171,IF($A171=MIN($A$2:$A$276),"",IF($A171&lt;MAX(Letztes_Datum!D$2:D$276),D170,"")))</f>
        <v>0.96215540203469063</v>
      </c>
      <c r="E171" s="6">
        <f>IF(ISNUMBER(kWh_kWp!E171),kWh_kWp!E171/kWh_kWp!$W171,IF($A171=MIN($A$2:$A$276),"",IF($A171&lt;MAX(Letztes_Datum!E$2:E$276),E170,"")))</f>
        <v>1.0744392198161601</v>
      </c>
      <c r="F171" s="6">
        <f>IF(ISNUMBER(kWh_kWp!F171),kWh_kWp!F171/kWh_kWp!$W171,IF($A171=MIN($A$2:$A$276),"",IF($A171&lt;MAX(Letztes_Datum!F$2:F$276),F170,"")))</f>
        <v>1.1061644263408565</v>
      </c>
      <c r="G171" s="6">
        <f>IF(ISNUMBER(kWh_kWp!G171),kWh_kWp!G171/kWh_kWp!$W171,IF($A171=MIN($A$2:$A$276),"",IF($A171&lt;MAX(Letztes_Datum!G$2:G$276),G170,"")))</f>
        <v>1.1932799397706308</v>
      </c>
      <c r="H171" s="6">
        <f>IF(ISNUMBER(kWh_kWp!H171),kWh_kWp!H171/kWh_kWp!$W171,IF($A171=MIN($A$2:$A$276),"",IF($A171&lt;MAX(Letztes_Datum!H$2:H$276),H170,"")))</f>
        <v>1.1331294313166631</v>
      </c>
      <c r="I171" s="6">
        <f>IF(ISNUMBER(kWh_kWp!I171),kWh_kWp!I171/kWh_kWp!$W171,IF($A171=MIN($A$2:$A$276),"",IF($A171&lt;MAX(Letztes_Datum!I$2:I$276),I170,"")))</f>
        <v>1.0431207894549965</v>
      </c>
      <c r="J171" s="6">
        <f>IF(ISNUMBER(kWh_kWp!J171),kWh_kWp!J171/kWh_kWp!$W171,IF($A171=MIN($A$2:$A$276),"",IF($A171&lt;MAX(Letztes_Datum!J$2:J$276),J170,"")))</f>
        <v>1.0937122939617849</v>
      </c>
      <c r="K171" s="6">
        <f>IF(ISNUMBER(kWh_kWp!K171),kWh_kWp!K171/kWh_kWp!$W171,IF($A171=MIN($A$2:$A$276),"",IF($A171&lt;MAX(Letztes_Datum!K$2:K$276),K170,"")))</f>
        <v>1.0676715250579329</v>
      </c>
      <c r="L171" s="6">
        <f>IF(ISNUMBER(kWh_kWp!L171),kWh_kWp!L171/kWh_kWp!$W171,IF($A171=MIN($A$2:$A$276),"",IF($A171&lt;MAX(Letztes_Datum!L$2:L$276),L170,"")))</f>
        <v>0.78846586409329444</v>
      </c>
      <c r="M171" s="6">
        <f>IF(ISNUMBER(kWh_kWp!M171),kWh_kWp!M171/kWh_kWp!$W171,IF($A171=MIN($A$2:$A$276),"",IF($A171&lt;MAX(Letztes_Datum!M$2:M$276),M170,"")))</f>
        <v>0.84785679931071145</v>
      </c>
      <c r="N171" s="6">
        <f>IF(ISNUMBER(kWh_kWp!N171),kWh_kWp!N171/kWh_kWp!$W171,IF($A171=MIN($A$2:$A$276),"",IF($A171&lt;MAX(Letztes_Datum!N$2:N$276),N170,"")))</f>
        <v>0.97254162273875711</v>
      </c>
      <c r="O171" s="6">
        <f>IF(ISNUMBER(kWh_kWp!O171),kWh_kWp!O171/kWh_kWp!$W171,IF($A171=MIN($A$2:$A$276),"",IF($A171&lt;MAX(Letztes_Datum!O$2:O$276),O170,"")))</f>
        <v>0.93408613785082528</v>
      </c>
      <c r="P171" s="6">
        <f>IF(ISNUMBER(kWh_kWp!P171),kWh_kWp!P171/kWh_kWp!$W171,IF($A171=MIN($A$2:$A$276),"",IF($A171&lt;MAX(Letztes_Datum!P$2:P$276),P170,"")))</f>
        <v>1.0662546951134706</v>
      </c>
      <c r="Q171" s="6">
        <f>IF(ISNUMBER(kWh_kWp!Q171),kWh_kWp!Q171/kWh_kWp!$W171,IF($A171=MIN($A$2:$A$276),"",IF($A171&lt;MAX(Letztes_Datum!Q$2:Q$276),Q170,"")))</f>
        <v>0.92611385217926778</v>
      </c>
      <c r="R171" s="6">
        <f>IF(ISNUMBER(kWh_kWp!R171),kWh_kWp!R171/kWh_kWp!$W171,IF($A171=MIN($A$2:$A$276),"",IF($A171&lt;MAX(Letztes_Datum!R$2:R$276),R170,"")))</f>
        <v>1.0078297803127325</v>
      </c>
      <c r="S171" s="6">
        <f>IF(ISNUMBER(kWh_kWp!S171),kWh_kWp!S171/kWh_kWp!$W171,IF($A171=MIN($A$2:$A$276),"",IF($A171&lt;MAX(Letztes_Datum!S$2:S$276),S170,"")))</f>
        <v>0.9828842909615142</v>
      </c>
      <c r="T171" s="6">
        <f>IF(ISNUMBER(kWh_kWp!T171),kWh_kWp!T171/kWh_kWp!$W171,IF($A171=MIN($A$2:$A$276),"",IF($A171&lt;MAX(Letztes_Datum!T$2:T$276),T170,"")))</f>
        <v>1.047186927464866</v>
      </c>
      <c r="U171" s="6">
        <f>IF(ISNUMBER(kWh_kWp!U171),kWh_kWp!U171/kWh_kWp!$W171,IF($A171=MIN($A$2:$A$276),"",IF($A171&lt;MAX(Letztes_Datum!U$2:U$276),U170,"")))</f>
        <v>1.0040233085908663</v>
      </c>
      <c r="V171" s="6">
        <f>IF(ISNUMBER(kWh_kWp!V171),kWh_kWp!V171/kWh_kWp!$W171,IF($A171=MIN($A$2:$A$276),"",IF($A171&lt;MAX(Letztes_Datum!V$2:V$276),V170,"")))</f>
        <v>0.90785738923613435</v>
      </c>
      <c r="W171" s="6">
        <f>IF(ISNUMBER(kWh_kWp!W171),kWh_kWp!W171/kWh_kWp!$W171,"")</f>
        <v>1</v>
      </c>
    </row>
    <row r="172" spans="1:23" x14ac:dyDescent="0.35">
      <c r="A172" s="1">
        <f>kWh!A172</f>
        <v>44791</v>
      </c>
      <c r="B172" s="6">
        <f>IF(ISNUMBER(kWh_kWp!B172),kWh_kWp!B172/kWh_kWp!$W172,IF($A172=MIN($A$2:$A$276),"",IF($A172&lt;MAX(Letztes_Datum!B$2:B$276),B171,"")))</f>
        <v>0.92486675784031258</v>
      </c>
      <c r="C172" s="6">
        <f>IF(ISNUMBER(kWh_kWp!C172),kWh_kWp!C172/kWh_kWp!$W172,IF($A172=MIN($A$2:$A$276),"",IF($A172&lt;MAX(Letztes_Datum!C$2:C$276),C171,"")))</f>
        <v>0.9327078645202892</v>
      </c>
      <c r="D172" s="6">
        <f>IF(ISNUMBER(kWh_kWp!D172),kWh_kWp!D172/kWh_kWp!$W172,IF($A172=MIN($A$2:$A$276),"",IF($A172&lt;MAX(Letztes_Datum!D$2:D$276),D171,"")))</f>
        <v>0.99493605042884803</v>
      </c>
      <c r="E172" s="6">
        <f>IF(ISNUMBER(kWh_kWp!E172),kWh_kWp!E172/kWh_kWp!$W172,IF($A172=MIN($A$2:$A$276),"",IF($A172&lt;MAX(Letztes_Datum!E$2:E$276),E171,"")))</f>
        <v>1.1152138037212871</v>
      </c>
      <c r="F172" s="6">
        <f>IF(ISNUMBER(kWh_kWp!F172),kWh_kWp!F172/kWh_kWp!$W172,IF($A172=MIN($A$2:$A$276),"",IF($A172&lt;MAX(Letztes_Datum!F$2:F$276),F171,"")))</f>
        <v>1.1717145127541488</v>
      </c>
      <c r="G172" s="6">
        <f>IF(ISNUMBER(kWh_kWp!G172),kWh_kWp!G172/kWh_kWp!$W172,IF($A172=MIN($A$2:$A$276),"",IF($A172&lt;MAX(Letztes_Datum!G$2:G$276),G171,"")))</f>
        <v>1.2345122840259399</v>
      </c>
      <c r="H172" s="6">
        <f>IF(ISNUMBER(kWh_kWp!H172),kWh_kWp!H172/kWh_kWp!$W172,IF($A172=MIN($A$2:$A$276),"",IF($A172&lt;MAX(Letztes_Datum!H$2:H$276),H171,"")))</f>
        <v>1.1836872929176132</v>
      </c>
      <c r="I172" s="6">
        <f>IF(ISNUMBER(kWh_kWp!I172),kWh_kWp!I172/kWh_kWp!$W172,IF($A172=MIN($A$2:$A$276),"",IF($A172&lt;MAX(Letztes_Datum!I$2:I$276),I171,"")))</f>
        <v>0.81581406182133787</v>
      </c>
      <c r="J172" s="6">
        <f>IF(ISNUMBER(kWh_kWp!J172),kWh_kWp!J172/kWh_kWp!$W172,IF($A172=MIN($A$2:$A$276),"",IF($A172&lt;MAX(Letztes_Datum!J$2:J$276),J171,"")))</f>
        <v>1.1117559030627602</v>
      </c>
      <c r="K172" s="6">
        <f>IF(ISNUMBER(kWh_kWp!K172),kWh_kWp!K172/kWh_kWp!$W172,IF($A172=MIN($A$2:$A$276),"",IF($A172&lt;MAX(Letztes_Datum!K$2:K$276),K171,"")))</f>
        <v>1.0852855244184085</v>
      </c>
      <c r="L172" s="6">
        <f>IF(ISNUMBER(kWh_kWp!L172),kWh_kWp!L172/kWh_kWp!$W172,IF($A172=MIN($A$2:$A$276),"",IF($A172&lt;MAX(Letztes_Datum!L$2:L$276),L171,"")))</f>
        <v>0.80511670697343907</v>
      </c>
      <c r="M172" s="6">
        <f>IF(ISNUMBER(kWh_kWp!M172),kWh_kWp!M172/kWh_kWp!$W172,IF($A172=MIN($A$2:$A$276),"",IF($A172&lt;MAX(Letztes_Datum!M$2:M$276),M171,"")))</f>
        <v>0.88518600585376472</v>
      </c>
      <c r="N172" s="6">
        <f>IF(ISNUMBER(kWh_kWp!N172),kWh_kWp!N172/kWh_kWp!$W172,IF($A172=MIN($A$2:$A$276),"",IF($A172&lt;MAX(Letztes_Datum!N$2:N$276),N171,"")))</f>
        <v>0.83491174994320583</v>
      </c>
      <c r="O172" s="6">
        <f>IF(ISNUMBER(kWh_kWp!O172),kWh_kWp!O172/kWh_kWp!$W172,IF($A172=MIN($A$2:$A$276),"",IF($A172&lt;MAX(Letztes_Datum!O$2:O$276),O171,"")))</f>
        <v>0.93804404320920387</v>
      </c>
      <c r="P172" s="6">
        <f>IF(ISNUMBER(kWh_kWp!P172),kWh_kWp!P172/kWh_kWp!$W172,IF($A172=MIN($A$2:$A$276),"",IF($A172&lt;MAX(Letztes_Datum!P$2:P$276),P171,"")))</f>
        <v>1.07270992307927</v>
      </c>
      <c r="Q172" s="6">
        <f>IF(ISNUMBER(kWh_kWp!Q172),kWh_kWp!Q172/kWh_kWp!$W172,IF($A172=MIN($A$2:$A$276),"",IF($A172&lt;MAX(Letztes_Datum!Q$2:Q$276),Q171,"")))</f>
        <v>0.94139249211408127</v>
      </c>
      <c r="R172" s="6">
        <f>IF(ISNUMBER(kWh_kWp!R172),kWh_kWp!R172/kWh_kWp!$W172,IF($A172=MIN($A$2:$A$276),"",IF($A172&lt;MAX(Letztes_Datum!R$2:R$276),R171,"")))</f>
        <v>1.0366524466732441</v>
      </c>
      <c r="S172" s="6">
        <f>IF(ISNUMBER(kWh_kWp!S172),kWh_kWp!S172/kWh_kWp!$W172,IF($A172=MIN($A$2:$A$276),"",IF($A172&lt;MAX(Letztes_Datum!S$2:S$276),S171,"")))</f>
        <v>0.9828842909615142</v>
      </c>
      <c r="T172" s="6">
        <f>IF(ISNUMBER(kWh_kWp!T172),kWh_kWp!T172/kWh_kWp!$W172,IF($A172=MIN($A$2:$A$276),"",IF($A172&lt;MAX(Letztes_Datum!T$2:T$276),T171,"")))</f>
        <v>1.0945083065429129</v>
      </c>
      <c r="U172" s="6">
        <f>IF(ISNUMBER(kWh_kWp!U172),kWh_kWp!U172/kWh_kWp!$W172,IF($A172=MIN($A$2:$A$276),"",IF($A172&lt;MAX(Letztes_Datum!U$2:U$276),U171,"")))</f>
        <v>1.0040233085908663</v>
      </c>
      <c r="V172" s="6">
        <f>IF(ISNUMBER(kWh_kWp!V172),kWh_kWp!V172/kWh_kWp!$W172,IF($A172=MIN($A$2:$A$276),"",IF($A172&lt;MAX(Letztes_Datum!V$2:V$276),V171,"")))</f>
        <v>0.82098427009993646</v>
      </c>
      <c r="W172" s="6">
        <f>IF(ISNUMBER(kWh_kWp!W172),kWh_kWp!W172/kWh_kWp!$W172,"")</f>
        <v>1</v>
      </c>
    </row>
    <row r="173" spans="1:23" x14ac:dyDescent="0.35">
      <c r="A173" s="1">
        <f>kWh!A173</f>
        <v>44792</v>
      </c>
      <c r="B173" s="6">
        <f>IF(ISNUMBER(kWh_kWp!B173),kWh_kWp!B173/kWh_kWp!$W173,IF($A173=MIN($A$2:$A$276),"",IF($A173&lt;MAX(Letztes_Datum!B$2:B$276),B172,"")))</f>
        <v>0.99368560254236771</v>
      </c>
      <c r="C173" s="6">
        <f>IF(ISNUMBER(kWh_kWp!C173),kWh_kWp!C173/kWh_kWp!$W173,IF($A173=MIN($A$2:$A$276),"",IF($A173&lt;MAX(Letztes_Datum!C$2:C$276),C172,"")))</f>
        <v>0.90992490919126057</v>
      </c>
      <c r="D173" s="6">
        <f>IF(ISNUMBER(kWh_kWp!D173),kWh_kWp!D173/kWh_kWp!$W173,IF($A173=MIN($A$2:$A$276),"",IF($A173&lt;MAX(Letztes_Datum!D$2:D$276),D172,"")))</f>
        <v>0.91663305852848032</v>
      </c>
      <c r="E173" s="6">
        <f>IF(ISNUMBER(kWh_kWp!E173),kWh_kWp!E173/kWh_kWp!$W173,IF($A173=MIN($A$2:$A$276),"",IF($A173&lt;MAX(Letztes_Datum!E$2:E$276),E172,"")))</f>
        <v>1.0315448562683609</v>
      </c>
      <c r="F173" s="6">
        <f>IF(ISNUMBER(kWh_kWp!F173),kWh_kWp!F173/kWh_kWp!$W173,IF($A173=MIN($A$2:$A$276),"",IF($A173&lt;MAX(Letztes_Datum!F$2:F$276),F172,"")))</f>
        <v>1.0739585227367194</v>
      </c>
      <c r="G173" s="6">
        <f>IF(ISNUMBER(kWh_kWp!G173),kWh_kWp!G173/kWh_kWp!$W173,IF($A173=MIN($A$2:$A$276),"",IF($A173&lt;MAX(Letztes_Datum!G$2:G$276),G172,"")))</f>
        <v>1.0569115620583587</v>
      </c>
      <c r="H173" s="6">
        <f>IF(ISNUMBER(kWh_kWp!H173),kWh_kWp!H173/kWh_kWp!$W173,IF($A173=MIN($A$2:$A$276),"",IF($A173&lt;MAX(Letztes_Datum!H$2:H$276),H172,"")))</f>
        <v>1.0271394053806586</v>
      </c>
      <c r="I173" s="6">
        <f>IF(ISNUMBER(kWh_kWp!I173),kWh_kWp!I173/kWh_kWp!$W173,IF($A173=MIN($A$2:$A$276),"",IF($A173&lt;MAX(Letztes_Datum!I$2:I$276),I172,"")))</f>
        <v>0.95122040585252288</v>
      </c>
      <c r="J173" s="6">
        <f>IF(ISNUMBER(kWh_kWp!J173),kWh_kWp!J173/kWh_kWp!$W173,IF($A173=MIN($A$2:$A$276),"",IF($A173&lt;MAX(Letztes_Datum!J$2:J$276),J172,"")))</f>
        <v>0.9956880264513196</v>
      </c>
      <c r="K173" s="6">
        <f>IF(ISNUMBER(kWh_kWp!K173),kWh_kWp!K173/kWh_kWp!$W173,IF($A173=MIN($A$2:$A$276),"",IF($A173&lt;MAX(Letztes_Datum!K$2:K$276),K172,"")))</f>
        <v>1.0852855244184085</v>
      </c>
      <c r="L173" s="6">
        <f>IF(ISNUMBER(kWh_kWp!L173),kWh_kWp!L173/kWh_kWp!$W173,IF($A173=MIN($A$2:$A$276),"",IF($A173&lt;MAX(Letztes_Datum!L$2:L$276),L172,"")))</f>
        <v>0.80511670697343907</v>
      </c>
      <c r="M173" s="6">
        <f>IF(ISNUMBER(kWh_kWp!M173),kWh_kWp!M173/kWh_kWp!$W173,IF($A173=MIN($A$2:$A$276),"",IF($A173&lt;MAX(Letztes_Datum!M$2:M$276),M172,"")))</f>
        <v>1.0446438385701815</v>
      </c>
      <c r="N173" s="6">
        <f>IF(ISNUMBER(kWh_kWp!N173),kWh_kWp!N173/kWh_kWp!$W173,IF($A173=MIN($A$2:$A$276),"",IF($A173&lt;MAX(Letztes_Datum!N$2:N$276),N172,"")))</f>
        <v>0.84930393379689528</v>
      </c>
      <c r="O173" s="6">
        <f>IF(ISNUMBER(kWh_kWp!O173),kWh_kWp!O173/kWh_kWp!$W173,IF($A173=MIN($A$2:$A$276),"",IF($A173&lt;MAX(Letztes_Datum!O$2:O$276),O172,"")))</f>
        <v>1.0243238608812255</v>
      </c>
      <c r="P173" s="6">
        <f>IF(ISNUMBER(kWh_kWp!P173),kWh_kWp!P173/kWh_kWp!$W173,IF($A173=MIN($A$2:$A$276),"",IF($A173&lt;MAX(Letztes_Datum!P$2:P$276),P172,"")))</f>
        <v>1.0797795214097035</v>
      </c>
      <c r="Q173" s="6">
        <f>IF(ISNUMBER(kWh_kWp!Q173),kWh_kWp!Q173/kWh_kWp!$W173,IF($A173=MIN($A$2:$A$276),"",IF($A173&lt;MAX(Letztes_Datum!Q$2:Q$276),Q172,"")))</f>
        <v>1.0259210394584832</v>
      </c>
      <c r="R173" s="6">
        <f>IF(ISNUMBER(kWh_kWp!R173),kWh_kWp!R173/kWh_kWp!$W173,IF($A173=MIN($A$2:$A$276),"",IF($A173&lt;MAX(Letztes_Datum!R$2:R$276),R172,"")))</f>
        <v>0.98070567449754698</v>
      </c>
      <c r="S173" s="6">
        <f>IF(ISNUMBER(kWh_kWp!S173),kWh_kWp!S173/kWh_kWp!$W173,IF($A173=MIN($A$2:$A$276),"",IF($A173&lt;MAX(Letztes_Datum!S$2:S$276),S172,"")))</f>
        <v>0.9828842909615142</v>
      </c>
      <c r="T173" s="6">
        <f>IF(ISNUMBER(kWh_kWp!T173),kWh_kWp!T173/kWh_kWp!$W173,IF($A173=MIN($A$2:$A$276),"",IF($A173&lt;MAX(Letztes_Datum!T$2:T$276),T172,"")))</f>
        <v>1.0286715535227282</v>
      </c>
      <c r="U173" s="6">
        <f>IF(ISNUMBER(kWh_kWp!U173),kWh_kWp!U173/kWh_kWp!$W173,IF($A173=MIN($A$2:$A$276),"",IF($A173&lt;MAX(Letztes_Datum!U$2:U$276),U172,"")))</f>
        <v>1.065893221577827</v>
      </c>
      <c r="V173" s="6">
        <f>IF(ISNUMBER(kWh_kWp!V173),kWh_kWp!V173/kWh_kWp!$W173,IF($A173=MIN($A$2:$A$276),"",IF($A173&lt;MAX(Letztes_Datum!V$2:V$276),V172,"")))</f>
        <v>0.94405100727535518</v>
      </c>
      <c r="W173" s="6">
        <f>IF(ISNUMBER(kWh_kWp!W173),kWh_kWp!W173/kWh_kWp!$W173,"")</f>
        <v>1</v>
      </c>
    </row>
    <row r="174" spans="1:23" x14ac:dyDescent="0.35">
      <c r="A174" s="1">
        <f>kWh!A174</f>
        <v>44793</v>
      </c>
      <c r="B174" s="6">
        <f>IF(ISNUMBER(kWh_kWp!B174),kWh_kWp!B174/kWh_kWp!$W174,IF($A174=MIN($A$2:$A$276),"",IF($A174&lt;MAX(Letztes_Datum!B$2:B$276),B173,"")))</f>
        <v>0.84030193799727504</v>
      </c>
      <c r="C174" s="6">
        <f>IF(ISNUMBER(kWh_kWp!C174),kWh_kWp!C174/kWh_kWp!$W174,IF($A174=MIN($A$2:$A$276),"",IF($A174&lt;MAX(Letztes_Datum!C$2:C$276),C173,"")))</f>
        <v>0.89858305218436507</v>
      </c>
      <c r="D174" s="6">
        <f>IF(ISNUMBER(kWh_kWp!D174),kWh_kWp!D174/kWh_kWp!$W174,IF($A174=MIN($A$2:$A$276),"",IF($A174&lt;MAX(Letztes_Datum!D$2:D$276),D173,"")))</f>
        <v>0.87066884369241893</v>
      </c>
      <c r="E174" s="6">
        <f>IF(ISNUMBER(kWh_kWp!E174),kWh_kWp!E174/kWh_kWp!$W174,IF($A174=MIN($A$2:$A$276),"",IF($A174&lt;MAX(Letztes_Datum!E$2:E$276),E173,"")))</f>
        <v>0.98003768100045041</v>
      </c>
      <c r="F174" s="6">
        <f>IF(ISNUMBER(kWh_kWp!F174),kWh_kWp!F174/kWh_kWp!$W174,IF($A174=MIN($A$2:$A$276),"",IF($A174&lt;MAX(Letztes_Datum!F$2:F$276),F173,"")))</f>
        <v>1.0790432133569277</v>
      </c>
      <c r="G174" s="6">
        <f>IF(ISNUMBER(kWh_kWp!G174),kWh_kWp!G174/kWh_kWp!$W174,IF($A174=MIN($A$2:$A$276),"",IF($A174&lt;MAX(Letztes_Datum!G$2:G$276),G173,"")))</f>
        <v>1.1076595974767232</v>
      </c>
      <c r="H174" s="6">
        <f>IF(ISNUMBER(kWh_kWp!H174),kWh_kWp!H174/kWh_kWp!$W174,IF($A174=MIN($A$2:$A$276),"",IF($A174&lt;MAX(Letztes_Datum!H$2:H$276),H173,"")))</f>
        <v>1.0727302844813835</v>
      </c>
      <c r="I174" s="6">
        <f>IF(ISNUMBER(kWh_kWp!I174),kWh_kWp!I174/kWh_kWp!$W174,IF($A174=MIN($A$2:$A$276),"",IF($A174&lt;MAX(Letztes_Datum!I$2:I$276),I173,"")))</f>
        <v>1.178949032551653</v>
      </c>
      <c r="J174" s="6">
        <f>IF(ISNUMBER(kWh_kWp!J174),kWh_kWp!J174/kWh_kWp!$W174,IF($A174=MIN($A$2:$A$276),"",IF($A174&lt;MAX(Letztes_Datum!J$2:J$276),J173,"")))</f>
        <v>1.0543446632575757</v>
      </c>
      <c r="K174" s="6">
        <f>IF(ISNUMBER(kWh_kWp!K174),kWh_kWp!K174/kWh_kWp!$W174,IF($A174=MIN($A$2:$A$276),"",IF($A174&lt;MAX(Letztes_Datum!K$2:K$276),K173,"")))</f>
        <v>1.0586481108627086</v>
      </c>
      <c r="L174" s="6">
        <f>IF(ISNUMBER(kWh_kWp!L174),kWh_kWp!L174/kWh_kWp!$W174,IF($A174=MIN($A$2:$A$276),"",IF($A174&lt;MAX(Letztes_Datum!L$2:L$276),L173,"")))</f>
        <v>0.91736717336231099</v>
      </c>
      <c r="M174" s="6">
        <f>IF(ISNUMBER(kWh_kWp!M174),kWh_kWp!M174/kWh_kWp!$W174,IF($A174=MIN($A$2:$A$276),"",IF($A174&lt;MAX(Letztes_Datum!M$2:M$276),M173,"")))</f>
        <v>0.90426192802856376</v>
      </c>
      <c r="N174" s="6">
        <f>IF(ISNUMBER(kWh_kWp!N174),kWh_kWp!N174/kWh_kWp!$W174,IF($A174=MIN($A$2:$A$276),"",IF($A174&lt;MAX(Letztes_Datum!N$2:N$276),N173,"")))</f>
        <v>0.82382542940909309</v>
      </c>
      <c r="O174" s="6">
        <f>IF(ISNUMBER(kWh_kWp!O174),kWh_kWp!O174/kWh_kWp!$W174,IF($A174=MIN($A$2:$A$276),"",IF($A174&lt;MAX(Letztes_Datum!O$2:O$276),O173,"")))</f>
        <v>0.94635248750612588</v>
      </c>
      <c r="P174" s="6">
        <f>IF(ISNUMBER(kWh_kWp!P174),kWh_kWp!P174/kWh_kWp!$W174,IF($A174=MIN($A$2:$A$276),"",IF($A174&lt;MAX(Letztes_Datum!P$2:P$276),P173,"")))</f>
        <v>1.0600593521917916</v>
      </c>
      <c r="Q174" s="6">
        <f>IF(ISNUMBER(kWh_kWp!Q174),kWh_kWp!Q174/kWh_kWp!$W174,IF($A174=MIN($A$2:$A$276),"",IF($A174&lt;MAX(Letztes_Datum!Q$2:Q$276),Q173,"")))</f>
        <v>0.9636343079499925</v>
      </c>
      <c r="R174" s="6">
        <f>IF(ISNUMBER(kWh_kWp!R174),kWh_kWp!R174/kWh_kWp!$W174,IF($A174=MIN($A$2:$A$276),"",IF($A174&lt;MAX(Letztes_Datum!R$2:R$276),R173,"")))</f>
        <v>1.0486608645338151</v>
      </c>
      <c r="S174" s="6">
        <f>IF(ISNUMBER(kWh_kWp!S174),kWh_kWp!S174/kWh_kWp!$W174,IF($A174=MIN($A$2:$A$276),"",IF($A174&lt;MAX(Letztes_Datum!S$2:S$276),S173,"")))</f>
        <v>1.0982058845239557</v>
      </c>
      <c r="T174" s="6">
        <f>IF(ISNUMBER(kWh_kWp!T174),kWh_kWp!T174/kWh_kWp!$W174,IF($A174=MIN($A$2:$A$276),"",IF($A174&lt;MAX(Letztes_Datum!T$2:T$276),T173,"")))</f>
        <v>1.007598676267748</v>
      </c>
      <c r="U174" s="6">
        <f>IF(ISNUMBER(kWh_kWp!U174),kWh_kWp!U174/kWh_kWp!$W174,IF($A174=MIN($A$2:$A$276),"",IF($A174&lt;MAX(Letztes_Datum!U$2:U$276),U173,"")))</f>
        <v>1.0544637309778759</v>
      </c>
      <c r="V174" s="6">
        <f>IF(ISNUMBER(kWh_kWp!V174),kWh_kWp!V174/kWh_kWp!$W174,IF($A174=MIN($A$2:$A$276),"",IF($A174&lt;MAX(Letztes_Datum!V$2:V$276),V173,"")))</f>
        <v>1.0346037483872494</v>
      </c>
      <c r="W174" s="6">
        <f>IF(ISNUMBER(kWh_kWp!W174),kWh_kWp!W174/kWh_kWp!$W174,"")</f>
        <v>1</v>
      </c>
    </row>
    <row r="175" spans="1:23" x14ac:dyDescent="0.35">
      <c r="A175" s="1">
        <f>kWh!A175</f>
        <v>44794</v>
      </c>
      <c r="B175" s="6">
        <f>IF(ISNUMBER(kWh_kWp!B175),kWh_kWp!B175/kWh_kWp!$W175,IF($A175=MIN($A$2:$A$276),"",IF($A175&lt;MAX(Letztes_Datum!B$2:B$276),B174,"")))</f>
        <v>0.99520149957540571</v>
      </c>
      <c r="C175" s="6">
        <f>IF(ISNUMBER(kWh_kWp!C175),kWh_kWp!C175/kWh_kWp!$W175,IF($A175=MIN($A$2:$A$276),"",IF($A175&lt;MAX(Letztes_Datum!C$2:C$276),C174,"")))</f>
        <v>0.97335076804780196</v>
      </c>
      <c r="D175" s="6">
        <f>IF(ISNUMBER(kWh_kWp!D175),kWh_kWp!D175/kWh_kWp!$W175,IF($A175=MIN($A$2:$A$276),"",IF($A175&lt;MAX(Letztes_Datum!D$2:D$276),D174,"")))</f>
        <v>0.9177746894139388</v>
      </c>
      <c r="E175" s="6">
        <f>IF(ISNUMBER(kWh_kWp!E175),kWh_kWp!E175/kWh_kWp!$W175,IF($A175=MIN($A$2:$A$276),"",IF($A175&lt;MAX(Letztes_Datum!E$2:E$276),E174,"")))</f>
        <v>1.0388347245001894</v>
      </c>
      <c r="F175" s="6">
        <f>IF(ISNUMBER(kWh_kWp!F175),kWh_kWp!F175/kWh_kWp!$W175,IF($A175=MIN($A$2:$A$276),"",IF($A175&lt;MAX(Letztes_Datum!F$2:F$276),F174,"")))</f>
        <v>1.0057044226095548</v>
      </c>
      <c r="G175" s="6">
        <f>IF(ISNUMBER(kWh_kWp!G175),kWh_kWp!G175/kWh_kWp!$W175,IF($A175=MIN($A$2:$A$276),"",IF($A175&lt;MAX(Letztes_Datum!G$2:G$276),G174,"")))</f>
        <v>0.96243766419843746</v>
      </c>
      <c r="H175" s="6">
        <f>IF(ISNUMBER(kWh_kWp!H175),kWh_kWp!H175/kWh_kWp!$W175,IF($A175=MIN($A$2:$A$276),"",IF($A175&lt;MAX(Letztes_Datum!H$2:H$276),H174,"")))</f>
        <v>0.93878771260590788</v>
      </c>
      <c r="I175" s="6">
        <f>IF(ISNUMBER(kWh_kWp!I175),kWh_kWp!I175/kWh_kWp!$W175,IF($A175=MIN($A$2:$A$276),"",IF($A175&lt;MAX(Letztes_Datum!I$2:I$276),I174,"")))</f>
        <v>1.0164235293082144</v>
      </c>
      <c r="J175" s="6">
        <f>IF(ISNUMBER(kWh_kWp!J175),kWh_kWp!J175/kWh_kWp!$W175,IF($A175=MIN($A$2:$A$276),"",IF($A175&lt;MAX(Letztes_Datum!J$2:J$276),J174,"")))</f>
        <v>0.90899665222685833</v>
      </c>
      <c r="K175" s="6">
        <f>IF(ISNUMBER(kWh_kWp!K175),kWh_kWp!K175/kWh_kWp!$W175,IF($A175=MIN($A$2:$A$276),"",IF($A175&lt;MAX(Letztes_Datum!K$2:K$276),K174,"")))</f>
        <v>1.0586481108627086</v>
      </c>
      <c r="L175" s="6">
        <f>IF(ISNUMBER(kWh_kWp!L175),kWh_kWp!L175/kWh_kWp!$W175,IF($A175=MIN($A$2:$A$276),"",IF($A175&lt;MAX(Letztes_Datum!L$2:L$276),L174,"")))</f>
        <v>0.91736717336231099</v>
      </c>
      <c r="M175" s="6">
        <f>IF(ISNUMBER(kWh_kWp!M175),kWh_kWp!M175/kWh_kWp!$W175,IF($A175=MIN($A$2:$A$276),"",IF($A175&lt;MAX(Letztes_Datum!M$2:M$276),M174,"")))</f>
        <v>1.0904213961397191</v>
      </c>
      <c r="N175" s="6">
        <f>IF(ISNUMBER(kWh_kWp!N175),kWh_kWp!N175/kWh_kWp!$W175,IF($A175=MIN($A$2:$A$276),"",IF($A175&lt;MAX(Letztes_Datum!N$2:N$276),N174,"")))</f>
        <v>1.0795804211988105</v>
      </c>
      <c r="O175" s="6">
        <f>IF(ISNUMBER(kWh_kWp!O175),kWh_kWp!O175/kWh_kWp!$W175,IF($A175=MIN($A$2:$A$276),"",IF($A175&lt;MAX(Letztes_Datum!O$2:O$276),O174,"")))</f>
        <v>1.050821238749917</v>
      </c>
      <c r="P175" s="6">
        <f>IF(ISNUMBER(kWh_kWp!P175),kWh_kWp!P175/kWh_kWp!$W175,IF($A175=MIN($A$2:$A$276),"",IF($A175&lt;MAX(Letztes_Datum!P$2:P$276),P174,"")))</f>
        <v>1.0318491530097749</v>
      </c>
      <c r="Q175" s="6">
        <f>IF(ISNUMBER(kWh_kWp!Q175),kWh_kWp!Q175/kWh_kWp!$W175,IF($A175=MIN($A$2:$A$276),"",IF($A175&lt;MAX(Letztes_Datum!Q$2:Q$276),Q174,"")))</f>
        <v>1.016403593962643</v>
      </c>
      <c r="R175" s="6">
        <f>IF(ISNUMBER(kWh_kWp!R175),kWh_kWp!R175/kWh_kWp!$W175,IF($A175=MIN($A$2:$A$276),"",IF($A175&lt;MAX(Letztes_Datum!R$2:R$276),R174,"")))</f>
        <v>0.92148286997722739</v>
      </c>
      <c r="S175" s="6">
        <f>IF(ISNUMBER(kWh_kWp!S175),kWh_kWp!S175/kWh_kWp!$W175,IF($A175=MIN($A$2:$A$276),"",IF($A175&lt;MAX(Letztes_Datum!S$2:S$276),S174,"")))</f>
        <v>0.96652219314082033</v>
      </c>
      <c r="T175" s="6">
        <f>IF(ISNUMBER(kWh_kWp!T175),kWh_kWp!T175/kWh_kWp!$W175,IF($A175=MIN($A$2:$A$276),"",IF($A175&lt;MAX(Letztes_Datum!T$2:T$276),T174,"")))</f>
        <v>1.0769330236951249</v>
      </c>
      <c r="U175" s="6">
        <f>IF(ISNUMBER(kWh_kWp!U175),kWh_kWp!U175/kWh_kWp!$W175,IF($A175=MIN($A$2:$A$276),"",IF($A175&lt;MAX(Letztes_Datum!U$2:U$276),U174,"")))</f>
        <v>1.0198229391052318</v>
      </c>
      <c r="V175" s="6">
        <f>IF(ISNUMBER(kWh_kWp!V175),kWh_kWp!V175/kWh_kWp!$W175,IF($A175=MIN($A$2:$A$276),"",IF($A175&lt;MAX(Letztes_Datum!V$2:V$276),V174,"")))</f>
        <v>0.9886515085344223</v>
      </c>
      <c r="W175" s="6">
        <f>IF(ISNUMBER(kWh_kWp!W175),kWh_kWp!W175/kWh_kWp!$W175,"")</f>
        <v>1</v>
      </c>
    </row>
    <row r="176" spans="1:23" x14ac:dyDescent="0.35">
      <c r="A176" s="1">
        <f>kWh!A176</f>
        <v>44795</v>
      </c>
      <c r="B176" s="6">
        <f>IF(ISNUMBER(kWh_kWp!B176),kWh_kWp!B176/kWh_kWp!$W176,IF($A176=MIN($A$2:$A$276),"",IF($A176&lt;MAX(Letztes_Datum!B$2:B$276),B175,"")))</f>
        <v>0.9972524896524898</v>
      </c>
      <c r="C176" s="6">
        <f>IF(ISNUMBER(kWh_kWp!C176),kWh_kWp!C176/kWh_kWp!$W176,IF($A176=MIN($A$2:$A$276),"",IF($A176&lt;MAX(Letztes_Datum!C$2:C$276),C175,"")))</f>
        <v>0.92402216185890973</v>
      </c>
      <c r="D176" s="6">
        <f>IF(ISNUMBER(kWh_kWp!D176),kWh_kWp!D176/kWh_kWp!$W176,IF($A176=MIN($A$2:$A$276),"",IF($A176&lt;MAX(Letztes_Datum!D$2:D$276),D175,"")))</f>
        <v>0.8800632652515884</v>
      </c>
      <c r="E176" s="6">
        <f>IF(ISNUMBER(kWh_kWp!E176),kWh_kWp!E176/kWh_kWp!$W176,IF($A176=MIN($A$2:$A$276),"",IF($A176&lt;MAX(Letztes_Datum!E$2:E$276),E175,"")))</f>
        <v>0.97898899743149892</v>
      </c>
      <c r="F176" s="6">
        <f>IF(ISNUMBER(kWh_kWp!F176),kWh_kWp!F176/kWh_kWp!$W176,IF($A176=MIN($A$2:$A$276),"",IF($A176&lt;MAX(Letztes_Datum!F$2:F$276),F175,"")))</f>
        <v>0.98034211081141454</v>
      </c>
      <c r="G176" s="6">
        <f>IF(ISNUMBER(kWh_kWp!G176),kWh_kWp!G176/kWh_kWp!$W176,IF($A176=MIN($A$2:$A$276),"",IF($A176&lt;MAX(Letztes_Datum!G$2:G$276),G175,"")))</f>
        <v>0.94174157567356642</v>
      </c>
      <c r="H176" s="6">
        <f>IF(ISNUMBER(kWh_kWp!H176),kWh_kWp!H176/kWh_kWp!$W176,IF($A176=MIN($A$2:$A$276),"",IF($A176&lt;MAX(Letztes_Datum!H$2:H$276),H175,"")))</f>
        <v>0.9327366814236836</v>
      </c>
      <c r="I176" s="6">
        <f>IF(ISNUMBER(kWh_kWp!I176),kWh_kWp!I176/kWh_kWp!$W176,IF($A176=MIN($A$2:$A$276),"",IF($A176&lt;MAX(Letztes_Datum!I$2:I$276),I175,"")))</f>
        <v>0.96491203145535975</v>
      </c>
      <c r="J176" s="6">
        <f>IF(ISNUMBER(kWh_kWp!J176),kWh_kWp!J176/kWh_kWp!$W176,IF($A176=MIN($A$2:$A$276),"",IF($A176&lt;MAX(Letztes_Datum!J$2:J$276),J175,"")))</f>
        <v>0.91824544998826707</v>
      </c>
      <c r="K176" s="6">
        <f>IF(ISNUMBER(kWh_kWp!K176),kWh_kWp!K176/kWh_kWp!$W176,IF($A176=MIN($A$2:$A$276),"",IF($A176&lt;MAX(Letztes_Datum!K$2:K$276),K175,"")))</f>
        <v>0.93310174470408402</v>
      </c>
      <c r="L176" s="6">
        <f>IF(ISNUMBER(kWh_kWp!L176),kWh_kWp!L176/kWh_kWp!$W176,IF($A176=MIN($A$2:$A$276),"",IF($A176&lt;MAX(Letztes_Datum!L$2:L$276),L175,"")))</f>
        <v>1.1043957847946888</v>
      </c>
      <c r="M176" s="6">
        <f>IF(ISNUMBER(kWh_kWp!M176),kWh_kWp!M176/kWh_kWp!$W176,IF($A176=MIN($A$2:$A$276),"",IF($A176&lt;MAX(Letztes_Datum!M$2:M$276),M175,"")))</f>
        <v>1.1858168005614405</v>
      </c>
      <c r="N176" s="6">
        <f>IF(ISNUMBER(kWh_kWp!N176),kWh_kWp!N176/kWh_kWp!$W176,IF($A176=MIN($A$2:$A$276),"",IF($A176&lt;MAX(Letztes_Datum!N$2:N$276),N175,"")))</f>
        <v>1.0863316880746077</v>
      </c>
      <c r="O176" s="6">
        <f>IF(ISNUMBER(kWh_kWp!O176),kWh_kWp!O176/kWh_kWp!$W176,IF($A176=MIN($A$2:$A$276),"",IF($A176&lt;MAX(Letztes_Datum!O$2:O$276),O175,"")))</f>
        <v>1.1046499025546508</v>
      </c>
      <c r="P176" s="6">
        <f>IF(ISNUMBER(kWh_kWp!P176),kWh_kWp!P176/kWh_kWp!$W176,IF($A176=MIN($A$2:$A$276),"",IF($A176&lt;MAX(Letztes_Datum!P$2:P$276),P175,"")))</f>
        <v>1.0046727152781874</v>
      </c>
      <c r="Q176" s="6">
        <f>IF(ISNUMBER(kWh_kWp!Q176),kWh_kWp!Q176/kWh_kWp!$W176,IF($A176=MIN($A$2:$A$276),"",IF($A176&lt;MAX(Letztes_Datum!Q$2:Q$276),Q175,"")))</f>
        <v>1.0242231032511684</v>
      </c>
      <c r="R176" s="6">
        <f>IF(ISNUMBER(kWh_kWp!R176),kWh_kWp!R176/kWh_kWp!$W176,IF($A176=MIN($A$2:$A$276),"",IF($A176&lt;MAX(Letztes_Datum!R$2:R$276),R175,"")))</f>
        <v>0.92429889805593235</v>
      </c>
      <c r="S176" s="6">
        <f>IF(ISNUMBER(kWh_kWp!S176),kWh_kWp!S176/kWh_kWp!$W176,IF($A176=MIN($A$2:$A$276),"",IF($A176&lt;MAX(Letztes_Datum!S$2:S$276),S175,"")))</f>
        <v>0.92736341846659909</v>
      </c>
      <c r="T176" s="6">
        <f>IF(ISNUMBER(kWh_kWp!T176),kWh_kWp!T176/kWh_kWp!$W176,IF($A176=MIN($A$2:$A$276),"",IF($A176&lt;MAX(Letztes_Datum!T$2:T$276),T175,"")))</f>
        <v>1.0765707481388229</v>
      </c>
      <c r="U176" s="6">
        <f>IF(ISNUMBER(kWh_kWp!U176),kWh_kWp!U176/kWh_kWp!$W176,IF($A176=MIN($A$2:$A$276),"",IF($A176&lt;MAX(Letztes_Datum!U$2:U$276),U175,"")))</f>
        <v>1.1165871668346303</v>
      </c>
      <c r="V176" s="6">
        <f>IF(ISNUMBER(kWh_kWp!V176),kWh_kWp!V176/kWh_kWp!$W176,IF($A176=MIN($A$2:$A$276),"",IF($A176&lt;MAX(Letztes_Datum!V$2:V$276),V175,"")))</f>
        <v>0.99368326573841537</v>
      </c>
      <c r="W176" s="6">
        <f>IF(ISNUMBER(kWh_kWp!W176),kWh_kWp!W176/kWh_kWp!$W176,"")</f>
        <v>1</v>
      </c>
    </row>
    <row r="177" spans="1:23" x14ac:dyDescent="0.35">
      <c r="A177" s="1">
        <f>kWh!A177</f>
        <v>44796</v>
      </c>
      <c r="B177" s="6">
        <f>IF(ISNUMBER(kWh_kWp!B177),kWh_kWp!B177/kWh_kWp!$W177,IF($A177=MIN($A$2:$A$276),"",IF($A177&lt;MAX(Letztes_Datum!B$2:B$276),B176,"")))</f>
        <v>0.9714432938476848</v>
      </c>
      <c r="C177" s="6">
        <f>IF(ISNUMBER(kWh_kWp!C177),kWh_kWp!C177/kWh_kWp!$W177,IF($A177=MIN($A$2:$A$276),"",IF($A177&lt;MAX(Letztes_Datum!C$2:C$276),C176,"")))</f>
        <v>0.9653425107842335</v>
      </c>
      <c r="D177" s="6">
        <f>IF(ISNUMBER(kWh_kWp!D177),kWh_kWp!D177/kWh_kWp!$W177,IF($A177=MIN($A$2:$A$276),"",IF($A177&lt;MAX(Letztes_Datum!D$2:D$276),D176,"")))</f>
        <v>0.90388991762045956</v>
      </c>
      <c r="E177" s="6">
        <f>IF(ISNUMBER(kWh_kWp!E177),kWh_kWp!E177/kWh_kWp!$W177,IF($A177=MIN($A$2:$A$276),"",IF($A177&lt;MAX(Letztes_Datum!E$2:E$276),E176,"")))</f>
        <v>1.0294521028158812</v>
      </c>
      <c r="F177" s="6">
        <f>IF(ISNUMBER(kWh_kWp!F177),kWh_kWp!F177/kWh_kWp!$W177,IF($A177=MIN($A$2:$A$276),"",IF($A177&lt;MAX(Letztes_Datum!F$2:F$276),F176,"")))</f>
        <v>1.0105931634572471</v>
      </c>
      <c r="G177" s="6">
        <f>IF(ISNUMBER(kWh_kWp!G177),kWh_kWp!G177/kWh_kWp!$W177,IF($A177=MIN($A$2:$A$276),"",IF($A177&lt;MAX(Letztes_Datum!G$2:G$276),G176,"")))</f>
        <v>0.96881065619498097</v>
      </c>
      <c r="H177" s="6">
        <f>IF(ISNUMBER(kWh_kWp!H177),kWh_kWp!H177/kWh_kWp!$W177,IF($A177=MIN($A$2:$A$276),"",IF($A177&lt;MAX(Letztes_Datum!H$2:H$276),H176,"")))</f>
        <v>0.94478320268861449</v>
      </c>
      <c r="I177" s="6">
        <f>IF(ISNUMBER(kWh_kWp!I177),kWh_kWp!I177/kWh_kWp!$W177,IF($A177=MIN($A$2:$A$276),"",IF($A177&lt;MAX(Letztes_Datum!I$2:I$276),I176,"")))</f>
        <v>1.0252927003802614</v>
      </c>
      <c r="J177" s="6">
        <f>IF(ISNUMBER(kWh_kWp!J177),kWh_kWp!J177/kWh_kWp!$W177,IF($A177=MIN($A$2:$A$276),"",IF($A177&lt;MAX(Letztes_Datum!J$2:J$276),J176,"")))</f>
        <v>0.91692843123438017</v>
      </c>
      <c r="K177" s="6">
        <f>IF(ISNUMBER(kWh_kWp!K177),kWh_kWp!K177/kWh_kWp!$W177,IF($A177=MIN($A$2:$A$276),"",IF($A177&lt;MAX(Letztes_Datum!K$2:K$276),K176,"")))</f>
        <v>0.89158661838233755</v>
      </c>
      <c r="L177" s="6">
        <f>IF(ISNUMBER(kWh_kWp!L177),kWh_kWp!L177/kWh_kWp!$W177,IF($A177=MIN($A$2:$A$276),"",IF($A177&lt;MAX(Letztes_Datum!L$2:L$276),L176,"")))</f>
        <v>0.98552218216431786</v>
      </c>
      <c r="M177" s="6">
        <f>IF(ISNUMBER(kWh_kWp!M177),kWh_kWp!M177/kWh_kWp!$W177,IF($A177=MIN($A$2:$A$276),"",IF($A177&lt;MAX(Letztes_Datum!M$2:M$276),M176,"")))</f>
        <v>1.0820140752612424</v>
      </c>
      <c r="N177" s="6">
        <f>IF(ISNUMBER(kWh_kWp!N177),kWh_kWp!N177/kWh_kWp!$W177,IF($A177=MIN($A$2:$A$276),"",IF($A177&lt;MAX(Letztes_Datum!N$2:N$276),N176,"")))</f>
        <v>1.1103536452874063</v>
      </c>
      <c r="O177" s="6">
        <f>IF(ISNUMBER(kWh_kWp!O177),kWh_kWp!O177/kWh_kWp!$W177,IF($A177=MIN($A$2:$A$276),"",IF($A177&lt;MAX(Letztes_Datum!O$2:O$276),O176,"")))</f>
        <v>1.034979150461004</v>
      </c>
      <c r="P177" s="6">
        <f>IF(ISNUMBER(kWh_kWp!P177),kWh_kWp!P177/kWh_kWp!$W177,IF($A177=MIN($A$2:$A$276),"",IF($A177&lt;MAX(Letztes_Datum!P$2:P$276),P176,"")))</f>
        <v>1.053098254480233</v>
      </c>
      <c r="Q177" s="6">
        <f>IF(ISNUMBER(kWh_kWp!Q177),kWh_kWp!Q177/kWh_kWp!$W177,IF($A177=MIN($A$2:$A$276),"",IF($A177&lt;MAX(Letztes_Datum!Q$2:Q$276),Q176,"")))</f>
        <v>1.0352266939076582</v>
      </c>
      <c r="R177" s="6">
        <f>IF(ISNUMBER(kWh_kWp!R177),kWh_kWp!R177/kWh_kWp!$W177,IF($A177=MIN($A$2:$A$276),"",IF($A177&lt;MAX(Letztes_Datum!R$2:R$276),R176,"")))</f>
        <v>0.93880852143586635</v>
      </c>
      <c r="S177" s="6">
        <f>IF(ISNUMBER(kWh_kWp!S177),kWh_kWp!S177/kWh_kWp!$W177,IF($A177=MIN($A$2:$A$276),"",IF($A177&lt;MAX(Letztes_Datum!S$2:S$276),S176,"")))</f>
        <v>0.99832998576818532</v>
      </c>
      <c r="T177" s="6">
        <f>IF(ISNUMBER(kWh_kWp!T177),kWh_kWp!T177/kWh_kWp!$W177,IF($A177=MIN($A$2:$A$276),"",IF($A177&lt;MAX(Letztes_Datum!T$2:T$276),T176,"")))</f>
        <v>1.06777285829883</v>
      </c>
      <c r="U177" s="6">
        <f>IF(ISNUMBER(kWh_kWp!U177),kWh_kWp!U177/kWh_kWp!$W177,IF($A177=MIN($A$2:$A$276),"",IF($A177&lt;MAX(Letztes_Datum!U$2:U$276),U176,"")))</f>
        <v>1.0751151078156194</v>
      </c>
      <c r="V177" s="6">
        <f>IF(ISNUMBER(kWh_kWp!V177),kWh_kWp!V177/kWh_kWp!$W177,IF($A177=MIN($A$2:$A$276),"",IF($A177&lt;MAX(Letztes_Datum!V$2:V$276),V176,"")))</f>
        <v>0.99065692771355784</v>
      </c>
      <c r="W177" s="6">
        <f>IF(ISNUMBER(kWh_kWp!W177),kWh_kWp!W177/kWh_kWp!$W177,"")</f>
        <v>1</v>
      </c>
    </row>
    <row r="178" spans="1:23" x14ac:dyDescent="0.35">
      <c r="A178" s="1">
        <f>kWh!A178</f>
        <v>44797</v>
      </c>
      <c r="B178" s="6">
        <f>IF(ISNUMBER(kWh_kWp!B178),kWh_kWp!B178/kWh_kWp!$W178,IF($A178=MIN($A$2:$A$276),"",IF($A178&lt;MAX(Letztes_Datum!B$2:B$276),B177,"")))</f>
        <v>0.96763994371900497</v>
      </c>
      <c r="C178" s="6">
        <f>IF(ISNUMBER(kWh_kWp!C178),kWh_kWp!C178/kWh_kWp!$W178,IF($A178=MIN($A$2:$A$276),"",IF($A178&lt;MAX(Letztes_Datum!C$2:C$276),C177,"")))</f>
        <v>0.94639435613236012</v>
      </c>
      <c r="D178" s="6">
        <f>IF(ISNUMBER(kWh_kWp!D178),kWh_kWp!D178/kWh_kWp!$W178,IF($A178=MIN($A$2:$A$276),"",IF($A178&lt;MAX(Letztes_Datum!D$2:D$276),D177,"")))</f>
        <v>0.89729537253271396</v>
      </c>
      <c r="E178" s="6">
        <f>IF(ISNUMBER(kWh_kWp!E178),kWh_kWp!E178/kWh_kWp!$W178,IF($A178=MIN($A$2:$A$276),"",IF($A178&lt;MAX(Letztes_Datum!E$2:E$276),E177,"")))</f>
        <v>1.0155141838130486</v>
      </c>
      <c r="F178" s="6">
        <f>IF(ISNUMBER(kWh_kWp!F178),kWh_kWp!F178/kWh_kWp!$W178,IF($A178=MIN($A$2:$A$276),"",IF($A178&lt;MAX(Letztes_Datum!F$2:F$276),F177,"")))</f>
        <v>1.0555523774400866</v>
      </c>
      <c r="G178" s="6">
        <f>IF(ISNUMBER(kWh_kWp!G178),kWh_kWp!G178/kWh_kWp!$W178,IF($A178=MIN($A$2:$A$276),"",IF($A178&lt;MAX(Letztes_Datum!G$2:G$276),G177,"")))</f>
        <v>0.99032035750093184</v>
      </c>
      <c r="H178" s="6">
        <f>IF(ISNUMBER(kWh_kWp!H178),kWh_kWp!H178/kWh_kWp!$W178,IF($A178=MIN($A$2:$A$276),"",IF($A178&lt;MAX(Letztes_Datum!H$2:H$276),H177,"")))</f>
        <v>0.98319996095827777</v>
      </c>
      <c r="I178" s="6">
        <f>IF(ISNUMBER(kWh_kWp!I178),kWh_kWp!I178/kWh_kWp!$W178,IF($A178=MIN($A$2:$A$276),"",IF($A178&lt;MAX(Letztes_Datum!I$2:I$276),I177,"")))</f>
        <v>1.0114110962016827</v>
      </c>
      <c r="J178" s="6">
        <f>IF(ISNUMBER(kWh_kWp!J178),kWh_kWp!J178/kWh_kWp!$W178,IF($A178=MIN($A$2:$A$276),"",IF($A178&lt;MAX(Letztes_Datum!J$2:J$276),J177,"")))</f>
        <v>0.95772069367734669</v>
      </c>
      <c r="K178" s="6">
        <f>IF(ISNUMBER(kWh_kWp!K178),kWh_kWp!K178/kWh_kWp!$W178,IF($A178=MIN($A$2:$A$276),"",IF($A178&lt;MAX(Letztes_Datum!K$2:K$276),K177,"")))</f>
        <v>0.90721655127707745</v>
      </c>
      <c r="L178" s="6">
        <f>IF(ISNUMBER(kWh_kWp!L178),kWh_kWp!L178/kWh_kWp!$W178,IF($A178=MIN($A$2:$A$276),"",IF($A178&lt;MAX(Letztes_Datum!L$2:L$276),L177,"")))</f>
        <v>0.96427514286918037</v>
      </c>
      <c r="M178" s="6">
        <f>IF(ISNUMBER(kWh_kWp!M178),kWh_kWp!M178/kWh_kWp!$W178,IF($A178=MIN($A$2:$A$276),"",IF($A178&lt;MAX(Letztes_Datum!M$2:M$276),M177,"")))</f>
        <v>1.0673645111876302</v>
      </c>
      <c r="N178" s="6">
        <f>IF(ISNUMBER(kWh_kWp!N178),kWh_kWp!N178/kWh_kWp!$W178,IF($A178=MIN($A$2:$A$276),"",IF($A178&lt;MAX(Letztes_Datum!N$2:N$276),N177,"")))</f>
        <v>1.0724057347269449</v>
      </c>
      <c r="O178" s="6">
        <f>IF(ISNUMBER(kWh_kWp!O178),kWh_kWp!O178/kWh_kWp!$W178,IF($A178=MIN($A$2:$A$276),"",IF($A178&lt;MAX(Letztes_Datum!O$2:O$276),O177,"")))</f>
        <v>1.0390366016310837</v>
      </c>
      <c r="P178" s="6">
        <f>IF(ISNUMBER(kWh_kWp!P178),kWh_kWp!P178/kWh_kWp!$W178,IF($A178=MIN($A$2:$A$276),"",IF($A178&lt;MAX(Letztes_Datum!P$2:P$276),P177,"")))</f>
        <v>1.0871583345988751</v>
      </c>
      <c r="Q178" s="6">
        <f>IF(ISNUMBER(kWh_kWp!Q178),kWh_kWp!Q178/kWh_kWp!$W178,IF($A178=MIN($A$2:$A$276),"",IF($A178&lt;MAX(Letztes_Datum!Q$2:Q$276),Q177,"")))</f>
        <v>1.051246197419933</v>
      </c>
      <c r="R178" s="6">
        <f>IF(ISNUMBER(kWh_kWp!R178),kWh_kWp!R178/kWh_kWp!$W178,IF($A178=MIN($A$2:$A$276),"",IF($A178&lt;MAX(Letztes_Datum!R$2:R$276),R177,"")))</f>
        <v>0.97019773775490414</v>
      </c>
      <c r="S178" s="6">
        <f>IF(ISNUMBER(kWh_kWp!S178),kWh_kWp!S178/kWh_kWp!$W178,IF($A178=MIN($A$2:$A$276),"",IF($A178&lt;MAX(Letztes_Datum!S$2:S$276),S177,"")))</f>
        <v>0.99321269585480132</v>
      </c>
      <c r="T178" s="6">
        <f>IF(ISNUMBER(kWh_kWp!T178),kWh_kWp!T178/kWh_kWp!$W178,IF($A178=MIN($A$2:$A$276),"",IF($A178&lt;MAX(Letztes_Datum!T$2:T$276),T177,"")))</f>
        <v>1.0657324082738959</v>
      </c>
      <c r="U178" s="6">
        <f>IF(ISNUMBER(kWh_kWp!U178),kWh_kWp!U178/kWh_kWp!$W178,IF($A178=MIN($A$2:$A$276),"",IF($A178&lt;MAX(Letztes_Datum!U$2:U$276),U177,"")))</f>
        <v>1.0295182002257537</v>
      </c>
      <c r="V178" s="6">
        <f>IF(ISNUMBER(kWh_kWp!V178),kWh_kWp!V178/kWh_kWp!$W178,IF($A178=MIN($A$2:$A$276),"",IF($A178&lt;MAX(Letztes_Datum!V$2:V$276),V177,"")))</f>
        <v>0.9275875422044696</v>
      </c>
      <c r="W178" s="6">
        <f>IF(ISNUMBER(kWh_kWp!W178),kWh_kWp!W178/kWh_kWp!$W178,"")</f>
        <v>1</v>
      </c>
    </row>
    <row r="179" spans="1:23" x14ac:dyDescent="0.35">
      <c r="A179" s="1">
        <f>kWh!A179</f>
        <v>44798</v>
      </c>
      <c r="B179" s="6">
        <f>IF(ISNUMBER(kWh_kWp!B179),kWh_kWp!B179/kWh_kWp!$W179,IF($A179=MIN($A$2:$A$276),"",IF($A179&lt;MAX(Letztes_Datum!B$2:B$276),B178,"")))</f>
        <v>0.89878093903768608</v>
      </c>
      <c r="C179" s="6">
        <f>IF(ISNUMBER(kWh_kWp!C179),kWh_kWp!C179/kWh_kWp!$W179,IF($A179=MIN($A$2:$A$276),"",IF($A179&lt;MAX(Letztes_Datum!C$2:C$276),C178,"")))</f>
        <v>0.93286644371176997</v>
      </c>
      <c r="D179" s="6">
        <f>IF(ISNUMBER(kWh_kWp!D179),kWh_kWp!D179/kWh_kWp!$W179,IF($A179=MIN($A$2:$A$276),"",IF($A179&lt;MAX(Letztes_Datum!D$2:D$276),D178,"")))</f>
        <v>0.86688973073163178</v>
      </c>
      <c r="E179" s="6">
        <f>IF(ISNUMBER(kWh_kWp!E179),kWh_kWp!E179/kWh_kWp!$W179,IF($A179=MIN($A$2:$A$276),"",IF($A179&lt;MAX(Letztes_Datum!E$2:E$276),E178,"")))</f>
        <v>1.0017760379382081</v>
      </c>
      <c r="F179" s="6">
        <f>IF(ISNUMBER(kWh_kWp!F179),kWh_kWp!F179/kWh_kWp!$W179,IF($A179=MIN($A$2:$A$276),"",IF($A179&lt;MAX(Letztes_Datum!F$2:F$276),F178,"")))</f>
        <v>1.0499498557721543</v>
      </c>
      <c r="G179" s="6">
        <f>IF(ISNUMBER(kWh_kWp!G179),kWh_kWp!G179/kWh_kWp!$W179,IF($A179=MIN($A$2:$A$276),"",IF($A179&lt;MAX(Letztes_Datum!G$2:G$276),G178,"")))</f>
        <v>0.97222629502018953</v>
      </c>
      <c r="H179" s="6">
        <f>IF(ISNUMBER(kWh_kWp!H179),kWh_kWp!H179/kWh_kWp!$W179,IF($A179=MIN($A$2:$A$276),"",IF($A179&lt;MAX(Letztes_Datum!H$2:H$276),H178,"")))</f>
        <v>0.97937064011525532</v>
      </c>
      <c r="I179" s="6">
        <f>IF(ISNUMBER(kWh_kWp!I179),kWh_kWp!I179/kWh_kWp!$W179,IF($A179=MIN($A$2:$A$276),"",IF($A179&lt;MAX(Letztes_Datum!I$2:I$276),I178,"")))</f>
        <v>0.9683835033402679</v>
      </c>
      <c r="J179" s="6">
        <f>IF(ISNUMBER(kWh_kWp!J179),kWh_kWp!J179/kWh_kWp!$W179,IF($A179=MIN($A$2:$A$276),"",IF($A179&lt;MAX(Letztes_Datum!J$2:J$276),J178,"")))</f>
        <v>0.94722471744411363</v>
      </c>
      <c r="K179" s="6">
        <f>IF(ISNUMBER(kWh_kWp!K179),kWh_kWp!K179/kWh_kWp!$W179,IF($A179=MIN($A$2:$A$276),"",IF($A179&lt;MAX(Letztes_Datum!K$2:K$276),K178,"")))</f>
        <v>0.88768487806191221</v>
      </c>
      <c r="L179" s="6">
        <f>IF(ISNUMBER(kWh_kWp!L179),kWh_kWp!L179/kWh_kWp!$W179,IF($A179=MIN($A$2:$A$276),"",IF($A179&lt;MAX(Letztes_Datum!L$2:L$276),L178,"")))</f>
        <v>1.005077986936042</v>
      </c>
      <c r="M179" s="6">
        <f>IF(ISNUMBER(kWh_kWp!M179),kWh_kWp!M179/kWh_kWp!$W179,IF($A179=MIN($A$2:$A$276),"",IF($A179&lt;MAX(Letztes_Datum!M$2:M$276),M178,"")))</f>
        <v>1.0858288240578748</v>
      </c>
      <c r="N179" s="6">
        <f>IF(ISNUMBER(kWh_kWp!N179),kWh_kWp!N179/kWh_kWp!$W179,IF($A179=MIN($A$2:$A$276),"",IF($A179&lt;MAX(Letztes_Datum!N$2:N$276),N178,"")))</f>
        <v>1.1235927290594581</v>
      </c>
      <c r="O179" s="6">
        <f>IF(ISNUMBER(kWh_kWp!O179),kWh_kWp!O179/kWh_kWp!$W179,IF($A179=MIN($A$2:$A$276),"",IF($A179&lt;MAX(Letztes_Datum!O$2:O$276),O178,"")))</f>
        <v>1.0386280729279391</v>
      </c>
      <c r="P179" s="6">
        <f>IF(ISNUMBER(kWh_kWp!P179),kWh_kWp!P179/kWh_kWp!$W179,IF($A179=MIN($A$2:$A$276),"",IF($A179&lt;MAX(Letztes_Datum!P$2:P$276),P178,"")))</f>
        <v>1.0813880590007707</v>
      </c>
      <c r="Q179" s="6">
        <f>IF(ISNUMBER(kWh_kWp!Q179),kWh_kWp!Q179/kWh_kWp!$W179,IF($A179=MIN($A$2:$A$276),"",IF($A179&lt;MAX(Letztes_Datum!Q$2:Q$276),Q178,"")))</f>
        <v>1.0490615527325251</v>
      </c>
      <c r="R179" s="6">
        <f>IF(ISNUMBER(kWh_kWp!R179),kWh_kWp!R179/kWh_kWp!$W179,IF($A179=MIN($A$2:$A$276),"",IF($A179&lt;MAX(Letztes_Datum!R$2:R$276),R178,"")))</f>
        <v>0.9690360528708204</v>
      </c>
      <c r="S179" s="6">
        <f>IF(ISNUMBER(kWh_kWp!S179),kWh_kWp!S179/kWh_kWp!$W179,IF($A179=MIN($A$2:$A$276),"",IF($A179&lt;MAX(Letztes_Datum!S$2:S$276),S178,"")))</f>
        <v>0.99321269585480132</v>
      </c>
      <c r="T179" s="6">
        <f>IF(ISNUMBER(kWh_kWp!T179),kWh_kWp!T179/kWh_kWp!$W179,IF($A179=MIN($A$2:$A$276),"",IF($A179&lt;MAX(Letztes_Datum!T$2:T$276),T178,"")))</f>
        <v>1.0420648568552882</v>
      </c>
      <c r="U179" s="6">
        <f>IF(ISNUMBER(kWh_kWp!U179),kWh_kWp!U179/kWh_kWp!$W179,IF($A179=MIN($A$2:$A$276),"",IF($A179&lt;MAX(Letztes_Datum!U$2:U$276),U178,"")))</f>
        <v>1.0999573489028041</v>
      </c>
      <c r="V179" s="6">
        <f>IF(ISNUMBER(kWh_kWp!V179),kWh_kWp!V179/kWh_kWp!$W179,IF($A179=MIN($A$2:$A$276),"",IF($A179&lt;MAX(Letztes_Datum!V$2:V$276),V178,"")))</f>
        <v>1.0002114754832867</v>
      </c>
      <c r="W179" s="6">
        <f>IF(ISNUMBER(kWh_kWp!W179),kWh_kWp!W179/kWh_kWp!$W179,"")</f>
        <v>1</v>
      </c>
    </row>
    <row r="180" spans="1:23" x14ac:dyDescent="0.35">
      <c r="A180" s="1">
        <f>kWh!A180</f>
        <v>44799</v>
      </c>
      <c r="B180" s="6">
        <f>IF(ISNUMBER(kWh_kWp!B180),kWh_kWp!B180/kWh_kWp!$W180,IF($A180=MIN($A$2:$A$276),"",IF($A180&lt;MAX(Letztes_Datum!B$2:B$276),B179,"")))</f>
        <v>0.9809770916704702</v>
      </c>
      <c r="C180" s="6">
        <f>IF(ISNUMBER(kWh_kWp!C180),kWh_kWp!C180/kWh_kWp!$W180,IF($A180=MIN($A$2:$A$276),"",IF($A180&lt;MAX(Letztes_Datum!C$2:C$276),C179,"")))</f>
        <v>0.88444211857760169</v>
      </c>
      <c r="D180" s="6">
        <f>IF(ISNUMBER(kWh_kWp!D180),kWh_kWp!D180/kWh_kWp!$W180,IF($A180=MIN($A$2:$A$276),"",IF($A180&lt;MAX(Letztes_Datum!D$2:D$276),D179,"")))</f>
        <v>0.9831743373486358</v>
      </c>
      <c r="E180" s="6">
        <f>IF(ISNUMBER(kWh_kWp!E180),kWh_kWp!E180/kWh_kWp!$W180,IF($A180=MIN($A$2:$A$276),"",IF($A180&lt;MAX(Letztes_Datum!E$2:E$276),E179,"")))</f>
        <v>1.0966148360189205</v>
      </c>
      <c r="F180" s="6">
        <f>IF(ISNUMBER(kWh_kWp!F180),kWh_kWp!F180/kWh_kWp!$W180,IF($A180=MIN($A$2:$A$276),"",IF($A180&lt;MAX(Letztes_Datum!F$2:F$276),F179,"")))</f>
        <v>0.97520546747520886</v>
      </c>
      <c r="G180" s="6">
        <f>IF(ISNUMBER(kWh_kWp!G180),kWh_kWp!G180/kWh_kWp!$W180,IF($A180=MIN($A$2:$A$276),"",IF($A180&lt;MAX(Letztes_Datum!G$2:G$276),G179,"")))</f>
        <v>1.0145675022168386</v>
      </c>
      <c r="H180" s="6">
        <f>IF(ISNUMBER(kWh_kWp!H180),kWh_kWp!H180/kWh_kWp!$W180,IF($A180=MIN($A$2:$A$276),"",IF($A180&lt;MAX(Letztes_Datum!H$2:H$276),H179,"")))</f>
        <v>0.97324328343602329</v>
      </c>
      <c r="I180" s="6">
        <f>IF(ISNUMBER(kWh_kWp!I180),kWh_kWp!I180/kWh_kWp!$W180,IF($A180=MIN($A$2:$A$276),"",IF($A180&lt;MAX(Letztes_Datum!I$2:I$276),I179,"")))</f>
        <v>1.0993225269720535</v>
      </c>
      <c r="J180" s="6">
        <f>IF(ISNUMBER(kWh_kWp!J180),kWh_kWp!J180/kWh_kWp!$W180,IF($A180=MIN($A$2:$A$276),"",IF($A180&lt;MAX(Letztes_Datum!J$2:J$276),J179,"")))</f>
        <v>0.91291011241000952</v>
      </c>
      <c r="K180" s="6">
        <f>IF(ISNUMBER(kWh_kWp!K180),kWh_kWp!K180/kWh_kWp!$W180,IF($A180=MIN($A$2:$A$276),"",IF($A180&lt;MAX(Letztes_Datum!K$2:K$276),K179,"")))</f>
        <v>0.95972601561052284</v>
      </c>
      <c r="L180" s="6">
        <f>IF(ISNUMBER(kWh_kWp!L180),kWh_kWp!L180/kWh_kWp!$W180,IF($A180=MIN($A$2:$A$276),"",IF($A180&lt;MAX(Letztes_Datum!L$2:L$276),L179,"")))</f>
        <v>0.97015782012802865</v>
      </c>
      <c r="M180" s="6">
        <f>IF(ISNUMBER(kWh_kWp!M180),kWh_kWp!M180/kWh_kWp!$W180,IF($A180=MIN($A$2:$A$276),"",IF($A180&lt;MAX(Letztes_Datum!M$2:M$276),M179,"")))</f>
        <v>0.98714675891368064</v>
      </c>
      <c r="N180" s="6">
        <f>IF(ISNUMBER(kWh_kWp!N180),kWh_kWp!N180/kWh_kWp!$W180,IF($A180=MIN($A$2:$A$276),"",IF($A180&lt;MAX(Letztes_Datum!N$2:N$276),N179,"")))</f>
        <v>1.1613491281337418</v>
      </c>
      <c r="O180" s="6">
        <f>IF(ISNUMBER(kWh_kWp!O180),kWh_kWp!O180/kWh_kWp!$W180,IF($A180=MIN($A$2:$A$276),"",IF($A180&lt;MAX(Letztes_Datum!O$2:O$276),O179,"")))</f>
        <v>1.0374580813019412</v>
      </c>
      <c r="P180" s="6">
        <f>IF(ISNUMBER(kWh_kWp!P180),kWh_kWp!P180/kWh_kWp!$W180,IF($A180=MIN($A$2:$A$276),"",IF($A180&lt;MAX(Letztes_Datum!P$2:P$276),P179,"")))</f>
        <v>0.89280500549822239</v>
      </c>
      <c r="Q180" s="6">
        <f>IF(ISNUMBER(kWh_kWp!Q180),kWh_kWp!Q180/kWh_kWp!$W180,IF($A180=MIN($A$2:$A$276),"",IF($A180&lt;MAX(Letztes_Datum!Q$2:Q$276),Q179,"")))</f>
        <v>0.87212226405810911</v>
      </c>
      <c r="R180" s="6">
        <f>IF(ISNUMBER(kWh_kWp!R180),kWh_kWp!R180/kWh_kWp!$W180,IF($A180=MIN($A$2:$A$276),"",IF($A180&lt;MAX(Letztes_Datum!R$2:R$276),R179,"")))</f>
        <v>0.94291140886802038</v>
      </c>
      <c r="S180" s="6">
        <f>IF(ISNUMBER(kWh_kWp!S180),kWh_kWp!S180/kWh_kWp!$W180,IF($A180=MIN($A$2:$A$276),"",IF($A180&lt;MAX(Letztes_Datum!S$2:S$276),S179,"")))</f>
        <v>1.1224175380428949</v>
      </c>
      <c r="T180" s="6">
        <f>IF(ISNUMBER(kWh_kWp!T180),kWh_kWp!T180/kWh_kWp!$W180,IF($A180=MIN($A$2:$A$276),"",IF($A180&lt;MAX(Letztes_Datum!T$2:T$276),T179,"")))</f>
        <v>1.130731742028398</v>
      </c>
      <c r="U180" s="6">
        <f>IF(ISNUMBER(kWh_kWp!U180),kWh_kWp!U180/kWh_kWp!$W180,IF($A180=MIN($A$2:$A$276),"",IF($A180&lt;MAX(Letztes_Datum!U$2:U$276),U179,"")))</f>
        <v>1.1061506172016937</v>
      </c>
      <c r="V180" s="6">
        <f>IF(ISNUMBER(kWh_kWp!V180),kWh_kWp!V180/kWh_kWp!$W180,IF($A180=MIN($A$2:$A$276),"",IF($A180&lt;MAX(Letztes_Datum!V$2:V$276),V179,"")))</f>
        <v>0.89656634408898461</v>
      </c>
      <c r="W180" s="6">
        <f>IF(ISNUMBER(kWh_kWp!W180),kWh_kWp!W180/kWh_kWp!$W180,"")</f>
        <v>1</v>
      </c>
    </row>
    <row r="181" spans="1:23" x14ac:dyDescent="0.35">
      <c r="A181" s="1">
        <f>kWh!A181</f>
        <v>44800</v>
      </c>
      <c r="B181" s="6">
        <f>IF(ISNUMBER(kWh_kWp!B181),kWh_kWp!B181/kWh_kWp!$W181,IF($A181=MIN($A$2:$A$276),"",IF($A181&lt;MAX(Letztes_Datum!B$2:B$276),B180,"")))</f>
        <v>1.0229666767366512</v>
      </c>
      <c r="C181" s="6">
        <f>IF(ISNUMBER(kWh_kWp!C181),kWh_kWp!C181/kWh_kWp!$W181,IF($A181=MIN($A$2:$A$276),"",IF($A181&lt;MAX(Letztes_Datum!C$2:C$276),C180,"")))</f>
        <v>0.85757685474928846</v>
      </c>
      <c r="D181" s="6">
        <f>IF(ISNUMBER(kWh_kWp!D181),kWh_kWp!D181/kWh_kWp!$W181,IF($A181=MIN($A$2:$A$276),"",IF($A181&lt;MAX(Letztes_Datum!D$2:D$276),D180,"")))</f>
        <v>0.94337973206766967</v>
      </c>
      <c r="E181" s="6">
        <f>IF(ISNUMBER(kWh_kWp!E181),kWh_kWp!E181/kWh_kWp!$W181,IF($A181=MIN($A$2:$A$276),"",IF($A181&lt;MAX(Letztes_Datum!E$2:E$276),E180,"")))</f>
        <v>1.0288457955684711</v>
      </c>
      <c r="F181" s="6">
        <f>IF(ISNUMBER(kWh_kWp!F181),kWh_kWp!F181/kWh_kWp!$W181,IF($A181=MIN($A$2:$A$276),"",IF($A181&lt;MAX(Letztes_Datum!F$2:F$276),F180,"")))</f>
        <v>1.0337626213537445</v>
      </c>
      <c r="G181" s="6">
        <f>IF(ISNUMBER(kWh_kWp!G181),kWh_kWp!G181/kWh_kWp!$W181,IF($A181=MIN($A$2:$A$276),"",IF($A181&lt;MAX(Letztes_Datum!G$2:G$276),G180,"")))</f>
        <v>1.031386155557529</v>
      </c>
      <c r="H181" s="6">
        <f>IF(ISNUMBER(kWh_kWp!H181),kWh_kWp!H181/kWh_kWp!$W181,IF($A181=MIN($A$2:$A$276),"",IF($A181&lt;MAX(Letztes_Datum!H$2:H$276),H180,"")))</f>
        <v>1.0272357082514625</v>
      </c>
      <c r="I181" s="6">
        <f>IF(ISNUMBER(kWh_kWp!I181),kWh_kWp!I181/kWh_kWp!$W181,IF($A181=MIN($A$2:$A$276),"",IF($A181&lt;MAX(Letztes_Datum!I$2:I$276),I180,"")))</f>
        <v>0.9041372142874442</v>
      </c>
      <c r="J181" s="6">
        <f>IF(ISNUMBER(kWh_kWp!J181),kWh_kWp!J181/kWh_kWp!$W181,IF($A181=MIN($A$2:$A$276),"",IF($A181&lt;MAX(Letztes_Datum!J$2:J$276),J180,"")))</f>
        <v>0.99724619570457951</v>
      </c>
      <c r="K181" s="6">
        <f>IF(ISNUMBER(kWh_kWp!K181),kWh_kWp!K181/kWh_kWp!$W181,IF($A181=MIN($A$2:$A$276),"",IF($A181&lt;MAX(Letztes_Datum!K$2:K$276),K180,"")))</f>
        <v>1.031386155557529</v>
      </c>
      <c r="L181" s="6">
        <f>IF(ISNUMBER(kWh_kWp!L181),kWh_kWp!L181/kWh_kWp!$W181,IF($A181=MIN($A$2:$A$276),"",IF($A181&lt;MAX(Letztes_Datum!L$2:L$276),L180,"")))</f>
        <v>1.0089647173932348</v>
      </c>
      <c r="M181" s="6">
        <f>IF(ISNUMBER(kWh_kWp!M181),kWh_kWp!M181/kWh_kWp!$W181,IF($A181=MIN($A$2:$A$276),"",IF($A181&lt;MAX(Letztes_Datum!M$2:M$276),M180,"")))</f>
        <v>1.0419105040836263</v>
      </c>
      <c r="N181" s="6">
        <f>IF(ISNUMBER(kWh_kWp!N181),kWh_kWp!N181/kWh_kWp!$W181,IF($A181=MIN($A$2:$A$276),"",IF($A181&lt;MAX(Letztes_Datum!N$2:N$276),N180,"")))</f>
        <v>0.91933279772084653</v>
      </c>
      <c r="O181" s="6">
        <f>IF(ISNUMBER(kWh_kWp!O181),kWh_kWp!O181/kWh_kWp!$W181,IF($A181=MIN($A$2:$A$276),"",IF($A181&lt;MAX(Letztes_Datum!O$2:O$276),O180,"")))</f>
        <v>1.0435233011656282</v>
      </c>
      <c r="P181" s="6">
        <f>IF(ISNUMBER(kWh_kWp!P181),kWh_kWp!P181/kWh_kWp!$W181,IF($A181=MIN($A$2:$A$276),"",IF($A181&lt;MAX(Letztes_Datum!P$2:P$276),P180,"")))</f>
        <v>0.93009685538675568</v>
      </c>
      <c r="Q181" s="6">
        <f>IF(ISNUMBER(kWh_kWp!Q181),kWh_kWp!Q181/kWh_kWp!$W181,IF($A181=MIN($A$2:$A$276),"",IF($A181&lt;MAX(Letztes_Datum!Q$2:Q$276),Q180,"")))</f>
        <v>0.88246742893736274</v>
      </c>
      <c r="R181" s="6">
        <f>IF(ISNUMBER(kWh_kWp!R181),kWh_kWp!R181/kWh_kWp!$W181,IF($A181=MIN($A$2:$A$276),"",IF($A181&lt;MAX(Letztes_Datum!R$2:R$276),R180,"")))</f>
        <v>0.99187020543123927</v>
      </c>
      <c r="S181" s="6">
        <f>IF(ISNUMBER(kWh_kWp!S181),kWh_kWp!S181/kWh_kWp!$W181,IF($A181=MIN($A$2:$A$276),"",IF($A181&lt;MAX(Letztes_Datum!S$2:S$276),S180,"")))</f>
        <v>1.0562450044558025</v>
      </c>
      <c r="T181" s="6">
        <f>IF(ISNUMBER(kWh_kWp!T181),kWh_kWp!T181/kWh_kWp!$W181,IF($A181=MIN($A$2:$A$276),"",IF($A181&lt;MAX(Letztes_Datum!T$2:T$276),T180,"")))</f>
        <v>1.0881094822381068</v>
      </c>
      <c r="U181" s="6">
        <f>IF(ISNUMBER(kWh_kWp!U181),kWh_kWp!U181/kWh_kWp!$W181,IF($A181=MIN($A$2:$A$276),"",IF($A181&lt;MAX(Letztes_Datum!U$2:U$276),U180,"")))</f>
        <v>1.084964657144933</v>
      </c>
      <c r="V181" s="6">
        <f>IF(ISNUMBER(kWh_kWp!V181),kWh_kWp!V181/kWh_kWp!$W181,IF($A181=MIN($A$2:$A$276),"",IF($A181&lt;MAX(Letztes_Datum!V$2:V$276),V180,"")))</f>
        <v>1.0745919362080929</v>
      </c>
      <c r="W181" s="6">
        <f>IF(ISNUMBER(kWh_kWp!W181),kWh_kWp!W181/kWh_kWp!$W181,"")</f>
        <v>1</v>
      </c>
    </row>
    <row r="182" spans="1:23" x14ac:dyDescent="0.35">
      <c r="A182" s="1">
        <f>kWh!A182</f>
        <v>44801</v>
      </c>
      <c r="B182" s="6">
        <f>IF(ISNUMBER(kWh_kWp!B182),kWh_kWp!B182/kWh_kWp!$W182,IF($A182=MIN($A$2:$A$276),"",IF($A182&lt;MAX(Letztes_Datum!B$2:B$276),B181,"")))</f>
        <v>1.0027556160934552</v>
      </c>
      <c r="C182" s="6">
        <f>IF(ISNUMBER(kWh_kWp!C182),kWh_kWp!C182/kWh_kWp!$W182,IF($A182=MIN($A$2:$A$276),"",IF($A182&lt;MAX(Letztes_Datum!C$2:C$276),C181,"")))</f>
        <v>0.97679238980175498</v>
      </c>
      <c r="D182" s="6">
        <f>IF(ISNUMBER(kWh_kWp!D182),kWh_kWp!D182/kWh_kWp!$W182,IF($A182=MIN($A$2:$A$276),"",IF($A182&lt;MAX(Letztes_Datum!D$2:D$276),D181,"")))</f>
        <v>0.9377656171134986</v>
      </c>
      <c r="E182" s="6">
        <f>IF(ISNUMBER(kWh_kWp!E182),kWh_kWp!E182/kWh_kWp!$W182,IF($A182=MIN($A$2:$A$276),"",IF($A182&lt;MAX(Letztes_Datum!E$2:E$276),E181,"")))</f>
        <v>1.0537146745120858</v>
      </c>
      <c r="F182" s="6">
        <f>IF(ISNUMBER(kWh_kWp!F182),kWh_kWp!F182/kWh_kWp!$W182,IF($A182=MIN($A$2:$A$276),"",IF($A182&lt;MAX(Letztes_Datum!F$2:F$276),F181,"")))</f>
        <v>1.0630454812440084</v>
      </c>
      <c r="G182" s="6">
        <f>IF(ISNUMBER(kWh_kWp!G182),kWh_kWp!G182/kWh_kWp!$W182,IF($A182=MIN($A$2:$A$276),"",IF($A182&lt;MAX(Letztes_Datum!G$2:G$276),G181,"")))</f>
        <v>1.0601207000257706</v>
      </c>
      <c r="H182" s="6">
        <f>IF(ISNUMBER(kWh_kWp!H182),kWh_kWp!H182/kWh_kWp!$W182,IF($A182=MIN($A$2:$A$276),"",IF($A182&lt;MAX(Letztes_Datum!H$2:H$276),H181,"")))</f>
        <v>1.0211225608569208</v>
      </c>
      <c r="I182" s="6">
        <f>IF(ISNUMBER(kWh_kWp!I182),kWh_kWp!I182/kWh_kWp!$W182,IF($A182=MIN($A$2:$A$276),"",IF($A182&lt;MAX(Letztes_Datum!I$2:I$276),I181,"")))</f>
        <v>1.0185908520283498</v>
      </c>
      <c r="J182" s="6">
        <f>IF(ISNUMBER(kWh_kWp!J182),kWh_kWp!J182/kWh_kWp!$W182,IF($A182=MIN($A$2:$A$276),"",IF($A182&lt;MAX(Letztes_Datum!J$2:J$276),J181,"")))</f>
        <v>0.97345004908496036</v>
      </c>
      <c r="K182" s="6">
        <f>IF(ISNUMBER(kWh_kWp!K182),kWh_kWp!K182/kWh_kWp!$W182,IF($A182=MIN($A$2:$A$276),"",IF($A182&lt;MAX(Letztes_Datum!K$2:K$276),K181,"")))</f>
        <v>0.94155456910183588</v>
      </c>
      <c r="L182" s="6">
        <f>IF(ISNUMBER(kWh_kWp!L182),kWh_kWp!L182/kWh_kWp!$W182,IF($A182=MIN($A$2:$A$276),"",IF($A182&lt;MAX(Letztes_Datum!L$2:L$276),L181,"")))</f>
        <v>0.84376025395357768</v>
      </c>
      <c r="M182" s="6">
        <f>IF(ISNUMBER(kWh_kWp!M182),kWh_kWp!M182/kWh_kWp!$W182,IF($A182=MIN($A$2:$A$276),"",IF($A182&lt;MAX(Letztes_Datum!M$2:M$276),M181,"")))</f>
        <v>0.95724714525353327</v>
      </c>
      <c r="N182" s="6">
        <f>IF(ISNUMBER(kWh_kWp!N182),kWh_kWp!N182/kWh_kWp!$W182,IF($A182=MIN($A$2:$A$276),"",IF($A182&lt;MAX(Letztes_Datum!N$2:N$276),N181,"")))</f>
        <v>0.94617003267586441</v>
      </c>
      <c r="O182" s="6">
        <f>IF(ISNUMBER(kWh_kWp!O182),kWh_kWp!O182/kWh_kWp!$W182,IF($A182=MIN($A$2:$A$276),"",IF($A182&lt;MAX(Letztes_Datum!O$2:O$276),O181,"")))</f>
        <v>0.99181703114316722</v>
      </c>
      <c r="P182" s="6">
        <f>IF(ISNUMBER(kWh_kWp!P182),kWh_kWp!P182/kWh_kWp!$W182,IF($A182=MIN($A$2:$A$276),"",IF($A182&lt;MAX(Letztes_Datum!P$2:P$276),P181,"")))</f>
        <v>1.1029859923522738</v>
      </c>
      <c r="Q182" s="6">
        <f>IF(ISNUMBER(kWh_kWp!Q182),kWh_kWp!Q182/kWh_kWp!$W182,IF($A182=MIN($A$2:$A$276),"",IF($A182&lt;MAX(Letztes_Datum!Q$2:Q$276),Q181,"")))</f>
        <v>1.0385428520995774</v>
      </c>
      <c r="R182" s="6">
        <f>IF(ISNUMBER(kWh_kWp!R182),kWh_kWp!R182/kWh_kWp!$W182,IF($A182=MIN($A$2:$A$276),"",IF($A182&lt;MAX(Letztes_Datum!R$2:R$276),R181,"")))</f>
        <v>0.98596752047456382</v>
      </c>
      <c r="S182" s="6">
        <f>IF(ISNUMBER(kWh_kWp!S182),kWh_kWp!S182/kWh_kWp!$W182,IF($A182=MIN($A$2:$A$276),"",IF($A182&lt;MAX(Letztes_Datum!S$2:S$276),S181,"")))</f>
        <v>0.99074701904902807</v>
      </c>
      <c r="T182" s="6">
        <f>IF(ISNUMBER(kWh_kWp!T182),kWh_kWp!T182/kWh_kWp!$W182,IF($A182=MIN($A$2:$A$276),"",IF($A182&lt;MAX(Letztes_Datum!T$2:T$276),T181,"")))</f>
        <v>1.0607933374576575</v>
      </c>
      <c r="U182" s="6">
        <f>IF(ISNUMBER(kWh_kWp!U182),kWh_kWp!U182/kWh_kWp!$W182,IF($A182=MIN($A$2:$A$276),"",IF($A182&lt;MAX(Letztes_Datum!U$2:U$276),U181,"")))</f>
        <v>1.0628774108121908</v>
      </c>
      <c r="V182" s="6">
        <f>IF(ISNUMBER(kWh_kWp!V182),kWh_kWp!V182/kWh_kWp!$W182,IF($A182=MIN($A$2:$A$276),"",IF($A182&lt;MAX(Letztes_Datum!V$2:V$276),V181,"")))</f>
        <v>0.97017889486592113</v>
      </c>
      <c r="W182" s="6">
        <f>IF(ISNUMBER(kWh_kWp!W182),kWh_kWp!W182/kWh_kWp!$W182,"")</f>
        <v>1</v>
      </c>
    </row>
    <row r="183" spans="1:23" x14ac:dyDescent="0.35">
      <c r="A183" s="1">
        <f>kWh!A183</f>
        <v>44802</v>
      </c>
      <c r="B183" s="6">
        <f>IF(ISNUMBER(kWh_kWp!B183),kWh_kWp!B183/kWh_kWp!$W183,IF($A183=MIN($A$2:$A$276),"",IF($A183&lt;MAX(Letztes_Datum!B$2:B$276),B182,"")))</f>
        <v>0.97107003176265949</v>
      </c>
      <c r="C183" s="6">
        <f>IF(ISNUMBER(kWh_kWp!C183),kWh_kWp!C183/kWh_kWp!$W183,IF($A183=MIN($A$2:$A$276),"",IF($A183&lt;MAX(Letztes_Datum!C$2:C$276),C182,"")))</f>
        <v>0.94710174851921125</v>
      </c>
      <c r="D183" s="6">
        <f>IF(ISNUMBER(kWh_kWp!D183),kWh_kWp!D183/kWh_kWp!$W183,IF($A183=MIN($A$2:$A$276),"",IF($A183&lt;MAX(Letztes_Datum!D$2:D$276),D182,"")))</f>
        <v>0.89210536362550841</v>
      </c>
      <c r="E183" s="6">
        <f>IF(ISNUMBER(kWh_kWp!E183),kWh_kWp!E183/kWh_kWp!$W183,IF($A183=MIN($A$2:$A$276),"",IF($A183&lt;MAX(Letztes_Datum!E$2:E$276),E182,"")))</f>
        <v>1.0134647858062773</v>
      </c>
      <c r="F183" s="6">
        <f>IF(ISNUMBER(kWh_kWp!F183),kWh_kWp!F183/kWh_kWp!$W183,IF($A183=MIN($A$2:$A$276),"",IF($A183&lt;MAX(Letztes_Datum!F$2:F$276),F182,"")))</f>
        <v>1.0815134368962569</v>
      </c>
      <c r="G183" s="6">
        <f>IF(ISNUMBER(kWh_kWp!G183),kWh_kWp!G183/kWh_kWp!$W183,IF($A183=MIN($A$2:$A$276),"",IF($A183&lt;MAX(Letztes_Datum!G$2:G$276),G182,"")))</f>
        <v>1.0526504409351323</v>
      </c>
      <c r="H183" s="6">
        <f>IF(ISNUMBER(kWh_kWp!H183),kWh_kWp!H183/kWh_kWp!$W183,IF($A183=MIN($A$2:$A$276),"",IF($A183&lt;MAX(Letztes_Datum!H$2:H$276),H182,"")))</f>
        <v>1.0274461346028827</v>
      </c>
      <c r="I183" s="6">
        <f>IF(ISNUMBER(kWh_kWp!I183),kWh_kWp!I183/kWh_kWp!$W183,IF($A183=MIN($A$2:$A$276),"",IF($A183&lt;MAX(Letztes_Datum!I$2:I$276),I182,"")))</f>
        <v>1.0048026936198988</v>
      </c>
      <c r="J183" s="6">
        <f>IF(ISNUMBER(kWh_kWp!J183),kWh_kWp!J183/kWh_kWp!$W183,IF($A183=MIN($A$2:$A$276),"",IF($A183&lt;MAX(Letztes_Datum!J$2:J$276),J182,"")))</f>
        <v>1.00643651913798</v>
      </c>
      <c r="K183" s="6">
        <f>IF(ISNUMBER(kWh_kWp!K183),kWh_kWp!K183/kWh_kWp!$W183,IF($A183=MIN($A$2:$A$276),"",IF($A183&lt;MAX(Letztes_Datum!K$2:K$276),K182,"")))</f>
        <v>0.97545607526655587</v>
      </c>
      <c r="L183" s="6">
        <f>IF(ISNUMBER(kWh_kWp!L183),kWh_kWp!L183/kWh_kWp!$W183,IF($A183=MIN($A$2:$A$276),"",IF($A183&lt;MAX(Letztes_Datum!L$2:L$276),L182,"")))</f>
        <v>0.88903194848543232</v>
      </c>
      <c r="M183" s="6">
        <f>IF(ISNUMBER(kWh_kWp!M183),kWh_kWp!M183/kWh_kWp!$W183,IF($A183=MIN($A$2:$A$276),"",IF($A183&lt;MAX(Letztes_Datum!M$2:M$276),M182,"")))</f>
        <v>0.98685978837668642</v>
      </c>
      <c r="N183" s="6">
        <f>IF(ISNUMBER(kWh_kWp!N183),kWh_kWp!N183/kWh_kWp!$W183,IF($A183=MIN($A$2:$A$276),"",IF($A183&lt;MAX(Letztes_Datum!N$2:N$276),N182,"")))</f>
        <v>0.97060562715636445</v>
      </c>
      <c r="O183" s="6">
        <f>IF(ISNUMBER(kWh_kWp!O183),kWh_kWp!O183/kWh_kWp!$W183,IF($A183=MIN($A$2:$A$276),"",IF($A183&lt;MAX(Letztes_Datum!O$2:O$276),O182,"")))</f>
        <v>0.98880353430133083</v>
      </c>
      <c r="P183" s="6">
        <f>IF(ISNUMBER(kWh_kWp!P183),kWh_kWp!P183/kWh_kWp!$W183,IF($A183=MIN($A$2:$A$276),"",IF($A183&lt;MAX(Letztes_Datum!P$2:P$276),P182,"")))</f>
        <v>1.1098165272270977</v>
      </c>
      <c r="Q183" s="6">
        <f>IF(ISNUMBER(kWh_kWp!Q183),kWh_kWp!Q183/kWh_kWp!$W183,IF($A183=MIN($A$2:$A$276),"",IF($A183&lt;MAX(Letztes_Datum!Q$2:Q$276),Q182,"")))</f>
        <v>1.0551196872524713</v>
      </c>
      <c r="R183" s="6">
        <f>IF(ISNUMBER(kWh_kWp!R183),kWh_kWp!R183/kWh_kWp!$W183,IF($A183=MIN($A$2:$A$276),"",IF($A183&lt;MAX(Letztes_Datum!R$2:R$276),R182,"")))</f>
        <v>1.0010109853420879</v>
      </c>
      <c r="S183" s="6">
        <f>IF(ISNUMBER(kWh_kWp!S183),kWh_kWp!S183/kWh_kWp!$W183,IF($A183=MIN($A$2:$A$276),"",IF($A183&lt;MAX(Letztes_Datum!S$2:S$276),S182,"")))</f>
        <v>0.99074701904902807</v>
      </c>
      <c r="T183" s="6">
        <f>IF(ISNUMBER(kWh_kWp!T183),kWh_kWp!T183/kWh_kWp!$W183,IF($A183=MIN($A$2:$A$276),"",IF($A183&lt;MAX(Letztes_Datum!T$2:T$276),T182,"")))</f>
        <v>1.0442958081865246</v>
      </c>
      <c r="U183" s="6">
        <f>IF(ISNUMBER(kWh_kWp!U183),kWh_kWp!U183/kWh_kWp!$W183,IF($A183=MIN($A$2:$A$276),"",IF($A183&lt;MAX(Letztes_Datum!U$2:U$276),U182,"")))</f>
        <v>1.0484897672555464</v>
      </c>
      <c r="V183" s="6">
        <f>IF(ISNUMBER(kWh_kWp!V183),kWh_kWp!V183/kWh_kWp!$W183,IF($A183=MIN($A$2:$A$276),"",IF($A183&lt;MAX(Letztes_Datum!V$2:V$276),V182,"")))</f>
        <v>0.93391909624409286</v>
      </c>
      <c r="W183" s="6">
        <f>IF(ISNUMBER(kWh_kWp!W183),kWh_kWp!W183/kWh_kWp!$W183,"")</f>
        <v>1</v>
      </c>
    </row>
    <row r="184" spans="1:23" x14ac:dyDescent="0.35">
      <c r="A184" s="1">
        <f>kWh!A184</f>
        <v>44803</v>
      </c>
      <c r="B184" s="6">
        <f>IF(ISNUMBER(kWh_kWp!B184),kWh_kWp!B184/kWh_kWp!$W184,IF($A184=MIN($A$2:$A$276),"",IF($A184&lt;MAX(Letztes_Datum!B$2:B$276),B183,"")))</f>
        <v>0.95522064588542854</v>
      </c>
      <c r="C184" s="6">
        <f>IF(ISNUMBER(kWh_kWp!C184),kWh_kWp!C184/kWh_kWp!$W184,IF($A184=MIN($A$2:$A$276),"",IF($A184&lt;MAX(Letztes_Datum!C$2:C$276),C183,"")))</f>
        <v>0.9680062691836484</v>
      </c>
      <c r="D184" s="6">
        <f>IF(ISNUMBER(kWh_kWp!D184),kWh_kWp!D184/kWh_kWp!$W184,IF($A184=MIN($A$2:$A$276),"",IF($A184&lt;MAX(Letztes_Datum!D$2:D$276),D183,"")))</f>
        <v>0.91576366808758103</v>
      </c>
      <c r="E184" s="6">
        <f>IF(ISNUMBER(kWh_kWp!E184),kWh_kWp!E184/kWh_kWp!$W184,IF($A184=MIN($A$2:$A$276),"",IF($A184&lt;MAX(Letztes_Datum!E$2:E$276),E183,"")))</f>
        <v>1.017222797342495</v>
      </c>
      <c r="F184" s="6">
        <f>IF(ISNUMBER(kWh_kWp!F184),kWh_kWp!F184/kWh_kWp!$W184,IF($A184=MIN($A$2:$A$276),"",IF($A184&lt;MAX(Letztes_Datum!F$2:F$276),F183,"")))</f>
        <v>1.0150352214342317</v>
      </c>
      <c r="G184" s="6">
        <f>IF(ISNUMBER(kWh_kWp!G184),kWh_kWp!G184/kWh_kWp!$W184,IF($A184=MIN($A$2:$A$276),"",IF($A184&lt;MAX(Letztes_Datum!G$2:G$276),G183,"")))</f>
        <v>0.99059918832562965</v>
      </c>
      <c r="H184" s="6">
        <f>IF(ISNUMBER(kWh_kWp!H184),kWh_kWp!H184/kWh_kWp!$W184,IF($A184=MIN($A$2:$A$276),"",IF($A184&lt;MAX(Letztes_Datum!H$2:H$276),H183,"")))</f>
        <v>0.96023285032393269</v>
      </c>
      <c r="I184" s="6">
        <f>IF(ISNUMBER(kWh_kWp!I184),kWh_kWp!I184/kWh_kWp!$W184,IF($A184=MIN($A$2:$A$276),"",IF($A184&lt;MAX(Letztes_Datum!I$2:I$276),I183,"")))</f>
        <v>1.0488697288153725</v>
      </c>
      <c r="J184" s="6">
        <f>IF(ISNUMBER(kWh_kWp!J184),kWh_kWp!J184/kWh_kWp!$W184,IF($A184=MIN($A$2:$A$276),"",IF($A184&lt;MAX(Letztes_Datum!J$2:J$276),J183,"")))</f>
        <v>1.00643651913798</v>
      </c>
      <c r="K184" s="6">
        <f>IF(ISNUMBER(kWh_kWp!K184),kWh_kWp!K184/kWh_kWp!$W184,IF($A184=MIN($A$2:$A$276),"",IF($A184&lt;MAX(Letztes_Datum!K$2:K$276),K183,"")))</f>
        <v>0.92400428490878062</v>
      </c>
      <c r="L184" s="6">
        <f>IF(ISNUMBER(kWh_kWp!L184),kWh_kWp!L184/kWh_kWp!$W184,IF($A184=MIN($A$2:$A$276),"",IF($A184&lt;MAX(Letztes_Datum!L$2:L$276),L183,"")))</f>
        <v>0.93106189695567498</v>
      </c>
      <c r="M184" s="6">
        <f>IF(ISNUMBER(kWh_kWp!M184),kWh_kWp!M184/kWh_kWp!$W184,IF($A184=MIN($A$2:$A$276),"",IF($A184&lt;MAX(Letztes_Datum!M$2:M$276),M183,"")))</f>
        <v>1.0020451873504006</v>
      </c>
      <c r="N184" s="6">
        <f>IF(ISNUMBER(kWh_kWp!N184),kWh_kWp!N184/kWh_kWp!$W184,IF($A184=MIN($A$2:$A$276),"",IF($A184&lt;MAX(Letztes_Datum!N$2:N$276),N183,"")))</f>
        <v>1.0521749905658411</v>
      </c>
      <c r="O184" s="6">
        <f>IF(ISNUMBER(kWh_kWp!O184),kWh_kWp!O184/kWh_kWp!$W184,IF($A184=MIN($A$2:$A$276),"",IF($A184&lt;MAX(Letztes_Datum!O$2:O$276),O183,"")))</f>
        <v>0.99915340020608423</v>
      </c>
      <c r="P184" s="6">
        <f>IF(ISNUMBER(kWh_kWp!P184),kWh_kWp!P184/kWh_kWp!$W184,IF($A184=MIN($A$2:$A$276),"",IF($A184&lt;MAX(Letztes_Datum!P$2:P$276),P183,"")))</f>
        <v>1.0551078793764157</v>
      </c>
      <c r="Q184" s="6">
        <f>IF(ISNUMBER(kWh_kWp!Q184),kWh_kWp!Q184/kWh_kWp!$W184,IF($A184=MIN($A$2:$A$276),"",IF($A184&lt;MAX(Letztes_Datum!Q$2:Q$276),Q183,"")))</f>
        <v>1.0108943332284825</v>
      </c>
      <c r="R184" s="6">
        <f>IF(ISNUMBER(kWh_kWp!R184),kWh_kWp!R184/kWh_kWp!$W184,IF($A184=MIN($A$2:$A$276),"",IF($A184&lt;MAX(Letztes_Datum!R$2:R$276),R183,"")))</f>
        <v>0.92235511866850473</v>
      </c>
      <c r="S184" s="6">
        <f>IF(ISNUMBER(kWh_kWp!S184),kWh_kWp!S184/kWh_kWp!$W184,IF($A184=MIN($A$2:$A$276),"",IF($A184&lt;MAX(Letztes_Datum!S$2:S$276),S183,"")))</f>
        <v>0.99074701904902807</v>
      </c>
      <c r="T184" s="6">
        <f>IF(ISNUMBER(kWh_kWp!T184),kWh_kWp!T184/kWh_kWp!$W184,IF($A184=MIN($A$2:$A$276),"",IF($A184&lt;MAX(Letztes_Datum!T$2:T$276),T183,"")))</f>
        <v>1.0671109414904225</v>
      </c>
      <c r="U184" s="6">
        <f>IF(ISNUMBER(kWh_kWp!U184),kWh_kWp!U184/kWh_kWp!$W184,IF($A184=MIN($A$2:$A$276),"",IF($A184&lt;MAX(Letztes_Datum!U$2:U$276),U183,"")))</f>
        <v>1.1504401175741734</v>
      </c>
      <c r="V184" s="6">
        <f>IF(ISNUMBER(kWh_kWp!V184),kWh_kWp!V184/kWh_kWp!$W184,IF($A184=MIN($A$2:$A$276),"",IF($A184&lt;MAX(Letztes_Datum!V$2:V$276),V183,"")))</f>
        <v>1.0147014802768983</v>
      </c>
      <c r="W184" s="6">
        <f>IF(ISNUMBER(kWh_kWp!W184),kWh_kWp!W184/kWh_kWp!$W184,"")</f>
        <v>1</v>
      </c>
    </row>
    <row r="185" spans="1:23" x14ac:dyDescent="0.35">
      <c r="A185" s="1">
        <f>kWh!A185</f>
        <v>44804</v>
      </c>
      <c r="B185" s="6">
        <f>IF(ISNUMBER(kWh_kWp!B185),kWh_kWp!B185/kWh_kWp!$W185,IF($A185=MIN($A$2:$A$276),"",IF($A185&lt;MAX(Letztes_Datum!B$2:B$276),B184,"")))</f>
        <v>0.94319832762328848</v>
      </c>
      <c r="C185" s="6">
        <f>IF(ISNUMBER(kWh_kWp!C185),kWh_kWp!C185/kWh_kWp!$W185,IF($A185=MIN($A$2:$A$276),"",IF($A185&lt;MAX(Letztes_Datum!C$2:C$276),C184,"")))</f>
        <v>1.0604751890713411</v>
      </c>
      <c r="D185" s="6">
        <f>IF(ISNUMBER(kWh_kWp!D185),kWh_kWp!D185/kWh_kWp!$W185,IF($A185=MIN($A$2:$A$276),"",IF($A185&lt;MAX(Letztes_Datum!D$2:D$276),D184,"")))</f>
        <v>0.99131271739789362</v>
      </c>
      <c r="E185" s="6">
        <f>IF(ISNUMBER(kWh_kWp!E185),kWh_kWp!E185/kWh_kWp!$W185,IF($A185=MIN($A$2:$A$276),"",IF($A185&lt;MAX(Letztes_Datum!E$2:E$276),E184,"")))</f>
        <v>1.1231243224465031</v>
      </c>
      <c r="F185" s="6">
        <f>IF(ISNUMBER(kWh_kWp!F185),kWh_kWp!F185/kWh_kWp!$W185,IF($A185=MIN($A$2:$A$276),"",IF($A185&lt;MAX(Letztes_Datum!F$2:F$276),F184,"")))</f>
        <v>1.0301006403307262</v>
      </c>
      <c r="G185" s="6">
        <f>IF(ISNUMBER(kWh_kWp!G185),kWh_kWp!G185/kWh_kWp!$W185,IF($A185=MIN($A$2:$A$276),"",IF($A185&lt;MAX(Letztes_Datum!G$2:G$276),G184,"")))</f>
        <v>1.0438883451691299</v>
      </c>
      <c r="H185" s="6">
        <f>IF(ISNUMBER(kWh_kWp!H185),kWh_kWp!H185/kWh_kWp!$W185,IF($A185=MIN($A$2:$A$276),"",IF($A185&lt;MAX(Letztes_Datum!H$2:H$276),H184,"")))</f>
        <v>0.99677039502120524</v>
      </c>
      <c r="I185" s="6">
        <f>IF(ISNUMBER(kWh_kWp!I185),kWh_kWp!I185/kWh_kWp!$W185,IF($A185=MIN($A$2:$A$276),"",IF($A185&lt;MAX(Letztes_Datum!I$2:I$276),I184,"")))</f>
        <v>0.91797912100234502</v>
      </c>
      <c r="J185" s="6">
        <f>IF(ISNUMBER(kWh_kWp!J185),kWh_kWp!J185/kWh_kWp!$W185,IF($A185=MIN($A$2:$A$276),"",IF($A185&lt;MAX(Letztes_Datum!J$2:J$276),J184,"")))</f>
        <v>0.98935836055495585</v>
      </c>
      <c r="K185" s="6">
        <f>IF(ISNUMBER(kWh_kWp!K185),kWh_kWp!K185/kWh_kWp!$W185,IF($A185=MIN($A$2:$A$276),"",IF($A185&lt;MAX(Letztes_Datum!K$2:K$276),K184,"")))</f>
        <v>0.93703363267150241</v>
      </c>
      <c r="L185" s="6">
        <f>IF(ISNUMBER(kWh_kWp!L185),kWh_kWp!L185/kWh_kWp!$W185,IF($A185=MIN($A$2:$A$276),"",IF($A185&lt;MAX(Letztes_Datum!L$2:L$276),L184,"")))</f>
        <v>0.9005815233913752</v>
      </c>
      <c r="M185" s="6">
        <f>IF(ISNUMBER(kWh_kWp!M185),kWh_kWp!M185/kWh_kWp!$W185,IF($A185=MIN($A$2:$A$276),"",IF($A185&lt;MAX(Letztes_Datum!M$2:M$276),M184,"")))</f>
        <v>0.96169241247864723</v>
      </c>
      <c r="N185" s="6">
        <f>IF(ISNUMBER(kWh_kWp!N185),kWh_kWp!N185/kWh_kWp!$W185,IF($A185=MIN($A$2:$A$276),"",IF($A185&lt;MAX(Letztes_Datum!N$2:N$276),N184,"")))</f>
        <v>0.93014367949009413</v>
      </c>
      <c r="O185" s="6">
        <f>IF(ISNUMBER(kWh_kWp!O185),kWh_kWp!O185/kWh_kWp!$W185,IF($A185=MIN($A$2:$A$276),"",IF($A185&lt;MAX(Letztes_Datum!O$2:O$276),O184,"")))</f>
        <v>1.0187491749592381</v>
      </c>
      <c r="P185" s="6">
        <f>IF(ISNUMBER(kWh_kWp!P185),kWh_kWp!P185/kWh_kWp!$W185,IF($A185=MIN($A$2:$A$276),"",IF($A185&lt;MAX(Letztes_Datum!P$2:P$276),P184,"")))</f>
        <v>1.0896186827824894</v>
      </c>
      <c r="Q185" s="6">
        <f>IF(ISNUMBER(kWh_kWp!Q185),kWh_kWp!Q185/kWh_kWp!$W185,IF($A185=MIN($A$2:$A$276),"",IF($A185&lt;MAX(Letztes_Datum!Q$2:Q$276),Q184,"")))</f>
        <v>1.057586270107044</v>
      </c>
      <c r="R185" s="6">
        <f>IF(ISNUMBER(kWh_kWp!R185),kWh_kWp!R185/kWh_kWp!$W185,IF($A185=MIN($A$2:$A$276),"",IF($A185&lt;MAX(Letztes_Datum!R$2:R$276),R184,"")))</f>
        <v>0.96308819246773081</v>
      </c>
      <c r="S185" s="6">
        <f>IF(ISNUMBER(kWh_kWp!S185),kWh_kWp!S185/kWh_kWp!$W185,IF($A185=MIN($A$2:$A$276),"",IF($A185&lt;MAX(Letztes_Datum!S$2:S$276),S184,"")))</f>
        <v>0.99074701904902807</v>
      </c>
      <c r="T185" s="6">
        <f>IF(ISNUMBER(kWh_kWp!T185),kWh_kWp!T185/kWh_kWp!$W185,IF($A185=MIN($A$2:$A$276),"",IF($A185&lt;MAX(Letztes_Datum!T$2:T$276),T184,"")))</f>
        <v>1.1028030109165294</v>
      </c>
      <c r="U185" s="6">
        <f>IF(ISNUMBER(kWh_kWp!U185),kWh_kWp!U185/kWh_kWp!$W185,IF($A185=MIN($A$2:$A$276),"",IF($A185&lt;MAX(Letztes_Datum!U$2:U$276),U184,"")))</f>
        <v>1.0254348709524521</v>
      </c>
      <c r="V185" s="6">
        <f>IF(ISNUMBER(kWh_kWp!V185),kWh_kWp!V185/kWh_kWp!$W185,IF($A185=MIN($A$2:$A$276),"",IF($A185&lt;MAX(Letztes_Datum!V$2:V$276),V184,"")))</f>
        <v>0.91706113116550791</v>
      </c>
      <c r="W185" s="6">
        <f>IF(ISNUMBER(kWh_kWp!W185),kWh_kWp!W185/kWh_kWp!$W185,"")</f>
        <v>1</v>
      </c>
    </row>
    <row r="186" spans="1:23" x14ac:dyDescent="0.35">
      <c r="A186" s="1">
        <f>kWh!A186</f>
        <v>44805</v>
      </c>
      <c r="B186" s="6">
        <f>IF(ISNUMBER(kWh_kWp!B186),kWh_kWp!B186/kWh_kWp!$W186,IF($A186=MIN($A$2:$A$276),"",IF($A186&lt;MAX(Letztes_Datum!B$2:B$276),B185,"")))</f>
        <v>0.99298648502509346</v>
      </c>
      <c r="C186" s="6">
        <f>IF(ISNUMBER(kWh_kWp!C186),kWh_kWp!C186/kWh_kWp!$W186,IF($A186=MIN($A$2:$A$276),"",IF($A186&lt;MAX(Letztes_Datum!C$2:C$276),C185,"")))</f>
        <v>0.9530877830753739</v>
      </c>
      <c r="D186" s="6">
        <f>IF(ISNUMBER(kWh_kWp!D186),kWh_kWp!D186/kWh_kWp!$W186,IF($A186=MIN($A$2:$A$276),"",IF($A186&lt;MAX(Letztes_Datum!D$2:D$276),D185,"")))</f>
        <v>0.88605215180263774</v>
      </c>
      <c r="E186" s="6">
        <f>IF(ISNUMBER(kWh_kWp!E186),kWh_kWp!E186/kWh_kWp!$W186,IF($A186=MIN($A$2:$A$276),"",IF($A186&lt;MAX(Letztes_Datum!E$2:E$276),E185,"")))</f>
        <v>1.002640708267807</v>
      </c>
      <c r="F186" s="6">
        <f>IF(ISNUMBER(kWh_kWp!F186),kWh_kWp!F186/kWh_kWp!$W186,IF($A186=MIN($A$2:$A$276),"",IF($A186&lt;MAX(Letztes_Datum!F$2:F$276),F185,"")))</f>
        <v>1.0350594150695311</v>
      </c>
      <c r="G186" s="6">
        <f>IF(ISNUMBER(kWh_kWp!G186),kWh_kWp!G186/kWh_kWp!$W186,IF($A186=MIN($A$2:$A$276),"",IF($A186&lt;MAX(Letztes_Datum!G$2:G$276),G185,"")))</f>
        <v>0.99494083309009174</v>
      </c>
      <c r="H186" s="6">
        <f>IF(ISNUMBER(kWh_kWp!H186),kWh_kWp!H186/kWh_kWp!$W186,IF($A186=MIN($A$2:$A$276),"",IF($A186&lt;MAX(Letztes_Datum!H$2:H$276),H185,"")))</f>
        <v>0.95640439237181374</v>
      </c>
      <c r="I186" s="6">
        <f>IF(ISNUMBER(kWh_kWp!I186),kWh_kWp!I186/kWh_kWp!$W186,IF($A186=MIN($A$2:$A$276),"",IF($A186&lt;MAX(Letztes_Datum!I$2:I$276),I185,"")))</f>
        <v>0.99720206225620545</v>
      </c>
      <c r="J186" s="6">
        <f>IF(ISNUMBER(kWh_kWp!J186),kWh_kWp!J186/kWh_kWp!$W186,IF($A186=MIN($A$2:$A$276),"",IF($A186&lt;MAX(Letztes_Datum!J$2:J$276),J185,"")))</f>
        <v>0.93730706531962904</v>
      </c>
      <c r="K186" s="6">
        <f>IF(ISNUMBER(kWh_kWp!K186),kWh_kWp!K186/kWh_kWp!$W186,IF($A186=MIN($A$2:$A$276),"",IF($A186&lt;MAX(Letztes_Datum!K$2:K$276),K185,"")))</f>
        <v>0.90255347001744035</v>
      </c>
      <c r="L186" s="6">
        <f>IF(ISNUMBER(kWh_kWp!L186),kWh_kWp!L186/kWh_kWp!$W186,IF($A186=MIN($A$2:$A$276),"",IF($A186&lt;MAX(Letztes_Datum!L$2:L$276),L185,"")))</f>
        <v>1.0057554073628101</v>
      </c>
      <c r="M186" s="6">
        <f>IF(ISNUMBER(kWh_kWp!M186),kWh_kWp!M186/kWh_kWp!$W186,IF($A186=MIN($A$2:$A$276),"",IF($A186&lt;MAX(Letztes_Datum!M$2:M$276),M185,"")))</f>
        <v>1.0873281961627432</v>
      </c>
      <c r="N186" s="6">
        <f>IF(ISNUMBER(kWh_kWp!N186),kWh_kWp!N186/kWh_kWp!$W186,IF($A186=MIN($A$2:$A$276),"",IF($A186&lt;MAX(Letztes_Datum!N$2:N$276),N185,"")))</f>
        <v>0.92648639551929235</v>
      </c>
      <c r="O186" s="6">
        <f>IF(ISNUMBER(kWh_kWp!O186),kWh_kWp!O186/kWh_kWp!$W186,IF($A186=MIN($A$2:$A$276),"",IF($A186&lt;MAX(Letztes_Datum!O$2:O$276),O185,"")))</f>
        <v>1.0384380163130824</v>
      </c>
      <c r="P186" s="6">
        <f>IF(ISNUMBER(kWh_kWp!P186),kWh_kWp!P186/kWh_kWp!$W186,IF($A186=MIN($A$2:$A$276),"",IF($A186&lt;MAX(Letztes_Datum!P$2:P$276),P185,"")))</f>
        <v>1.1073715958121264</v>
      </c>
      <c r="Q186" s="6">
        <f>IF(ISNUMBER(kWh_kWp!Q186),kWh_kWp!Q186/kWh_kWp!$W186,IF($A186=MIN($A$2:$A$276),"",IF($A186&lt;MAX(Letztes_Datum!Q$2:Q$276),Q185,"")))</f>
        <v>1.0787827365414622</v>
      </c>
      <c r="R186" s="6">
        <f>IF(ISNUMBER(kWh_kWp!R186),kWh_kWp!R186/kWh_kWp!$W186,IF($A186=MIN($A$2:$A$276),"",IF($A186&lt;MAX(Letztes_Datum!R$2:R$276),R185,"")))</f>
        <v>0.96845824353007914</v>
      </c>
      <c r="S186" s="6">
        <f>IF(ISNUMBER(kWh_kWp!S186),kWh_kWp!S186/kWh_kWp!$W186,IF($A186=MIN($A$2:$A$276),"",IF($A186&lt;MAX(Letztes_Datum!S$2:S$276),S185,"")))</f>
        <v>0.95242972476715149</v>
      </c>
      <c r="T186" s="6">
        <f>IF(ISNUMBER(kWh_kWp!T186),kWh_kWp!T186/kWh_kWp!$W186,IF($A186=MIN($A$2:$A$276),"",IF($A186&lt;MAX(Letztes_Datum!T$2:T$276),T185,"")))</f>
        <v>1.0320643171389867</v>
      </c>
      <c r="U186" s="6">
        <f>IF(ISNUMBER(kWh_kWp!U186),kWh_kWp!U186/kWh_kWp!$W186,IF($A186=MIN($A$2:$A$276),"",IF($A186&lt;MAX(Letztes_Datum!U$2:U$276),U185,"")))</f>
        <v>1.1255022388552738</v>
      </c>
      <c r="V186" s="6">
        <f>IF(ISNUMBER(kWh_kWp!V186),kWh_kWp!V186/kWh_kWp!$W186,IF($A186=MIN($A$2:$A$276),"",IF($A186&lt;MAX(Letztes_Datum!V$2:V$276),V185,"")))</f>
        <v>1.0191487617013688</v>
      </c>
      <c r="W186" s="6">
        <f>IF(ISNUMBER(kWh_kWp!W186),kWh_kWp!W186/kWh_kWp!$W186,"")</f>
        <v>1</v>
      </c>
    </row>
    <row r="187" spans="1:23" x14ac:dyDescent="0.35">
      <c r="A187" s="1">
        <f>kWh!A187</f>
        <v>44806</v>
      </c>
      <c r="B187" s="6">
        <f>IF(ISNUMBER(kWh_kWp!B187),kWh_kWp!B187/kWh_kWp!$W187,IF($A187=MIN($A$2:$A$276),"",IF($A187&lt;MAX(Letztes_Datum!B$2:B$276),B186,"")))</f>
        <v>0.9509483379779351</v>
      </c>
      <c r="C187" s="6">
        <f>IF(ISNUMBER(kWh_kWp!C187),kWh_kWp!C187/kWh_kWp!$W187,IF($A187=MIN($A$2:$A$276),"",IF($A187&lt;MAX(Letztes_Datum!C$2:C$276),C186,"")))</f>
        <v>0.93955973512789992</v>
      </c>
      <c r="D187" s="6">
        <f>IF(ISNUMBER(kWh_kWp!D187),kWh_kWp!D187/kWh_kWp!$W187,IF($A187=MIN($A$2:$A$276),"",IF($A187&lt;MAX(Letztes_Datum!D$2:D$276),D186,"")))</f>
        <v>0.91842093003905201</v>
      </c>
      <c r="E187" s="6">
        <f>IF(ISNUMBER(kWh_kWp!E187),kWh_kWp!E187/kWh_kWp!$W187,IF($A187=MIN($A$2:$A$276),"",IF($A187&lt;MAX(Letztes_Datum!E$2:E$276),E186,"")))</f>
        <v>1.0508128186119816</v>
      </c>
      <c r="F187" s="6">
        <f>IF(ISNUMBER(kWh_kWp!F187),kWh_kWp!F187/kWh_kWp!$W187,IF($A187=MIN($A$2:$A$276),"",IF($A187&lt;MAX(Letztes_Datum!F$2:F$276),F186,"")))</f>
        <v>1.0566092644199281</v>
      </c>
      <c r="G187" s="6">
        <f>IF(ISNUMBER(kWh_kWp!G187),kWh_kWp!G187/kWh_kWp!$W187,IF($A187=MIN($A$2:$A$276),"",IF($A187&lt;MAX(Letztes_Datum!G$2:G$276),G186,"")))</f>
        <v>1.0767351551707836</v>
      </c>
      <c r="H187" s="6">
        <f>IF(ISNUMBER(kWh_kWp!H187),kWh_kWp!H187/kWh_kWp!$W187,IF($A187=MIN($A$2:$A$276),"",IF($A187&lt;MAX(Letztes_Datum!H$2:H$276),H186,"")))</f>
        <v>1.0268456231686625</v>
      </c>
      <c r="I187" s="6">
        <f>IF(ISNUMBER(kWh_kWp!I187),kWh_kWp!I187/kWh_kWp!$W187,IF($A187=MIN($A$2:$A$276),"",IF($A187&lt;MAX(Letztes_Datum!I$2:I$276),I186,"")))</f>
        <v>0.86449848907085003</v>
      </c>
      <c r="J187" s="6">
        <f>IF(ISNUMBER(kWh_kWp!J187),kWh_kWp!J187/kWh_kWp!$W187,IF($A187=MIN($A$2:$A$276),"",IF($A187&lt;MAX(Letztes_Datum!J$2:J$276),J186,"")))</f>
        <v>1.0050673490823705</v>
      </c>
      <c r="K187" s="6">
        <f>IF(ISNUMBER(kWh_kWp!K187),kWh_kWp!K187/kWh_kWp!$W187,IF($A187=MIN($A$2:$A$276),"",IF($A187&lt;MAX(Letztes_Datum!K$2:K$276),K186,"")))</f>
        <v>0.97610570141650477</v>
      </c>
      <c r="L187" s="6">
        <f>IF(ISNUMBER(kWh_kWp!L187),kWh_kWp!L187/kWh_kWp!$W187,IF($A187=MIN($A$2:$A$276),"",IF($A187&lt;MAX(Letztes_Datum!L$2:L$276),L186,"")))</f>
        <v>0.87285113147733162</v>
      </c>
      <c r="M187" s="6">
        <f>IF(ISNUMBER(kWh_kWp!M187),kWh_kWp!M187/kWh_kWp!$W187,IF($A187=MIN($A$2:$A$276),"",IF($A187&lt;MAX(Letztes_Datum!M$2:M$276),M186,"")))</f>
        <v>0.92830671088322236</v>
      </c>
      <c r="N187" s="6">
        <f>IF(ISNUMBER(kWh_kWp!N187),kWh_kWp!N187/kWh_kWp!$W187,IF($A187=MIN($A$2:$A$276),"",IF($A187&lt;MAX(Letztes_Datum!N$2:N$276),N186,"")))</f>
        <v>1.0921255422155556</v>
      </c>
      <c r="O187" s="6">
        <f>IF(ISNUMBER(kWh_kWp!O187),kWh_kWp!O187/kWh_kWp!$W187,IF($A187=MIN($A$2:$A$276),"",IF($A187&lt;MAX(Letztes_Datum!O$2:O$276),O186,"")))</f>
        <v>0.98464508074107404</v>
      </c>
      <c r="P187" s="6">
        <f>IF(ISNUMBER(kWh_kWp!P187),kWh_kWp!P187/kWh_kWp!$W187,IF($A187=MIN($A$2:$A$276),"",IF($A187&lt;MAX(Letztes_Datum!P$2:P$276),P186,"")))</f>
        <v>1.0882468674973089</v>
      </c>
      <c r="Q187" s="6">
        <f>IF(ISNUMBER(kWh_kWp!Q187),kWh_kWp!Q187/kWh_kWp!$W187,IF($A187=MIN($A$2:$A$276),"",IF($A187&lt;MAX(Letztes_Datum!Q$2:Q$276),Q186,"")))</f>
        <v>1.0329015603737899</v>
      </c>
      <c r="R187" s="6">
        <f>IF(ISNUMBER(kWh_kWp!R187),kWh_kWp!R187/kWh_kWp!$W187,IF($A187=MIN($A$2:$A$276),"",IF($A187&lt;MAX(Letztes_Datum!R$2:R$276),R186,"")))</f>
        <v>1.0124652115937582</v>
      </c>
      <c r="S187" s="6">
        <f>IF(ISNUMBER(kWh_kWp!S187),kWh_kWp!S187/kWh_kWp!$W187,IF($A187=MIN($A$2:$A$276),"",IF($A187&lt;MAX(Letztes_Datum!S$2:S$276),S186,"")))</f>
        <v>0.95242972476715149</v>
      </c>
      <c r="T187" s="6">
        <f>IF(ISNUMBER(kWh_kWp!T187),kWh_kWp!T187/kWh_kWp!$W187,IF($A187=MIN($A$2:$A$276),"",IF($A187&lt;MAX(Letztes_Datum!T$2:T$276),T186,"")))</f>
        <v>1.0133425767543529</v>
      </c>
      <c r="U187" s="6">
        <f>IF(ISNUMBER(kWh_kWp!U187),kWh_kWp!U187/kWh_kWp!$W187,IF($A187=MIN($A$2:$A$276),"",IF($A187&lt;MAX(Letztes_Datum!U$2:U$276),U186,"")))</f>
        <v>1.1426414812066885</v>
      </c>
      <c r="V187" s="6">
        <f>IF(ISNUMBER(kWh_kWp!V187),kWh_kWp!V187/kWh_kWp!$W187,IF($A187=MIN($A$2:$A$276),"",IF($A187&lt;MAX(Letztes_Datum!V$2:V$276),V186,"")))</f>
        <v>0.96687043317094923</v>
      </c>
      <c r="W187" s="6">
        <f>IF(ISNUMBER(kWh_kWp!W187),kWh_kWp!W187/kWh_kWp!$W187,"")</f>
        <v>1</v>
      </c>
    </row>
    <row r="188" spans="1:23" x14ac:dyDescent="0.35">
      <c r="A188" s="1">
        <f>kWh!A188</f>
        <v>44807</v>
      </c>
      <c r="B188" s="6">
        <f>IF(ISNUMBER(kWh_kWp!B188),kWh_kWp!B188/kWh_kWp!$W188,IF($A188=MIN($A$2:$A$276),"",IF($A188&lt;MAX(Letztes_Datum!B$2:B$276),B187,"")))</f>
        <v>0.91303897147204272</v>
      </c>
      <c r="C188" s="6">
        <f>IF(ISNUMBER(kWh_kWp!C188),kWh_kWp!C188/kWh_kWp!$W188,IF($A188=MIN($A$2:$A$276),"",IF($A188&lt;MAX(Letztes_Datum!C$2:C$276),C187,"")))</f>
        <v>0.93523403391057081</v>
      </c>
      <c r="D188" s="6">
        <f>IF(ISNUMBER(kWh_kWp!D188),kWh_kWp!D188/kWh_kWp!$W188,IF($A188=MIN($A$2:$A$276),"",IF($A188&lt;MAX(Letztes_Datum!D$2:D$276),D187,"")))</f>
        <v>0.85406926056121357</v>
      </c>
      <c r="E188" s="6">
        <f>IF(ISNUMBER(kWh_kWp!E188),kWh_kWp!E188/kWh_kWp!$W188,IF($A188=MIN($A$2:$A$276),"",IF($A188&lt;MAX(Letztes_Datum!E$2:E$276),E187,"")))</f>
        <v>0.95532737159149972</v>
      </c>
      <c r="F188" s="6">
        <f>IF(ISNUMBER(kWh_kWp!F188),kWh_kWp!F188/kWh_kWp!$W188,IF($A188=MIN($A$2:$A$276),"",IF($A188&lt;MAX(Letztes_Datum!F$2:F$276),F187,"")))</f>
        <v>0.98609682646105867</v>
      </c>
      <c r="G188" s="6">
        <f>IF(ISNUMBER(kWh_kWp!G188),kWh_kWp!G188/kWh_kWp!$W188,IF($A188=MIN($A$2:$A$276),"",IF($A188&lt;MAX(Letztes_Datum!G$2:G$276),G187,"")))</f>
        <v>0.90475286846873981</v>
      </c>
      <c r="H188" s="6">
        <f>IF(ISNUMBER(kWh_kWp!H188),kWh_kWp!H188/kWh_kWp!$W188,IF($A188=MIN($A$2:$A$276),"",IF($A188&lt;MAX(Letztes_Datum!H$2:H$276),H187,"")))</f>
        <v>0.90084165121556314</v>
      </c>
      <c r="I188" s="6">
        <f>IF(ISNUMBER(kWh_kWp!I188),kWh_kWp!I188/kWh_kWp!$W188,IF($A188=MIN($A$2:$A$276),"",IF($A188&lt;MAX(Letztes_Datum!I$2:I$276),I187,"")))</f>
        <v>1.0004400530277651</v>
      </c>
      <c r="J188" s="6">
        <f>IF(ISNUMBER(kWh_kWp!J188),kWh_kWp!J188/kWh_kWp!$W188,IF($A188=MIN($A$2:$A$276),"",IF($A188&lt;MAX(Letztes_Datum!J$2:J$276),J187,"")))</f>
        <v>1.0050673490823705</v>
      </c>
      <c r="K188" s="6">
        <f>IF(ISNUMBER(kWh_kWp!K188),kWh_kWp!K188/kWh_kWp!$W188,IF($A188=MIN($A$2:$A$276),"",IF($A188&lt;MAX(Letztes_Datum!K$2:K$276),K187,"")))</f>
        <v>0.92266876685425947</v>
      </c>
      <c r="L188" s="6">
        <f>IF(ISNUMBER(kWh_kWp!L188),kWh_kWp!L188/kWh_kWp!$W188,IF($A188=MIN($A$2:$A$276),"",IF($A188&lt;MAX(Letztes_Datum!L$2:L$276),L187,"")))</f>
        <v>1.0939408606593082</v>
      </c>
      <c r="M188" s="6">
        <f>IF(ISNUMBER(kWh_kWp!M188),kWh_kWp!M188/kWh_kWp!$W188,IF($A188=MIN($A$2:$A$276),"",IF($A188&lt;MAX(Letztes_Datum!M$2:M$276),M187,"")))</f>
        <v>1.1589346768132991</v>
      </c>
      <c r="N188" s="6">
        <f>IF(ISNUMBER(kWh_kWp!N188),kWh_kWp!N188/kWh_kWp!$W188,IF($A188=MIN($A$2:$A$276),"",IF($A188&lt;MAX(Letztes_Datum!N$2:N$276),N187,"")))</f>
        <v>1.1618987041197271</v>
      </c>
      <c r="O188" s="6">
        <f>IF(ISNUMBER(kWh_kWp!O188),kWh_kWp!O188/kWh_kWp!$W188,IF($A188=MIN($A$2:$A$276),"",IF($A188&lt;MAX(Letztes_Datum!O$2:O$276),O187,"")))</f>
        <v>1.086888216482782</v>
      </c>
      <c r="P188" s="6">
        <f>IF(ISNUMBER(kWh_kWp!P188),kWh_kWp!P188/kWh_kWp!$W188,IF($A188=MIN($A$2:$A$276),"",IF($A188&lt;MAX(Letztes_Datum!P$2:P$276),P187,"")))</f>
        <v>1.0729146653124797</v>
      </c>
      <c r="Q188" s="6">
        <f>IF(ISNUMBER(kWh_kWp!Q188),kWh_kWp!Q188/kWh_kWp!$W188,IF($A188=MIN($A$2:$A$276),"",IF($A188&lt;MAX(Letztes_Datum!Q$2:Q$276),Q187,"")))</f>
        <v>1.0878358086505961</v>
      </c>
      <c r="R188" s="6">
        <f>IF(ISNUMBER(kWh_kWp!R188),kWh_kWp!R188/kWh_kWp!$W188,IF($A188=MIN($A$2:$A$276),"",IF($A188&lt;MAX(Letztes_Datum!R$2:R$276),R187,"")))</f>
        <v>0.92410541908328692</v>
      </c>
      <c r="S188" s="6">
        <f>IF(ISNUMBER(kWh_kWp!S188),kWh_kWp!S188/kWh_kWp!$W188,IF($A188=MIN($A$2:$A$276),"",IF($A188&lt;MAX(Letztes_Datum!S$2:S$276),S187,"")))</f>
        <v>0.95242972476715149</v>
      </c>
      <c r="T188" s="6">
        <f>IF(ISNUMBER(kWh_kWp!T188),kWh_kWp!T188/kWh_kWp!$W188,IF($A188=MIN($A$2:$A$276),"",IF($A188&lt;MAX(Letztes_Datum!T$2:T$276),T187,"")))</f>
        <v>0.98504866759656862</v>
      </c>
      <c r="U188" s="6">
        <f>IF(ISNUMBER(kWh_kWp!U188),kWh_kWp!U188/kWh_kWp!$W188,IF($A188=MIN($A$2:$A$276),"",IF($A188&lt;MAX(Letztes_Datum!U$2:U$276),U187,"")))</f>
        <v>1.1426414812066885</v>
      </c>
      <c r="V188" s="6">
        <f>IF(ISNUMBER(kWh_kWp!V188),kWh_kWp!V188/kWh_kWp!$W188,IF($A188=MIN($A$2:$A$276),"",IF($A188&lt;MAX(Letztes_Datum!V$2:V$276),V187,"")))</f>
        <v>1.05596317771924</v>
      </c>
      <c r="W188" s="6">
        <f>IF(ISNUMBER(kWh_kWp!W188),kWh_kWp!W188/kWh_kWp!$W188,"")</f>
        <v>1</v>
      </c>
    </row>
    <row r="189" spans="1:23" x14ac:dyDescent="0.35">
      <c r="A189" s="1">
        <f>kWh!A189</f>
        <v>44808</v>
      </c>
      <c r="B189" s="6">
        <f>IF(ISNUMBER(kWh_kWp!B189),kWh_kWp!B189/kWh_kWp!$W189,IF($A189=MIN($A$2:$A$276),"",IF($A189&lt;MAX(Letztes_Datum!B$2:B$276),B188,"")))</f>
        <v>0.96403556013891401</v>
      </c>
      <c r="C189" s="6">
        <f>IF(ISNUMBER(kWh_kWp!C189),kWh_kWp!C189/kWh_kWp!$W189,IF($A189=MIN($A$2:$A$276),"",IF($A189&lt;MAX(Letztes_Datum!C$2:C$276),C188,"")))</f>
        <v>1.0062552694182161</v>
      </c>
      <c r="D189" s="6">
        <f>IF(ISNUMBER(kWh_kWp!D189),kWh_kWp!D189/kWh_kWp!$W189,IF($A189=MIN($A$2:$A$276),"",IF($A189&lt;MAX(Letztes_Datum!D$2:D$276),D188,"")))</f>
        <v>0.91280441248802369</v>
      </c>
      <c r="E189" s="6">
        <f>IF(ISNUMBER(kWh_kWp!E189),kWh_kWp!E189/kWh_kWp!$W189,IF($A189=MIN($A$2:$A$276),"",IF($A189&lt;MAX(Letztes_Datum!E$2:E$276),E188,"")))</f>
        <v>1.0473494698786221</v>
      </c>
      <c r="F189" s="6">
        <f>IF(ISNUMBER(kWh_kWp!F189),kWh_kWp!F189/kWh_kWp!$W189,IF($A189=MIN($A$2:$A$276),"",IF($A189&lt;MAX(Letztes_Datum!F$2:F$276),F188,"")))</f>
        <v>0.96432914980981632</v>
      </c>
      <c r="G189" s="6">
        <f>IF(ISNUMBER(kWh_kWp!G189),kWh_kWp!G189/kWh_kWp!$W189,IF($A189=MIN($A$2:$A$276),"",IF($A189&lt;MAX(Letztes_Datum!G$2:G$276),G188,"")))</f>
        <v>0.9054606568237682</v>
      </c>
      <c r="H189" s="6">
        <f>IF(ISNUMBER(kWh_kWp!H189),kWh_kWp!H189/kWh_kWp!$W189,IF($A189=MIN($A$2:$A$276),"",IF($A189&lt;MAX(Letztes_Datum!H$2:H$276),H188,"")))</f>
        <v>0.88350451776618599</v>
      </c>
      <c r="I189" s="6">
        <f>IF(ISNUMBER(kWh_kWp!I189),kWh_kWp!I189/kWh_kWp!$W189,IF($A189=MIN($A$2:$A$276),"",IF($A189&lt;MAX(Letztes_Datum!I$2:I$276),I188,"")))</f>
        <v>0.90885507353163608</v>
      </c>
      <c r="J189" s="6">
        <f>IF(ISNUMBER(kWh_kWp!J189),kWh_kWp!J189/kWh_kWp!$W189,IF($A189=MIN($A$2:$A$276),"",IF($A189&lt;MAX(Letztes_Datum!J$2:J$276),J188,"")))</f>
        <v>0.86060882142163531</v>
      </c>
      <c r="K189" s="6">
        <f>IF(ISNUMBER(kWh_kWp!K189),kWh_kWp!K189/kWh_kWp!$W189,IF($A189=MIN($A$2:$A$276),"",IF($A189&lt;MAX(Letztes_Datum!K$2:K$276),K188,"")))</f>
        <v>0.8774567189838578</v>
      </c>
      <c r="L189" s="6">
        <f>IF(ISNUMBER(kWh_kWp!L189),kWh_kWp!L189/kWh_kWp!$W189,IF($A189=MIN($A$2:$A$276),"",IF($A189&lt;MAX(Letztes_Datum!L$2:L$276),L188,"")))</f>
        <v>1.0547135284270586</v>
      </c>
      <c r="M189" s="6">
        <f>IF(ISNUMBER(kWh_kWp!M189),kWh_kWp!M189/kWh_kWp!$W189,IF($A189=MIN($A$2:$A$276),"",IF($A189&lt;MAX(Letztes_Datum!M$2:M$276),M188,"")))</f>
        <v>1.123658005826403</v>
      </c>
      <c r="N189" s="6">
        <f>IF(ISNUMBER(kWh_kWp!N189),kWh_kWp!N189/kWh_kWp!$W189,IF($A189=MIN($A$2:$A$276),"",IF($A189&lt;MAX(Letztes_Datum!N$2:N$276),N188,"")))</f>
        <v>1.1242757397493421</v>
      </c>
      <c r="O189" s="6">
        <f>IF(ISNUMBER(kWh_kWp!O189),kWh_kWp!O189/kWh_kWp!$W189,IF($A189=MIN($A$2:$A$276),"",IF($A189&lt;MAX(Letztes_Datum!O$2:O$276),O188,"")))</f>
        <v>1.0717015512043007</v>
      </c>
      <c r="P189" s="6">
        <f>IF(ISNUMBER(kWh_kWp!P189),kWh_kWp!P189/kWh_kWp!$W189,IF($A189=MIN($A$2:$A$276),"",IF($A189&lt;MAX(Letztes_Datum!P$2:P$276),P188,"")))</f>
        <v>1.0311950449458378</v>
      </c>
      <c r="Q189" s="6">
        <f>IF(ISNUMBER(kWh_kWp!Q189),kWh_kWp!Q189/kWh_kWp!$W189,IF($A189=MIN($A$2:$A$276),"",IF($A189&lt;MAX(Letztes_Datum!Q$2:Q$276),Q188,"")))</f>
        <v>1.0526110444568038</v>
      </c>
      <c r="R189" s="6">
        <f>IF(ISNUMBER(kWh_kWp!R189),kWh_kWp!R189/kWh_kWp!$W189,IF($A189=MIN($A$2:$A$276),"",IF($A189&lt;MAX(Letztes_Datum!R$2:R$276),R188,"")))</f>
        <v>0.89163481329903249</v>
      </c>
      <c r="S189" s="6">
        <f>IF(ISNUMBER(kWh_kWp!S189),kWh_kWp!S189/kWh_kWp!$W189,IF($A189=MIN($A$2:$A$276),"",IF($A189&lt;MAX(Letztes_Datum!S$2:S$276),S188,"")))</f>
        <v>0.95242972476715149</v>
      </c>
      <c r="T189" s="6">
        <f>IF(ISNUMBER(kWh_kWp!T189),kWh_kWp!T189/kWh_kWp!$W189,IF($A189=MIN($A$2:$A$276),"",IF($A189&lt;MAX(Letztes_Datum!T$2:T$276),T188,"")))</f>
        <v>1.0906260882379633</v>
      </c>
      <c r="U189" s="6">
        <f>IF(ISNUMBER(kWh_kWp!U189),kWh_kWp!U189/kWh_kWp!$W189,IF($A189=MIN($A$2:$A$276),"",IF($A189&lt;MAX(Letztes_Datum!U$2:U$276),U188,"")))</f>
        <v>1.1017833883733898</v>
      </c>
      <c r="V189" s="6">
        <f>IF(ISNUMBER(kWh_kWp!V189),kWh_kWp!V189/kWh_kWp!$W189,IF($A189=MIN($A$2:$A$276),"",IF($A189&lt;MAX(Letztes_Datum!V$2:V$276),V188,"")))</f>
        <v>1.1271411452191953</v>
      </c>
      <c r="W189" s="6">
        <f>IF(ISNUMBER(kWh_kWp!W189),kWh_kWp!W189/kWh_kWp!$W189,"")</f>
        <v>1</v>
      </c>
    </row>
    <row r="190" spans="1:23" x14ac:dyDescent="0.35">
      <c r="A190" s="1">
        <f>kWh!A190</f>
        <v>44809</v>
      </c>
      <c r="B190" s="6">
        <f>IF(ISNUMBER(kWh_kWp!B190),kWh_kWp!B190/kWh_kWp!$W190,IF($A190=MIN($A$2:$A$276),"",IF($A190&lt;MAX(Letztes_Datum!B$2:B$276),B189,"")))</f>
        <v>1.0524653033584064</v>
      </c>
      <c r="C190" s="6">
        <f>IF(ISNUMBER(kWh_kWp!C190),kWh_kWp!C190/kWh_kWp!$W190,IF($A190=MIN($A$2:$A$276),"",IF($A190&lt;MAX(Letztes_Datum!C$2:C$276),C189,"")))</f>
        <v>1.0062552694182161</v>
      </c>
      <c r="D190" s="6">
        <f>IF(ISNUMBER(kWh_kWp!D190),kWh_kWp!D190/kWh_kWp!$W190,IF($A190=MIN($A$2:$A$276),"",IF($A190&lt;MAX(Letztes_Datum!D$2:D$276),D189,"")))</f>
        <v>1.0103421980798741</v>
      </c>
      <c r="E190" s="6">
        <f>IF(ISNUMBER(kWh_kWp!E190),kWh_kWp!E190/kWh_kWp!$W190,IF($A190=MIN($A$2:$A$276),"",IF($A190&lt;MAX(Letztes_Datum!E$2:E$276),E189,"")))</f>
        <v>1.1582206358955154</v>
      </c>
      <c r="F190" s="6">
        <f>IF(ISNUMBER(kWh_kWp!F190),kWh_kWp!F190/kWh_kWp!$W190,IF($A190=MIN($A$2:$A$276),"",IF($A190&lt;MAX(Letztes_Datum!F$2:F$276),F189,"")))</f>
        <v>0.95443154858256829</v>
      </c>
      <c r="G190" s="6">
        <f>IF(ISNUMBER(kWh_kWp!G190),kWh_kWp!G190/kWh_kWp!$W190,IF($A190=MIN($A$2:$A$276),"",IF($A190&lt;MAX(Letztes_Datum!G$2:G$276),G189,"")))</f>
        <v>0.88292493097447733</v>
      </c>
      <c r="H190" s="6">
        <f>IF(ISNUMBER(kWh_kWp!H190),kWh_kWp!H190/kWh_kWp!$W190,IF($A190=MIN($A$2:$A$276),"",IF($A190&lt;MAX(Letztes_Datum!H$2:H$276),H189,"")))</f>
        <v>0.8612288433688714</v>
      </c>
      <c r="I190" s="6">
        <f>IF(ISNUMBER(kWh_kWp!I190),kWh_kWp!I190/kWh_kWp!$W190,IF($A190=MIN($A$2:$A$276),"",IF($A190&lt;MAX(Letztes_Datum!I$2:I$276),I189,"")))</f>
        <v>0.86072372381264328</v>
      </c>
      <c r="J190" s="6">
        <f>IF(ISNUMBER(kWh_kWp!J190),kWh_kWp!J190/kWh_kWp!$W190,IF($A190=MIN($A$2:$A$276),"",IF($A190&lt;MAX(Letztes_Datum!J$2:J$276),J189,"")))</f>
        <v>0.81786248146831453</v>
      </c>
      <c r="K190" s="6">
        <f>IF(ISNUMBER(kWh_kWp!K190),kWh_kWp!K190/kWh_kWp!$W190,IF($A190=MIN($A$2:$A$276),"",IF($A190&lt;MAX(Letztes_Datum!K$2:K$276),K189,"")))</f>
        <v>0.80778238365750055</v>
      </c>
      <c r="L190" s="6">
        <f>IF(ISNUMBER(kWh_kWp!L190),kWh_kWp!L190/kWh_kWp!$W190,IF($A190=MIN($A$2:$A$276),"",IF($A190&lt;MAX(Letztes_Datum!L$2:L$276),L189,"")))</f>
        <v>0.9648058045454222</v>
      </c>
      <c r="M190" s="6">
        <f>IF(ISNUMBER(kWh_kWp!M190),kWh_kWp!M190/kWh_kWp!$W190,IF($A190=MIN($A$2:$A$276),"",IF($A190&lt;MAX(Letztes_Datum!M$2:M$276),M189,"")))</f>
        <v>1.0461251509285363</v>
      </c>
      <c r="N190" s="6">
        <f>IF(ISNUMBER(kWh_kWp!N190),kWh_kWp!N190/kWh_kWp!$W190,IF($A190=MIN($A$2:$A$276),"",IF($A190&lt;MAX(Letztes_Datum!N$2:N$276),N189,"")))</f>
        <v>1.4047788717162757</v>
      </c>
      <c r="O190" s="6">
        <f>IF(ISNUMBER(kWh_kWp!O190),kWh_kWp!O190/kWh_kWp!$W190,IF($A190=MIN($A$2:$A$276),"",IF($A190&lt;MAX(Letztes_Datum!O$2:O$276),O189,"")))</f>
        <v>0.99260002606615083</v>
      </c>
      <c r="P190" s="6">
        <f>IF(ISNUMBER(kWh_kWp!P190),kWh_kWp!P190/kWh_kWp!$W190,IF($A190=MIN($A$2:$A$276),"",IF($A190&lt;MAX(Letztes_Datum!P$2:P$276),P189,"")))</f>
        <v>1.0048543473756095</v>
      </c>
      <c r="Q190" s="6">
        <f>IF(ISNUMBER(kWh_kWp!Q190),kWh_kWp!Q190/kWh_kWp!$W190,IF($A190=MIN($A$2:$A$276),"",IF($A190&lt;MAX(Letztes_Datum!Q$2:Q$276),Q189,"")))</f>
        <v>1.0048543473756095</v>
      </c>
      <c r="R190" s="6">
        <f>IF(ISNUMBER(kWh_kWp!R190),kWh_kWp!R190/kWh_kWp!$W190,IF($A190=MIN($A$2:$A$276),"",IF($A190&lt;MAX(Letztes_Datum!R$2:R$276),R189,"")))</f>
        <v>0.82541607105853632</v>
      </c>
      <c r="S190" s="6">
        <f>IF(ISNUMBER(kWh_kWp!S190),kWh_kWp!S190/kWh_kWp!$W190,IF($A190=MIN($A$2:$A$276),"",IF($A190&lt;MAX(Letztes_Datum!S$2:S$276),S189,"")))</f>
        <v>1.0665695996729831</v>
      </c>
      <c r="T190" s="6">
        <f>IF(ISNUMBER(kWh_kWp!T190),kWh_kWp!T190/kWh_kWp!$W190,IF($A190=MIN($A$2:$A$276),"",IF($A190&lt;MAX(Letztes_Datum!T$2:T$276),T189,"")))</f>
        <v>1.1282965336065738</v>
      </c>
      <c r="U190" s="6">
        <f>IF(ISNUMBER(kWh_kWp!U190),kWh_kWp!U190/kWh_kWp!$W190,IF($A190=MIN($A$2:$A$276),"",IF($A190&lt;MAX(Letztes_Datum!U$2:U$276),U189,"")))</f>
        <v>1.1017833883733898</v>
      </c>
      <c r="V190" s="6">
        <f>IF(ISNUMBER(kWh_kWp!V190),kWh_kWp!V190/kWh_kWp!$W190,IF($A190=MIN($A$2:$A$276),"",IF($A190&lt;MAX(Letztes_Datum!V$2:V$276),V189,"")))</f>
        <v>1.1557171984561299</v>
      </c>
      <c r="W190" s="6">
        <f>IF(ISNUMBER(kWh_kWp!W190),kWh_kWp!W190/kWh_kWp!$W190,"")</f>
        <v>1</v>
      </c>
    </row>
    <row r="191" spans="1:23" x14ac:dyDescent="0.35">
      <c r="A191" s="1">
        <f>kWh!A191</f>
        <v>44810</v>
      </c>
      <c r="B191" s="6">
        <f>IF(ISNUMBER(kWh_kWp!B191),kWh_kWp!B191/kWh_kWp!$W191,IF($A191=MIN($A$2:$A$276),"",IF($A191&lt;MAX(Letztes_Datum!B$2:B$276),B190,"")))</f>
        <v>0.97578656342260184</v>
      </c>
      <c r="C191" s="6">
        <f>IF(ISNUMBER(kWh_kWp!C191),kWh_kWp!C191/kWh_kWp!$W191,IF($A191=MIN($A$2:$A$276),"",IF($A191&lt;MAX(Letztes_Datum!C$2:C$276),C190,"")))</f>
        <v>1.0028068849909775</v>
      </c>
      <c r="D191" s="6">
        <f>IF(ISNUMBER(kWh_kWp!D191),kWh_kWp!D191/kWh_kWp!$W191,IF($A191=MIN($A$2:$A$276),"",IF($A191&lt;MAX(Letztes_Datum!D$2:D$276),D190,"")))</f>
        <v>0.89098365594562912</v>
      </c>
      <c r="E191" s="6">
        <f>IF(ISNUMBER(kWh_kWp!E191),kWh_kWp!E191/kWh_kWp!$W191,IF($A191=MIN($A$2:$A$276),"",IF($A191&lt;MAX(Letztes_Datum!E$2:E$276),E190,"")))</f>
        <v>1.0352874483427266</v>
      </c>
      <c r="F191" s="6">
        <f>IF(ISNUMBER(kWh_kWp!F191),kWh_kWp!F191/kWh_kWp!$W191,IF($A191=MIN($A$2:$A$276),"",IF($A191&lt;MAX(Letztes_Datum!F$2:F$276),F190,"")))</f>
        <v>1.0314793467396826</v>
      </c>
      <c r="G191" s="6">
        <f>IF(ISNUMBER(kWh_kWp!G191),kWh_kWp!G191/kWh_kWp!$W191,IF($A191=MIN($A$2:$A$276),"",IF($A191&lt;MAX(Letztes_Datum!G$2:G$276),G190,"")))</f>
        <v>0.88292493097447733</v>
      </c>
      <c r="H191" s="6">
        <f>IF(ISNUMBER(kWh_kWp!H191),kWh_kWp!H191/kWh_kWp!$W191,IF($A191=MIN($A$2:$A$276),"",IF($A191&lt;MAX(Letztes_Datum!H$2:H$276),H190,"")))</f>
        <v>0.94413704332493598</v>
      </c>
      <c r="I191" s="6">
        <f>IF(ISNUMBER(kWh_kWp!I191),kWh_kWp!I191/kWh_kWp!$W191,IF($A191=MIN($A$2:$A$276),"",IF($A191&lt;MAX(Letztes_Datum!I$2:I$276),I190,"")))</f>
        <v>1.0086580074142262</v>
      </c>
      <c r="J191" s="6">
        <f>IF(ISNUMBER(kWh_kWp!J191),kWh_kWp!J191/kWh_kWp!$W191,IF($A191=MIN($A$2:$A$276),"",IF($A191&lt;MAX(Letztes_Datum!J$2:J$276),J190,"")))</f>
        <v>0.91144825026336307</v>
      </c>
      <c r="K191" s="6">
        <f>IF(ISNUMBER(kWh_kWp!K191),kWh_kWp!K191/kWh_kWp!$W191,IF($A191=MIN($A$2:$A$276),"",IF($A191&lt;MAX(Letztes_Datum!K$2:K$276),K190,"")))</f>
        <v>0.8585600896442519</v>
      </c>
      <c r="L191" s="6">
        <f>IF(ISNUMBER(kWh_kWp!L191),kWh_kWp!L191/kWh_kWp!$W191,IF($A191=MIN($A$2:$A$276),"",IF($A191&lt;MAX(Letztes_Datum!L$2:L$276),L190,"")))</f>
        <v>0.9648058045454222</v>
      </c>
      <c r="M191" s="6">
        <f>IF(ISNUMBER(kWh_kWp!M191),kWh_kWp!M191/kWh_kWp!$W191,IF($A191=MIN($A$2:$A$276),"",IF($A191&lt;MAX(Letztes_Datum!M$2:M$276),M190,"")))</f>
        <v>1.0319231846685721</v>
      </c>
      <c r="N191" s="6">
        <f>IF(ISNUMBER(kWh_kWp!N191),kWh_kWp!N191/kWh_kWp!$W191,IF($A191=MIN($A$2:$A$276),"",IF($A191&lt;MAX(Letztes_Datum!N$2:N$276),N190,"")))</f>
        <v>1.1120489848898965</v>
      </c>
      <c r="O191" s="6">
        <f>IF(ISNUMBER(kWh_kWp!O191),kWh_kWp!O191/kWh_kWp!$W191,IF($A191=MIN($A$2:$A$276),"",IF($A191&lt;MAX(Letztes_Datum!O$2:O$276),O190,"")))</f>
        <v>1.0052346973338395</v>
      </c>
      <c r="P191" s="6">
        <f>IF(ISNUMBER(kWh_kWp!P191),kWh_kWp!P191/kWh_kWp!$W191,IF($A191=MIN($A$2:$A$276),"",IF($A191&lt;MAX(Letztes_Datum!P$2:P$276),P190,"")))</f>
        <v>1.1178293083602593</v>
      </c>
      <c r="Q191" s="6">
        <f>IF(ISNUMBER(kWh_kWp!Q191),kWh_kWp!Q191/kWh_kWp!$W191,IF($A191=MIN($A$2:$A$276),"",IF($A191&lt;MAX(Letztes_Datum!Q$2:Q$276),Q190,"")))</f>
        <v>1.0926914097402329</v>
      </c>
      <c r="R191" s="6">
        <f>IF(ISNUMBER(kWh_kWp!R191),kWh_kWp!R191/kWh_kWp!$W191,IF($A191=MIN($A$2:$A$276),"",IF($A191&lt;MAX(Letztes_Datum!R$2:R$276),R190,"")))</f>
        <v>0.92522622142359512</v>
      </c>
      <c r="S191" s="6">
        <f>IF(ISNUMBER(kWh_kWp!S191),kWh_kWp!S191/kWh_kWp!$W191,IF($A191=MIN($A$2:$A$276),"",IF($A191&lt;MAX(Letztes_Datum!S$2:S$276),S190,"")))</f>
        <v>0.96452921958985383</v>
      </c>
      <c r="T191" s="6">
        <f>IF(ISNUMBER(kWh_kWp!T191),kWh_kWp!T191/kWh_kWp!$W191,IF($A191=MIN($A$2:$A$276),"",IF($A191&lt;MAX(Letztes_Datum!T$2:T$276),T190,"")))</f>
        <v>1.0547054381874841</v>
      </c>
      <c r="U191" s="6">
        <f>IF(ISNUMBER(kWh_kWp!U191),kWh_kWp!U191/kWh_kWp!$W191,IF($A191=MIN($A$2:$A$276),"",IF($A191&lt;MAX(Letztes_Datum!U$2:U$276),U190,"")))</f>
        <v>1.0579945403855739</v>
      </c>
      <c r="V191" s="6">
        <f>IF(ISNUMBER(kWh_kWp!V191),kWh_kWp!V191/kWh_kWp!$W191,IF($A191=MIN($A$2:$A$276),"",IF($A191&lt;MAX(Letztes_Datum!V$2:V$276),V190,"")))</f>
        <v>0.97866970533229425</v>
      </c>
      <c r="W191" s="6">
        <f>IF(ISNUMBER(kWh_kWp!W191),kWh_kWp!W191/kWh_kWp!$W191,"")</f>
        <v>1</v>
      </c>
    </row>
    <row r="192" spans="1:23" x14ac:dyDescent="0.35">
      <c r="A192" s="1">
        <f>kWh!A192</f>
        <v>44811</v>
      </c>
      <c r="B192" s="6">
        <f>IF(ISNUMBER(kWh_kWp!B192),kWh_kWp!B192/kWh_kWp!$W192,IF($A192=MIN($A$2:$A$276),"",IF($A192&lt;MAX(Letztes_Datum!B$2:B$276),B191,"")))</f>
        <v>1.0222317310631657</v>
      </c>
      <c r="C192" s="6">
        <f>IF(ISNUMBER(kWh_kWp!C192),kWh_kWp!C192/kWh_kWp!$W192,IF($A192=MIN($A$2:$A$276),"",IF($A192&lt;MAX(Letztes_Datum!C$2:C$276),C191,"")))</f>
        <v>0.93997880360112218</v>
      </c>
      <c r="D192" s="6">
        <f>IF(ISNUMBER(kWh_kWp!D192),kWh_kWp!D192/kWh_kWp!$W192,IF($A192=MIN($A$2:$A$276),"",IF($A192&lt;MAX(Letztes_Datum!D$2:D$276),D191,"")))</f>
        <v>0.88699684913680132</v>
      </c>
      <c r="E192" s="6">
        <f>IF(ISNUMBER(kWh_kWp!E192),kWh_kWp!E192/kWh_kWp!$W192,IF($A192=MIN($A$2:$A$276),"",IF($A192&lt;MAX(Letztes_Datum!E$2:E$276),E191,"")))</f>
        <v>1.0199285051800886</v>
      </c>
      <c r="F192" s="6">
        <f>IF(ISNUMBER(kWh_kWp!F192),kWh_kWp!F192/kWh_kWp!$W192,IF($A192=MIN($A$2:$A$276),"",IF($A192&lt;MAX(Letztes_Datum!F$2:F$276),F191,"")))</f>
        <v>1.0098660246390148</v>
      </c>
      <c r="G192" s="6">
        <f>IF(ISNUMBER(kWh_kWp!G192),kWh_kWp!G192/kWh_kWp!$W192,IF($A192=MIN($A$2:$A$276),"",IF($A192&lt;MAX(Letztes_Datum!G$2:G$276),G191,"")))</f>
        <v>0.99383640520030003</v>
      </c>
      <c r="H192" s="6">
        <f>IF(ISNUMBER(kWh_kWp!H192),kWh_kWp!H192/kWh_kWp!$W192,IF($A192=MIN($A$2:$A$276),"",IF($A192&lt;MAX(Letztes_Datum!H$2:H$276),H191,"")))</f>
        <v>0.95184331765662555</v>
      </c>
      <c r="I192" s="6">
        <f>IF(ISNUMBER(kWh_kWp!I192),kWh_kWp!I192/kWh_kWp!$W192,IF($A192=MIN($A$2:$A$276),"",IF($A192&lt;MAX(Letztes_Datum!I$2:I$276),I191,"")))</f>
        <v>1.0086580074142262</v>
      </c>
      <c r="J192" s="6">
        <f>IF(ISNUMBER(kWh_kWp!J192),kWh_kWp!J192/kWh_kWp!$W192,IF($A192=MIN($A$2:$A$276),"",IF($A192&lt;MAX(Letztes_Datum!J$2:J$276),J191,"")))</f>
        <v>0.9211166682344244</v>
      </c>
      <c r="K192" s="6">
        <f>IF(ISNUMBER(kWh_kWp!K192),kWh_kWp!K192/kWh_kWp!$W192,IF($A192=MIN($A$2:$A$276),"",IF($A192&lt;MAX(Letztes_Datum!K$2:K$276),K191,"")))</f>
        <v>0.92758064485361336</v>
      </c>
      <c r="L192" s="6">
        <f>IF(ISNUMBER(kWh_kWp!L192),kWh_kWp!L192/kWh_kWp!$W192,IF($A192=MIN($A$2:$A$276),"",IF($A192&lt;MAX(Letztes_Datum!L$2:L$276),L191,"")))</f>
        <v>1.0370466836872696</v>
      </c>
      <c r="M192" s="6">
        <f>IF(ISNUMBER(kWh_kWp!M192),kWh_kWp!M192/kWh_kWp!$W192,IF($A192=MIN($A$2:$A$276),"",IF($A192&lt;MAX(Letztes_Datum!M$2:M$276),M191,"")))</f>
        <v>1.1393624502474868</v>
      </c>
      <c r="N192" s="6">
        <f>IF(ISNUMBER(kWh_kWp!N192),kWh_kWp!N192/kWh_kWp!$W192,IF($A192=MIN($A$2:$A$276),"",IF($A192&lt;MAX(Letztes_Datum!N$2:N$276),N191,"")))</f>
        <v>1.1120489848898965</v>
      </c>
      <c r="O192" s="6">
        <f>IF(ISNUMBER(kWh_kWp!O192),kWh_kWp!O192/kWh_kWp!$W192,IF($A192=MIN($A$2:$A$276),"",IF($A192&lt;MAX(Letztes_Datum!O$2:O$276),O191,"")))</f>
        <v>1.0866798429617639</v>
      </c>
      <c r="P192" s="6">
        <f>IF(ISNUMBER(kWh_kWp!P192),kWh_kWp!P192/kWh_kWp!$W192,IF($A192=MIN($A$2:$A$276),"",IF($A192&lt;MAX(Letztes_Datum!P$2:P$276),P191,"")))</f>
        <v>1.1006391690077155</v>
      </c>
      <c r="Q192" s="6">
        <f>IF(ISNUMBER(kWh_kWp!Q192),kWh_kWp!Q192/kWh_kWp!$W192,IF($A192=MIN($A$2:$A$276),"",IF($A192&lt;MAX(Letztes_Datum!Q$2:Q$276),Q191,"")))</f>
        <v>1.0810061459929832</v>
      </c>
      <c r="R192" s="6">
        <f>IF(ISNUMBER(kWh_kWp!R192),kWh_kWp!R192/kWh_kWp!$W192,IF($A192=MIN($A$2:$A$276),"",IF($A192&lt;MAX(Letztes_Datum!R$2:R$276),R191,"")))</f>
        <v>0.95231493813667567</v>
      </c>
      <c r="S192" s="6">
        <f>IF(ISNUMBER(kWh_kWp!S192),kWh_kWp!S192/kWh_kWp!$W192,IF($A192=MIN($A$2:$A$276),"",IF($A192&lt;MAX(Letztes_Datum!S$2:S$276),S191,"")))</f>
        <v>0.92267346688141227</v>
      </c>
      <c r="T192" s="6">
        <f>IF(ISNUMBER(kWh_kWp!T192),kWh_kWp!T192/kWh_kWp!$W192,IF($A192=MIN($A$2:$A$276),"",IF($A192&lt;MAX(Letztes_Datum!T$2:T$276),T191,"")))</f>
        <v>0.99556481633977889</v>
      </c>
      <c r="U192" s="6">
        <f>IF(ISNUMBER(kWh_kWp!U192),kWh_kWp!U192/kWh_kWp!$W192,IF($A192=MIN($A$2:$A$276),"",IF($A192&lt;MAX(Letztes_Datum!U$2:U$276),U191,"")))</f>
        <v>1.0747574721849884</v>
      </c>
      <c r="V192" s="6">
        <f>IF(ISNUMBER(kWh_kWp!V192),kWh_kWp!V192/kWh_kWp!$W192,IF($A192=MIN($A$2:$A$276),"",IF($A192&lt;MAX(Letztes_Datum!V$2:V$276),V191,"")))</f>
        <v>0.9365760649947692</v>
      </c>
      <c r="W192" s="6">
        <f>IF(ISNUMBER(kWh_kWp!W192),kWh_kWp!W192/kWh_kWp!$W192,"")</f>
        <v>1</v>
      </c>
    </row>
    <row r="193" spans="1:23" x14ac:dyDescent="0.35">
      <c r="A193" s="1">
        <f>kWh!A193</f>
        <v>44812</v>
      </c>
      <c r="B193" s="6">
        <f>IF(ISNUMBER(kWh_kWp!B193),kWh_kWp!B193/kWh_kWp!$W193,IF($A193=MIN($A$2:$A$276),"",IF($A193&lt;MAX(Letztes_Datum!B$2:B$276),B192,"")))</f>
        <v>0.99656769906603482</v>
      </c>
      <c r="C193" s="6">
        <f>IF(ISNUMBER(kWh_kWp!C193),kWh_kWp!C193/kWh_kWp!$W193,IF($A193=MIN($A$2:$A$276),"",IF($A193&lt;MAX(Letztes_Datum!C$2:C$276),C192,"")))</f>
        <v>0.94264921987858197</v>
      </c>
      <c r="D193" s="6">
        <f>IF(ISNUMBER(kWh_kWp!D193),kWh_kWp!D193/kWh_kWp!$W193,IF($A193=MIN($A$2:$A$276),"",IF($A193&lt;MAX(Letztes_Datum!D$2:D$276),D192,"")))</f>
        <v>0.96886801105759335</v>
      </c>
      <c r="E193" s="6">
        <f>IF(ISNUMBER(kWh_kWp!E193),kWh_kWp!E193/kWh_kWp!$W193,IF($A193=MIN($A$2:$A$276),"",IF($A193&lt;MAX(Letztes_Datum!E$2:E$276),E192,"")))</f>
        <v>1.1030890557531774</v>
      </c>
      <c r="F193" s="6">
        <f>IF(ISNUMBER(kWh_kWp!F193),kWh_kWp!F193/kWh_kWp!$W193,IF($A193=MIN($A$2:$A$276),"",IF($A193&lt;MAX(Letztes_Datum!F$2:F$276),F192,"")))</f>
        <v>1.0842221612574934</v>
      </c>
      <c r="G193" s="6">
        <f>IF(ISNUMBER(kWh_kWp!G193),kWh_kWp!G193/kWh_kWp!$W193,IF($A193=MIN($A$2:$A$276),"",IF($A193&lt;MAX(Letztes_Datum!G$2:G$276),G192,"")))</f>
        <v>1.0974983509871767</v>
      </c>
      <c r="H193" s="6">
        <f>IF(ISNUMBER(kWh_kWp!H193),kWh_kWp!H193/kWh_kWp!$W193,IF($A193=MIN($A$2:$A$276),"",IF($A193&lt;MAX(Letztes_Datum!H$2:H$276),H192,"")))</f>
        <v>1.0627184736671609</v>
      </c>
      <c r="I193" s="6">
        <f>IF(ISNUMBER(kWh_kWp!I193),kWh_kWp!I193/kWh_kWp!$W193,IF($A193=MIN($A$2:$A$276),"",IF($A193&lt;MAX(Letztes_Datum!I$2:I$276),I192,"")))</f>
        <v>1.0476120623059415</v>
      </c>
      <c r="J193" s="6">
        <f>IF(ISNUMBER(kWh_kWp!J193),kWh_kWp!J193/kWh_kWp!$W193,IF($A193=MIN($A$2:$A$276),"",IF($A193&lt;MAX(Letztes_Datum!J$2:J$276),J192,"")))</f>
        <v>1.020539625155759</v>
      </c>
      <c r="K193" s="6">
        <f>IF(ISNUMBER(kWh_kWp!K193),kWh_kWp!K193/kWh_kWp!$W193,IF($A193=MIN($A$2:$A$276),"",IF($A193&lt;MAX(Letztes_Datum!K$2:K$276),K192,"")))</f>
        <v>0.97990924195283657</v>
      </c>
      <c r="L193" s="6">
        <f>IF(ISNUMBER(kWh_kWp!L193),kWh_kWp!L193/kWh_kWp!$W193,IF($A193=MIN($A$2:$A$276),"",IF($A193&lt;MAX(Letztes_Datum!L$2:L$276),L192,"")))</f>
        <v>0.7903181060097878</v>
      </c>
      <c r="M193" s="6">
        <f>IF(ISNUMBER(kWh_kWp!M193),kWh_kWp!M193/kWh_kWp!$W193,IF($A193=MIN($A$2:$A$276),"",IF($A193&lt;MAX(Letztes_Datum!M$2:M$276),M192,"")))</f>
        <v>0.91131559501613801</v>
      </c>
      <c r="N193" s="6">
        <f>IF(ISNUMBER(kWh_kWp!N193),kWh_kWp!N193/kWh_kWp!$W193,IF($A193=MIN($A$2:$A$276),"",IF($A193&lt;MAX(Letztes_Datum!N$2:N$276),N192,"")))</f>
        <v>0.86462580172309089</v>
      </c>
      <c r="O193" s="6">
        <f>IF(ISNUMBER(kWh_kWp!O193),kWh_kWp!O193/kWh_kWp!$W193,IF($A193=MIN($A$2:$A$276),"",IF($A193&lt;MAX(Letztes_Datum!O$2:O$276),O192,"")))</f>
        <v>0.92047434177364473</v>
      </c>
      <c r="P193" s="6">
        <f>IF(ISNUMBER(kWh_kWp!P193),kWh_kWp!P193/kWh_kWp!$W193,IF($A193=MIN($A$2:$A$276),"",IF($A193&lt;MAX(Letztes_Datum!P$2:P$276),P192,"")))</f>
        <v>1.1394760873405625</v>
      </c>
      <c r="Q193" s="6">
        <f>IF(ISNUMBER(kWh_kWp!Q193),kWh_kWp!Q193/kWh_kWp!$W193,IF($A193=MIN($A$2:$A$276),"",IF($A193&lt;MAX(Letztes_Datum!Q$2:Q$276),Q192,"")))</f>
        <v>0.98220785618689221</v>
      </c>
      <c r="R193" s="6">
        <f>IF(ISNUMBER(kWh_kWp!R193),kWh_kWp!R193/kWh_kWp!$W193,IF($A193=MIN($A$2:$A$276),"",IF($A193&lt;MAX(Letztes_Datum!R$2:R$276),R192,"")))</f>
        <v>1.0316780320937409</v>
      </c>
      <c r="S193" s="6">
        <f>IF(ISNUMBER(kWh_kWp!S193),kWh_kWp!S193/kWh_kWp!$W193,IF($A193=MIN($A$2:$A$276),"",IF($A193&lt;MAX(Letztes_Datum!S$2:S$276),S192,"")))</f>
        <v>1.0716014981864768</v>
      </c>
      <c r="T193" s="6">
        <f>IF(ISNUMBER(kWh_kWp!T193),kWh_kWp!T193/kWh_kWp!$W193,IF($A193=MIN($A$2:$A$276),"",IF($A193&lt;MAX(Letztes_Datum!T$2:T$276),T192,"")))</f>
        <v>0.92918635091483504</v>
      </c>
      <c r="U193" s="6">
        <f>IF(ISNUMBER(kWh_kWp!U193),kWh_kWp!U193/kWh_kWp!$W193,IF($A193=MIN($A$2:$A$276),"",IF($A193&lt;MAX(Letztes_Datum!U$2:U$276),U192,"")))</f>
        <v>1.0736396911831079</v>
      </c>
      <c r="V193" s="6">
        <f>IF(ISNUMBER(kWh_kWp!V193),kWh_kWp!V193/kWh_kWp!$W193,IF($A193=MIN($A$2:$A$276),"",IF($A193&lt;MAX(Letztes_Datum!V$2:V$276),V192,"")))</f>
        <v>0.98180273848997035</v>
      </c>
      <c r="W193" s="6">
        <f>IF(ISNUMBER(kWh_kWp!W193),kWh_kWp!W193/kWh_kWp!$W193,"")</f>
        <v>1</v>
      </c>
    </row>
    <row r="194" spans="1:23" x14ac:dyDescent="0.35">
      <c r="A194" s="1">
        <f>kWh!A194</f>
        <v>44813</v>
      </c>
      <c r="B194" s="6">
        <f>IF(ISNUMBER(kWh_kWp!B194),kWh_kWp!B194/kWh_kWp!$W194,IF($A194=MIN($A$2:$A$276),"",IF($A194&lt;MAX(Letztes_Datum!B$2:B$276),B193,"")))</f>
        <v>0.95935696937742065</v>
      </c>
      <c r="C194" s="6">
        <f>IF(ISNUMBER(kWh_kWp!C194),kWh_kWp!C194/kWh_kWp!$W194,IF($A194=MIN($A$2:$A$276),"",IF($A194&lt;MAX(Letztes_Datum!C$2:C$276),C193,"")))</f>
        <v>0.96737780495915482</v>
      </c>
      <c r="D194" s="6">
        <f>IF(ISNUMBER(kWh_kWp!D194),kWh_kWp!D194/kWh_kWp!$W194,IF($A194=MIN($A$2:$A$276),"",IF($A194&lt;MAX(Letztes_Datum!D$2:D$276),D193,"")))</f>
        <v>0.89594857623797675</v>
      </c>
      <c r="E194" s="6">
        <f>IF(ISNUMBER(kWh_kWp!E194),kWh_kWp!E194/kWh_kWp!$W194,IF($A194=MIN($A$2:$A$276),"",IF($A194&lt;MAX(Letztes_Datum!E$2:E$276),E193,"")))</f>
        <v>0.99797070437838686</v>
      </c>
      <c r="F194" s="6">
        <f>IF(ISNUMBER(kWh_kWp!F194),kWh_kWp!F194/kWh_kWp!$W194,IF($A194=MIN($A$2:$A$276),"",IF($A194&lt;MAX(Letztes_Datum!F$2:F$276),F193,"")))</f>
        <v>0.9764199897971314</v>
      </c>
      <c r="G194" s="6">
        <f>IF(ISNUMBER(kWh_kWp!G194),kWh_kWp!G194/kWh_kWp!$W194,IF($A194=MIN($A$2:$A$276),"",IF($A194&lt;MAX(Letztes_Datum!G$2:G$276),G193,"")))</f>
        <v>0.89834964288311925</v>
      </c>
      <c r="H194" s="6">
        <f>IF(ISNUMBER(kWh_kWp!H194),kWh_kWp!H194/kWh_kWp!$W194,IF($A194=MIN($A$2:$A$276),"",IF($A194&lt;MAX(Letztes_Datum!H$2:H$276),H193,"")))</f>
        <v>0.89230650885489571</v>
      </c>
      <c r="I194" s="6">
        <f>IF(ISNUMBER(kWh_kWp!I194),kWh_kWp!I194/kWh_kWp!$W194,IF($A194=MIN($A$2:$A$276),"",IF($A194&lt;MAX(Letztes_Datum!I$2:I$276),I193,"")))</f>
        <v>1.0750941452142622</v>
      </c>
      <c r="J194" s="6">
        <f>IF(ISNUMBER(kWh_kWp!J194),kWh_kWp!J194/kWh_kWp!$W194,IF($A194=MIN($A$2:$A$276),"",IF($A194&lt;MAX(Letztes_Datum!J$2:J$276),J193,"")))</f>
        <v>0.89279014381904453</v>
      </c>
      <c r="K194" s="6">
        <f>IF(ISNUMBER(kWh_kWp!K194),kWh_kWp!K194/kWh_kWp!$W194,IF($A194=MIN($A$2:$A$276),"",IF($A194&lt;MAX(Letztes_Datum!K$2:K$276),K193,"")))</f>
        <v>0.89834964288311925</v>
      </c>
      <c r="L194" s="6">
        <f>IF(ISNUMBER(kWh_kWp!L194),kWh_kWp!L194/kWh_kWp!$W194,IF($A194=MIN($A$2:$A$276),"",IF($A194&lt;MAX(Letztes_Datum!L$2:L$276),L193,"")))</f>
        <v>1.3007414929805061</v>
      </c>
      <c r="M194" s="6">
        <f>IF(ISNUMBER(kWh_kWp!M194),kWh_kWp!M194/kWh_kWp!$W194,IF($A194=MIN($A$2:$A$276),"",IF($A194&lt;MAX(Letztes_Datum!M$2:M$276),M193,"")))</f>
        <v>1.0860644936348158</v>
      </c>
      <c r="N194" s="6">
        <f>IF(ISNUMBER(kWh_kWp!N194),kWh_kWp!N194/kWh_kWp!$W194,IF($A194=MIN($A$2:$A$276),"",IF($A194&lt;MAX(Letztes_Datum!N$2:N$276),N193,"")))</f>
        <v>1.073642187335071</v>
      </c>
      <c r="O194" s="6">
        <f>IF(ISNUMBER(kWh_kWp!O194),kWh_kWp!O194/kWh_kWp!$W194,IF($A194=MIN($A$2:$A$276),"",IF($A194&lt;MAX(Letztes_Datum!O$2:O$276),O193,"")))</f>
        <v>1.0670721094847362</v>
      </c>
      <c r="P194" s="6">
        <f>IF(ISNUMBER(kWh_kWp!P194),kWh_kWp!P194/kWh_kWp!$W194,IF($A194=MIN($A$2:$A$276),"",IF($A194&lt;MAX(Letztes_Datum!P$2:P$276),P193,"")))</f>
        <v>0.99786073246184892</v>
      </c>
      <c r="Q194" s="6">
        <f>IF(ISNUMBER(kWh_kWp!Q194),kWh_kWp!Q194/kWh_kWp!$W194,IF($A194=MIN($A$2:$A$276),"",IF($A194&lt;MAX(Letztes_Datum!Q$2:Q$276),Q193,"")))</f>
        <v>1.0079741858313946</v>
      </c>
      <c r="R194" s="6">
        <f>IF(ISNUMBER(kWh_kWp!R194),kWh_kWp!R194/kWh_kWp!$W194,IF($A194=MIN($A$2:$A$276),"",IF($A194&lt;MAX(Letztes_Datum!R$2:R$276),R193,"")))</f>
        <v>0.9050537446956799</v>
      </c>
      <c r="S194" s="6">
        <f>IF(ISNUMBER(kWh_kWp!S194),kWh_kWp!S194/kWh_kWp!$W194,IF($A194=MIN($A$2:$A$276),"",IF($A194&lt;MAX(Letztes_Datum!S$2:S$276),S193,"")))</f>
        <v>0.94725732038416299</v>
      </c>
      <c r="T194" s="6">
        <f>IF(ISNUMBER(kWh_kWp!T194),kWh_kWp!T194/kWh_kWp!$W194,IF($A194=MIN($A$2:$A$276),"",IF($A194&lt;MAX(Letztes_Datum!T$2:T$276),T193,"")))</f>
        <v>1.0617389384414142</v>
      </c>
      <c r="U194" s="6">
        <f>IF(ISNUMBER(kWh_kWp!U194),kWh_kWp!U194/kWh_kWp!$W194,IF($A194=MIN($A$2:$A$276),"",IF($A194&lt;MAX(Letztes_Datum!U$2:U$276),U193,"")))</f>
        <v>1.12183736891923</v>
      </c>
      <c r="V194" s="6">
        <f>IF(ISNUMBER(kWh_kWp!V194),kWh_kWp!V194/kWh_kWp!$W194,IF($A194=MIN($A$2:$A$276),"",IF($A194&lt;MAX(Letztes_Datum!V$2:V$276),V193,"")))</f>
        <v>0.9767932974266289</v>
      </c>
      <c r="W194" s="6">
        <f>IF(ISNUMBER(kWh_kWp!W194),kWh_kWp!W194/kWh_kWp!$W194,"")</f>
        <v>1</v>
      </c>
    </row>
    <row r="195" spans="1:23" x14ac:dyDescent="0.35">
      <c r="A195" s="1">
        <f>kWh!A195</f>
        <v>44814</v>
      </c>
      <c r="B195" s="6">
        <f>IF(ISNUMBER(kWh_kWp!B195),kWh_kWp!B195/kWh_kWp!$W195,IF($A195=MIN($A$2:$A$276),"",IF($A195&lt;MAX(Letztes_Datum!B$2:B$276),B194,"")))</f>
        <v>0.9690585932011363</v>
      </c>
      <c r="C195" s="6">
        <f>IF(ISNUMBER(kWh_kWp!C195),kWh_kWp!C195/kWh_kWp!$W195,IF($A195=MIN($A$2:$A$276),"",IF($A195&lt;MAX(Letztes_Datum!C$2:C$276),C194,"")))</f>
        <v>0.92717790419530755</v>
      </c>
      <c r="D195" s="6">
        <f>IF(ISNUMBER(kWh_kWp!D195),kWh_kWp!D195/kWh_kWp!$W195,IF($A195=MIN($A$2:$A$276),"",IF($A195&lt;MAX(Letztes_Datum!D$2:D$276),D194,"")))</f>
        <v>0.96643058021983674</v>
      </c>
      <c r="E195" s="6">
        <f>IF(ISNUMBER(kWh_kWp!E195),kWh_kWp!E195/kWh_kWp!$W195,IF($A195=MIN($A$2:$A$276),"",IF($A195&lt;MAX(Letztes_Datum!E$2:E$276),E194,"")))</f>
        <v>1.0747872839272516</v>
      </c>
      <c r="F195" s="6">
        <f>IF(ISNUMBER(kWh_kWp!F195),kWh_kWp!F195/kWh_kWp!$W195,IF($A195=MIN($A$2:$A$276),"",IF($A195&lt;MAX(Letztes_Datum!F$2:F$276),F194,"")))</f>
        <v>1.0570999146654128</v>
      </c>
      <c r="G195" s="6">
        <f>IF(ISNUMBER(kWh_kWp!G195),kWh_kWp!G195/kWh_kWp!$W195,IF($A195=MIN($A$2:$A$276),"",IF($A195&lt;MAX(Letztes_Datum!G$2:G$276),G194,"")))</f>
        <v>1.0611269619593762</v>
      </c>
      <c r="H195" s="6">
        <f>IF(ISNUMBER(kWh_kWp!H195),kWh_kWp!H195/kWh_kWp!$W195,IF($A195=MIN($A$2:$A$276),"",IF($A195&lt;MAX(Letztes_Datum!H$2:H$276),H194,"")))</f>
        <v>1.0154114673264951</v>
      </c>
      <c r="I195" s="6">
        <f>IF(ISNUMBER(kWh_kWp!I195),kWh_kWp!I195/kWh_kWp!$W195,IF($A195=MIN($A$2:$A$276),"",IF($A195&lt;MAX(Letztes_Datum!I$2:I$276),I194,"")))</f>
        <v>0.98310292063883387</v>
      </c>
      <c r="J195" s="6">
        <f>IF(ISNUMBER(kWh_kWp!J195),kWh_kWp!J195/kWh_kWp!$W195,IF($A195=MIN($A$2:$A$276),"",IF($A195&lt;MAX(Letztes_Datum!J$2:J$276),J194,"")))</f>
        <v>0.95912480062325245</v>
      </c>
      <c r="K195" s="6">
        <f>IF(ISNUMBER(kWh_kWp!K195),kWh_kWp!K195/kWh_kWp!$W195,IF($A195=MIN($A$2:$A$276),"",IF($A195&lt;MAX(Letztes_Datum!K$2:K$276),K194,"")))</f>
        <v>0.96749811237472527</v>
      </c>
      <c r="L195" s="6">
        <f>IF(ISNUMBER(kWh_kWp!L195),kWh_kWp!L195/kWh_kWp!$W195,IF($A195=MIN($A$2:$A$276),"",IF($A195&lt;MAX(Letztes_Datum!L$2:L$276),L194,"")))</f>
        <v>0.92611144697861159</v>
      </c>
      <c r="M195" s="6">
        <f>IF(ISNUMBER(kWh_kWp!M195),kWh_kWp!M195/kWh_kWp!$W195,IF($A195=MIN($A$2:$A$276),"",IF($A195&lt;MAX(Letztes_Datum!M$2:M$276),M194,"")))</f>
        <v>1.053324557827322</v>
      </c>
      <c r="N195" s="6">
        <f>IF(ISNUMBER(kWh_kWp!N195),kWh_kWp!N195/kWh_kWp!$W195,IF($A195=MIN($A$2:$A$276),"",IF($A195&lt;MAX(Letztes_Datum!N$2:N$276),N194,"")))</f>
        <v>0.84679033080235677</v>
      </c>
      <c r="O195" s="6">
        <f>IF(ISNUMBER(kWh_kWp!O195),kWh_kWp!O195/kWh_kWp!$W195,IF($A195=MIN($A$2:$A$276),"",IF($A195&lt;MAX(Letztes_Datum!O$2:O$276),O194,"")))</f>
        <v>1.0586566195558542</v>
      </c>
      <c r="P195" s="6">
        <f>IF(ISNUMBER(kWh_kWp!P195),kWh_kWp!P195/kWh_kWp!$W195,IF($A195=MIN($A$2:$A$276),"",IF($A195&lt;MAX(Letztes_Datum!P$2:P$276),P194,"")))</f>
        <v>0.97987698816750046</v>
      </c>
      <c r="Q195" s="6">
        <f>IF(ISNUMBER(kWh_kWp!Q195),kWh_kWp!Q195/kWh_kWp!$W195,IF($A195=MIN($A$2:$A$276),"",IF($A195&lt;MAX(Letztes_Datum!Q$2:Q$276),Q194,"")))</f>
        <v>0.94750867924905469</v>
      </c>
      <c r="R195" s="6">
        <f>IF(ISNUMBER(kWh_kWp!R195),kWh_kWp!R195/kWh_kWp!$W195,IF($A195=MIN($A$2:$A$276),"",IF($A195&lt;MAX(Letztes_Datum!R$2:R$276),R194,"")))</f>
        <v>0.95395431652285756</v>
      </c>
      <c r="S195" s="6">
        <f>IF(ISNUMBER(kWh_kWp!S195),kWh_kWp!S195/kWh_kWp!$W195,IF($A195=MIN($A$2:$A$276),"",IF($A195&lt;MAX(Letztes_Datum!S$2:S$276),S194,"")))</f>
        <v>1.1119051749471303</v>
      </c>
      <c r="T195" s="6">
        <f>IF(ISNUMBER(kWh_kWp!T195),kWh_kWp!T195/kWh_kWp!$W195,IF($A195=MIN($A$2:$A$276),"",IF($A195&lt;MAX(Letztes_Datum!T$2:T$276),T194,"")))</f>
        <v>1.1564088109965096</v>
      </c>
      <c r="U195" s="6">
        <f>IF(ISNUMBER(kWh_kWp!U195),kWh_kWp!U195/kWh_kWp!$W195,IF($A195=MIN($A$2:$A$276),"",IF($A195&lt;MAX(Letztes_Datum!U$2:U$276),U194,"")))</f>
        <v>1.12183736891923</v>
      </c>
      <c r="V195" s="6">
        <f>IF(ISNUMBER(kWh_kWp!V195),kWh_kWp!V195/kWh_kWp!$W195,IF($A195=MIN($A$2:$A$276),"",IF($A195&lt;MAX(Letztes_Datum!V$2:V$276),V194,"")))</f>
        <v>0.98464453582118017</v>
      </c>
      <c r="W195" s="6">
        <f>IF(ISNUMBER(kWh_kWp!W195),kWh_kWp!W195/kWh_kWp!$W195,"")</f>
        <v>1</v>
      </c>
    </row>
    <row r="196" spans="1:23" x14ac:dyDescent="0.35">
      <c r="A196" s="1">
        <f>kWh!A196</f>
        <v>44815</v>
      </c>
      <c r="B196" s="6">
        <f>IF(ISNUMBER(kWh_kWp!B196),kWh_kWp!B196/kWh_kWp!$W196,IF($A196=MIN($A$2:$A$276),"",IF($A196&lt;MAX(Letztes_Datum!B$2:B$276),B195,"")))</f>
        <v>0.82530714182567966</v>
      </c>
      <c r="C196" s="6">
        <f>IF(ISNUMBER(kWh_kWp!C196),kWh_kWp!C196/kWh_kWp!$W196,IF($A196=MIN($A$2:$A$276),"",IF($A196&lt;MAX(Letztes_Datum!C$2:C$276),C195,"")))</f>
        <v>0.96658902661866331</v>
      </c>
      <c r="D196" s="6">
        <f>IF(ISNUMBER(kWh_kWp!D196),kWh_kWp!D196/kWh_kWp!$W196,IF($A196=MIN($A$2:$A$276),"",IF($A196&lt;MAX(Letztes_Datum!D$2:D$276),D195,"")))</f>
        <v>0.90843371037741993</v>
      </c>
      <c r="E196" s="6">
        <f>IF(ISNUMBER(kWh_kWp!E196),kWh_kWp!E196/kWh_kWp!$W196,IF($A196=MIN($A$2:$A$276),"",IF($A196&lt;MAX(Letztes_Datum!E$2:E$276),E195,"")))</f>
        <v>1.0386725507948118</v>
      </c>
      <c r="F196" s="6">
        <f>IF(ISNUMBER(kWh_kWp!F196),kWh_kWp!F196/kWh_kWp!$W196,IF($A196=MIN($A$2:$A$276),"",IF($A196&lt;MAX(Letztes_Datum!F$2:F$276),F195,"")))</f>
        <v>1.1774358689339586</v>
      </c>
      <c r="G196" s="6">
        <f>IF(ISNUMBER(kWh_kWp!G196),kWh_kWp!G196/kWh_kWp!$W196,IF($A196=MIN($A$2:$A$276),"",IF($A196&lt;MAX(Letztes_Datum!G$2:G$276),G195,"")))</f>
        <v>1.2466513108187462</v>
      </c>
      <c r="H196" s="6">
        <f>IF(ISNUMBER(kWh_kWp!H196),kWh_kWp!H196/kWh_kWp!$W196,IF($A196=MIN($A$2:$A$276),"",IF($A196&lt;MAX(Letztes_Datum!H$2:H$276),H195,"")))</f>
        <v>1.1522745390490174</v>
      </c>
      <c r="I196" s="6">
        <f>IF(ISNUMBER(kWh_kWp!I196),kWh_kWp!I196/kWh_kWp!$W196,IF($A196=MIN($A$2:$A$276),"",IF($A196&lt;MAX(Letztes_Datum!I$2:I$276),I195,"")))</f>
        <v>1.2700805094049379</v>
      </c>
      <c r="J196" s="6">
        <f>IF(ISNUMBER(kWh_kWp!J196),kWh_kWp!J196/kWh_kWp!$W196,IF($A196=MIN($A$2:$A$276),"",IF($A196&lt;MAX(Letztes_Datum!J$2:J$276),J195,"")))</f>
        <v>1.0744473656798528</v>
      </c>
      <c r="K196" s="6">
        <f>IF(ISNUMBER(kWh_kWp!K196),kWh_kWp!K196/kWh_kWp!$W196,IF($A196=MIN($A$2:$A$276),"",IF($A196&lt;MAX(Letztes_Datum!K$2:K$276),K195,"")))</f>
        <v>0.97094957861844666</v>
      </c>
      <c r="L196" s="6">
        <f>IF(ISNUMBER(kWh_kWp!L196),kWh_kWp!L196/kWh_kWp!$W196,IF($A196=MIN($A$2:$A$276),"",IF($A196&lt;MAX(Letztes_Datum!L$2:L$276),L195,"")))</f>
        <v>0.73876598373142677</v>
      </c>
      <c r="M196" s="6">
        <f>IF(ISNUMBER(kWh_kWp!M196),kWh_kWp!M196/kWh_kWp!$W196,IF($A196=MIN($A$2:$A$276),"",IF($A196&lt;MAX(Letztes_Datum!M$2:M$276),M195,"")))</f>
        <v>0.82261005966285072</v>
      </c>
      <c r="N196" s="6">
        <f>IF(ISNUMBER(kWh_kWp!N196),kWh_kWp!N196/kWh_kWp!$W196,IF($A196=MIN($A$2:$A$276),"",IF($A196&lt;MAX(Letztes_Datum!N$2:N$276),N195,"")))</f>
        <v>0.84878762183148526</v>
      </c>
      <c r="O196" s="6">
        <f>IF(ISNUMBER(kWh_kWp!O196),kWh_kWp!O196/kWh_kWp!$W196,IF($A196=MIN($A$2:$A$276),"",IF($A196&lt;MAX(Letztes_Datum!O$2:O$276),O195,"")))</f>
        <v>0.84449825291710279</v>
      </c>
      <c r="P196" s="6">
        <f>IF(ISNUMBER(kWh_kWp!P196),kWh_kWp!P196/kWh_kWp!$W196,IF($A196=MIN($A$2:$A$276),"",IF($A196&lt;MAX(Letztes_Datum!P$2:P$276),P195,"")))</f>
        <v>1.1848133701353072</v>
      </c>
      <c r="Q196" s="6">
        <f>IF(ISNUMBER(kWh_kWp!Q196),kWh_kWp!Q196/kWh_kWp!$W196,IF($A196=MIN($A$2:$A$276),"",IF($A196&lt;MAX(Letztes_Datum!Q$2:Q$276),Q195,"")))</f>
        <v>1.0224430799832191</v>
      </c>
      <c r="R196" s="6">
        <f>IF(ISNUMBER(kWh_kWp!R196),kWh_kWp!R196/kWh_kWp!$W196,IF($A196=MIN($A$2:$A$276),"",IF($A196&lt;MAX(Letztes_Datum!R$2:R$276),R195,"")))</f>
        <v>1.0686551965926299</v>
      </c>
      <c r="S196" s="6">
        <f>IF(ISNUMBER(kWh_kWp!S196),kWh_kWp!S196/kWh_kWp!$W196,IF($A196=MIN($A$2:$A$276),"",IF($A196&lt;MAX(Letztes_Datum!S$2:S$276),S195,"")))</f>
        <v>1.1119051749471303</v>
      </c>
      <c r="T196" s="6">
        <f>IF(ISNUMBER(kWh_kWp!T196),kWh_kWp!T196/kWh_kWp!$W196,IF($A196=MIN($A$2:$A$276),"",IF($A196&lt;MAX(Letztes_Datum!T$2:T$276),T195,"")))</f>
        <v>1.1103876603963263</v>
      </c>
      <c r="U196" s="6">
        <f>IF(ISNUMBER(kWh_kWp!U196),kWh_kWp!U196/kWh_kWp!$W196,IF($A196=MIN($A$2:$A$276),"",IF($A196&lt;MAX(Letztes_Datum!U$2:U$276),U195,"")))</f>
        <v>0.91338339806794577</v>
      </c>
      <c r="V196" s="6">
        <f>IF(ISNUMBER(kWh_kWp!V196),kWh_kWp!V196/kWh_kWp!$W196,IF($A196=MIN($A$2:$A$276),"",IF($A196&lt;MAX(Letztes_Datum!V$2:V$276),V195,"")))</f>
        <v>0.81481377456017157</v>
      </c>
      <c r="W196" s="6">
        <f>IF(ISNUMBER(kWh_kWp!W196),kWh_kWp!W196/kWh_kWp!$W196,"")</f>
        <v>1</v>
      </c>
    </row>
    <row r="197" spans="1:23" x14ac:dyDescent="0.35">
      <c r="A197" s="1">
        <f>kWh!A197</f>
        <v>44816</v>
      </c>
      <c r="B197" s="6">
        <f>IF(ISNUMBER(kWh_kWp!B197),kWh_kWp!B197/kWh_kWp!$W197,IF($A197=MIN($A$2:$A$276),"",IF($A197&lt;MAX(Letztes_Datum!B$2:B$276),B196,"")))</f>
        <v>0.94361593255850817</v>
      </c>
      <c r="C197" s="6">
        <f>IF(ISNUMBER(kWh_kWp!C197),kWh_kWp!C197/kWh_kWp!$W197,IF($A197=MIN($A$2:$A$276),"",IF($A197&lt;MAX(Letztes_Datum!C$2:C$276),C196,"")))</f>
        <v>0.97594688981975175</v>
      </c>
      <c r="D197" s="6">
        <f>IF(ISNUMBER(kWh_kWp!D197),kWh_kWp!D197/kWh_kWp!$W197,IF($A197=MIN($A$2:$A$276),"",IF($A197&lt;MAX(Letztes_Datum!D$2:D$276),D196,"")))</f>
        <v>0.87628781850349002</v>
      </c>
      <c r="E197" s="6">
        <f>IF(ISNUMBER(kWh_kWp!E197),kWh_kWp!E197/kWh_kWp!$W197,IF($A197=MIN($A$2:$A$276),"",IF($A197&lt;MAX(Letztes_Datum!E$2:E$276),E196,"")))</f>
        <v>1.0108107826835684</v>
      </c>
      <c r="F197" s="6">
        <f>IF(ISNUMBER(kWh_kWp!F197),kWh_kWp!F197/kWh_kWp!$W197,IF($A197=MIN($A$2:$A$276),"",IF($A197&lt;MAX(Letztes_Datum!F$2:F$276),F196,"")))</f>
        <v>1.0926900790586529</v>
      </c>
      <c r="G197" s="6">
        <f>IF(ISNUMBER(kWh_kWp!G197),kWh_kWp!G197/kWh_kWp!$W197,IF($A197=MIN($A$2:$A$276),"",IF($A197&lt;MAX(Letztes_Datum!G$2:G$276),G196,"")))</f>
        <v>1.0836176827978485</v>
      </c>
      <c r="H197" s="6">
        <f>IF(ISNUMBER(kWh_kWp!H197),kWh_kWp!H197/kWh_kWp!$W197,IF($A197=MIN($A$2:$A$276),"",IF($A197&lt;MAX(Letztes_Datum!H$2:H$276),H196,"")))</f>
        <v>1.0275785358861438</v>
      </c>
      <c r="I197" s="6">
        <f>IF(ISNUMBER(kWh_kWp!I197),kWh_kWp!I197/kWh_kWp!$W197,IF($A197=MIN($A$2:$A$276),"",IF($A197&lt;MAX(Letztes_Datum!I$2:I$276),I196,"")))</f>
        <v>1.0185705422274016</v>
      </c>
      <c r="J197" s="6">
        <f>IF(ISNUMBER(kWh_kWp!J197),kWh_kWp!J197/kWh_kWp!$W197,IF($A197=MIN($A$2:$A$276),"",IF($A197&lt;MAX(Letztes_Datum!J$2:J$276),J196,"")))</f>
        <v>1.0062452416597039</v>
      </c>
      <c r="K197" s="6">
        <f>IF(ISNUMBER(kWh_kWp!K197),kWh_kWp!K197/kWh_kWp!$W197,IF($A197=MIN($A$2:$A$276),"",IF($A197&lt;MAX(Letztes_Datum!K$2:K$276),K196,"")))</f>
        <v>0.94299554075537961</v>
      </c>
      <c r="L197" s="6">
        <f>IF(ISNUMBER(kWh_kWp!L197),kWh_kWp!L197/kWh_kWp!$W197,IF($A197=MIN($A$2:$A$276),"",IF($A197&lt;MAX(Letztes_Datum!L$2:L$276),L196,"")))</f>
        <v>0.8307855450590873</v>
      </c>
      <c r="M197" s="6">
        <f>IF(ISNUMBER(kWh_kWp!M197),kWh_kWp!M197/kWh_kWp!$W197,IF($A197=MIN($A$2:$A$276),"",IF($A197&lt;MAX(Letztes_Datum!M$2:M$276),M196,"")))</f>
        <v>0.94919945878666501</v>
      </c>
      <c r="N197" s="6">
        <f>IF(ISNUMBER(kWh_kWp!N197),kWh_kWp!N197/kWh_kWp!$W197,IF($A197=MIN($A$2:$A$276),"",IF($A197&lt;MAX(Letztes_Datum!N$2:N$276),N196,"")))</f>
        <v>1.0345945658055344</v>
      </c>
      <c r="O197" s="6">
        <f>IF(ISNUMBER(kWh_kWp!O197),kWh_kWp!O197/kWh_kWp!$W197,IF($A197=MIN($A$2:$A$276),"",IF($A197&lt;MAX(Letztes_Datum!O$2:O$276),O196,"")))</f>
        <v>0.97127147457123353</v>
      </c>
      <c r="P197" s="6">
        <f>IF(ISNUMBER(kWh_kWp!P197),kWh_kWp!P197/kWh_kWp!$W197,IF($A197=MIN($A$2:$A$276),"",IF($A197&lt;MAX(Letztes_Datum!P$2:P$276),P196,"")))</f>
        <v>1.1735023951220558</v>
      </c>
      <c r="Q197" s="6">
        <f>IF(ISNUMBER(kWh_kWp!Q197),kWh_kWp!Q197/kWh_kWp!$W197,IF($A197=MIN($A$2:$A$276),"",IF($A197&lt;MAX(Letztes_Datum!Q$2:Q$276),Q196,"")))</f>
        <v>1.1001909916164243</v>
      </c>
      <c r="R197" s="6">
        <f>IF(ISNUMBER(kWh_kWp!R197),kWh_kWp!R197/kWh_kWp!$W197,IF($A197=MIN($A$2:$A$276),"",IF($A197&lt;MAX(Letztes_Datum!R$2:R$276),R196,"")))</f>
        <v>1.0008207390092472</v>
      </c>
      <c r="S197" s="6">
        <f>IF(ISNUMBER(kWh_kWp!S197),kWh_kWp!S197/kWh_kWp!$W197,IF($A197=MIN($A$2:$A$276),"",IF($A197&lt;MAX(Letztes_Datum!S$2:S$276),S196,"")))</f>
        <v>0.96185943269435759</v>
      </c>
      <c r="T197" s="6">
        <f>IF(ISNUMBER(kWh_kWp!T197),kWh_kWp!T197/kWh_kWp!$W197,IF($A197=MIN($A$2:$A$276),"",IF($A197&lt;MAX(Letztes_Datum!T$2:T$276),T196,"")))</f>
        <v>1.0208363209866538</v>
      </c>
      <c r="U197" s="6">
        <f>IF(ISNUMBER(kWh_kWp!U197),kWh_kWp!U197/kWh_kWp!$W197,IF($A197=MIN($A$2:$A$276),"",IF($A197&lt;MAX(Letztes_Datum!U$2:U$276),U196,"")))</f>
        <v>1.0319592348957092</v>
      </c>
      <c r="V197" s="6">
        <f>IF(ISNUMBER(kWh_kWp!V197),kWh_kWp!V197/kWh_kWp!$W197,IF($A197=MIN($A$2:$A$276),"",IF($A197&lt;MAX(Letztes_Datum!V$2:V$276),V196,"")))</f>
        <v>0.94662079550258027</v>
      </c>
      <c r="W197" s="6">
        <f>IF(ISNUMBER(kWh_kWp!W197),kWh_kWp!W197/kWh_kWp!$W197,"")</f>
        <v>1</v>
      </c>
    </row>
    <row r="198" spans="1:23" x14ac:dyDescent="0.35">
      <c r="A198" s="1">
        <f>kWh!A198</f>
        <v>44817</v>
      </c>
      <c r="B198" s="6">
        <f>IF(ISNUMBER(kWh_kWp!B198),kWh_kWp!B198/kWh_kWp!$W198,IF($A198=MIN($A$2:$A$276),"",IF($A198&lt;MAX(Letztes_Datum!B$2:B$276),B197,"")))</f>
        <v>1.035165074576923</v>
      </c>
      <c r="C198" s="6">
        <f>IF(ISNUMBER(kWh_kWp!C198),kWh_kWp!C198/kWh_kWp!$W198,IF($A198=MIN($A$2:$A$276),"",IF($A198&lt;MAX(Letztes_Datum!C$2:C$276),C197,"")))</f>
        <v>1.0344672197064861</v>
      </c>
      <c r="D198" s="6">
        <f>IF(ISNUMBER(kWh_kWp!D198),kWh_kWp!D198/kWh_kWp!$W198,IF($A198=MIN($A$2:$A$276),"",IF($A198&lt;MAX(Letztes_Datum!D$2:D$276),D197,"")))</f>
        <v>0.91037476410885076</v>
      </c>
      <c r="E198" s="6">
        <f>IF(ISNUMBER(kWh_kWp!E198),kWh_kWp!E198/kWh_kWp!$W198,IF($A198=MIN($A$2:$A$276),"",IF($A198&lt;MAX(Letztes_Datum!E$2:E$276),E197,"")))</f>
        <v>1.0718274843680382</v>
      </c>
      <c r="F198" s="6">
        <f>IF(ISNUMBER(kWh_kWp!F198),kWh_kWp!F198/kWh_kWp!$W198,IF($A198=MIN($A$2:$A$276),"",IF($A198&lt;MAX(Letztes_Datum!F$2:F$276),F197,"")))</f>
        <v>1.0319953744981076</v>
      </c>
      <c r="G198" s="6">
        <f>IF(ISNUMBER(kWh_kWp!G198),kWh_kWp!G198/kWh_kWp!$W198,IF($A198=MIN($A$2:$A$276),"",IF($A198&lt;MAX(Letztes_Datum!G$2:G$276),G197,"")))</f>
        <v>0.98514606067168542</v>
      </c>
      <c r="H198" s="6">
        <f>IF(ISNUMBER(kWh_kWp!H198),kWh_kWp!H198/kWh_kWp!$W198,IF($A198=MIN($A$2:$A$276),"",IF($A198&lt;MAX(Letztes_Datum!H$2:H$276),H197,"")))</f>
        <v>0.96125766338227481</v>
      </c>
      <c r="I198" s="6">
        <f>IF(ISNUMBER(kWh_kWp!I198),kWh_kWp!I198/kWh_kWp!$W198,IF($A198=MIN($A$2:$A$276),"",IF($A198&lt;MAX(Letztes_Datum!I$2:I$276),I197,"")))</f>
        <v>1.0179227103004058</v>
      </c>
      <c r="J198" s="6">
        <f>IF(ISNUMBER(kWh_kWp!J198),kWh_kWp!J198/kWh_kWp!$W198,IF($A198=MIN($A$2:$A$276),"",IF($A198&lt;MAX(Letztes_Datum!J$2:J$276),J197,"")))</f>
        <v>0.92334220295542047</v>
      </c>
      <c r="K198" s="6">
        <f>IF(ISNUMBER(kWh_kWp!K198),kWh_kWp!K198/kWh_kWp!$W198,IF($A198=MIN($A$2:$A$276),"",IF($A198&lt;MAX(Letztes_Datum!K$2:K$276),K197,"")))</f>
        <v>0.91405304598403792</v>
      </c>
      <c r="L198" s="6">
        <f>IF(ISNUMBER(kWh_kWp!L198),kWh_kWp!L198/kWh_kWp!$W198,IF($A198=MIN($A$2:$A$276),"",IF($A198&lt;MAX(Letztes_Datum!L$2:L$276),L197,"")))</f>
        <v>0.85775267720965875</v>
      </c>
      <c r="M198" s="6">
        <f>IF(ISNUMBER(kWh_kWp!M198),kWh_kWp!M198/kWh_kWp!$W198,IF($A198=MIN($A$2:$A$276),"",IF($A198&lt;MAX(Letztes_Datum!M$2:M$276),M197,"")))</f>
        <v>0.99403268750764129</v>
      </c>
      <c r="N198" s="6">
        <f>IF(ISNUMBER(kWh_kWp!N198),kWh_kWp!N198/kWh_kWp!$W198,IF($A198=MIN($A$2:$A$276),"",IF($A198&lt;MAX(Letztes_Datum!N$2:N$276),N197,"")))</f>
        <v>1.0753565246871033</v>
      </c>
      <c r="O198" s="6">
        <f>IF(ISNUMBER(kWh_kWp!O198),kWh_kWp!O198/kWh_kWp!$W198,IF($A198=MIN($A$2:$A$276),"",IF($A198&lt;MAX(Letztes_Datum!O$2:O$276),O197,"")))</f>
        <v>1.0202649162606001</v>
      </c>
      <c r="P198" s="6">
        <f>IF(ISNUMBER(kWh_kWp!P198),kWh_kWp!P198/kWh_kWp!$W198,IF($A198=MIN($A$2:$A$276),"",IF($A198&lt;MAX(Letztes_Datum!P$2:P$276),P197,"")))</f>
        <v>1.0983258401190481</v>
      </c>
      <c r="Q198" s="6">
        <f>IF(ISNUMBER(kWh_kWp!Q198),kWh_kWp!Q198/kWh_kWp!$W198,IF($A198=MIN($A$2:$A$276),"",IF($A198&lt;MAX(Letztes_Datum!Q$2:Q$276),Q197,"")))</f>
        <v>1.0865158848489509</v>
      </c>
      <c r="R198" s="6">
        <f>IF(ISNUMBER(kWh_kWp!R198),kWh_kWp!R198/kWh_kWp!$W198,IF($A198=MIN($A$2:$A$276),"",IF($A198&lt;MAX(Letztes_Datum!R$2:R$276),R197,"")))</f>
        <v>0.91836461695566074</v>
      </c>
      <c r="S198" s="6">
        <f>IF(ISNUMBER(kWh_kWp!S198),kWh_kWp!S198/kWh_kWp!$W198,IF($A198=MIN($A$2:$A$276),"",IF($A198&lt;MAX(Letztes_Datum!S$2:S$276),S197,"")))</f>
        <v>0.96185943269435759</v>
      </c>
      <c r="T198" s="6">
        <f>IF(ISNUMBER(kWh_kWp!T198),kWh_kWp!T198/kWh_kWp!$W198,IF($A198=MIN($A$2:$A$276),"",IF($A198&lt;MAX(Letztes_Datum!T$2:T$276),T197,"")))</f>
        <v>1.1016326275946753</v>
      </c>
      <c r="U198" s="6">
        <f>IF(ISNUMBER(kWh_kWp!U198),kWh_kWp!U198/kWh_kWp!$W198,IF($A198=MIN($A$2:$A$276),"",IF($A198&lt;MAX(Letztes_Datum!U$2:U$276),U197,"")))</f>
        <v>1.0242452116066196</v>
      </c>
      <c r="V198" s="6">
        <f>IF(ISNUMBER(kWh_kWp!V198),kWh_kWp!V198/kWh_kWp!$W198,IF($A198=MIN($A$2:$A$276),"",IF($A198&lt;MAX(Letztes_Datum!V$2:V$276),V197,"")))</f>
        <v>0.93795741265780741</v>
      </c>
      <c r="W198" s="6">
        <f>IF(ISNUMBER(kWh_kWp!W198),kWh_kWp!W198/kWh_kWp!$W198,"")</f>
        <v>1</v>
      </c>
    </row>
    <row r="199" spans="1:23" x14ac:dyDescent="0.35">
      <c r="A199" s="1">
        <f>kWh!A199</f>
        <v>44818</v>
      </c>
      <c r="B199" s="6">
        <f>IF(ISNUMBER(kWh_kWp!B199),kWh_kWp!B199/kWh_kWp!$W199,IF($A199=MIN($A$2:$A$276),"",IF($A199&lt;MAX(Letztes_Datum!B$2:B$276),B198,"")))</f>
        <v>0.9265432793393269</v>
      </c>
      <c r="C199" s="6">
        <f>IF(ISNUMBER(kWh_kWp!C199),kWh_kWp!C199/kWh_kWp!$W199,IF($A199=MIN($A$2:$A$276),"",IF($A199&lt;MAX(Letztes_Datum!C$2:C$276),C198,"")))</f>
        <v>0.93209144268866428</v>
      </c>
      <c r="D199" s="6">
        <f>IF(ISNUMBER(kWh_kWp!D199),kWh_kWp!D199/kWh_kWp!$W199,IF($A199=MIN($A$2:$A$276),"",IF($A199&lt;MAX(Letztes_Datum!D$2:D$276),D198,"")))</f>
        <v>0.98433571728604552</v>
      </c>
      <c r="E199" s="6">
        <f>IF(ISNUMBER(kWh_kWp!E199),kWh_kWp!E199/kWh_kWp!$W199,IF($A199=MIN($A$2:$A$276),"",IF($A199&lt;MAX(Letztes_Datum!E$2:E$276),E198,"")))</f>
        <v>1.1589052302708196</v>
      </c>
      <c r="F199" s="6">
        <f>IF(ISNUMBER(kWh_kWp!F199),kWh_kWp!F199/kWh_kWp!$W199,IF($A199=MIN($A$2:$A$276),"",IF($A199&lt;MAX(Letztes_Datum!F$2:F$276),F198,"")))</f>
        <v>1.0228506452921602</v>
      </c>
      <c r="G199" s="6">
        <f>IF(ISNUMBER(kWh_kWp!G199),kWh_kWp!G199/kWh_kWp!$W199,IF($A199=MIN($A$2:$A$276),"",IF($A199&lt;MAX(Letztes_Datum!G$2:G$276),G198,"")))</f>
        <v>1.0432190997005755</v>
      </c>
      <c r="H199" s="6">
        <f>IF(ISNUMBER(kWh_kWp!H199),kWh_kWp!H199/kWh_kWp!$W199,IF($A199=MIN($A$2:$A$276),"",IF($A199&lt;MAX(Letztes_Datum!H$2:H$276),H198,"")))</f>
        <v>0.9743929322629542</v>
      </c>
      <c r="I199" s="6">
        <f>IF(ISNUMBER(kWh_kWp!I199),kWh_kWp!I199/kWh_kWp!$W199,IF($A199=MIN($A$2:$A$276),"",IF($A199&lt;MAX(Letztes_Datum!I$2:I$276),I198,"")))</f>
        <v>0.78615793398488343</v>
      </c>
      <c r="J199" s="6">
        <f>IF(ISNUMBER(kWh_kWp!J199),kWh_kWp!J199/kWh_kWp!$W199,IF($A199=MIN($A$2:$A$276),"",IF($A199&lt;MAX(Letztes_Datum!J$2:J$276),J198,"")))</f>
        <v>0.91398849235640911</v>
      </c>
      <c r="K199" s="6">
        <f>IF(ISNUMBER(kWh_kWp!K199),kWh_kWp!K199/kWh_kWp!$W199,IF($A199=MIN($A$2:$A$276),"",IF($A199&lt;MAX(Letztes_Datum!K$2:K$276),K198,"")))</f>
        <v>0.98831283129528191</v>
      </c>
      <c r="L199" s="6">
        <f>IF(ISNUMBER(kWh_kWp!L199),kWh_kWp!L199/kWh_kWp!$W199,IF($A199=MIN($A$2:$A$276),"",IF($A199&lt;MAX(Letztes_Datum!L$2:L$276),L198,"")))</f>
        <v>0.93997144280801281</v>
      </c>
      <c r="M199" s="6">
        <f>IF(ISNUMBER(kWh_kWp!M199),kWh_kWp!M199/kWh_kWp!$W199,IF($A199=MIN($A$2:$A$276),"",IF($A199&lt;MAX(Letztes_Datum!M$2:M$276),M198,"")))</f>
        <v>0.98831283129528191</v>
      </c>
      <c r="N199" s="6">
        <f>IF(ISNUMBER(kWh_kWp!N199),kWh_kWp!N199/kWh_kWp!$W199,IF($A199=MIN($A$2:$A$276),"",IF($A199&lt;MAX(Letztes_Datum!N$2:N$276),N198,"")))</f>
        <v>1.0900509168697963</v>
      </c>
      <c r="O199" s="6">
        <f>IF(ISNUMBER(kWh_kWp!O199),kWh_kWp!O199/kWh_kWp!$W199,IF($A199=MIN($A$2:$A$276),"",IF($A199&lt;MAX(Letztes_Datum!O$2:O$276),O198,"")))</f>
        <v>1.0028669088845361</v>
      </c>
      <c r="P199" s="6">
        <f>IF(ISNUMBER(kWh_kWp!P199),kWh_kWp!P199/kWh_kWp!$W199,IF($A199=MIN($A$2:$A$276),"",IF($A199&lt;MAX(Letztes_Datum!P$2:P$276),P198,"")))</f>
        <v>0.89385963617969522</v>
      </c>
      <c r="Q199" s="6">
        <f>IF(ISNUMBER(kWh_kWp!Q199),kWh_kWp!Q199/kWh_kWp!$W199,IF($A199=MIN($A$2:$A$276),"",IF($A199&lt;MAX(Letztes_Datum!Q$2:Q$276),Q198,"")))</f>
        <v>1.0865158848489509</v>
      </c>
      <c r="R199" s="6">
        <f>IF(ISNUMBER(kWh_kWp!R199),kWh_kWp!R199/kWh_kWp!$W199,IF($A199=MIN($A$2:$A$276),"",IF($A199&lt;MAX(Letztes_Datum!R$2:R$276),R198,"")))</f>
        <v>0.90906133067254713</v>
      </c>
      <c r="S199" s="6">
        <f>IF(ISNUMBER(kWh_kWp!S199),kWh_kWp!S199/kWh_kWp!$W199,IF($A199=MIN($A$2:$A$276),"",IF($A199&lt;MAX(Letztes_Datum!S$2:S$276),S198,"")))</f>
        <v>1.1320674249382321</v>
      </c>
      <c r="T199" s="6">
        <f>IF(ISNUMBER(kWh_kWp!T199),kWh_kWp!T199/kWh_kWp!$W199,IF($A199=MIN($A$2:$A$276),"",IF($A199&lt;MAX(Letztes_Datum!T$2:T$276),T198,"")))</f>
        <v>1.1976945220361008</v>
      </c>
      <c r="U199" s="6">
        <f>IF(ISNUMBER(kWh_kWp!U199),kWh_kWp!U199/kWh_kWp!$W199,IF($A199=MIN($A$2:$A$276),"",IF($A199&lt;MAX(Letztes_Datum!U$2:U$276),U198,"")))</f>
        <v>1.1074572635265314</v>
      </c>
      <c r="V199" s="6">
        <f>IF(ISNUMBER(kWh_kWp!V199),kWh_kWp!V199/kWh_kWp!$W199,IF($A199=MIN($A$2:$A$276),"",IF($A199&lt;MAX(Letztes_Datum!V$2:V$276),V198,"")))</f>
        <v>1.0078601183121496</v>
      </c>
      <c r="W199" s="6">
        <f>IF(ISNUMBER(kWh_kWp!W199),kWh_kWp!W199/kWh_kWp!$W199,"")</f>
        <v>1</v>
      </c>
    </row>
    <row r="200" spans="1:23" x14ac:dyDescent="0.35">
      <c r="A200" s="1">
        <f>kWh!A200</f>
        <v>44819</v>
      </c>
      <c r="B200" s="6">
        <f>IF(ISNUMBER(kWh_kWp!B200),kWh_kWp!B200/kWh_kWp!$W200,IF($A200=MIN($A$2:$A$276),"",IF($A200&lt;MAX(Letztes_Datum!B$2:B$276),B199,"")))</f>
        <v>0.9642262810599217</v>
      </c>
      <c r="C200" s="6">
        <f>IF(ISNUMBER(kWh_kWp!C200),kWh_kWp!C200/kWh_kWp!$W200,IF($A200=MIN($A$2:$A$276),"",IF($A200&lt;MAX(Letztes_Datum!C$2:C$276),C199,"")))</f>
        <v>0.92720596945881872</v>
      </c>
      <c r="D200" s="6">
        <f>IF(ISNUMBER(kWh_kWp!D200),kWh_kWp!D200/kWh_kWp!$W200,IF($A200=MIN($A$2:$A$276),"",IF($A200&lt;MAX(Letztes_Datum!D$2:D$276),D199,"")))</f>
        <v>0.94151577923356078</v>
      </c>
      <c r="E200" s="6">
        <f>IF(ISNUMBER(kWh_kWp!E200),kWh_kWp!E200/kWh_kWp!$W200,IF($A200=MIN($A$2:$A$276),"",IF($A200&lt;MAX(Letztes_Datum!E$2:E$276),E199,"")))</f>
        <v>1.0501496353513116</v>
      </c>
      <c r="F200" s="6">
        <f>IF(ISNUMBER(kWh_kWp!F200),kWh_kWp!F200/kWh_kWp!$W200,IF($A200=MIN($A$2:$A$276),"",IF($A200&lt;MAX(Letztes_Datum!F$2:F$276),F199,"")))</f>
        <v>1.0317200877881305</v>
      </c>
      <c r="G200" s="6">
        <f>IF(ISNUMBER(kWh_kWp!G200),kWh_kWp!G200/kWh_kWp!$W200,IF($A200=MIN($A$2:$A$276),"",IF($A200&lt;MAX(Letztes_Datum!G$2:G$276),G199,"")))</f>
        <v>1.071362534511024</v>
      </c>
      <c r="H200" s="6">
        <f>IF(ISNUMBER(kWh_kWp!H200),kWh_kWp!H200/kWh_kWp!$W200,IF($A200=MIN($A$2:$A$276),"",IF($A200&lt;MAX(Letztes_Datum!H$2:H$276),H199,"")))</f>
        <v>0.99413922009307965</v>
      </c>
      <c r="I200" s="6">
        <f>IF(ISNUMBER(kWh_kWp!I200),kWh_kWp!I200/kWh_kWp!$W200,IF($A200=MIN($A$2:$A$276),"",IF($A200&lt;MAX(Letztes_Datum!I$2:I$276),I199,"")))</f>
        <v>0.96250751763557252</v>
      </c>
      <c r="J200" s="6">
        <f>IF(ISNUMBER(kWh_kWp!J200),kWh_kWp!J200/kWh_kWp!$W200,IF($A200=MIN($A$2:$A$276),"",IF($A200&lt;MAX(Letztes_Datum!J$2:J$276),J199,"")))</f>
        <v>0.94147711963845371</v>
      </c>
      <c r="K200" s="6">
        <f>IF(ISNUMBER(kWh_kWp!K200),kWh_kWp!K200/kWh_kWp!$W200,IF($A200=MIN($A$2:$A$276),"",IF($A200&lt;MAX(Letztes_Datum!K$2:K$276),K199,"")))</f>
        <v>0.90330566635243204</v>
      </c>
      <c r="L200" s="6">
        <f>IF(ISNUMBER(kWh_kWp!L200),kWh_kWp!L200/kWh_kWp!$W200,IF($A200=MIN($A$2:$A$276),"",IF($A200&lt;MAX(Letztes_Datum!L$2:L$276),L199,"")))</f>
        <v>0.93504466726825319</v>
      </c>
      <c r="M200" s="6">
        <f>IF(ISNUMBER(kWh_kWp!M200),kWh_kWp!M200/kWh_kWp!$W200,IF($A200=MIN($A$2:$A$276),"",IF($A200&lt;MAX(Letztes_Datum!M$2:M$276),M199,"")))</f>
        <v>0.96895288047688211</v>
      </c>
      <c r="N200" s="6">
        <f>IF(ISNUMBER(kWh_kWp!N200),kWh_kWp!N200/kWh_kWp!$W200,IF($A200=MIN($A$2:$A$276),"",IF($A200&lt;MAX(Letztes_Datum!N$2:N$276),N199,"")))</f>
        <v>0.98702517236526011</v>
      </c>
      <c r="O200" s="6">
        <f>IF(ISNUMBER(kWh_kWp!O200),kWh_kWp!O200/kWh_kWp!$W200,IF($A200=MIN($A$2:$A$276),"",IF($A200&lt;MAX(Letztes_Datum!O$2:O$276),O199,"")))</f>
        <v>0.98664771998768419</v>
      </c>
      <c r="P200" s="6">
        <f>IF(ISNUMBER(kWh_kWp!P200),kWh_kWp!P200/kWh_kWp!$W200,IF($A200=MIN($A$2:$A$276),"",IF($A200&lt;MAX(Letztes_Datum!P$2:P$276),P199,"")))</f>
        <v>1.0015427640696239</v>
      </c>
      <c r="Q200" s="6">
        <f>IF(ISNUMBER(kWh_kWp!Q200),kWh_kWp!Q200/kWh_kWp!$W200,IF($A200=MIN($A$2:$A$276),"",IF($A200&lt;MAX(Letztes_Datum!Q$2:Q$276),Q199,"")))</f>
        <v>0.94146340248074079</v>
      </c>
      <c r="R200" s="6">
        <f>IF(ISNUMBER(kWh_kWp!R200),kWh_kWp!R200/kWh_kWp!$W200,IF($A200=MIN($A$2:$A$276),"",IF($A200&lt;MAX(Letztes_Datum!R$2:R$276),R199,"")))</f>
        <v>0.96315610760702497</v>
      </c>
      <c r="S200" s="6">
        <f>IF(ISNUMBER(kWh_kWp!S200),kWh_kWp!S200/kWh_kWp!$W200,IF($A200=MIN($A$2:$A$276),"",IF($A200&lt;MAX(Letztes_Datum!S$2:S$276),S199,"")))</f>
        <v>1.1320674249382321</v>
      </c>
      <c r="T200" s="6">
        <f>IF(ISNUMBER(kWh_kWp!T200),kWh_kWp!T200/kWh_kWp!$W200,IF($A200=MIN($A$2:$A$276),"",IF($A200&lt;MAX(Letztes_Datum!T$2:T$276),T199,"")))</f>
        <v>1.0922367917516713</v>
      </c>
      <c r="U200" s="6">
        <f>IF(ISNUMBER(kWh_kWp!U200),kWh_kWp!U200/kWh_kWp!$W200,IF($A200=MIN($A$2:$A$276),"",IF($A200&lt;MAX(Letztes_Datum!U$2:U$276),U199,"")))</f>
        <v>1.2397515308675577</v>
      </c>
      <c r="V200" s="6">
        <f>IF(ISNUMBER(kWh_kWp!V200),kWh_kWp!V200/kWh_kWp!$W200,IF($A200=MIN($A$2:$A$276),"",IF($A200&lt;MAX(Letztes_Datum!V$2:V$276),V199,"")))</f>
        <v>1.0965691520029937</v>
      </c>
      <c r="W200" s="6">
        <f>IF(ISNUMBER(kWh_kWp!W200),kWh_kWp!W200/kWh_kWp!$W200,"")</f>
        <v>1</v>
      </c>
    </row>
    <row r="201" spans="1:23" x14ac:dyDescent="0.35">
      <c r="A201" s="1">
        <f>kWh!A201</f>
        <v>44820</v>
      </c>
      <c r="B201" s="6">
        <f>IF(ISNUMBER(kWh_kWp!B201),kWh_kWp!B201/kWh_kWp!$W201,IF($A201=MIN($A$2:$A$276),"",IF($A201&lt;MAX(Letztes_Datum!B$2:B$276),B200,"")))</f>
        <v>0.96371835657006533</v>
      </c>
      <c r="C201" s="6">
        <f>IF(ISNUMBER(kWh_kWp!C201),kWh_kWp!C201/kWh_kWp!$W201,IF($A201=MIN($A$2:$A$276),"",IF($A201&lt;MAX(Letztes_Datum!C$2:C$276),C200,"")))</f>
        <v>0.97346244125905301</v>
      </c>
      <c r="D201" s="6">
        <f>IF(ISNUMBER(kWh_kWp!D201),kWh_kWp!D201/kWh_kWp!$W201,IF($A201=MIN($A$2:$A$276),"",IF($A201&lt;MAX(Letztes_Datum!D$2:D$276),D200,"")))</f>
        <v>0.90595946703984109</v>
      </c>
      <c r="E201" s="6">
        <f>IF(ISNUMBER(kWh_kWp!E201),kWh_kWp!E201/kWh_kWp!$W201,IF($A201=MIN($A$2:$A$276),"",IF($A201&lt;MAX(Letztes_Datum!E$2:E$276),E200,"")))</f>
        <v>1.0530377489373048</v>
      </c>
      <c r="F201" s="6">
        <f>IF(ISNUMBER(kWh_kWp!F201),kWh_kWp!F201/kWh_kWp!$W201,IF($A201=MIN($A$2:$A$276),"",IF($A201&lt;MAX(Letztes_Datum!F$2:F$276),F200,"")))</f>
        <v>1.0900510232078124</v>
      </c>
      <c r="G201" s="6">
        <f>IF(ISNUMBER(kWh_kWp!G201),kWh_kWp!G201/kWh_kWp!$W201,IF($A201=MIN($A$2:$A$276),"",IF($A201&lt;MAX(Letztes_Datum!G$2:G$276),G200,"")))</f>
        <v>1.1234603792437921</v>
      </c>
      <c r="H201" s="6">
        <f>IF(ISNUMBER(kWh_kWp!H201),kWh_kWp!H201/kWh_kWp!$W201,IF($A201=MIN($A$2:$A$276),"",IF($A201&lt;MAX(Letztes_Datum!H$2:H$276),H200,"")))</f>
        <v>1.0557165095446726</v>
      </c>
      <c r="I201" s="6">
        <f>IF(ISNUMBER(kWh_kWp!I201),kWh_kWp!I201/kWh_kWp!$W201,IF($A201=MIN($A$2:$A$276),"",IF($A201&lt;MAX(Letztes_Datum!I$2:I$276),I200,"")))</f>
        <v>1.005369373471007</v>
      </c>
      <c r="J201" s="6">
        <f>IF(ISNUMBER(kWh_kWp!J201),kWh_kWp!J201/kWh_kWp!$W201,IF($A201=MIN($A$2:$A$276),"",IF($A201&lt;MAX(Letztes_Datum!J$2:J$276),J200,"")))</f>
        <v>1.0189922647104517</v>
      </c>
      <c r="K201" s="6">
        <f>IF(ISNUMBER(kWh_kWp!K201),kWh_kWp!K201/kWh_kWp!$W201,IF($A201=MIN($A$2:$A$276),"",IF($A201&lt;MAX(Letztes_Datum!K$2:K$276),K200,"")))</f>
        <v>0.92451427041937051</v>
      </c>
      <c r="L201" s="6">
        <f>IF(ISNUMBER(kWh_kWp!L201),kWh_kWp!L201/kWh_kWp!$W201,IF($A201=MIN($A$2:$A$276),"",IF($A201&lt;MAX(Letztes_Datum!L$2:L$276),L200,"")))</f>
        <v>0.84145045388334294</v>
      </c>
      <c r="M201" s="6">
        <f>IF(ISNUMBER(kWh_kWp!M201),kWh_kWp!M201/kWh_kWp!$W201,IF($A201=MIN($A$2:$A$276),"",IF($A201&lt;MAX(Letztes_Datum!M$2:M$276),M200,"")))</f>
        <v>0.9479196949869495</v>
      </c>
      <c r="N201" s="6">
        <f>IF(ISNUMBER(kWh_kWp!N201),kWh_kWp!N201/kWh_kWp!$W201,IF($A201=MIN($A$2:$A$276),"",IF($A201&lt;MAX(Letztes_Datum!N$2:N$276),N200,"")))</f>
        <v>0.90609970844340748</v>
      </c>
      <c r="O201" s="6">
        <f>IF(ISNUMBER(kWh_kWp!O201),kWh_kWp!O201/kWh_kWp!$W201,IF($A201=MIN($A$2:$A$276),"",IF($A201&lt;MAX(Letztes_Datum!O$2:O$276),O200,"")))</f>
        <v>0.97714685539381807</v>
      </c>
      <c r="P201" s="6">
        <f>IF(ISNUMBER(kWh_kWp!P201),kWh_kWp!P201/kWh_kWp!$W201,IF($A201=MIN($A$2:$A$276),"",IF($A201&lt;MAX(Letztes_Datum!P$2:P$276),P200,"")))</f>
        <v>1.1975359559310108</v>
      </c>
      <c r="Q201" s="6">
        <f>IF(ISNUMBER(kWh_kWp!Q201),kWh_kWp!Q201/kWh_kWp!$W201,IF($A201=MIN($A$2:$A$276),"",IF($A201&lt;MAX(Letztes_Datum!Q$2:Q$276),Q200,"")))</f>
        <v>1.0997028587941409</v>
      </c>
      <c r="R201" s="6">
        <f>IF(ISNUMBER(kWh_kWp!R201),kWh_kWp!R201/kWh_kWp!$W201,IF($A201=MIN($A$2:$A$276),"",IF($A201&lt;MAX(Letztes_Datum!R$2:R$276),R200,"")))</f>
        <v>1.0284034426745206</v>
      </c>
      <c r="S201" s="6">
        <f>IF(ISNUMBER(kWh_kWp!S201),kWh_kWp!S201/kWh_kWp!$W201,IF($A201=MIN($A$2:$A$276),"",IF($A201&lt;MAX(Letztes_Datum!S$2:S$276),S200,"")))</f>
        <v>1.0183800359512201</v>
      </c>
      <c r="T201" s="6">
        <f>IF(ISNUMBER(kWh_kWp!T201),kWh_kWp!T201/kWh_kWp!$W201,IF($A201=MIN($A$2:$A$276),"",IF($A201&lt;MAX(Letztes_Datum!T$2:T$276),T200,"")))</f>
        <v>1.0630688331658649</v>
      </c>
      <c r="U201" s="6">
        <f>IF(ISNUMBER(kWh_kWp!U201),kWh_kWp!U201/kWh_kWp!$W201,IF($A201=MIN($A$2:$A$276),"",IF($A201&lt;MAX(Letztes_Datum!U$2:U$276),U200,"")))</f>
        <v>0.88297658017888436</v>
      </c>
      <c r="V201" s="6">
        <f>IF(ISNUMBER(kWh_kWp!V201),kWh_kWp!V201/kWh_kWp!$W201,IF($A201=MIN($A$2:$A$276),"",IF($A201&lt;MAX(Letztes_Datum!V$2:V$276),V200,"")))</f>
        <v>0.92303374619347356</v>
      </c>
      <c r="W201" s="6">
        <f>IF(ISNUMBER(kWh_kWp!W201),kWh_kWp!W201/kWh_kWp!$W201,"")</f>
        <v>1</v>
      </c>
    </row>
    <row r="202" spans="1:23" x14ac:dyDescent="0.35">
      <c r="A202" s="1">
        <f>kWh!A202</f>
        <v>44821</v>
      </c>
      <c r="B202" s="6">
        <f>IF(ISNUMBER(kWh_kWp!B202),kWh_kWp!B202/kWh_kWp!$W202,IF($A202=MIN($A$2:$A$276),"",IF($A202&lt;MAX(Letztes_Datum!B$2:B$276),B201,"")))</f>
        <v>0.97494855441006512</v>
      </c>
      <c r="C202" s="6">
        <f>IF(ISNUMBER(kWh_kWp!C202),kWh_kWp!C202/kWh_kWp!$W202,IF($A202=MIN($A$2:$A$276),"",IF($A202&lt;MAX(Letztes_Datum!C$2:C$276),C201,"")))</f>
        <v>0.99894928395974736</v>
      </c>
      <c r="D202" s="6">
        <f>IF(ISNUMBER(kWh_kWp!D202),kWh_kWp!D202/kWh_kWp!$W202,IF($A202=MIN($A$2:$A$276),"",IF($A202&lt;MAX(Letztes_Datum!D$2:D$276),D201,"")))</f>
        <v>0.85441500855968155</v>
      </c>
      <c r="E202" s="6">
        <f>IF(ISNUMBER(kWh_kWp!E202),kWh_kWp!E202/kWh_kWp!$W202,IF($A202=MIN($A$2:$A$276),"",IF($A202&lt;MAX(Letztes_Datum!E$2:E$276),E201,"")))</f>
        <v>0.99837991987655572</v>
      </c>
      <c r="F202" s="6">
        <f>IF(ISNUMBER(kWh_kWp!F202),kWh_kWp!F202/kWh_kWp!$W202,IF($A202=MIN($A$2:$A$276),"",IF($A202&lt;MAX(Letztes_Datum!F$2:F$276),F201,"")))</f>
        <v>1.0509202524637897</v>
      </c>
      <c r="G202" s="6">
        <f>IF(ISNUMBER(kWh_kWp!G202),kWh_kWp!G202/kWh_kWp!$W202,IF($A202=MIN($A$2:$A$276),"",IF($A202&lt;MAX(Letztes_Datum!G$2:G$276),G201,"")))</f>
        <v>0.9950092242538936</v>
      </c>
      <c r="H202" s="6">
        <f>IF(ISNUMBER(kWh_kWp!H202),kWh_kWp!H202/kWh_kWp!$W202,IF($A202=MIN($A$2:$A$276),"",IF($A202&lt;MAX(Letztes_Datum!H$2:H$276),H201,"")))</f>
        <v>0.96517250966926993</v>
      </c>
      <c r="I202" s="6">
        <f>IF(ISNUMBER(kWh_kWp!I202),kWh_kWp!I202/kWh_kWp!$W202,IF($A202=MIN($A$2:$A$276),"",IF($A202&lt;MAX(Letztes_Datum!I$2:I$276),I201,"")))</f>
        <v>1.0416958740722582</v>
      </c>
      <c r="J202" s="6">
        <f>IF(ISNUMBER(kWh_kWp!J202),kWh_kWp!J202/kWh_kWp!$W202,IF($A202=MIN($A$2:$A$276),"",IF($A202&lt;MAX(Letztes_Datum!J$2:J$276),J201,"")))</f>
        <v>0.94529790581162587</v>
      </c>
      <c r="K202" s="6">
        <f>IF(ISNUMBER(kWh_kWp!K202),kWh_kWp!K202/kWh_kWp!$W202,IF($A202=MIN($A$2:$A$276),"",IF($A202&lt;MAX(Letztes_Datum!K$2:K$276),K201,"")))</f>
        <v>0.90941703292022535</v>
      </c>
      <c r="L202" s="6">
        <f>IF(ISNUMBER(kWh_kWp!L202),kWh_kWp!L202/kWh_kWp!$W202,IF($A202=MIN($A$2:$A$276),"",IF($A202&lt;MAX(Letztes_Datum!L$2:L$276),L201,"")))</f>
        <v>0.92802403103624009</v>
      </c>
      <c r="M202" s="6">
        <f>IF(ISNUMBER(kWh_kWp!M202),kWh_kWp!M202/kWh_kWp!$W202,IF($A202=MIN($A$2:$A$276),"",IF($A202&lt;MAX(Letztes_Datum!M$2:M$276),M201,"")))</f>
        <v>1.0351305639415507</v>
      </c>
      <c r="N202" s="6">
        <f>IF(ISNUMBER(kWh_kWp!N202),kWh_kWp!N202/kWh_kWp!$W202,IF($A202=MIN($A$2:$A$276),"",IF($A202&lt;MAX(Letztes_Datum!N$2:N$276),N201,"")))</f>
        <v>0.89210978834907906</v>
      </c>
      <c r="O202" s="6">
        <f>IF(ISNUMBER(kWh_kWp!O202),kWh_kWp!O202/kWh_kWp!$W202,IF($A202=MIN($A$2:$A$276),"",IF($A202&lt;MAX(Letztes_Datum!O$2:O$276),O201,"")))</f>
        <v>1.0329260135693894</v>
      </c>
      <c r="P202" s="6">
        <f>IF(ISNUMBER(kWh_kWp!P202),kWh_kWp!P202/kWh_kWp!$W202,IF($A202=MIN($A$2:$A$276),"",IF($A202&lt;MAX(Letztes_Datum!P$2:P$276),P201,"")))</f>
        <v>1.1694761622492442</v>
      </c>
      <c r="Q202" s="6">
        <f>IF(ISNUMBER(kWh_kWp!Q202),kWh_kWp!Q202/kWh_kWp!$W202,IF($A202=MIN($A$2:$A$276),"",IF($A202&lt;MAX(Letztes_Datum!Q$2:Q$276),Q201,"")))</f>
        <v>1.1136587260981876</v>
      </c>
      <c r="R202" s="6">
        <f>IF(ISNUMBER(kWh_kWp!R202),kWh_kWp!R202/kWh_kWp!$W202,IF($A202=MIN($A$2:$A$276),"",IF($A202&lt;MAX(Letztes_Datum!R$2:R$276),R201,"")))</f>
        <v>0.96745419095897445</v>
      </c>
      <c r="S202" s="6">
        <f>IF(ISNUMBER(kWh_kWp!S202),kWh_kWp!S202/kWh_kWp!$W202,IF($A202=MIN($A$2:$A$276),"",IF($A202&lt;MAX(Letztes_Datum!S$2:S$276),S201,"")))</f>
        <v>0.95050242904101889</v>
      </c>
      <c r="T202" s="6">
        <f>IF(ISNUMBER(kWh_kWp!T202),kWh_kWp!T202/kWh_kWp!$W202,IF($A202=MIN($A$2:$A$276),"",IF($A202&lt;MAX(Letztes_Datum!T$2:T$276),T201,"")))</f>
        <v>1.0166525461533855</v>
      </c>
      <c r="U202" s="6">
        <f>IF(ISNUMBER(kWh_kWp!U202),kWh_kWp!U202/kWh_kWp!$W202,IF($A202=MIN($A$2:$A$276),"",IF($A202&lt;MAX(Letztes_Datum!U$2:U$276),U201,"")))</f>
        <v>1.1349423078127414</v>
      </c>
      <c r="V202" s="6">
        <f>IF(ISNUMBER(kWh_kWp!V202),kWh_kWp!V202/kWh_kWp!$W202,IF($A202=MIN($A$2:$A$276),"",IF($A202&lt;MAX(Letztes_Datum!V$2:V$276),V201,"")))</f>
        <v>1.0249176747930742</v>
      </c>
      <c r="W202" s="6">
        <f>IF(ISNUMBER(kWh_kWp!W202),kWh_kWp!W202/kWh_kWp!$W202,"")</f>
        <v>1</v>
      </c>
    </row>
    <row r="203" spans="1:23" x14ac:dyDescent="0.35">
      <c r="A203" s="1">
        <f>kWh!A203</f>
        <v>44822</v>
      </c>
      <c r="B203" s="6">
        <f>IF(ISNUMBER(kWh_kWp!B203),kWh_kWp!B203/kWh_kWp!$W203,IF($A203=MIN($A$2:$A$276),"",IF($A203&lt;MAX(Letztes_Datum!B$2:B$276),B202,"")))</f>
        <v>0.8124309937480072</v>
      </c>
      <c r="C203" s="6">
        <f>IF(ISNUMBER(kWh_kWp!C203),kWh_kWp!C203/kWh_kWp!$W203,IF($A203=MIN($A$2:$A$276),"",IF($A203&lt;MAX(Letztes_Datum!C$2:C$276),C202,"")))</f>
        <v>0.97053882187261942</v>
      </c>
      <c r="D203" s="6">
        <f>IF(ISNUMBER(kWh_kWp!D203),kWh_kWp!D203/kWh_kWp!$W203,IF($A203=MIN($A$2:$A$276),"",IF($A203&lt;MAX(Letztes_Datum!D$2:D$276),D202,"")))</f>
        <v>1.0788822049772331</v>
      </c>
      <c r="E203" s="6">
        <f>IF(ISNUMBER(kWh_kWp!E203),kWh_kWp!E203/kWh_kWp!$W203,IF($A203=MIN($A$2:$A$276),"",IF($A203&lt;MAX(Letztes_Datum!E$2:E$276),E202,"")))</f>
        <v>1.2033656568838038</v>
      </c>
      <c r="F203" s="6">
        <f>IF(ISNUMBER(kWh_kWp!F203),kWh_kWp!F203/kWh_kWp!$W203,IF($A203=MIN($A$2:$A$276),"",IF($A203&lt;MAX(Letztes_Datum!F$2:F$276),F202,"")))</f>
        <v>0.9172607993929115</v>
      </c>
      <c r="G203" s="6">
        <f>IF(ISNUMBER(kWh_kWp!G203),kWh_kWp!G203/kWh_kWp!$W203,IF($A203=MIN($A$2:$A$276),"",IF($A203&lt;MAX(Letztes_Datum!G$2:G$276),G202,"")))</f>
        <v>0.96288117777541593</v>
      </c>
      <c r="H203" s="6">
        <f>IF(ISNUMBER(kWh_kWp!H203),kWh_kWp!H203/kWh_kWp!$W203,IF($A203=MIN($A$2:$A$276),"",IF($A203&lt;MAX(Letztes_Datum!H$2:H$276),H202,"")))</f>
        <v>0.97898570451637812</v>
      </c>
      <c r="I203" s="6">
        <f>IF(ISNUMBER(kWh_kWp!I203),kWh_kWp!I203/kWh_kWp!$W203,IF($A203=MIN($A$2:$A$276),"",IF($A203&lt;MAX(Letztes_Datum!I$2:I$276),I202,"")))</f>
        <v>1.0340030829520093</v>
      </c>
      <c r="J203" s="6">
        <f>IF(ISNUMBER(kWh_kWp!J203),kWh_kWp!J203/kWh_kWp!$W203,IF($A203=MIN($A$2:$A$276),"",IF($A203&lt;MAX(Letztes_Datum!J$2:J$276),J202,"")))</f>
        <v>0.84765835391052236</v>
      </c>
      <c r="K203" s="6">
        <f>IF(ISNUMBER(kWh_kWp!K203),kWh_kWp!K203/kWh_kWp!$W203,IF($A203=MIN($A$2:$A$276),"",IF($A203&lt;MAX(Letztes_Datum!K$2:K$276),K202,"")))</f>
        <v>0.96288117777541593</v>
      </c>
      <c r="L203" s="6">
        <f>IF(ISNUMBER(kWh_kWp!L203),kWh_kWp!L203/kWh_kWp!$W203,IF($A203=MIN($A$2:$A$276),"",IF($A203&lt;MAX(Letztes_Datum!L$2:L$276),L202,"")))</f>
        <v>0.92802403103624009</v>
      </c>
      <c r="M203" s="6">
        <f>IF(ISNUMBER(kWh_kWp!M203),kWh_kWp!M203/kWh_kWp!$W203,IF($A203=MIN($A$2:$A$276),"",IF($A203&lt;MAX(Letztes_Datum!M$2:M$276),M202,"")))</f>
        <v>0.88013357656034119</v>
      </c>
      <c r="N203" s="6">
        <f>IF(ISNUMBER(kWh_kWp!N203),kWh_kWp!N203/kWh_kWp!$W203,IF($A203=MIN($A$2:$A$276),"",IF($A203&lt;MAX(Letztes_Datum!N$2:N$276),N202,"")))</f>
        <v>0.89210978834907906</v>
      </c>
      <c r="O203" s="6">
        <f>IF(ISNUMBER(kWh_kWp!O203),kWh_kWp!O203/kWh_kWp!$W203,IF($A203=MIN($A$2:$A$276),"",IF($A203&lt;MAX(Letztes_Datum!O$2:O$276),O202,"")))</f>
        <v>0.94216571755406275</v>
      </c>
      <c r="P203" s="6">
        <f>IF(ISNUMBER(kWh_kWp!P203),kWh_kWp!P203/kWh_kWp!$W203,IF($A203=MIN($A$2:$A$276),"",IF($A203&lt;MAX(Letztes_Datum!P$2:P$276),P202,"")))</f>
        <v>0.8397564004286211</v>
      </c>
      <c r="Q203" s="6">
        <f>IF(ISNUMBER(kWh_kWp!Q203),kWh_kWp!Q203/kWh_kWp!$W203,IF($A203=MIN($A$2:$A$276),"",IF($A203&lt;MAX(Letztes_Datum!Q$2:Q$276),Q202,"")))</f>
        <v>0.78301610310236291</v>
      </c>
      <c r="R203" s="6">
        <f>IF(ISNUMBER(kWh_kWp!R203),kWh_kWp!R203/kWh_kWp!$W203,IF($A203=MIN($A$2:$A$276),"",IF($A203&lt;MAX(Letztes_Datum!R$2:R$276),R202,"")))</f>
        <v>0.91973320046944207</v>
      </c>
      <c r="S203" s="6">
        <f>IF(ISNUMBER(kWh_kWp!S203),kWh_kWp!S203/kWh_kWp!$W203,IF($A203=MIN($A$2:$A$276),"",IF($A203&lt;MAX(Letztes_Datum!S$2:S$276),S202,"")))</f>
        <v>1.094826793713892</v>
      </c>
      <c r="T203" s="6">
        <f>IF(ISNUMBER(kWh_kWp!T203),kWh_kWp!T203/kWh_kWp!$W203,IF($A203=MIN($A$2:$A$276),"",IF($A203&lt;MAX(Letztes_Datum!T$2:T$276),T202,"")))</f>
        <v>1.1868557126057844</v>
      </c>
      <c r="U203" s="6">
        <f>IF(ISNUMBER(kWh_kWp!U203),kWh_kWp!U203/kWh_kWp!$W203,IF($A203=MIN($A$2:$A$276),"",IF($A203&lt;MAX(Letztes_Datum!U$2:U$276),U202,"")))</f>
        <v>1.3936563291961863</v>
      </c>
      <c r="V203" s="6">
        <f>IF(ISNUMBER(kWh_kWp!V203),kWh_kWp!V203/kWh_kWp!$W203,IF($A203=MIN($A$2:$A$276),"",IF($A203&lt;MAX(Letztes_Datum!V$2:V$276),V202,"")))</f>
        <v>1.190968192564988</v>
      </c>
      <c r="W203" s="6">
        <f>IF(ISNUMBER(kWh_kWp!W203),kWh_kWp!W203/kWh_kWp!$W203,"")</f>
        <v>1</v>
      </c>
    </row>
    <row r="204" spans="1:23" x14ac:dyDescent="0.35">
      <c r="A204" s="1">
        <f>kWh!A204</f>
        <v>44823</v>
      </c>
      <c r="B204" s="6">
        <f>IF(ISNUMBER(kWh_kWp!B204),kWh_kWp!B204/kWh_kWp!$W204,IF($A204=MIN($A$2:$A$276),"",IF($A204&lt;MAX(Letztes_Datum!B$2:B$276),B203,"")))</f>
        <v>0.8820659728988216</v>
      </c>
      <c r="C204" s="6">
        <f>IF(ISNUMBER(kWh_kWp!C204),kWh_kWp!C204/kWh_kWp!$W204,IF($A204=MIN($A$2:$A$276),"",IF($A204&lt;MAX(Letztes_Datum!C$2:C$276),C203,"")))</f>
        <v>0.95588279814652499</v>
      </c>
      <c r="D204" s="6">
        <f>IF(ISNUMBER(kWh_kWp!D204),kWh_kWp!D204/kWh_kWp!$W204,IF($A204=MIN($A$2:$A$276),"",IF($A204&lt;MAX(Letztes_Datum!D$2:D$276),D203,"")))</f>
        <v>0.83977424911602006</v>
      </c>
      <c r="E204" s="6">
        <f>IF(ISNUMBER(kWh_kWp!E204),kWh_kWp!E204/kWh_kWp!$W204,IF($A204=MIN($A$2:$A$276),"",IF($A204&lt;MAX(Letztes_Datum!E$2:E$276),E203,"")))</f>
        <v>0.95598173911161388</v>
      </c>
      <c r="F204" s="6">
        <f>IF(ISNUMBER(kWh_kWp!F204),kWh_kWp!F204/kWh_kWp!$W204,IF($A204=MIN($A$2:$A$276),"",IF($A204&lt;MAX(Letztes_Datum!F$2:F$276),F203,"")))</f>
        <v>1.0435608736105184</v>
      </c>
      <c r="G204" s="6">
        <f>IF(ISNUMBER(kWh_kWp!G204),kWh_kWp!G204/kWh_kWp!$W204,IF($A204=MIN($A$2:$A$276),"",IF($A204&lt;MAX(Letztes_Datum!G$2:G$276),G203,"")))</f>
        <v>0.98804137885685539</v>
      </c>
      <c r="H204" s="6">
        <f>IF(ISNUMBER(kWh_kWp!H204),kWh_kWp!H204/kWh_kWp!$W204,IF($A204=MIN($A$2:$A$276),"",IF($A204&lt;MAX(Letztes_Datum!H$2:H$276),H203,"")))</f>
        <v>0.9584136046612387</v>
      </c>
      <c r="I204" s="6">
        <f>IF(ISNUMBER(kWh_kWp!I204),kWh_kWp!I204/kWh_kWp!$W204,IF($A204=MIN($A$2:$A$276),"",IF($A204&lt;MAX(Letztes_Datum!I$2:I$276),I203,"")))</f>
        <v>1.1256717762049511</v>
      </c>
      <c r="J204" s="6">
        <f>IF(ISNUMBER(kWh_kWp!J204),kWh_kWp!J204/kWh_kWp!$W204,IF($A204=MIN($A$2:$A$276),"",IF($A204&lt;MAX(Letztes_Datum!J$2:J$276),J203,"")))</f>
        <v>0.95228221014921144</v>
      </c>
      <c r="K204" s="6">
        <f>IF(ISNUMBER(kWh_kWp!K204),kWh_kWp!K204/kWh_kWp!$W204,IF($A204=MIN($A$2:$A$276),"",IF($A204&lt;MAX(Letztes_Datum!K$2:K$276),K203,"")))</f>
        <v>0.96288117777541593</v>
      </c>
      <c r="L204" s="6">
        <f>IF(ISNUMBER(kWh_kWp!L204),kWh_kWp!L204/kWh_kWp!$W204,IF($A204=MIN($A$2:$A$276),"",IF($A204&lt;MAX(Letztes_Datum!L$2:L$276),L203,"")))</f>
        <v>0.98215193164768044</v>
      </c>
      <c r="M204" s="6">
        <f>IF(ISNUMBER(kWh_kWp!M204),kWh_kWp!M204/kWh_kWp!$W204,IF($A204=MIN($A$2:$A$276),"",IF($A204&lt;MAX(Letztes_Datum!M$2:M$276),M203,"")))</f>
        <v>1.0637380973983079</v>
      </c>
      <c r="N204" s="6">
        <f>IF(ISNUMBER(kWh_kWp!N204),kWh_kWp!N204/kWh_kWp!$W204,IF($A204=MIN($A$2:$A$276),"",IF($A204&lt;MAX(Letztes_Datum!N$2:N$276),N203,"")))</f>
        <v>0.83664794177395008</v>
      </c>
      <c r="O204" s="6">
        <f>IF(ISNUMBER(kWh_kWp!O204),kWh_kWp!O204/kWh_kWp!$W204,IF($A204=MIN($A$2:$A$276),"",IF($A204&lt;MAX(Letztes_Datum!O$2:O$276),O203,"")))</f>
        <v>1.0811354903365171</v>
      </c>
      <c r="P204" s="6">
        <f>IF(ISNUMBER(kWh_kWp!P204),kWh_kWp!P204/kWh_kWp!$W204,IF($A204=MIN($A$2:$A$276),"",IF($A204&lt;MAX(Letztes_Datum!P$2:P$276),P203,"")))</f>
        <v>1.1736406730381088</v>
      </c>
      <c r="Q204" s="6">
        <f>IF(ISNUMBER(kWh_kWp!Q204),kWh_kWp!Q204/kWh_kWp!$W204,IF($A204=MIN($A$2:$A$276),"",IF($A204&lt;MAX(Letztes_Datum!Q$2:Q$276),Q203,"")))</f>
        <v>1.1519375026974326</v>
      </c>
      <c r="R204" s="6">
        <f>IF(ISNUMBER(kWh_kWp!R204),kWh_kWp!R204/kWh_kWp!$W204,IF($A204=MIN($A$2:$A$276),"",IF($A204&lt;MAX(Letztes_Datum!R$2:R$276),R203,"")))</f>
        <v>0.91973320046944207</v>
      </c>
      <c r="S204" s="6">
        <f>IF(ISNUMBER(kWh_kWp!S204),kWh_kWp!S204/kWh_kWp!$W204,IF($A204=MIN($A$2:$A$276),"",IF($A204&lt;MAX(Letztes_Datum!S$2:S$276),S203,"")))</f>
        <v>0.94223559645772137</v>
      </c>
      <c r="T204" s="6">
        <f>IF(ISNUMBER(kWh_kWp!T204),kWh_kWp!T204/kWh_kWp!$W204,IF($A204=MIN($A$2:$A$276),"",IF($A204&lt;MAX(Letztes_Datum!T$2:T$276),T203,"")))</f>
        <v>0.97461217944513268</v>
      </c>
      <c r="U204" s="6">
        <f>IF(ISNUMBER(kWh_kWp!U204),kWh_kWp!U204/kWh_kWp!$W204,IF($A204=MIN($A$2:$A$276),"",IF($A204&lt;MAX(Letztes_Datum!U$2:U$276),U203,"")))</f>
        <v>1.0714384708883786</v>
      </c>
      <c r="V204" s="6">
        <f>IF(ISNUMBER(kWh_kWp!V204),kWh_kWp!V204/kWh_kWp!$W204,IF($A204=MIN($A$2:$A$276),"",IF($A204&lt;MAX(Letztes_Datum!V$2:V$276),V203,"")))</f>
        <v>1.0207875135610136</v>
      </c>
      <c r="W204" s="6">
        <f>IF(ISNUMBER(kWh_kWp!W204),kWh_kWp!W204/kWh_kWp!$W204,"")</f>
        <v>1</v>
      </c>
    </row>
    <row r="205" spans="1:23" x14ac:dyDescent="0.35">
      <c r="A205" s="1">
        <f>kWh!A205</f>
        <v>44824</v>
      </c>
      <c r="B205" s="6">
        <f>IF(ISNUMBER(kWh_kWp!B205),kWh_kWp!B205/kWh_kWp!$W205,IF($A205=MIN($A$2:$A$276),"",IF($A205&lt;MAX(Letztes_Datum!B$2:B$276),B204,"")))</f>
        <v>0.83636606067555574</v>
      </c>
      <c r="C205" s="6">
        <f>IF(ISNUMBER(kWh_kWp!C205),kWh_kWp!C205/kWh_kWp!$W205,IF($A205=MIN($A$2:$A$276),"",IF($A205&lt;MAX(Letztes_Datum!C$2:C$276),C204,"")))</f>
        <v>0.92215836161441778</v>
      </c>
      <c r="D205" s="6">
        <f>IF(ISNUMBER(kWh_kWp!D205),kWh_kWp!D205/kWh_kWp!$W205,IF($A205=MIN($A$2:$A$276),"",IF($A205&lt;MAX(Letztes_Datum!D$2:D$276),D204,"")))</f>
        <v>0.79019801026121961</v>
      </c>
      <c r="E205" s="6">
        <f>IF(ISNUMBER(kWh_kWp!E205),kWh_kWp!E205/kWh_kWp!$W205,IF($A205=MIN($A$2:$A$276),"",IF($A205&lt;MAX(Letztes_Datum!E$2:E$276),E204,"")))</f>
        <v>0.95598173911161388</v>
      </c>
      <c r="F205" s="6">
        <f>IF(ISNUMBER(kWh_kWp!F205),kWh_kWp!F205/kWh_kWp!$W205,IF($A205=MIN($A$2:$A$276),"",IF($A205&lt;MAX(Letztes_Datum!F$2:F$276),F204,"")))</f>
        <v>1.0187930041474096</v>
      </c>
      <c r="G205" s="6">
        <f>IF(ISNUMBER(kWh_kWp!G205),kWh_kWp!G205/kWh_kWp!$W205,IF($A205=MIN($A$2:$A$276),"",IF($A205&lt;MAX(Letztes_Datum!G$2:G$276),G204,"")))</f>
        <v>0.95174237715092758</v>
      </c>
      <c r="H205" s="6">
        <f>IF(ISNUMBER(kWh_kWp!H205),kWh_kWp!H205/kWh_kWp!$W205,IF($A205=MIN($A$2:$A$276),"",IF($A205&lt;MAX(Letztes_Datum!H$2:H$276),H204,"")))</f>
        <v>0.87637186734731987</v>
      </c>
      <c r="I205" s="6">
        <f>IF(ISNUMBER(kWh_kWp!I205),kWh_kWp!I205/kWh_kWp!$W205,IF($A205=MIN($A$2:$A$276),"",IF($A205&lt;MAX(Letztes_Datum!I$2:I$276),I204,"")))</f>
        <v>1.2341633569915975</v>
      </c>
      <c r="J205" s="6">
        <f>IF(ISNUMBER(kWh_kWp!J205),kWh_kWp!J205/kWh_kWp!$W205,IF($A205=MIN($A$2:$A$276),"",IF($A205&lt;MAX(Letztes_Datum!J$2:J$276),J204,"")))</f>
        <v>0.87378096751776368</v>
      </c>
      <c r="K205" s="6">
        <f>IF(ISNUMBER(kWh_kWp!K205),kWh_kWp!K205/kWh_kWp!$W205,IF($A205=MIN($A$2:$A$276),"",IF($A205&lt;MAX(Letztes_Datum!K$2:K$276),K204,"")))</f>
        <v>0.96288117777541593</v>
      </c>
      <c r="L205" s="6">
        <f>IF(ISNUMBER(kWh_kWp!L205),kWh_kWp!L205/kWh_kWp!$W205,IF($A205=MIN($A$2:$A$276),"",IF($A205&lt;MAX(Letztes_Datum!L$2:L$276),L204,"")))</f>
        <v>1.0042482630109768</v>
      </c>
      <c r="M205" s="6">
        <f>IF(ISNUMBER(kWh_kWp!M205),kWh_kWp!M205/kWh_kWp!$W205,IF($A205=MIN($A$2:$A$276),"",IF($A205&lt;MAX(Letztes_Datum!M$2:M$276),M204,"")))</f>
        <v>1.0808112136749333</v>
      </c>
      <c r="N205" s="6">
        <f>IF(ISNUMBER(kWh_kWp!N205),kWh_kWp!N205/kWh_kWp!$W205,IF($A205=MIN($A$2:$A$276),"",IF($A205&lt;MAX(Letztes_Datum!N$2:N$276),N204,"")))</f>
        <v>1.117056119686022</v>
      </c>
      <c r="O205" s="6">
        <f>IF(ISNUMBER(kWh_kWp!O205),kWh_kWp!O205/kWh_kWp!$W205,IF($A205=MIN($A$2:$A$276),"",IF($A205&lt;MAX(Letztes_Datum!O$2:O$276),O204,"")))</f>
        <v>1.007407848349676</v>
      </c>
      <c r="P205" s="6">
        <f>IF(ISNUMBER(kWh_kWp!P205),kWh_kWp!P205/kWh_kWp!$W205,IF($A205=MIN($A$2:$A$276),"",IF($A205&lt;MAX(Letztes_Datum!P$2:P$276),P204,"")))</f>
        <v>1.1798080286663419</v>
      </c>
      <c r="Q205" s="6">
        <f>IF(ISNUMBER(kWh_kWp!Q205),kWh_kWp!Q205/kWh_kWp!$W205,IF($A205=MIN($A$2:$A$276),"",IF($A205&lt;MAX(Letztes_Datum!Q$2:Q$276),Q204,"")))</f>
        <v>1.1552580888208572</v>
      </c>
      <c r="R205" s="6">
        <f>IF(ISNUMBER(kWh_kWp!R205),kWh_kWp!R205/kWh_kWp!$W205,IF($A205=MIN($A$2:$A$276),"",IF($A205&lt;MAX(Letztes_Datum!R$2:R$276),R204,"")))</f>
        <v>0.91973320046944207</v>
      </c>
      <c r="S205" s="6">
        <f>IF(ISNUMBER(kWh_kWp!S205),kWh_kWp!S205/kWh_kWp!$W205,IF($A205=MIN($A$2:$A$276),"",IF($A205&lt;MAX(Letztes_Datum!S$2:S$276),S204,"")))</f>
        <v>0.94223559645772137</v>
      </c>
      <c r="T205" s="6">
        <f>IF(ISNUMBER(kWh_kWp!T205),kWh_kWp!T205/kWh_kWp!$W205,IF($A205=MIN($A$2:$A$276),"",IF($A205&lt;MAX(Letztes_Datum!T$2:T$276),T204,"")))</f>
        <v>0.89342695190913468</v>
      </c>
      <c r="U205" s="6">
        <f>IF(ISNUMBER(kWh_kWp!U205),kWh_kWp!U205/kWh_kWp!$W205,IF($A205=MIN($A$2:$A$276),"",IF($A205&lt;MAX(Letztes_Datum!U$2:U$276),U204,"")))</f>
        <v>1.0714384708883786</v>
      </c>
      <c r="V205" s="6">
        <f>IF(ISNUMBER(kWh_kWp!V205),kWh_kWp!V205/kWh_kWp!$W205,IF($A205=MIN($A$2:$A$276),"",IF($A205&lt;MAX(Letztes_Datum!V$2:V$276),V204,"")))</f>
        <v>1.0584094801758457</v>
      </c>
      <c r="W205" s="6">
        <f>IF(ISNUMBER(kWh_kWp!W205),kWh_kWp!W205/kWh_kWp!$W205,"")</f>
        <v>1</v>
      </c>
    </row>
    <row r="206" spans="1:23" x14ac:dyDescent="0.35">
      <c r="A206" s="1">
        <f>kWh!A206</f>
        <v>44825</v>
      </c>
      <c r="B206" s="6">
        <f>IF(ISNUMBER(kWh_kWp!B206),kWh_kWp!B206/kWh_kWp!$W206,IF($A206=MIN($A$2:$A$276),"",IF($A206&lt;MAX(Letztes_Datum!B$2:B$276),B205,"")))</f>
        <v>0.93402949683349556</v>
      </c>
      <c r="C206" s="6">
        <f>IF(ISNUMBER(kWh_kWp!C206),kWh_kWp!C206/kWh_kWp!$W206,IF($A206=MIN($A$2:$A$276),"",IF($A206&lt;MAX(Letztes_Datum!C$2:C$276),C205,"")))</f>
        <v>1.022976095624091</v>
      </c>
      <c r="D206" s="6">
        <f>IF(ISNUMBER(kWh_kWp!D206),kWh_kWp!D206/kWh_kWp!$W206,IF($A206=MIN($A$2:$A$276),"",IF($A206&lt;MAX(Letztes_Datum!D$2:D$276),D205,"")))</f>
        <v>0.81842008225171603</v>
      </c>
      <c r="E206" s="6">
        <f>IF(ISNUMBER(kWh_kWp!E206),kWh_kWp!E206/kWh_kWp!$W206,IF($A206=MIN($A$2:$A$276),"",IF($A206&lt;MAX(Letztes_Datum!E$2:E$276),E205,"")))</f>
        <v>1.0082682656181177</v>
      </c>
      <c r="F206" s="6">
        <f>IF(ISNUMBER(kWh_kWp!F206),kWh_kWp!F206/kWh_kWp!$W206,IF($A206=MIN($A$2:$A$276),"",IF($A206&lt;MAX(Letztes_Datum!F$2:F$276),F205,"")))</f>
        <v>1.0709283358691368</v>
      </c>
      <c r="G206" s="6">
        <f>IF(ISNUMBER(kWh_kWp!G206),kWh_kWp!G206/kWh_kWp!$W206,IF($A206=MIN($A$2:$A$276),"",IF($A206&lt;MAX(Letztes_Datum!G$2:G$276),G205,"")))</f>
        <v>1.0043327922940812</v>
      </c>
      <c r="H206" s="6">
        <f>IF(ISNUMBER(kWh_kWp!H206),kWh_kWp!H206/kWh_kWp!$W206,IF($A206=MIN($A$2:$A$276),"",IF($A206&lt;MAX(Letztes_Datum!H$2:H$276),H205,"")))</f>
        <v>0.94617893734121572</v>
      </c>
      <c r="I206" s="6">
        <f>IF(ISNUMBER(kWh_kWp!I206),kWh_kWp!I206/kWh_kWp!$W206,IF($A206=MIN($A$2:$A$276),"",IF($A206&lt;MAX(Letztes_Datum!I$2:I$276),I205,"")))</f>
        <v>1.0012893595901597</v>
      </c>
      <c r="J206" s="6">
        <f>IF(ISNUMBER(kWh_kWp!J206),kWh_kWp!J206/kWh_kWp!$W206,IF($A206=MIN($A$2:$A$276),"",IF($A206&lt;MAX(Letztes_Datum!J$2:J$276),J205,"")))</f>
        <v>0.93356679608907822</v>
      </c>
      <c r="K206" s="6">
        <f>IF(ISNUMBER(kWh_kWp!K206),kWh_kWp!K206/kWh_kWp!$W206,IF($A206=MIN($A$2:$A$276),"",IF($A206&lt;MAX(Letztes_Datum!K$2:K$276),K205,"")))</f>
        <v>0.96288117777541593</v>
      </c>
      <c r="L206" s="6">
        <f>IF(ISNUMBER(kWh_kWp!L206),kWh_kWp!L206/kWh_kWp!$W206,IF($A206=MIN($A$2:$A$276),"",IF($A206&lt;MAX(Letztes_Datum!L$2:L$276),L205,"")))</f>
        <v>0.90850876984090179</v>
      </c>
      <c r="M206" s="6">
        <f>IF(ISNUMBER(kWh_kWp!M206),kWh_kWp!M206/kWh_kWp!$W206,IF($A206=MIN($A$2:$A$276),"",IF($A206&lt;MAX(Letztes_Datum!M$2:M$276),M205,"")))</f>
        <v>1.0210716721656492</v>
      </c>
      <c r="N206" s="6">
        <f>IF(ISNUMBER(kWh_kWp!N206),kWh_kWp!N206/kWh_kWp!$W206,IF($A206=MIN($A$2:$A$276),"",IF($A206&lt;MAX(Letztes_Datum!N$2:N$276),N205,"")))</f>
        <v>1.0831039916896952</v>
      </c>
      <c r="O206" s="6">
        <f>IF(ISNUMBER(kWh_kWp!O206),kWh_kWp!O206/kWh_kWp!$W206,IF($A206=MIN($A$2:$A$276),"",IF($A206&lt;MAX(Letztes_Datum!O$2:O$276),O205,"")))</f>
        <v>0.99000498899858347</v>
      </c>
      <c r="P206" s="6">
        <f>IF(ISNUMBER(kWh_kWp!P206),kWh_kWp!P206/kWh_kWp!$W206,IF($A206=MIN($A$2:$A$276),"",IF($A206&lt;MAX(Letztes_Datum!P$2:P$276),P205,"")))</f>
        <v>1.2284333005007999</v>
      </c>
      <c r="Q206" s="6">
        <f>IF(ISNUMBER(kWh_kWp!Q206),kWh_kWp!Q206/kWh_kWp!$W206,IF($A206=MIN($A$2:$A$276),"",IF($A206&lt;MAX(Letztes_Datum!Q$2:Q$276),Q205,"")))</f>
        <v>1.1938295455571155</v>
      </c>
      <c r="R206" s="6">
        <f>IF(ISNUMBER(kWh_kWp!R206),kWh_kWp!R206/kWh_kWp!$W206,IF($A206=MIN($A$2:$A$276),"",IF($A206&lt;MAX(Letztes_Datum!R$2:R$276),R205,"")))</f>
        <v>0.96643344164147416</v>
      </c>
      <c r="S206" s="6">
        <f>IF(ISNUMBER(kWh_kWp!S206),kWh_kWp!S206/kWh_kWp!$W206,IF($A206=MIN($A$2:$A$276),"",IF($A206&lt;MAX(Letztes_Datum!S$2:S$276),S205,"")))</f>
        <v>0.94223559645772137</v>
      </c>
      <c r="T206" s="6">
        <f>IF(ISNUMBER(kWh_kWp!T206),kWh_kWp!T206/kWh_kWp!$W206,IF($A206=MIN($A$2:$A$276),"",IF($A206&lt;MAX(Letztes_Datum!T$2:T$276),T205,"")))</f>
        <v>1.031485504939502</v>
      </c>
      <c r="U206" s="6">
        <f>IF(ISNUMBER(kWh_kWp!U206),kWh_kWp!U206/kWh_kWp!$W206,IF($A206=MIN($A$2:$A$276),"",IF($A206&lt;MAX(Letztes_Datum!U$2:U$276),U205,"")))</f>
        <v>0.95590251535341775</v>
      </c>
      <c r="V206" s="6">
        <f>IF(ISNUMBER(kWh_kWp!V206),kWh_kWp!V206/kWh_kWp!$W206,IF($A206=MIN($A$2:$A$276),"",IF($A206&lt;MAX(Letztes_Datum!V$2:V$276),V205,"")))</f>
        <v>0.88123610780176698</v>
      </c>
      <c r="W206" s="6">
        <f>IF(ISNUMBER(kWh_kWp!W206),kWh_kWp!W206/kWh_kWp!$W206,"")</f>
        <v>1</v>
      </c>
    </row>
    <row r="207" spans="1:23" x14ac:dyDescent="0.35">
      <c r="A207" s="1">
        <f>kWh!A207</f>
        <v>44826</v>
      </c>
      <c r="B207" s="6">
        <f>IF(ISNUMBER(kWh_kWp!B207),kWh_kWp!B207/kWh_kWp!$W207,IF($A207=MIN($A$2:$A$276),"",IF($A207&lt;MAX(Letztes_Datum!B$2:B$276),B206,"")))</f>
        <v>1.0028323808116657</v>
      </c>
      <c r="C207" s="6">
        <f>IF(ISNUMBER(kWh_kWp!C207),kWh_kWp!C207/kWh_kWp!$W207,IF($A207=MIN($A$2:$A$276),"",IF($A207&lt;MAX(Letztes_Datum!C$2:C$276),C206,"")))</f>
        <v>0.98636326540970731</v>
      </c>
      <c r="D207" s="6">
        <f>IF(ISNUMBER(kWh_kWp!D207),kWh_kWp!D207/kWh_kWp!$W207,IF($A207=MIN($A$2:$A$276),"",IF($A207&lt;MAX(Letztes_Datum!D$2:D$276),D206,"")))</f>
        <v>0.86304677273669661</v>
      </c>
      <c r="E207" s="6">
        <f>IF(ISNUMBER(kWh_kWp!E207),kWh_kWp!E207/kWh_kWp!$W207,IF($A207=MIN($A$2:$A$276),"",IF($A207&lt;MAX(Letztes_Datum!E$2:E$276),E206,"")))</f>
        <v>1.0294758060568561</v>
      </c>
      <c r="F207" s="6">
        <f>IF(ISNUMBER(kWh_kWp!F207),kWh_kWp!F207/kWh_kWp!$W207,IF($A207=MIN($A$2:$A$276),"",IF($A207&lt;MAX(Letztes_Datum!F$2:F$276),F206,"")))</f>
        <v>0.97155058718047027</v>
      </c>
      <c r="G207" s="6">
        <f>IF(ISNUMBER(kWh_kWp!G207),kWh_kWp!G207/kWh_kWp!$W207,IF($A207=MIN($A$2:$A$276),"",IF($A207&lt;MAX(Letztes_Datum!G$2:G$276),G206,"")))</f>
        <v>0.92670979084906402</v>
      </c>
      <c r="H207" s="6">
        <f>IF(ISNUMBER(kWh_kWp!H207),kWh_kWp!H207/kWh_kWp!$W207,IF($A207=MIN($A$2:$A$276),"",IF($A207&lt;MAX(Letztes_Datum!H$2:H$276),H206,"")))</f>
        <v>0.91365754027372514</v>
      </c>
      <c r="I207" s="6">
        <f>IF(ISNUMBER(kWh_kWp!I207),kWh_kWp!I207/kWh_kWp!$W207,IF($A207=MIN($A$2:$A$276),"",IF($A207&lt;MAX(Letztes_Datum!I$2:I$276),I206,"")))</f>
        <v>1.0109561354717063</v>
      </c>
      <c r="J207" s="6">
        <f>IF(ISNUMBER(kWh_kWp!J207),kWh_kWp!J207/kWh_kWp!$W207,IF($A207=MIN($A$2:$A$276),"",IF($A207&lt;MAX(Letztes_Datum!J$2:J$276),J206,"")))</f>
        <v>0.90410711302347702</v>
      </c>
      <c r="K207" s="6">
        <f>IF(ISNUMBER(kWh_kWp!K207),kWh_kWp!K207/kWh_kWp!$W207,IF($A207=MIN($A$2:$A$276),"",IF($A207&lt;MAX(Letztes_Datum!K$2:K$276),K206,"")))</f>
        <v>0.91200011162923755</v>
      </c>
      <c r="L207" s="6">
        <f>IF(ISNUMBER(kWh_kWp!L207),kWh_kWp!L207/kWh_kWp!$W207,IF($A207=MIN($A$2:$A$276),"",IF($A207&lt;MAX(Letztes_Datum!L$2:L$276),L206,"")))</f>
        <v>1.0408696926203256</v>
      </c>
      <c r="M207" s="6">
        <f>IF(ISNUMBER(kWh_kWp!M207),kWh_kWp!M207/kWh_kWp!$W207,IF($A207=MIN($A$2:$A$276),"",IF($A207&lt;MAX(Letztes_Datum!M$2:M$276),M206,"")))</f>
        <v>1.0921936820721112</v>
      </c>
      <c r="N207" s="6">
        <f>IF(ISNUMBER(kWh_kWp!N207),kWh_kWp!N207/kWh_kWp!$W207,IF($A207=MIN($A$2:$A$276),"",IF($A207&lt;MAX(Letztes_Datum!N$2:N$276),N206,"")))</f>
        <v>1.1973246247314586</v>
      </c>
      <c r="O207" s="6">
        <f>IF(ISNUMBER(kWh_kWp!O207),kWh_kWp!O207/kWh_kWp!$W207,IF($A207=MIN($A$2:$A$276),"",IF($A207&lt;MAX(Letztes_Datum!O$2:O$276),O206,"")))</f>
        <v>1.0746933607637557</v>
      </c>
      <c r="P207" s="6">
        <f>IF(ISNUMBER(kWh_kWp!P207),kWh_kWp!P207/kWh_kWp!$W207,IF($A207=MIN($A$2:$A$276),"",IF($A207&lt;MAX(Letztes_Datum!P$2:P$276),P206,"")))</f>
        <v>1.0091938042265238</v>
      </c>
      <c r="Q207" s="6">
        <f>IF(ISNUMBER(kWh_kWp!Q207),kWh_kWp!Q207/kWh_kWp!$W207,IF($A207=MIN($A$2:$A$276),"",IF($A207&lt;MAX(Letztes_Datum!Q$2:Q$276),Q206,"")))</f>
        <v>1.0420168734432362</v>
      </c>
      <c r="R207" s="6">
        <f>IF(ISNUMBER(kWh_kWp!R207),kWh_kWp!R207/kWh_kWp!$W207,IF($A207=MIN($A$2:$A$276),"",IF($A207&lt;MAX(Letztes_Datum!R$2:R$276),R206,"")))</f>
        <v>0.89923322023089758</v>
      </c>
      <c r="S207" s="6">
        <f>IF(ISNUMBER(kWh_kWp!S207),kWh_kWp!S207/kWh_kWp!$W207,IF($A207=MIN($A$2:$A$276),"",IF($A207&lt;MAX(Letztes_Datum!S$2:S$276),S206,"")))</f>
        <v>0.94223559645772137</v>
      </c>
      <c r="T207" s="6">
        <f>IF(ISNUMBER(kWh_kWp!T207),kWh_kWp!T207/kWh_kWp!$W207,IF($A207=MIN($A$2:$A$276),"",IF($A207&lt;MAX(Letztes_Datum!T$2:T$276),T206,"")))</f>
        <v>1.0900744417260135</v>
      </c>
      <c r="U207" s="6">
        <f>IF(ISNUMBER(kWh_kWp!U207),kWh_kWp!U207/kWh_kWp!$W207,IF($A207=MIN($A$2:$A$276),"",IF($A207&lt;MAX(Letztes_Datum!U$2:U$276),U206,"")))</f>
        <v>1.0549107500574324</v>
      </c>
      <c r="V207" s="6">
        <f>IF(ISNUMBER(kWh_kWp!V207),kWh_kWp!V207/kWh_kWp!$W207,IF($A207=MIN($A$2:$A$276),"",IF($A207&lt;MAX(Letztes_Datum!V$2:V$276),V206,"")))</f>
        <v>0.97879004668564196</v>
      </c>
      <c r="W207" s="6">
        <f>IF(ISNUMBER(kWh_kWp!W207),kWh_kWp!W207/kWh_kWp!$W207,"")</f>
        <v>1</v>
      </c>
    </row>
    <row r="208" spans="1:23" x14ac:dyDescent="0.35">
      <c r="A208" s="1">
        <f>kWh!A208</f>
        <v>44827</v>
      </c>
      <c r="B208" s="6">
        <f>IF(ISNUMBER(kWh_kWp!B208),kWh_kWp!B208/kWh_kWp!$W208,IF($A208=MIN($A$2:$A$276),"",IF($A208&lt;MAX(Letztes_Datum!B$2:B$276),B207,"")))</f>
        <v>1.0136202934405425</v>
      </c>
      <c r="C208" s="6">
        <f>IF(ISNUMBER(kWh_kWp!C208),kWh_kWp!C208/kWh_kWp!$W208,IF($A208=MIN($A$2:$A$276),"",IF($A208&lt;MAX(Letztes_Datum!C$2:C$276),C207,"")))</f>
        <v>1.0196898760359949</v>
      </c>
      <c r="D208" s="6">
        <f>IF(ISNUMBER(kWh_kWp!D208),kWh_kWp!D208/kWh_kWp!$W208,IF($A208=MIN($A$2:$A$276),"",IF($A208&lt;MAX(Letztes_Datum!D$2:D$276),D207,"")))</f>
        <v>0.97894917676350179</v>
      </c>
      <c r="E208" s="6">
        <f>IF(ISNUMBER(kWh_kWp!E208),kWh_kWp!E208/kWh_kWp!$W208,IF($A208=MIN($A$2:$A$276),"",IF($A208&lt;MAX(Letztes_Datum!E$2:E$276),E207,"")))</f>
        <v>1.1677287079604997</v>
      </c>
      <c r="F208" s="6">
        <f>IF(ISNUMBER(kWh_kWp!F208),kWh_kWp!F208/kWh_kWp!$W208,IF($A208=MIN($A$2:$A$276),"",IF($A208&lt;MAX(Letztes_Datum!F$2:F$276),F207,"")))</f>
        <v>1.0172533410872828</v>
      </c>
      <c r="G208" s="6">
        <f>IF(ISNUMBER(kWh_kWp!G208),kWh_kWp!G208/kWh_kWp!$W208,IF($A208=MIN($A$2:$A$276),"",IF($A208&lt;MAX(Letztes_Datum!G$2:G$276),G207,"")))</f>
        <v>1.0261341242237589</v>
      </c>
      <c r="H208" s="6">
        <f>IF(ISNUMBER(kWh_kWp!H208),kWh_kWp!H208/kWh_kWp!$W208,IF($A208=MIN($A$2:$A$276),"",IF($A208&lt;MAX(Letztes_Datum!H$2:H$276),H207,"")))</f>
        <v>0.99934395127940823</v>
      </c>
      <c r="I208" s="6">
        <f>IF(ISNUMBER(kWh_kWp!I208),kWh_kWp!I208/kWh_kWp!$W208,IF($A208=MIN($A$2:$A$276),"",IF($A208&lt;MAX(Letztes_Datum!I$2:I$276),I207,"")))</f>
        <v>0.93171158285948852</v>
      </c>
      <c r="J208" s="6">
        <f>IF(ISNUMBER(kWh_kWp!J208),kWh_kWp!J208/kWh_kWp!$W208,IF($A208=MIN($A$2:$A$276),"",IF($A208&lt;MAX(Letztes_Datum!J$2:J$276),J207,"")))</f>
        <v>0.96142846261298076</v>
      </c>
      <c r="K208" s="6">
        <f>IF(ISNUMBER(kWh_kWp!K208),kWh_kWp!K208/kWh_kWp!$W208,IF($A208=MIN($A$2:$A$276),"",IF($A208&lt;MAX(Letztes_Datum!K$2:K$276),K207,"")))</f>
        <v>1.0011064626573258</v>
      </c>
      <c r="L208" s="6">
        <f>IF(ISNUMBER(kWh_kWp!L208),kWh_kWp!L208/kWh_kWp!$W208,IF($A208=MIN($A$2:$A$276),"",IF($A208&lt;MAX(Letztes_Datum!L$2:L$276),L207,"")))</f>
        <v>1.0283104426208403</v>
      </c>
      <c r="M208" s="6">
        <f>IF(ISNUMBER(kWh_kWp!M208),kWh_kWp!M208/kWh_kWp!$W208,IF($A208=MIN($A$2:$A$276),"",IF($A208&lt;MAX(Letztes_Datum!M$2:M$276),M207,"")))</f>
        <v>1.069932531965017</v>
      </c>
      <c r="N208" s="6">
        <f>IF(ISNUMBER(kWh_kWp!N208),kWh_kWp!N208/kWh_kWp!$W208,IF($A208=MIN($A$2:$A$276),"",IF($A208&lt;MAX(Letztes_Datum!N$2:N$276),N207,"")))</f>
        <v>0.56312238524474578</v>
      </c>
      <c r="O208" s="6">
        <f>IF(ISNUMBER(kWh_kWp!O208),kWh_kWp!O208/kWh_kWp!$W208,IF($A208=MIN($A$2:$A$276),"",IF($A208&lt;MAX(Letztes_Datum!O$2:O$276),O207,"")))</f>
        <v>1.1101777719229136</v>
      </c>
      <c r="P208" s="6">
        <f>IF(ISNUMBER(kWh_kWp!P208),kWh_kWp!P208/kWh_kWp!$W208,IF($A208=MIN($A$2:$A$276),"",IF($A208&lt;MAX(Letztes_Datum!P$2:P$276),P207,"")))</f>
        <v>0.96040314924021863</v>
      </c>
      <c r="Q208" s="6">
        <f>IF(ISNUMBER(kWh_kWp!Q208),kWh_kWp!Q208/kWh_kWp!$W208,IF($A208=MIN($A$2:$A$276),"",IF($A208&lt;MAX(Letztes_Datum!Q$2:Q$276),Q207,"")))</f>
        <v>0.94073887509525111</v>
      </c>
      <c r="R208" s="6">
        <f>IF(ISNUMBER(kWh_kWp!R208),kWh_kWp!R208/kWh_kWp!$W208,IF($A208=MIN($A$2:$A$276),"",IF($A208&lt;MAX(Letztes_Datum!R$2:R$276),R207,"")))</f>
        <v>0.95624555984956838</v>
      </c>
      <c r="S208" s="6">
        <f>IF(ISNUMBER(kWh_kWp!S208),kWh_kWp!S208/kWh_kWp!$W208,IF($A208=MIN($A$2:$A$276),"",IF($A208&lt;MAX(Letztes_Datum!S$2:S$276),S207,"")))</f>
        <v>1.1648502730501207</v>
      </c>
      <c r="T208" s="6">
        <f>IF(ISNUMBER(kWh_kWp!T208),kWh_kWp!T208/kWh_kWp!$W208,IF($A208=MIN($A$2:$A$276),"",IF($A208&lt;MAX(Letztes_Datum!T$2:T$276),T207,"")))</f>
        <v>1.1666649385370989</v>
      </c>
      <c r="U208" s="6">
        <f>IF(ISNUMBER(kWh_kWp!U208),kWh_kWp!U208/kWh_kWp!$W208,IF($A208=MIN($A$2:$A$276),"",IF($A208&lt;MAX(Letztes_Datum!U$2:U$276),U207,"")))</f>
        <v>0.95352422861205166</v>
      </c>
      <c r="V208" s="6">
        <f>IF(ISNUMBER(kWh_kWp!V208),kWh_kWp!V208/kWh_kWp!$W208,IF($A208=MIN($A$2:$A$276),"",IF($A208&lt;MAX(Letztes_Datum!V$2:V$276),V207,"")))</f>
        <v>0.96906386494138574</v>
      </c>
      <c r="W208" s="6">
        <f>IF(ISNUMBER(kWh_kWp!W208),kWh_kWp!W208/kWh_kWp!$W208,"")</f>
        <v>1</v>
      </c>
    </row>
    <row r="209" spans="1:23" x14ac:dyDescent="0.35">
      <c r="A209" s="1">
        <f>kWh!A209</f>
        <v>44828</v>
      </c>
      <c r="B209" s="6">
        <f>IF(ISNUMBER(kWh_kWp!B209),kWh_kWp!B209/kWh_kWp!$W209,IF($A209=MIN($A$2:$A$276),"",IF($A209&lt;MAX(Letztes_Datum!B$2:B$276),B208,"")))</f>
        <v>0.9285036933896812</v>
      </c>
      <c r="C209" s="6">
        <f>IF(ISNUMBER(kWh_kWp!C209),kWh_kWp!C209/kWh_kWp!$W209,IF($A209=MIN($A$2:$A$276),"",IF($A209&lt;MAX(Letztes_Datum!C$2:C$276),C208,"")))</f>
        <v>0.93879702612915261</v>
      </c>
      <c r="D209" s="6">
        <f>IF(ISNUMBER(kWh_kWp!D209),kWh_kWp!D209/kWh_kWp!$W209,IF($A209=MIN($A$2:$A$276),"",IF($A209&lt;MAX(Letztes_Datum!D$2:D$276),D208,"")))</f>
        <v>0.74223744047138596</v>
      </c>
      <c r="E209" s="6">
        <f>IF(ISNUMBER(kWh_kWp!E209),kWh_kWp!E209/kWh_kWp!$W209,IF($A209=MIN($A$2:$A$276),"",IF($A209&lt;MAX(Letztes_Datum!E$2:E$276),E208,"")))</f>
        <v>0.89827599329775676</v>
      </c>
      <c r="F209" s="6">
        <f>IF(ISNUMBER(kWh_kWp!F209),kWh_kWp!F209/kWh_kWp!$W209,IF($A209=MIN($A$2:$A$276),"",IF($A209&lt;MAX(Letztes_Datum!F$2:F$276),F208,"")))</f>
        <v>1.0860875809048147</v>
      </c>
      <c r="G209" s="6">
        <f>IF(ISNUMBER(kWh_kWp!G209),kWh_kWp!G209/kWh_kWp!$W209,IF($A209=MIN($A$2:$A$276),"",IF($A209&lt;MAX(Letztes_Datum!G$2:G$276),G208,"")))</f>
        <v>1.050259432963303</v>
      </c>
      <c r="H209" s="6">
        <f>IF(ISNUMBER(kWh_kWp!H209),kWh_kWp!H209/kWh_kWp!$W209,IF($A209=MIN($A$2:$A$276),"",IF($A209&lt;MAX(Letztes_Datum!H$2:H$276),H208,"")))</f>
        <v>0.97590478284200743</v>
      </c>
      <c r="I209" s="6">
        <f>IF(ISNUMBER(kWh_kWp!I209),kWh_kWp!I209/kWh_kWp!$W209,IF($A209=MIN($A$2:$A$276),"",IF($A209&lt;MAX(Letztes_Datum!I$2:I$276),I208,"")))</f>
        <v>1.1178545694372084</v>
      </c>
      <c r="J209" s="6">
        <f>IF(ISNUMBER(kWh_kWp!J209),kWh_kWp!J209/kWh_kWp!$W209,IF($A209=MIN($A$2:$A$276),"",IF($A209&lt;MAX(Letztes_Datum!J$2:J$276),J208,"")))</f>
        <v>0.98780606068154397</v>
      </c>
      <c r="K209" s="6">
        <f>IF(ISNUMBER(kWh_kWp!K209),kWh_kWp!K209/kWh_kWp!$W209,IF($A209=MIN($A$2:$A$276),"",IF($A209&lt;MAX(Letztes_Datum!K$2:K$276),K208,"")))</f>
        <v>0.8922558014555495</v>
      </c>
      <c r="L209" s="6">
        <f>IF(ISNUMBER(kWh_kWp!L209),kWh_kWp!L209/kWh_kWp!$W209,IF($A209=MIN($A$2:$A$276),"",IF($A209&lt;MAX(Letztes_Datum!L$2:L$276),L208,"")))</f>
        <v>0.93347414010974616</v>
      </c>
      <c r="M209" s="6">
        <f>IF(ISNUMBER(kWh_kWp!M209),kWh_kWp!M209/kWh_kWp!$W209,IF($A209=MIN($A$2:$A$276),"",IF($A209&lt;MAX(Letztes_Datum!M$2:M$276),M208,"")))</f>
        <v>1.0142438993108005</v>
      </c>
      <c r="N209" s="6">
        <f>IF(ISNUMBER(kWh_kWp!N209),kWh_kWp!N209/kWh_kWp!$W209,IF($A209=MIN($A$2:$A$276),"",IF($A209&lt;MAX(Letztes_Datum!N$2:N$276),N208,"")))</f>
        <v>0.95950302178583902</v>
      </c>
      <c r="O209" s="6">
        <f>IF(ISNUMBER(kWh_kWp!O209),kWh_kWp!O209/kWh_kWp!$W209,IF($A209=MIN($A$2:$A$276),"",IF($A209&lt;MAX(Letztes_Datum!O$2:O$276),O208,"")))</f>
        <v>1.0306955713862893</v>
      </c>
      <c r="P209" s="6">
        <f>IF(ISNUMBER(kWh_kWp!P209),kWh_kWp!P209/kWh_kWp!$W209,IF($A209=MIN($A$2:$A$276),"",IF($A209&lt;MAX(Letztes_Datum!P$2:P$276),P208,"")))</f>
        <v>1.2753210164621147</v>
      </c>
      <c r="Q209" s="6">
        <f>IF(ISNUMBER(kWh_kWp!Q209),kWh_kWp!Q209/kWh_kWp!$W209,IF($A209=MIN($A$2:$A$276),"",IF($A209&lt;MAX(Letztes_Datum!Q$2:Q$276),Q208,"")))</f>
        <v>1.2227425045603326</v>
      </c>
      <c r="R209" s="6">
        <f>IF(ISNUMBER(kWh_kWp!R209),kWh_kWp!R209/kWh_kWp!$W209,IF($A209=MIN($A$2:$A$276),"",IF($A209&lt;MAX(Letztes_Datum!R$2:R$276),R208,"")))</f>
        <v>1.0298294406540318</v>
      </c>
      <c r="S209" s="6">
        <f>IF(ISNUMBER(kWh_kWp!S209),kWh_kWp!S209/kWh_kWp!$W209,IF($A209=MIN($A$2:$A$276),"",IF($A209&lt;MAX(Letztes_Datum!S$2:S$276),S208,"")))</f>
        <v>0.87220837623735126</v>
      </c>
      <c r="T209" s="6">
        <f>IF(ISNUMBER(kWh_kWp!T209),kWh_kWp!T209/kWh_kWp!$W209,IF($A209=MIN($A$2:$A$276),"",IF($A209&lt;MAX(Letztes_Datum!T$2:T$276),T208,"")))</f>
        <v>0.92761099675037906</v>
      </c>
      <c r="U209" s="6">
        <f>IF(ISNUMBER(kWh_kWp!U209),kWh_kWp!U209/kWh_kWp!$W209,IF($A209=MIN($A$2:$A$276),"",IF($A209&lt;MAX(Letztes_Datum!U$2:U$276),U208,"")))</f>
        <v>1.0900817851033646</v>
      </c>
      <c r="V209" s="6">
        <f>IF(ISNUMBER(kWh_kWp!V209),kWh_kWp!V209/kWh_kWp!$W209,IF($A209=MIN($A$2:$A$276),"",IF($A209&lt;MAX(Letztes_Datum!V$2:V$276),V208,"")))</f>
        <v>1.0263068660673444</v>
      </c>
      <c r="W209" s="6">
        <f>IF(ISNUMBER(kWh_kWp!W209),kWh_kWp!W209/kWh_kWp!$W209,"")</f>
        <v>1</v>
      </c>
    </row>
    <row r="210" spans="1:23" x14ac:dyDescent="0.35">
      <c r="A210" s="1">
        <f>kWh!A210</f>
        <v>44829</v>
      </c>
      <c r="B210" s="6">
        <f>IF(ISNUMBER(kWh_kWp!B210),kWh_kWp!B210/kWh_kWp!$W210,IF($A210=MIN($A$2:$A$276),"",IF($A210&lt;MAX(Letztes_Datum!B$2:B$276),B209,"")))</f>
        <v>0.99357228959038502</v>
      </c>
      <c r="C210" s="6">
        <f>IF(ISNUMBER(kWh_kWp!C210),kWh_kWp!C210/kWh_kWp!$W210,IF($A210=MIN($A$2:$A$276),"",IF($A210&lt;MAX(Letztes_Datum!C$2:C$276),C209,"")))</f>
        <v>0.96651874515571301</v>
      </c>
      <c r="D210" s="6">
        <f>IF(ISNUMBER(kWh_kWp!D210),kWh_kWp!D210/kWh_kWp!$W210,IF($A210=MIN($A$2:$A$276),"",IF($A210&lt;MAX(Letztes_Datum!D$2:D$276),D209,"")))</f>
        <v>0.95053421273595184</v>
      </c>
      <c r="E210" s="6">
        <f>IF(ISNUMBER(kWh_kWp!E210),kWh_kWp!E210/kWh_kWp!$W210,IF($A210=MIN($A$2:$A$276),"",IF($A210&lt;MAX(Letztes_Datum!E$2:E$276),E209,"")))</f>
        <v>1.1415473901516076</v>
      </c>
      <c r="F210" s="6">
        <f>IF(ISNUMBER(kWh_kWp!F210),kWh_kWp!F210/kWh_kWp!$W210,IF($A210=MIN($A$2:$A$276),"",IF($A210&lt;MAX(Letztes_Datum!F$2:F$276),F209,"")))</f>
        <v>1.0347611591054258</v>
      </c>
      <c r="G210" s="6">
        <f>IF(ISNUMBER(kWh_kWp!G210),kWh_kWp!G210/kWh_kWp!$W210,IF($A210=MIN($A$2:$A$276),"",IF($A210&lt;MAX(Letztes_Datum!G$2:G$276),G209,"")))</f>
        <v>1.0275939822458209</v>
      </c>
      <c r="H210" s="6">
        <f>IF(ISNUMBER(kWh_kWp!H210),kWh_kWp!H210/kWh_kWp!$W210,IF($A210=MIN($A$2:$A$276),"",IF($A210&lt;MAX(Letztes_Datum!H$2:H$276),H209,"")))</f>
        <v>0.98573918357802404</v>
      </c>
      <c r="I210" s="6">
        <f>IF(ISNUMBER(kWh_kWp!I210),kWh_kWp!I210/kWh_kWp!$W210,IF($A210=MIN($A$2:$A$276),"",IF($A210&lt;MAX(Letztes_Datum!I$2:I$276),I209,"")))</f>
        <v>1.0339059845937684</v>
      </c>
      <c r="J210" s="6">
        <f>IF(ISNUMBER(kWh_kWp!J210),kWh_kWp!J210/kWh_kWp!$W210,IF($A210=MIN($A$2:$A$276),"",IF($A210&lt;MAX(Letztes_Datum!J$2:J$276),J209,"")))</f>
        <v>0.96019411327188608</v>
      </c>
      <c r="K210" s="6">
        <f>IF(ISNUMBER(kWh_kWp!K210),kWh_kWp!K210/kWh_kWp!$W210,IF($A210=MIN($A$2:$A$276),"",IF($A210&lt;MAX(Letztes_Datum!K$2:K$276),K209,"")))</f>
        <v>0.99982117191485287</v>
      </c>
      <c r="L210" s="6">
        <f>IF(ISNUMBER(kWh_kWp!L210),kWh_kWp!L210/kWh_kWp!$W210,IF($A210=MIN($A$2:$A$276),"",IF($A210&lt;MAX(Letztes_Datum!L$2:L$276),L209,"")))</f>
        <v>0.95091687546249604</v>
      </c>
      <c r="M210" s="6">
        <f>IF(ISNUMBER(kWh_kWp!M210),kWh_kWp!M210/kWh_kWp!$W210,IF($A210=MIN($A$2:$A$276),"",IF($A210&lt;MAX(Letztes_Datum!M$2:M$276),M209,"")))</f>
        <v>0.99982117191485287</v>
      </c>
      <c r="N210" s="6">
        <f>IF(ISNUMBER(kWh_kWp!N210),kWh_kWp!N210/kWh_kWp!$W210,IF($A210=MIN($A$2:$A$276),"",IF($A210&lt;MAX(Letztes_Datum!N$2:N$276),N209,"")))</f>
        <v>1.10274393961197</v>
      </c>
      <c r="O210" s="6">
        <f>IF(ISNUMBER(kWh_kWp!O210),kWh_kWp!O210/kWh_kWp!$W210,IF($A210=MIN($A$2:$A$276),"",IF($A210&lt;MAX(Letztes_Datum!O$2:O$276),O209,"")))</f>
        <v>1.0145447234570872</v>
      </c>
      <c r="P210" s="6">
        <f>IF(ISNUMBER(kWh_kWp!P210),kWh_kWp!P210/kWh_kWp!$W210,IF($A210=MIN($A$2:$A$276),"",IF($A210&lt;MAX(Letztes_Datum!P$2:P$276),P209,"")))</f>
        <v>0.968858703301411</v>
      </c>
      <c r="Q210" s="6">
        <f>IF(ISNUMBER(kWh_kWp!Q210),kWh_kWp!Q210/kWh_kWp!$W210,IF($A210=MIN($A$2:$A$276),"",IF($A210&lt;MAX(Letztes_Datum!Q$2:Q$276),Q209,"")))</f>
        <v>0.92347072801161512</v>
      </c>
      <c r="R210" s="6">
        <f>IF(ISNUMBER(kWh_kWp!R210),kWh_kWp!R210/kWh_kWp!$W210,IF($A210=MIN($A$2:$A$276),"",IF($A210&lt;MAX(Letztes_Datum!R$2:R$276),R209,"")))</f>
        <v>0.95501786468281924</v>
      </c>
      <c r="S210" s="6">
        <f>IF(ISNUMBER(kWh_kWp!S210),kWh_kWp!S210/kWh_kWp!$W210,IF($A210=MIN($A$2:$A$276),"",IF($A210&lt;MAX(Letztes_Datum!S$2:S$276),S209,"")))</f>
        <v>0.87220837623735126</v>
      </c>
      <c r="T210" s="6">
        <f>IF(ISNUMBER(kWh_kWp!T210),kWh_kWp!T210/kWh_kWp!$W210,IF($A210=MIN($A$2:$A$276),"",IF($A210&lt;MAX(Letztes_Datum!T$2:T$276),T209,"")))</f>
        <v>1.1120540623590498</v>
      </c>
      <c r="U210" s="6">
        <f>IF(ISNUMBER(kWh_kWp!U210),kWh_kWp!U210/kWh_kWp!$W210,IF($A210=MIN($A$2:$A$276),"",IF($A210&lt;MAX(Letztes_Datum!U$2:U$276),U209,"")))</f>
        <v>0.9543747550096322</v>
      </c>
      <c r="V210" s="6">
        <f>IF(ISNUMBER(kWh_kWp!V210),kWh_kWp!V210/kWh_kWp!$W210,IF($A210=MIN($A$2:$A$276),"",IF($A210&lt;MAX(Letztes_Datum!V$2:V$276),V209,"")))</f>
        <v>0.92400894384563526</v>
      </c>
      <c r="W210" s="6">
        <f>IF(ISNUMBER(kWh_kWp!W210),kWh_kWp!W210/kWh_kWp!$W210,"")</f>
        <v>1</v>
      </c>
    </row>
    <row r="211" spans="1:23" x14ac:dyDescent="0.35">
      <c r="A211" s="1">
        <f>kWh!A211</f>
        <v>44830</v>
      </c>
      <c r="B211" s="6">
        <f>IF(ISNUMBER(kWh_kWp!B211),kWh_kWp!B211/kWh_kWp!$W211,IF($A211=MIN($A$2:$A$276),"",IF($A211&lt;MAX(Letztes_Datum!B$2:B$276),B210,"")))</f>
        <v>0.98381566400754894</v>
      </c>
      <c r="C211" s="6">
        <f>IF(ISNUMBER(kWh_kWp!C211),kWh_kWp!C211/kWh_kWp!$W211,IF($A211=MIN($A$2:$A$276),"",IF($A211&lt;MAX(Letztes_Datum!C$2:C$276),C210,"")))</f>
        <v>1.0309445580917429</v>
      </c>
      <c r="D211" s="6">
        <f>IF(ISNUMBER(kWh_kWp!D211),kWh_kWp!D211/kWh_kWp!$W211,IF($A211=MIN($A$2:$A$276),"",IF($A211&lt;MAX(Letztes_Datum!D$2:D$276),D210,"")))</f>
        <v>0.98975418914240343</v>
      </c>
      <c r="E211" s="6">
        <f>IF(ISNUMBER(kWh_kWp!E211),kWh_kWp!E211/kWh_kWp!$W211,IF($A211=MIN($A$2:$A$276),"",IF($A211&lt;MAX(Letztes_Datum!E$2:E$276),E210,"")))</f>
        <v>1.1530185004933158</v>
      </c>
      <c r="F211" s="6">
        <f>IF(ISNUMBER(kWh_kWp!F211),kWh_kWp!F211/kWh_kWp!$W211,IF($A211=MIN($A$2:$A$276),"",IF($A211&lt;MAX(Letztes_Datum!F$2:F$276),F210,"")))</f>
        <v>1.0471807871482546</v>
      </c>
      <c r="G211" s="6">
        <f>IF(ISNUMBER(kWh_kWp!G211),kWh_kWp!G211/kWh_kWp!$W211,IF($A211=MIN($A$2:$A$276),"",IF($A211&lt;MAX(Letztes_Datum!G$2:G$276),G210,"")))</f>
        <v>1.0379200046768755</v>
      </c>
      <c r="H211" s="6">
        <f>IF(ISNUMBER(kWh_kWp!H211),kWh_kWp!H211/kWh_kWp!$W211,IF($A211=MIN($A$2:$A$276),"",IF($A211&lt;MAX(Letztes_Datum!H$2:H$276),H210,"")))</f>
        <v>1.0124152278163709</v>
      </c>
      <c r="I211" s="6">
        <f>IF(ISNUMBER(kWh_kWp!I211),kWh_kWp!I211/kWh_kWp!$W211,IF($A211=MIN($A$2:$A$276),"",IF($A211&lt;MAX(Letztes_Datum!I$2:I$276),I210,"")))</f>
        <v>0.94858259615052931</v>
      </c>
      <c r="J211" s="6">
        <f>IF(ISNUMBER(kWh_kWp!J211),kWh_kWp!J211/kWh_kWp!$W211,IF($A211=MIN($A$2:$A$276),"",IF($A211&lt;MAX(Letztes_Datum!J$2:J$276),J210,"")))</f>
        <v>0.96143601886259611</v>
      </c>
      <c r="K211" s="6">
        <f>IF(ISNUMBER(kWh_kWp!K211),kWh_kWp!K211/kWh_kWp!$W211,IF($A211=MIN($A$2:$A$276),"",IF($A211&lt;MAX(Letztes_Datum!K$2:K$276),K210,"")))</f>
        <v>0.94958638725756683</v>
      </c>
      <c r="L211" s="6">
        <f>IF(ISNUMBER(kWh_kWp!L211),kWh_kWp!L211/kWh_kWp!$W211,IF($A211=MIN($A$2:$A$276),"",IF($A211&lt;MAX(Letztes_Datum!L$2:L$276),L210,"")))</f>
        <v>0.90733987457876719</v>
      </c>
      <c r="M211" s="6">
        <f>IF(ISNUMBER(kWh_kWp!M211),kWh_kWp!M211/kWh_kWp!$W211,IF($A211=MIN($A$2:$A$276),"",IF($A211&lt;MAX(Letztes_Datum!M$2:M$276),M210,"")))</f>
        <v>0.99375319596722123</v>
      </c>
      <c r="N211" s="6">
        <f>IF(ISNUMBER(kWh_kWp!N211),kWh_kWp!N211/kWh_kWp!$W211,IF($A211=MIN($A$2:$A$276),"",IF($A211&lt;MAX(Letztes_Datum!N$2:N$276),N210,"")))</f>
        <v>0.96452516079171458</v>
      </c>
      <c r="O211" s="6">
        <f>IF(ISNUMBER(kWh_kWp!O211),kWh_kWp!O211/kWh_kWp!$W211,IF($A211=MIN($A$2:$A$276),"",IF($A211&lt;MAX(Letztes_Datum!O$2:O$276),O210,"")))</f>
        <v>1.0371984576408917</v>
      </c>
      <c r="P211" s="6">
        <f>IF(ISNUMBER(kWh_kWp!P211),kWh_kWp!P211/kWh_kWp!$W211,IF($A211=MIN($A$2:$A$276),"",IF($A211&lt;MAX(Letztes_Datum!P$2:P$276),P210,"")))</f>
        <v>1.0014977860916583</v>
      </c>
      <c r="Q211" s="6">
        <f>IF(ISNUMBER(kWh_kWp!Q211),kWh_kWp!Q211/kWh_kWp!$W211,IF($A211=MIN($A$2:$A$276),"",IF($A211&lt;MAX(Letztes_Datum!Q$2:Q$276),Q210,"")))</f>
        <v>0.95777335052424684</v>
      </c>
      <c r="R211" s="6">
        <f>IF(ISNUMBER(kWh_kWp!R211),kWh_kWp!R211/kWh_kWp!$W211,IF($A211=MIN($A$2:$A$276),"",IF($A211&lt;MAX(Letztes_Datum!R$2:R$276),R210,"")))</f>
        <v>0.92812798491278192</v>
      </c>
      <c r="S211" s="6">
        <f>IF(ISNUMBER(kWh_kWp!S211),kWh_kWp!S211/kWh_kWp!$W211,IF($A211=MIN($A$2:$A$276),"",IF($A211&lt;MAX(Letztes_Datum!S$2:S$276),S210,"")))</f>
        <v>0.87220837623735126</v>
      </c>
      <c r="T211" s="6">
        <f>IF(ISNUMBER(kWh_kWp!T211),kWh_kWp!T211/kWh_kWp!$W211,IF($A211=MIN($A$2:$A$276),"",IF($A211&lt;MAX(Letztes_Datum!T$2:T$276),T210,"")))</f>
        <v>1.1877903812667496</v>
      </c>
      <c r="U211" s="6">
        <f>IF(ISNUMBER(kWh_kWp!U211),kWh_kWp!U211/kWh_kWp!$W211,IF($A211=MIN($A$2:$A$276),"",IF($A211&lt;MAX(Letztes_Datum!U$2:U$276),U210,"")))</f>
        <v>0.90733987457876719</v>
      </c>
      <c r="V211" s="6">
        <f>IF(ISNUMBER(kWh_kWp!V211),kWh_kWp!V211/kWh_kWp!$W211,IF($A211=MIN($A$2:$A$276),"",IF($A211&lt;MAX(Letztes_Datum!V$2:V$276),V210,"")))</f>
        <v>0.92400894384563526</v>
      </c>
      <c r="W211" s="6">
        <f>IF(ISNUMBER(kWh_kWp!W211),kWh_kWp!W211/kWh_kWp!$W211,"")</f>
        <v>1</v>
      </c>
    </row>
    <row r="212" spans="1:23" x14ac:dyDescent="0.35">
      <c r="A212" s="1">
        <f>kWh!A212</f>
        <v>44831</v>
      </c>
      <c r="B212" s="6">
        <f>IF(ISNUMBER(kWh_kWp!B212),kWh_kWp!B212/kWh_kWp!$W212,IF($A212=MIN($A$2:$A$276),"",IF($A212&lt;MAX(Letztes_Datum!B$2:B$276),B211,"")))</f>
        <v>0.98381566400754894</v>
      </c>
      <c r="C212" s="6">
        <f>IF(ISNUMBER(kWh_kWp!C212),kWh_kWp!C212/kWh_kWp!$W212,IF($A212=MIN($A$2:$A$276),"",IF($A212&lt;MAX(Letztes_Datum!C$2:C$276),C211,"")))</f>
        <v>1.0309445580917429</v>
      </c>
      <c r="D212" s="6">
        <f>IF(ISNUMBER(kWh_kWp!D212),kWh_kWp!D212/kWh_kWp!$W212,IF($A212=MIN($A$2:$A$276),"",IF($A212&lt;MAX(Letztes_Datum!D$2:D$276),D211,"")))</f>
        <v>0.98975418914240343</v>
      </c>
      <c r="E212" s="6">
        <f>IF(ISNUMBER(kWh_kWp!E212),kWh_kWp!E212/kWh_kWp!$W212,IF($A212=MIN($A$2:$A$276),"",IF($A212&lt;MAX(Letztes_Datum!E$2:E$276),E211,"")))</f>
        <v>1.1530185004933158</v>
      </c>
      <c r="F212" s="6">
        <f>IF(ISNUMBER(kWh_kWp!F212),kWh_kWp!F212/kWh_kWp!$W212,IF($A212=MIN($A$2:$A$276),"",IF($A212&lt;MAX(Letztes_Datum!F$2:F$276),F211,"")))</f>
        <v>1.0471807871482546</v>
      </c>
      <c r="G212" s="6">
        <f>IF(ISNUMBER(kWh_kWp!G212),kWh_kWp!G212/kWh_kWp!$W212,IF($A212=MIN($A$2:$A$276),"",IF($A212&lt;MAX(Letztes_Datum!G$2:G$276),G211,"")))</f>
        <v>1.0379200046768755</v>
      </c>
      <c r="H212" s="6">
        <f>IF(ISNUMBER(kWh_kWp!H212),kWh_kWp!H212/kWh_kWp!$W212,IF($A212=MIN($A$2:$A$276),"",IF($A212&lt;MAX(Letztes_Datum!H$2:H$276),H211,"")))</f>
        <v>1.0124152278163709</v>
      </c>
      <c r="I212" s="6">
        <f>IF(ISNUMBER(kWh_kWp!I212),kWh_kWp!I212/kWh_kWp!$W212,IF($A212=MIN($A$2:$A$276),"",IF($A212&lt;MAX(Letztes_Datum!I$2:I$276),I211,"")))</f>
        <v>0.94858259615052931</v>
      </c>
      <c r="J212" s="6">
        <f>IF(ISNUMBER(kWh_kWp!J212),kWh_kWp!J212/kWh_kWp!$W212,IF($A212=MIN($A$2:$A$276),"",IF($A212&lt;MAX(Letztes_Datum!J$2:J$276),J211,"")))</f>
        <v>0.96143601886259611</v>
      </c>
      <c r="K212" s="6">
        <f>IF(ISNUMBER(kWh_kWp!K212),kWh_kWp!K212/kWh_kWp!$W212,IF($A212=MIN($A$2:$A$276),"",IF($A212&lt;MAX(Letztes_Datum!K$2:K$276),K211,"")))</f>
        <v>0.94958638725756683</v>
      </c>
      <c r="L212" s="6">
        <f>IF(ISNUMBER(kWh_kWp!L212),kWh_kWp!L212/kWh_kWp!$W212,IF($A212=MIN($A$2:$A$276),"",IF($A212&lt;MAX(Letztes_Datum!L$2:L$276),L211,"")))</f>
        <v>0.90733987457876719</v>
      </c>
      <c r="M212" s="6">
        <f>IF(ISNUMBER(kWh_kWp!M212),kWh_kWp!M212/kWh_kWp!$W212,IF($A212=MIN($A$2:$A$276),"",IF($A212&lt;MAX(Letztes_Datum!M$2:M$276),M211,"")))</f>
        <v>0.99375319596722123</v>
      </c>
      <c r="N212" s="6">
        <f>IF(ISNUMBER(kWh_kWp!N212),kWh_kWp!N212/kWh_kWp!$W212,IF($A212=MIN($A$2:$A$276),"",IF($A212&lt;MAX(Letztes_Datum!N$2:N$276),N211,"")))</f>
        <v>0.96452516079171458</v>
      </c>
      <c r="O212" s="6">
        <f>IF(ISNUMBER(kWh_kWp!O212),kWh_kWp!O212/kWh_kWp!$W212,IF($A212=MIN($A$2:$A$276),"",IF($A212&lt;MAX(Letztes_Datum!O$2:O$276),O211,"")))</f>
        <v>1.0371984576408917</v>
      </c>
      <c r="P212" s="6">
        <f>IF(ISNUMBER(kWh_kWp!P212),kWh_kWp!P212/kWh_kWp!$W212,IF($A212=MIN($A$2:$A$276),"",IF($A212&lt;MAX(Letztes_Datum!P$2:P$276),P211,"")))</f>
        <v>1.0014977860916583</v>
      </c>
      <c r="Q212" s="6">
        <f>IF(ISNUMBER(kWh_kWp!Q212),kWh_kWp!Q212/kWh_kWp!$W212,IF($A212=MIN($A$2:$A$276),"",IF($A212&lt;MAX(Letztes_Datum!Q$2:Q$276),Q211,"")))</f>
        <v>0.95777335052424684</v>
      </c>
      <c r="R212" s="6">
        <f>IF(ISNUMBER(kWh_kWp!R212),kWh_kWp!R212/kWh_kWp!$W212,IF($A212=MIN($A$2:$A$276),"",IF($A212&lt;MAX(Letztes_Datum!R$2:R$276),R211,"")))</f>
        <v>0.92812798491278192</v>
      </c>
      <c r="S212" s="6">
        <f>IF(ISNUMBER(kWh_kWp!S212),kWh_kWp!S212/kWh_kWp!$W212,IF($A212=MIN($A$2:$A$276),"",IF($A212&lt;MAX(Letztes_Datum!S$2:S$276),S211,"")))</f>
        <v>0.87220837623735126</v>
      </c>
      <c r="T212" s="6">
        <f>IF(ISNUMBER(kWh_kWp!T212),kWh_kWp!T212/kWh_kWp!$W212,IF($A212=MIN($A$2:$A$276),"",IF($A212&lt;MAX(Letztes_Datum!T$2:T$276),T211,"")))</f>
        <v>1.1877903812667496</v>
      </c>
      <c r="U212" s="6">
        <f>IF(ISNUMBER(kWh_kWp!U212),kWh_kWp!U212/kWh_kWp!$W212,IF($A212=MIN($A$2:$A$276),"",IF($A212&lt;MAX(Letztes_Datum!U$2:U$276),U211,"")))</f>
        <v>0.90733987457876719</v>
      </c>
      <c r="V212" s="6">
        <f>IF(ISNUMBER(kWh_kWp!V212),kWh_kWp!V212/kWh_kWp!$W212,IF($A212=MIN($A$2:$A$276),"",IF($A212&lt;MAX(Letztes_Datum!V$2:V$276),V211,"")))</f>
        <v>1</v>
      </c>
      <c r="W212" s="6">
        <f>IF(ISNUMBER(kWh_kWp!W212),kWh_kWp!W212/kWh_kWp!$W212,"")</f>
        <v>1</v>
      </c>
    </row>
    <row r="213" spans="1:23" x14ac:dyDescent="0.35">
      <c r="A213" s="1">
        <f>kWh!A213</f>
        <v>44832</v>
      </c>
      <c r="B213" s="6">
        <f>IF(ISNUMBER(kWh_kWp!B213),kWh_kWp!B213/kWh_kWp!$W213,IF($A213=MIN($A$2:$A$276),"",IF($A213&lt;MAX(Letztes_Datum!B$2:B$276),B212,"")))</f>
        <v>0.89641463169023283</v>
      </c>
      <c r="C213" s="6">
        <f>IF(ISNUMBER(kWh_kWp!C213),kWh_kWp!C213/kWh_kWp!$W213,IF($A213=MIN($A$2:$A$276),"",IF($A213&lt;MAX(Letztes_Datum!C$2:C$276),C212,"")))</f>
        <v>0.96994035485769514</v>
      </c>
      <c r="D213" s="6">
        <f>IF(ISNUMBER(kWh_kWp!D213),kWh_kWp!D213/kWh_kWp!$W213,IF($A213=MIN($A$2:$A$276),"",IF($A213&lt;MAX(Letztes_Datum!D$2:D$276),D212,"")))</f>
        <v>0.93118734844055828</v>
      </c>
      <c r="E213" s="6">
        <f>IF(ISNUMBER(kWh_kWp!E213),kWh_kWp!E213/kWh_kWp!$W213,IF($A213=MIN($A$2:$A$276),"",IF($A213&lt;MAX(Letztes_Datum!E$2:E$276),E212,"")))</f>
        <v>1.0978906329660942</v>
      </c>
      <c r="F213" s="6">
        <f>IF(ISNUMBER(kWh_kWp!F213),kWh_kWp!F213/kWh_kWp!$W213,IF($A213=MIN($A$2:$A$276),"",IF($A213&lt;MAX(Letztes_Datum!F$2:F$276),F212,"")))</f>
        <v>0.94147073095748401</v>
      </c>
      <c r="G213" s="6">
        <f>IF(ISNUMBER(kWh_kWp!G213),kWh_kWp!G213/kWh_kWp!$W213,IF($A213=MIN($A$2:$A$276),"",IF($A213&lt;MAX(Letztes_Datum!G$2:G$276),G212,"")))</f>
        <v>0.98829520117441683</v>
      </c>
      <c r="H213" s="6">
        <f>IF(ISNUMBER(kWh_kWp!H213),kWh_kWp!H213/kWh_kWp!$W213,IF($A213=MIN($A$2:$A$276),"",IF($A213&lt;MAX(Letztes_Datum!H$2:H$276),H212,"")))</f>
        <v>0.95915093247781225</v>
      </c>
      <c r="I213" s="6">
        <f>IF(ISNUMBER(kWh_kWp!I213),kWh_kWp!I213/kWh_kWp!$W213,IF($A213=MIN($A$2:$A$276),"",IF($A213&lt;MAX(Letztes_Datum!I$2:I$276),I212,"")))</f>
        <v>1.1497354684117151</v>
      </c>
      <c r="J213" s="6">
        <f>IF(ISNUMBER(kWh_kWp!J213),kWh_kWp!J213/kWh_kWp!$W213,IF($A213=MIN($A$2:$A$276),"",IF($A213&lt;MAX(Letztes_Datum!J$2:J$276),J212,"")))</f>
        <v>0.94912496454250395</v>
      </c>
      <c r="K213" s="6">
        <f>IF(ISNUMBER(kWh_kWp!K213),kWh_kWp!K213/kWh_kWp!$W213,IF($A213=MIN($A$2:$A$276),"",IF($A213&lt;MAX(Letztes_Datum!K$2:K$276),K212,"")))</f>
        <v>0.95741097613771631</v>
      </c>
      <c r="L213" s="6">
        <f>IF(ISNUMBER(kWh_kWp!L213),kWh_kWp!L213/kWh_kWp!$W213,IF($A213=MIN($A$2:$A$276),"",IF($A213&lt;MAX(Letztes_Datum!L$2:L$276),L212,"")))</f>
        <v>0.88120750784064017</v>
      </c>
      <c r="M213" s="6">
        <f>IF(ISNUMBER(kWh_kWp!M213),kWh_kWp!M213/kWh_kWp!$W213,IF($A213=MIN($A$2:$A$276),"",IF($A213&lt;MAX(Letztes_Datum!M$2:M$276),M212,"")))</f>
        <v>0.90336358232349057</v>
      </c>
      <c r="N213" s="6">
        <f>IF(ISNUMBER(kWh_kWp!N213),kWh_kWp!N213/kWh_kWp!$W213,IF($A213=MIN($A$2:$A$276),"",IF($A213&lt;MAX(Letztes_Datum!N$2:N$276),N212,"")))</f>
        <v>0.96059023459737669</v>
      </c>
      <c r="O213" s="6">
        <f>IF(ISNUMBER(kWh_kWp!O213),kWh_kWp!O213/kWh_kWp!$W213,IF($A213=MIN($A$2:$A$276),"",IF($A213&lt;MAX(Letztes_Datum!O$2:O$276),O212,"")))</f>
        <v>0.96703298274141924</v>
      </c>
      <c r="P213" s="6">
        <f>IF(ISNUMBER(kWh_kWp!P213),kWh_kWp!P213/kWh_kWp!$W213,IF($A213=MIN($A$2:$A$276),"",IF($A213&lt;MAX(Letztes_Datum!P$2:P$276),P212,"")))</f>
        <v>1.0055741523434325</v>
      </c>
      <c r="Q213" s="6">
        <f>IF(ISNUMBER(kWh_kWp!Q213),kWh_kWp!Q213/kWh_kWp!$W213,IF($A213=MIN($A$2:$A$276),"",IF($A213&lt;MAX(Letztes_Datum!Q$2:Q$276),Q212,"")))</f>
        <v>0.93762995286076811</v>
      </c>
      <c r="R213" s="6">
        <f>IF(ISNUMBER(kWh_kWp!R213),kWh_kWp!R213/kWh_kWp!$W213,IF($A213=MIN($A$2:$A$276),"",IF($A213&lt;MAX(Letztes_Datum!R$2:R$276),R212,"")))</f>
        <v>0.98334207074400248</v>
      </c>
      <c r="S213" s="6">
        <f>IF(ISNUMBER(kWh_kWp!S213),kWh_kWp!S213/kWh_kWp!$W213,IF($A213=MIN($A$2:$A$276),"",IF($A213&lt;MAX(Letztes_Datum!S$2:S$276),S212,"")))</f>
        <v>0.87220837623735126</v>
      </c>
      <c r="T213" s="6">
        <f>IF(ISNUMBER(kWh_kWp!T213),kWh_kWp!T213/kWh_kWp!$W213,IF($A213=MIN($A$2:$A$276),"",IF($A213&lt;MAX(Letztes_Datum!T$2:T$276),T212,"")))</f>
        <v>1.0059224031321226</v>
      </c>
      <c r="U213" s="6">
        <f>IF(ISNUMBER(kWh_kWp!U213),kWh_kWp!U213/kWh_kWp!$W213,IF($A213=MIN($A$2:$A$276),"",IF($A213&lt;MAX(Letztes_Datum!U$2:U$276),U212,"")))</f>
        <v>0.90733987457876719</v>
      </c>
      <c r="V213" s="6">
        <f>IF(ISNUMBER(kWh_kWp!V213),kWh_kWp!V213/kWh_kWp!$W213,IF($A213=MIN($A$2:$A$276),"",IF($A213&lt;MAX(Letztes_Datum!V$2:V$276),V212,"")))</f>
        <v>1.5147158717605205</v>
      </c>
      <c r="W213" s="6">
        <f>IF(ISNUMBER(kWh_kWp!W213),kWh_kWp!W213/kWh_kWp!$W213,"")</f>
        <v>1</v>
      </c>
    </row>
    <row r="214" spans="1:23" x14ac:dyDescent="0.35">
      <c r="A214" s="1">
        <f>kWh!A214</f>
        <v>44833</v>
      </c>
      <c r="B214" s="6">
        <f>IF(ISNUMBER(kWh_kWp!B214),kWh_kWp!B214/kWh_kWp!$W214,IF($A214=MIN($A$2:$A$276),"",IF($A214&lt;MAX(Letztes_Datum!B$2:B$276),B213,"")))</f>
        <v>0.89428669986404463</v>
      </c>
      <c r="C214" s="6">
        <f>IF(ISNUMBER(kWh_kWp!C214),kWh_kWp!C214/kWh_kWp!$W214,IF($A214=MIN($A$2:$A$276),"",IF($A214&lt;MAX(Letztes_Datum!C$2:C$276),C213,"")))</f>
        <v>0.97617373051526846</v>
      </c>
      <c r="D214" s="6">
        <f>IF(ISNUMBER(kWh_kWp!D214),kWh_kWp!D214/kWh_kWp!$W214,IF($A214=MIN($A$2:$A$276),"",IF($A214&lt;MAX(Letztes_Datum!D$2:D$276),D213,"")))</f>
        <v>0.73474259378501339</v>
      </c>
      <c r="E214" s="6">
        <f>IF(ISNUMBER(kWh_kWp!E214),kWh_kWp!E214/kWh_kWp!$W214,IF($A214=MIN($A$2:$A$276),"",IF($A214&lt;MAX(Letztes_Datum!E$2:E$276),E213,"")))</f>
        <v>0.87898477226710248</v>
      </c>
      <c r="F214" s="6">
        <f>IF(ISNUMBER(kWh_kWp!F214),kWh_kWp!F214/kWh_kWp!$W214,IF($A214=MIN($A$2:$A$276),"",IF($A214&lt;MAX(Letztes_Datum!F$2:F$276),F213,"")))</f>
        <v>1.1530279533292891</v>
      </c>
      <c r="G214" s="6">
        <f>IF(ISNUMBER(kWh_kWp!G214),kWh_kWp!G214/kWh_kWp!$W214,IF($A214=MIN($A$2:$A$276),"",IF($A214&lt;MAX(Letztes_Datum!G$2:G$276),G213,"")))</f>
        <v>1.0948571737018655</v>
      </c>
      <c r="H214" s="6">
        <f>IF(ISNUMBER(kWh_kWp!H214),kWh_kWp!H214/kWh_kWp!$W214,IF($A214=MIN($A$2:$A$276),"",IF($A214&lt;MAX(Letztes_Datum!H$2:H$276),H213,"")))</f>
        <v>1.0204758247014074</v>
      </c>
      <c r="I214" s="6">
        <f>IF(ISNUMBER(kWh_kWp!I214),kWh_kWp!I214/kWh_kWp!$W214,IF($A214=MIN($A$2:$A$276),"",IF($A214&lt;MAX(Letztes_Datum!I$2:I$276),I213,"")))</f>
        <v>0.7377112507295992</v>
      </c>
      <c r="J214" s="6">
        <f>IF(ISNUMBER(kWh_kWp!J214),kWh_kWp!J214/kWh_kWp!$W214,IF($A214=MIN($A$2:$A$276),"",IF($A214&lt;MAX(Letztes_Datum!J$2:J$276),J213,"")))</f>
        <v>1.0013937564346331</v>
      </c>
      <c r="K214" s="6">
        <f>IF(ISNUMBER(kWh_kWp!K214),kWh_kWp!K214/kWh_kWp!$W214,IF($A214=MIN($A$2:$A$276),"",IF($A214&lt;MAX(Letztes_Datum!K$2:K$276),K213,"")))</f>
        <v>0.92004804512761795</v>
      </c>
      <c r="L214" s="6">
        <f>IF(ISNUMBER(kWh_kWp!L214),kWh_kWp!L214/kWh_kWp!$W214,IF($A214=MIN($A$2:$A$276),"",IF($A214&lt;MAX(Letztes_Datum!L$2:L$276),L213,"")))</f>
        <v>0.95554989904286847</v>
      </c>
      <c r="M214" s="6">
        <f>IF(ISNUMBER(kWh_kWp!M214),kWh_kWp!M214/kWh_kWp!$W214,IF($A214=MIN($A$2:$A$276),"",IF($A214&lt;MAX(Letztes_Datum!M$2:M$276),M213,"")))</f>
        <v>1.1178583748300559</v>
      </c>
      <c r="N214" s="6">
        <f>IF(ISNUMBER(kWh_kWp!N214),kWh_kWp!N214/kWh_kWp!$W214,IF($A214=MIN($A$2:$A$276),"",IF($A214&lt;MAX(Letztes_Datum!N$2:N$276),N213,"")))</f>
        <v>0.84630890033430151</v>
      </c>
      <c r="O214" s="6">
        <f>IF(ISNUMBER(kWh_kWp!O214),kWh_kWp!O214/kWh_kWp!$W214,IF($A214=MIN($A$2:$A$276),"",IF($A214&lt;MAX(Letztes_Datum!O$2:O$276),O213,"")))</f>
        <v>1.0562981421925364</v>
      </c>
      <c r="P214" s="6">
        <f>IF(ISNUMBER(kWh_kWp!P214),kWh_kWp!P214/kWh_kWp!$W214,IF($A214=MIN($A$2:$A$276),"",IF($A214&lt;MAX(Letztes_Datum!P$2:P$276),P213,"")))</f>
        <v>1.3801286744210288</v>
      </c>
      <c r="Q214" s="6">
        <f>IF(ISNUMBER(kWh_kWp!Q214),kWh_kWp!Q214/kWh_kWp!$W214,IF($A214=MIN($A$2:$A$276),"",IF($A214&lt;MAX(Letztes_Datum!Q$2:Q$276),Q213,"")))</f>
        <v>1.3035030513911583</v>
      </c>
      <c r="R214" s="6">
        <f>IF(ISNUMBER(kWh_kWp!R214),kWh_kWp!R214/kWh_kWp!$W214,IF($A214=MIN($A$2:$A$276),"",IF($A214&lt;MAX(Letztes_Datum!R$2:R$276),R213,"")))</f>
        <v>1.0545833724811848</v>
      </c>
      <c r="S214" s="6">
        <f>IF(ISNUMBER(kWh_kWp!S214),kWh_kWp!S214/kWh_kWp!$W214,IF($A214=MIN($A$2:$A$276),"",IF($A214&lt;MAX(Letztes_Datum!S$2:S$276),S213,"")))</f>
        <v>0.87220837623735126</v>
      </c>
      <c r="T214" s="6">
        <f>IF(ISNUMBER(kWh_kWp!T214),kWh_kWp!T214/kWh_kWp!$W214,IF($A214=MIN($A$2:$A$276),"",IF($A214&lt;MAX(Letztes_Datum!T$2:T$276),T213,"")))</f>
        <v>0.9759782385428859</v>
      </c>
      <c r="U214" s="6">
        <f>IF(ISNUMBER(kWh_kWp!U214),kWh_kWp!U214/kWh_kWp!$W214,IF($A214=MIN($A$2:$A$276),"",IF($A214&lt;MAX(Letztes_Datum!U$2:U$276),U213,"")))</f>
        <v>1.0378360142251815</v>
      </c>
      <c r="V214" s="6">
        <f>IF(ISNUMBER(kWh_kWp!V214),kWh_kWp!V214/kWh_kWp!$W214,IF($A214=MIN($A$2:$A$276),"",IF($A214&lt;MAX(Letztes_Datum!V$2:V$276),V213,"")))</f>
        <v>0.86025353208295396</v>
      </c>
      <c r="W214" s="6">
        <f>IF(ISNUMBER(kWh_kWp!W214),kWh_kWp!W214/kWh_kWp!$W214,"")</f>
        <v>1</v>
      </c>
    </row>
    <row r="215" spans="1:23" x14ac:dyDescent="0.35">
      <c r="A215" s="1">
        <f>kWh!A215</f>
        <v>44834</v>
      </c>
      <c r="B215" s="6">
        <f>IF(ISNUMBER(kWh_kWp!B215),kWh_kWp!B215/kWh_kWp!$W215,IF($A215=MIN($A$2:$A$276),"",IF($A215&lt;MAX(Letztes_Datum!B$2:B$276),B214,"")))</f>
        <v>0.93203945510336506</v>
      </c>
      <c r="C215" s="6">
        <f>IF(ISNUMBER(kWh_kWp!C215),kWh_kWp!C215/kWh_kWp!$W215,IF($A215=MIN($A$2:$A$276),"",IF($A215&lt;MAX(Letztes_Datum!C$2:C$276),C214,"")))</f>
        <v>1.0527176605742765</v>
      </c>
      <c r="D215" s="6">
        <f>IF(ISNUMBER(kWh_kWp!D215),kWh_kWp!D215/kWh_kWp!$W215,IF($A215=MIN($A$2:$A$276),"",IF($A215&lt;MAX(Letztes_Datum!D$2:D$276),D214,"")))</f>
        <v>0.80178817930794666</v>
      </c>
      <c r="E215" s="6">
        <f>IF(ISNUMBER(kWh_kWp!E215),kWh_kWp!E215/kWh_kWp!$W215,IF($A215=MIN($A$2:$A$276),"",IF($A215&lt;MAX(Letztes_Datum!E$2:E$276),E214,"")))</f>
        <v>0.96444117963270326</v>
      </c>
      <c r="F215" s="6">
        <f>IF(ISNUMBER(kWh_kWp!F215),kWh_kWp!F215/kWh_kWp!$W215,IF($A215=MIN($A$2:$A$276),"",IF($A215&lt;MAX(Letztes_Datum!F$2:F$276),F214,"")))</f>
        <v>1.0642049022707065</v>
      </c>
      <c r="G215" s="6">
        <f>IF(ISNUMBER(kWh_kWp!G215),kWh_kWp!G215/kWh_kWp!$W215,IF($A215=MIN($A$2:$A$276),"",IF($A215&lt;MAX(Letztes_Datum!G$2:G$276),G214,"")))</f>
        <v>0.98392277806431971</v>
      </c>
      <c r="H215" s="6">
        <f>IF(ISNUMBER(kWh_kWp!H215),kWh_kWp!H215/kWh_kWp!$W215,IF($A215=MIN($A$2:$A$276),"",IF($A215&lt;MAX(Letztes_Datum!H$2:H$276),H214,"")))</f>
        <v>0.92930568930681412</v>
      </c>
      <c r="I215" s="6">
        <f>IF(ISNUMBER(kWh_kWp!I215),kWh_kWp!I215/kWh_kWp!$W215,IF($A215=MIN($A$2:$A$276),"",IF($A215&lt;MAX(Letztes_Datum!I$2:I$276),I214,"")))</f>
        <v>1.0891551607449956</v>
      </c>
      <c r="J215" s="6">
        <f>IF(ISNUMBER(kWh_kWp!J215),kWh_kWp!J215/kWh_kWp!$W215,IF($A215=MIN($A$2:$A$276),"",IF($A215&lt;MAX(Letztes_Datum!J$2:J$276),J214,"")))</f>
        <v>0.92110417889091623</v>
      </c>
      <c r="K215" s="6">
        <f>IF(ISNUMBER(kWh_kWp!K215),kWh_kWp!K215/kWh_kWp!$W215,IF($A215=MIN($A$2:$A$276),"",IF($A215&lt;MAX(Letztes_Datum!K$2:K$276),K214,"")))</f>
        <v>0.85163063983718434</v>
      </c>
      <c r="L215" s="6">
        <f>IF(ISNUMBER(kWh_kWp!L215),kWh_kWp!L215/kWh_kWp!$W215,IF($A215=MIN($A$2:$A$276),"",IF($A215&lt;MAX(Letztes_Datum!L$2:L$276),L214,"")))</f>
        <v>0.87760375664944124</v>
      </c>
      <c r="M215" s="6">
        <f>IF(ISNUMBER(kWh_kWp!M215),kWh_kWp!M215/kWh_kWp!$W215,IF($A215=MIN($A$2:$A$276),"",IF($A215&lt;MAX(Letztes_Datum!M$2:M$276),M214,"")))</f>
        <v>1.0231970066005007</v>
      </c>
      <c r="N215" s="6">
        <f>IF(ISNUMBER(kWh_kWp!N215),kWh_kWp!N215/kWh_kWp!$W215,IF($A215=MIN($A$2:$A$276),"",IF($A215&lt;MAX(Letztes_Datum!N$2:N$276),N214,"")))</f>
        <v>1.0724417823192411</v>
      </c>
      <c r="O215" s="6">
        <f>IF(ISNUMBER(kWh_kWp!O215),kWh_kWp!O215/kWh_kWp!$W215,IF($A215=MIN($A$2:$A$276),"",IF($A215&lt;MAX(Letztes_Datum!O$2:O$276),O214,"")))</f>
        <v>1.0139936699306638</v>
      </c>
      <c r="P215" s="6">
        <f>IF(ISNUMBER(kWh_kWp!P215),kWh_kWp!P215/kWh_kWp!$W215,IF($A215=MIN($A$2:$A$276),"",IF($A215&lt;MAX(Letztes_Datum!P$2:P$276),P214,"")))</f>
        <v>1.259518964199259</v>
      </c>
      <c r="Q215" s="6">
        <f>IF(ISNUMBER(kWh_kWp!Q215),kWh_kWp!Q215/kWh_kWp!$W215,IF($A215=MIN($A$2:$A$276),"",IF($A215&lt;MAX(Letztes_Datum!Q$2:Q$276),Q214,"")))</f>
        <v>1.2311947291883822</v>
      </c>
      <c r="R215" s="6">
        <f>IF(ISNUMBER(kWh_kWp!R215),kWh_kWp!R215/kWh_kWp!$W215,IF($A215=MIN($A$2:$A$276),"",IF($A215&lt;MAX(Letztes_Datum!R$2:R$276),R214,"")))</f>
        <v>0.96879030470579131</v>
      </c>
      <c r="S215" s="6">
        <f>IF(ISNUMBER(kWh_kWp!S215),kWh_kWp!S215/kWh_kWp!$W215,IF($A215=MIN($A$2:$A$276),"",IF($A215&lt;MAX(Letztes_Datum!S$2:S$276),S214,"")))</f>
        <v>0.87220837623735126</v>
      </c>
      <c r="T215" s="6">
        <f>IF(ISNUMBER(kWh_kWp!T215),kWh_kWp!T215/kWh_kWp!$W215,IF($A215=MIN($A$2:$A$276),"",IF($A215&lt;MAX(Letztes_Datum!T$2:T$276),T214,"")))</f>
        <v>0.99321067966613596</v>
      </c>
      <c r="U215" s="6">
        <f>IF(ISNUMBER(kWh_kWp!U215),kWh_kWp!U215/kWh_kWp!$W215,IF($A215=MIN($A$2:$A$276),"",IF($A215&lt;MAX(Letztes_Datum!U$2:U$276),U214,"")))</f>
        <v>0.96973928300735901</v>
      </c>
      <c r="V215" s="6">
        <f>IF(ISNUMBER(kWh_kWp!V215),kWh_kWp!V215/kWh_kWp!$W215,IF($A215=MIN($A$2:$A$276),"",IF($A215&lt;MAX(Letztes_Datum!V$2:V$276),V214,"")))</f>
        <v>0.86025353208295396</v>
      </c>
      <c r="W215" s="6">
        <f>IF(ISNUMBER(kWh_kWp!W215),kWh_kWp!W215/kWh_kWp!$W215,"")</f>
        <v>1</v>
      </c>
    </row>
    <row r="216" spans="1:23" x14ac:dyDescent="0.35">
      <c r="A216" s="1">
        <f>kWh!A216</f>
        <v>44835</v>
      </c>
      <c r="B216" s="6">
        <f>IF(ISNUMBER(kWh_kWp!B216),kWh_kWp!B216/kWh_kWp!$W216,IF($A216=MIN($A$2:$A$276),"",IF($A216&lt;MAX(Letztes_Datum!B$2:B$276),B215,"")))</f>
        <v>0.86841456724559729</v>
      </c>
      <c r="C216" s="6">
        <f>IF(ISNUMBER(kWh_kWp!C216),kWh_kWp!C216/kWh_kWp!$W216,IF($A216=MIN($A$2:$A$276),"",IF($A216&lt;MAX(Letztes_Datum!C$2:C$276),C215,"")))</f>
        <v>1.065054902831704</v>
      </c>
      <c r="D216" s="6">
        <f>IF(ISNUMBER(kWh_kWp!D216),kWh_kWp!D216/kWh_kWp!$W216,IF($A216=MIN($A$2:$A$276),"",IF($A216&lt;MAX(Letztes_Datum!D$2:D$276),D215,"")))</f>
        <v>0.80178817930794666</v>
      </c>
      <c r="E216" s="6">
        <f>IF(ISNUMBER(kWh_kWp!E216),kWh_kWp!E216/kWh_kWp!$W216,IF($A216=MIN($A$2:$A$276),"",IF($A216&lt;MAX(Letztes_Datum!E$2:E$276),E215,"")))</f>
        <v>1.0233841701547444</v>
      </c>
      <c r="F216" s="6">
        <f>IF(ISNUMBER(kWh_kWp!F216),kWh_kWp!F216/kWh_kWp!$W216,IF($A216=MIN($A$2:$A$276),"",IF($A216&lt;MAX(Letztes_Datum!F$2:F$276),F215,"")))</f>
        <v>1.1028584486016482</v>
      </c>
      <c r="G216" s="6">
        <f>IF(ISNUMBER(kWh_kWp!G216),kWh_kWp!G216/kWh_kWp!$W216,IF($A216=MIN($A$2:$A$276),"",IF($A216&lt;MAX(Letztes_Datum!G$2:G$276),G215,"")))</f>
        <v>1.1435911996649841</v>
      </c>
      <c r="H216" s="6">
        <f>IF(ISNUMBER(kWh_kWp!H216),kWh_kWp!H216/kWh_kWp!$W216,IF($A216=MIN($A$2:$A$276),"",IF($A216&lt;MAX(Letztes_Datum!H$2:H$276),H215,"")))</f>
        <v>1.0570165137748533</v>
      </c>
      <c r="I216" s="6">
        <f>IF(ISNUMBER(kWh_kWp!I216),kWh_kWp!I216/kWh_kWp!$W216,IF($A216=MIN($A$2:$A$276),"",IF($A216&lt;MAX(Letztes_Datum!I$2:I$276),I215,"")))</f>
        <v>1.0006422997068611</v>
      </c>
      <c r="J216" s="6">
        <f>IF(ISNUMBER(kWh_kWp!J216),kWh_kWp!J216/kWh_kWp!$W216,IF($A216=MIN($A$2:$A$276),"",IF($A216&lt;MAX(Letztes_Datum!J$2:J$276),J215,"")))</f>
        <v>1.0372511643302829</v>
      </c>
      <c r="K216" s="6">
        <f>IF(ISNUMBER(kWh_kWp!K216),kWh_kWp!K216/kWh_kWp!$W216,IF($A216=MIN($A$2:$A$276),"",IF($A216&lt;MAX(Letztes_Datum!K$2:K$276),K215,"")))</f>
        <v>0.87357661085519611</v>
      </c>
      <c r="L216" s="6">
        <f>IF(ISNUMBER(kWh_kWp!L216),kWh_kWp!L216/kWh_kWp!$W216,IF($A216=MIN($A$2:$A$276),"",IF($A216&lt;MAX(Letztes_Datum!L$2:L$276),L215,"")))</f>
        <v>0.70697553783636935</v>
      </c>
      <c r="M216" s="6">
        <f>IF(ISNUMBER(kWh_kWp!M216),kWh_kWp!M216/kWh_kWp!$W216,IF($A216=MIN($A$2:$A$276),"",IF($A216&lt;MAX(Letztes_Datum!M$2:M$276),M215,"")))</f>
        <v>0.83982478725397269</v>
      </c>
      <c r="N216" s="6">
        <f>IF(ISNUMBER(kWh_kWp!N216),kWh_kWp!N216/kWh_kWp!$W216,IF($A216=MIN($A$2:$A$276),"",IF($A216&lt;MAX(Letztes_Datum!N$2:N$276),N215,"")))</f>
        <v>0.68321165421161734</v>
      </c>
      <c r="O216" s="6">
        <f>IF(ISNUMBER(kWh_kWp!O216),kWh_kWp!O216/kWh_kWp!$W216,IF($A216=MIN($A$2:$A$276),"",IF($A216&lt;MAX(Letztes_Datum!O$2:O$276),O215,"")))</f>
        <v>0.91176794911163594</v>
      </c>
      <c r="P216" s="6">
        <f>IF(ISNUMBER(kWh_kWp!P216),kWh_kWp!P216/kWh_kWp!$W216,IF($A216=MIN($A$2:$A$276),"",IF($A216&lt;MAX(Letztes_Datum!P$2:P$276),P215,"")))</f>
        <v>1.2559333212071351</v>
      </c>
      <c r="Q216" s="6">
        <f>IF(ISNUMBER(kWh_kWp!Q216),kWh_kWp!Q216/kWh_kWp!$W216,IF($A216=MIN($A$2:$A$276),"",IF($A216&lt;MAX(Letztes_Datum!Q$2:Q$276),Q215,"")))</f>
        <v>1.1021863168622235</v>
      </c>
      <c r="R216" s="6">
        <f>IF(ISNUMBER(kWh_kWp!R216),kWh_kWp!R216/kWh_kWp!$W216,IF($A216=MIN($A$2:$A$276),"",IF($A216&lt;MAX(Letztes_Datum!R$2:R$276),R215,"")))</f>
        <v>1.0721167496859225</v>
      </c>
      <c r="S216" s="6">
        <f>IF(ISNUMBER(kWh_kWp!S216),kWh_kWp!S216/kWh_kWp!$W216,IF($A216=MIN($A$2:$A$276),"",IF($A216&lt;MAX(Letztes_Datum!S$2:S$276),S215,"")))</f>
        <v>1.0065284308816074</v>
      </c>
      <c r="T216" s="6">
        <f>IF(ISNUMBER(kWh_kWp!T216),kWh_kWp!T216/kWh_kWp!$W216,IF($A216=MIN($A$2:$A$276),"",IF($A216&lt;MAX(Letztes_Datum!T$2:T$276),T215,"")))</f>
        <v>1.0631330045897402</v>
      </c>
      <c r="U216" s="6">
        <f>IF(ISNUMBER(kWh_kWp!U216),kWh_kWp!U216/kWh_kWp!$W216,IF($A216=MIN($A$2:$A$276),"",IF($A216&lt;MAX(Letztes_Datum!U$2:U$276),U215,"")))</f>
        <v>1.1865323711939062</v>
      </c>
      <c r="V216" s="6">
        <f>IF(ISNUMBER(kWh_kWp!V216),kWh_kWp!V216/kWh_kWp!$W216,IF($A216=MIN($A$2:$A$276),"",IF($A216&lt;MAX(Letztes_Datum!V$2:V$276),V215,"")))</f>
        <v>0.86025353208295396</v>
      </c>
      <c r="W216" s="6">
        <f>IF(ISNUMBER(kWh_kWp!W216),kWh_kWp!W216/kWh_kWp!$W216,"")</f>
        <v>1</v>
      </c>
    </row>
    <row r="217" spans="1:23" x14ac:dyDescent="0.35">
      <c r="A217" s="1">
        <f>kWh!A217</f>
        <v>44836</v>
      </c>
      <c r="B217" s="6">
        <f>IF(ISNUMBER(kWh_kWp!B217),kWh_kWp!B217/kWh_kWp!$W217,IF($A217=MIN($A$2:$A$276),"",IF($A217&lt;MAX(Letztes_Datum!B$2:B$276),B216,"")))</f>
        <v>0.87740016804691678</v>
      </c>
      <c r="C217" s="6">
        <f>IF(ISNUMBER(kWh_kWp!C217),kWh_kWp!C217/kWh_kWp!$W217,IF($A217=MIN($A$2:$A$276),"",IF($A217&lt;MAX(Letztes_Datum!C$2:C$276),C216,"")))</f>
        <v>0.84719028202134938</v>
      </c>
      <c r="D217" s="6">
        <f>IF(ISNUMBER(kWh_kWp!D217),kWh_kWp!D217/kWh_kWp!$W217,IF($A217=MIN($A$2:$A$276),"",IF($A217&lt;MAX(Letztes_Datum!D$2:D$276),D216,"")))</f>
        <v>0.81334163321394282</v>
      </c>
      <c r="E217" s="6">
        <f>IF(ISNUMBER(kWh_kWp!E217),kWh_kWp!E217/kWh_kWp!$W217,IF($A217=MIN($A$2:$A$276),"",IF($A217&lt;MAX(Letztes_Datum!E$2:E$276),E216,"")))</f>
        <v>0.95406954009803846</v>
      </c>
      <c r="F217" s="6">
        <f>IF(ISNUMBER(kWh_kWp!F217),kWh_kWp!F217/kWh_kWp!$W217,IF($A217=MIN($A$2:$A$276),"",IF($A217&lt;MAX(Letztes_Datum!F$2:F$276),F216,"")))</f>
        <v>1.0220611276532185</v>
      </c>
      <c r="G217" s="6">
        <f>IF(ISNUMBER(kWh_kWp!G217),kWh_kWp!G217/kWh_kWp!$W217,IF($A217=MIN($A$2:$A$276),"",IF($A217&lt;MAX(Letztes_Datum!G$2:G$276),G216,"")))</f>
        <v>1.0677356542369887</v>
      </c>
      <c r="H217" s="6">
        <f>IF(ISNUMBER(kWh_kWp!H217),kWh_kWp!H217/kWh_kWp!$W217,IF($A217=MIN($A$2:$A$276),"",IF($A217&lt;MAX(Letztes_Datum!H$2:H$276),H216,"")))</f>
        <v>0.99548532368390419</v>
      </c>
      <c r="I217" s="6">
        <f>IF(ISNUMBER(kWh_kWp!I217),kWh_kWp!I217/kWh_kWp!$W217,IF($A217=MIN($A$2:$A$276),"",IF($A217&lt;MAX(Letztes_Datum!I$2:I$276),I216,"")))</f>
        <v>1.1964547746094321</v>
      </c>
      <c r="J217" s="6">
        <f>IF(ISNUMBER(kWh_kWp!J217),kWh_kWp!J217/kWh_kWp!$W217,IF($A217=MIN($A$2:$A$276),"",IF($A217&lt;MAX(Letztes_Datum!J$2:J$276),J216,"")))</f>
        <v>0.98083352119065892</v>
      </c>
      <c r="K217" s="6">
        <f>IF(ISNUMBER(kWh_kWp!K217),kWh_kWp!K217/kWh_kWp!$W217,IF($A217=MIN($A$2:$A$276),"",IF($A217&lt;MAX(Letztes_Datum!K$2:K$276),K216,"")))</f>
        <v>0.99810072026501107</v>
      </c>
      <c r="L217" s="6">
        <f>IF(ISNUMBER(kWh_kWp!L217),kWh_kWp!L217/kWh_kWp!$W217,IF($A217=MIN($A$2:$A$276),"",IF($A217&lt;MAX(Letztes_Datum!L$2:L$276),L216,"")))</f>
        <v>0.9536958348336052</v>
      </c>
      <c r="M217" s="6">
        <f>IF(ISNUMBER(kWh_kWp!M217),kWh_kWp!M217/kWh_kWp!$W217,IF($A217=MIN($A$2:$A$276),"",IF($A217&lt;MAX(Letztes_Datum!M$2:M$276),M216,"")))</f>
        <v>1.0184109093401714</v>
      </c>
      <c r="N217" s="6">
        <f>IF(ISNUMBER(kWh_kWp!N217),kWh_kWp!N217/kWh_kWp!$W217,IF($A217=MIN($A$2:$A$276),"",IF($A217&lt;MAX(Letztes_Datum!N$2:N$276),N216,"")))</f>
        <v>1.1213272455781675</v>
      </c>
      <c r="O217" s="6">
        <f>IF(ISNUMBER(kWh_kWp!O217),kWh_kWp!O217/kWh_kWp!$W217,IF($A217=MIN($A$2:$A$276),"",IF($A217&lt;MAX(Letztes_Datum!O$2:O$276),O216,"")))</f>
        <v>1.0599058633792713</v>
      </c>
      <c r="P217" s="6">
        <f>IF(ISNUMBER(kWh_kWp!P217),kWh_kWp!P217/kWh_kWp!$W217,IF($A217=MIN($A$2:$A$276),"",IF($A217&lt;MAX(Letztes_Datum!P$2:P$276),P216,"")))</f>
        <v>1.106647053627674</v>
      </c>
      <c r="Q217" s="6">
        <f>IF(ISNUMBER(kWh_kWp!Q217),kWh_kWp!Q217/kWh_kWp!$W217,IF($A217=MIN($A$2:$A$276),"",IF($A217&lt;MAX(Letztes_Datum!Q$2:Q$276),Q216,"")))</f>
        <v>1.0402628203513931</v>
      </c>
      <c r="R217" s="6">
        <f>IF(ISNUMBER(kWh_kWp!R217),kWh_kWp!R217/kWh_kWp!$W217,IF($A217=MIN($A$2:$A$276),"",IF($A217&lt;MAX(Letztes_Datum!R$2:R$276),R216,"")))</f>
        <v>1.0051080092181661</v>
      </c>
      <c r="S217" s="6">
        <f>IF(ISNUMBER(kWh_kWp!S217),kWh_kWp!S217/kWh_kWp!$W217,IF($A217=MIN($A$2:$A$276),"",IF($A217&lt;MAX(Letztes_Datum!S$2:S$276),S216,"")))</f>
        <v>0.9501258504251372</v>
      </c>
      <c r="T217" s="6">
        <f>IF(ISNUMBER(kWh_kWp!T217),kWh_kWp!T217/kWh_kWp!$W217,IF($A217=MIN($A$2:$A$276),"",IF($A217&lt;MAX(Letztes_Datum!T$2:T$276),T216,"")))</f>
        <v>0.99184366822694947</v>
      </c>
      <c r="U217" s="6">
        <f>IF(ISNUMBER(kWh_kWp!U217),kWh_kWp!U217/kWh_kWp!$W217,IF($A217=MIN($A$2:$A$276),"",IF($A217&lt;MAX(Letztes_Datum!U$2:U$276),U216,"")))</f>
        <v>1.1865323711939062</v>
      </c>
      <c r="V217" s="6">
        <f>IF(ISNUMBER(kWh_kWp!V217),kWh_kWp!V217/kWh_kWp!$W217,IF($A217=MIN($A$2:$A$276),"",IF($A217&lt;MAX(Letztes_Datum!V$2:V$276),V216,"")))</f>
        <v>0.86025353208295396</v>
      </c>
      <c r="W217" s="6">
        <f>IF(ISNUMBER(kWh_kWp!W217),kWh_kWp!W217/kWh_kWp!$W217,"")</f>
        <v>1</v>
      </c>
    </row>
    <row r="218" spans="1:23" x14ac:dyDescent="0.35">
      <c r="A218" s="1">
        <f>kWh!A218</f>
        <v>44837</v>
      </c>
      <c r="B218" s="6">
        <f>IF(ISNUMBER(kWh_kWp!B218),kWh_kWp!B218/kWh_kWp!$W218,IF($A218=MIN($A$2:$A$276),"",IF($A218&lt;MAX(Letztes_Datum!B$2:B$276),B217,"")))</f>
        <v>0.96863255249269609</v>
      </c>
      <c r="C218" s="6">
        <f>IF(ISNUMBER(kWh_kWp!C218),kWh_kWp!C218/kWh_kWp!$W218,IF($A218=MIN($A$2:$A$276),"",IF($A218&lt;MAX(Letztes_Datum!C$2:C$276),C217,"")))</f>
        <v>1.000533624580779</v>
      </c>
      <c r="D218" s="6">
        <f>IF(ISNUMBER(kWh_kWp!D218),kWh_kWp!D218/kWh_kWp!$W218,IF($A218=MIN($A$2:$A$276),"",IF($A218&lt;MAX(Letztes_Datum!D$2:D$276),D217,"")))</f>
        <v>0.70997786974888633</v>
      </c>
      <c r="E218" s="6">
        <f>IF(ISNUMBER(kWh_kWp!E218),kWh_kWp!E218/kWh_kWp!$W218,IF($A218=MIN($A$2:$A$276),"",IF($A218&lt;MAX(Letztes_Datum!E$2:E$276),E217,"")))</f>
        <v>0.85400597300492409</v>
      </c>
      <c r="F218" s="6">
        <f>IF(ISNUMBER(kWh_kWp!F218),kWh_kWp!F218/kWh_kWp!$W218,IF($A218=MIN($A$2:$A$276),"",IF($A218&lt;MAX(Letztes_Datum!F$2:F$276),F217,"")))</f>
        <v>1.0632391369207463</v>
      </c>
      <c r="G218" s="6">
        <f>IF(ISNUMBER(kWh_kWp!G218),kWh_kWp!G218/kWh_kWp!$W218,IF($A218=MIN($A$2:$A$276),"",IF($A218&lt;MAX(Letztes_Datum!G$2:G$276),G217,"")))</f>
        <v>1.0121953921550662</v>
      </c>
      <c r="H218" s="6">
        <f>IF(ISNUMBER(kWh_kWp!H218),kWh_kWp!H218/kWh_kWp!$W218,IF($A218=MIN($A$2:$A$276),"",IF($A218&lt;MAX(Letztes_Datum!H$2:H$276),H217,"")))</f>
        <v>0.94741055603745716</v>
      </c>
      <c r="I218" s="6">
        <f>IF(ISNUMBER(kWh_kWp!I218),kWh_kWp!I218/kWh_kWp!$W218,IF($A218=MIN($A$2:$A$276),"",IF($A218&lt;MAX(Letztes_Datum!I$2:I$276),I217,"")))</f>
        <v>1.0273375556740716</v>
      </c>
      <c r="J218" s="6">
        <f>IF(ISNUMBER(kWh_kWp!J218),kWh_kWp!J218/kWh_kWp!$W218,IF($A218=MIN($A$2:$A$276),"",IF($A218&lt;MAX(Letztes_Datum!J$2:J$276),J217,"")))</f>
        <v>0.95156991945420688</v>
      </c>
      <c r="K218" s="6">
        <f>IF(ISNUMBER(kWh_kWp!K218),kWh_kWp!K218/kWh_kWp!$W218,IF($A218=MIN($A$2:$A$276),"",IF($A218&lt;MAX(Letztes_Datum!K$2:K$276),K217,"")))</f>
        <v>0.88406939314809574</v>
      </c>
      <c r="L218" s="6">
        <f>IF(ISNUMBER(kWh_kWp!L218),kWh_kWp!L218/kWh_kWp!$W218,IF($A218=MIN($A$2:$A$276),"",IF($A218&lt;MAX(Letztes_Datum!L$2:L$276),L217,"")))</f>
        <v>0.96512301425902691</v>
      </c>
      <c r="M218" s="6">
        <f>IF(ISNUMBER(kWh_kWp!M218),kWh_kWp!M218/kWh_kWp!$W218,IF($A218=MIN($A$2:$A$276),"",IF($A218&lt;MAX(Letztes_Datum!M$2:M$276),M217,"")))</f>
        <v>1.0954772915095967</v>
      </c>
      <c r="N218" s="6">
        <f>IF(ISNUMBER(kWh_kWp!N218),kWh_kWp!N218/kWh_kWp!$W218,IF($A218=MIN($A$2:$A$276),"",IF($A218&lt;MAX(Letztes_Datum!N$2:N$276),N217,"")))</f>
        <v>0.92420297813116137</v>
      </c>
      <c r="O218" s="6">
        <f>IF(ISNUMBER(kWh_kWp!O218),kWh_kWp!O218/kWh_kWp!$W218,IF($A218=MIN($A$2:$A$276),"",IF($A218&lt;MAX(Letztes_Datum!O$2:O$276),O217,"")))</f>
        <v>1.1032515266541294</v>
      </c>
      <c r="P218" s="6">
        <f>IF(ISNUMBER(kWh_kWp!P218),kWh_kWp!P218/kWh_kWp!$W218,IF($A218=MIN($A$2:$A$276),"",IF($A218&lt;MAX(Letztes_Datum!P$2:P$276),P217,"")))</f>
        <v>1.2217166115320102</v>
      </c>
      <c r="Q218" s="6">
        <f>IF(ISNUMBER(kWh_kWp!Q218),kWh_kWp!Q218/kWh_kWp!$W218,IF($A218=MIN($A$2:$A$276),"",IF($A218&lt;MAX(Letztes_Datum!Q$2:Q$276),Q217,"")))</f>
        <v>1.2225219619680892</v>
      </c>
      <c r="R218" s="6">
        <f>IF(ISNUMBER(kWh_kWp!R218),kWh_kWp!R218/kWh_kWp!$W218,IF($A218=MIN($A$2:$A$276),"",IF($A218&lt;MAX(Letztes_Datum!R$2:R$276),R217,"")))</f>
        <v>0.97907603014760392</v>
      </c>
      <c r="S218" s="6">
        <f>IF(ISNUMBER(kWh_kWp!S218),kWh_kWp!S218/kWh_kWp!$W218,IF($A218=MIN($A$2:$A$276),"",IF($A218&lt;MAX(Letztes_Datum!S$2:S$276),S217,"")))</f>
        <v>0.94402824968873733</v>
      </c>
      <c r="T218" s="6">
        <f>IF(ISNUMBER(kWh_kWp!T218),kWh_kWp!T218/kWh_kWp!$W218,IF($A218=MIN($A$2:$A$276),"",IF($A218&lt;MAX(Letztes_Datum!T$2:T$276),T217,"")))</f>
        <v>1.0681758187567676</v>
      </c>
      <c r="U218" s="6">
        <f>IF(ISNUMBER(kWh_kWp!U218),kWh_kWp!U218/kWh_kWp!$W218,IF($A218=MIN($A$2:$A$276),"",IF($A218&lt;MAX(Letztes_Datum!U$2:U$276),U217,"")))</f>
        <v>0.99543266264071528</v>
      </c>
      <c r="V218" s="6">
        <f>IF(ISNUMBER(kWh_kWp!V218),kWh_kWp!V218/kWh_kWp!$W218,IF($A218=MIN($A$2:$A$276),"",IF($A218&lt;MAX(Letztes_Datum!V$2:V$276),V217,"")))</f>
        <v>1.0620218814952294</v>
      </c>
      <c r="W218" s="6">
        <f>IF(ISNUMBER(kWh_kWp!W218),kWh_kWp!W218/kWh_kWp!$W218,"")</f>
        <v>1</v>
      </c>
    </row>
    <row r="219" spans="1:23" x14ac:dyDescent="0.35">
      <c r="A219" s="1">
        <f>kWh!A219</f>
        <v>44838</v>
      </c>
      <c r="B219" s="6">
        <f>IF(ISNUMBER(kWh_kWp!B219),kWh_kWp!B219/kWh_kWp!$W219,IF($A219=MIN($A$2:$A$276),"",IF($A219&lt;MAX(Letztes_Datum!B$2:B$276),B218,"")))</f>
        <v>0.94929490388094839</v>
      </c>
      <c r="C219" s="6">
        <f>IF(ISNUMBER(kWh_kWp!C219),kWh_kWp!C219/kWh_kWp!$W219,IF($A219=MIN($A$2:$A$276),"",IF($A219&lt;MAX(Letztes_Datum!C$2:C$276),C218,"")))</f>
        <v>1.0435701519332989</v>
      </c>
      <c r="D219" s="6">
        <f>IF(ISNUMBER(kWh_kWp!D219),kWh_kWp!D219/kWh_kWp!$W219,IF($A219=MIN($A$2:$A$276),"",IF($A219&lt;MAX(Letztes_Datum!D$2:D$276),D218,"")))</f>
        <v>0.78564325213942809</v>
      </c>
      <c r="E219" s="6">
        <f>IF(ISNUMBER(kWh_kWp!E219),kWh_kWp!E219/kWh_kWp!$W219,IF($A219=MIN($A$2:$A$276),"",IF($A219&lt;MAX(Letztes_Datum!E$2:E$276),E218,"")))</f>
        <v>0.92363524982797673</v>
      </c>
      <c r="F219" s="6">
        <f>IF(ISNUMBER(kWh_kWp!F219),kWh_kWp!F219/kWh_kWp!$W219,IF($A219=MIN($A$2:$A$276),"",IF($A219&lt;MAX(Letztes_Datum!F$2:F$276),F218,"")))</f>
        <v>1.1084843899153114</v>
      </c>
      <c r="G219" s="6">
        <f>IF(ISNUMBER(kWh_kWp!G219),kWh_kWp!G219/kWh_kWp!$W219,IF($A219=MIN($A$2:$A$276),"",IF($A219&lt;MAX(Letztes_Datum!G$2:G$276),G218,"")))</f>
        <v>1.07025095149867</v>
      </c>
      <c r="H219" s="6">
        <f>IF(ISNUMBER(kWh_kWp!H219),kWh_kWp!H219/kWh_kWp!$W219,IF($A219=MIN($A$2:$A$276),"",IF($A219&lt;MAX(Letztes_Datum!H$2:H$276),H218,"")))</f>
        <v>1.0072144037791582</v>
      </c>
      <c r="I219" s="6">
        <f>IF(ISNUMBER(kWh_kWp!I219),kWh_kWp!I219/kWh_kWp!$W219,IF($A219=MIN($A$2:$A$276),"",IF($A219&lt;MAX(Letztes_Datum!I$2:I$276),I218,"")))</f>
        <v>1.0638181884543503</v>
      </c>
      <c r="J219" s="6">
        <f>IF(ISNUMBER(kWh_kWp!J219),kWh_kWp!J219/kWh_kWp!$W219,IF($A219=MIN($A$2:$A$276),"",IF($A219&lt;MAX(Letztes_Datum!J$2:J$276),J218,"")))</f>
        <v>1.0193379854527747</v>
      </c>
      <c r="K219" s="6">
        <f>IF(ISNUMBER(kWh_kWp!K219),kWh_kWp!K219/kWh_kWp!$W219,IF($A219=MIN($A$2:$A$276),"",IF($A219&lt;MAX(Letztes_Datum!K$2:K$276),K218,"")))</f>
        <v>0.87565986940800278</v>
      </c>
      <c r="L219" s="6">
        <f>IF(ISNUMBER(kWh_kWp!L219),kWh_kWp!L219/kWh_kWp!$W219,IF($A219=MIN($A$2:$A$276),"",IF($A219&lt;MAX(Letztes_Datum!L$2:L$276),L218,"")))</f>
        <v>0.77730676813391542</v>
      </c>
      <c r="M219" s="6">
        <f>IF(ISNUMBER(kWh_kWp!M219),kWh_kWp!M219/kWh_kWp!$W219,IF($A219=MIN($A$2:$A$276),"",IF($A219&lt;MAX(Letztes_Datum!M$2:M$276),M218,"")))</f>
        <v>0.93536395141309381</v>
      </c>
      <c r="N219" s="6">
        <f>IF(ISNUMBER(kWh_kWp!N219),kWh_kWp!N219/kWh_kWp!$W219,IF($A219=MIN($A$2:$A$276),"",IF($A219&lt;MAX(Letztes_Datum!N$2:N$276),N218,"")))</f>
        <v>0.98921469204513668</v>
      </c>
      <c r="O219" s="6">
        <f>IF(ISNUMBER(kWh_kWp!O219),kWh_kWp!O219/kWh_kWp!$W219,IF($A219=MIN($A$2:$A$276),"",IF($A219&lt;MAX(Letztes_Datum!O$2:O$276),O218,"")))</f>
        <v>0.99241207640307882</v>
      </c>
      <c r="P219" s="6">
        <f>IF(ISNUMBER(kWh_kWp!P219),kWh_kWp!P219/kWh_kWp!$W219,IF($A219=MIN($A$2:$A$276),"",IF($A219&lt;MAX(Letztes_Datum!P$2:P$276),P218,"")))</f>
        <v>1.3268117977997684</v>
      </c>
      <c r="Q219" s="6">
        <f>IF(ISNUMBER(kWh_kWp!Q219),kWh_kWp!Q219/kWh_kWp!$W219,IF($A219=MIN($A$2:$A$276),"",IF($A219&lt;MAX(Letztes_Datum!Q$2:Q$276),Q218,"")))</f>
        <v>1.2659335694909166</v>
      </c>
      <c r="R219" s="6">
        <f>IF(ISNUMBER(kWh_kWp!R219),kWh_kWp!R219/kWh_kWp!$W219,IF($A219=MIN($A$2:$A$276),"",IF($A219&lt;MAX(Letztes_Datum!R$2:R$276),R218,"")))</f>
        <v>1.0476376653723531</v>
      </c>
      <c r="S219" s="6">
        <f>IF(ISNUMBER(kWh_kWp!S219),kWh_kWp!S219/kWh_kWp!$W219,IF($A219=MIN($A$2:$A$276),"",IF($A219&lt;MAX(Letztes_Datum!S$2:S$276),S218,"")))</f>
        <v>0.88100237371576662</v>
      </c>
      <c r="T219" s="6">
        <f>IF(ISNUMBER(kWh_kWp!T219),kWh_kWp!T219/kWh_kWp!$W219,IF($A219=MIN($A$2:$A$276),"",IF($A219&lt;MAX(Letztes_Datum!T$2:T$276),T218,"")))</f>
        <v>0.99642101129761518</v>
      </c>
      <c r="U219" s="6">
        <f>IF(ISNUMBER(kWh_kWp!U219),kWh_kWp!U219/kWh_kWp!$W219,IF($A219=MIN($A$2:$A$276),"",IF($A219&lt;MAX(Letztes_Datum!U$2:U$276),U218,"")))</f>
        <v>1.0175652237389436</v>
      </c>
      <c r="V219" s="6">
        <f>IF(ISNUMBER(kWh_kWp!V219),kWh_kWp!V219/kWh_kWp!$W219,IF($A219=MIN($A$2:$A$276),"",IF($A219&lt;MAX(Letztes_Datum!V$2:V$276),V218,"")))</f>
        <v>0.92342152429949176</v>
      </c>
      <c r="W219" s="6">
        <f>IF(ISNUMBER(kWh_kWp!W219),kWh_kWp!W219/kWh_kWp!$W219,"")</f>
        <v>1</v>
      </c>
    </row>
    <row r="220" spans="1:23" x14ac:dyDescent="0.35">
      <c r="A220" s="1">
        <f>kWh!A220</f>
        <v>44839</v>
      </c>
      <c r="B220" s="6">
        <f>IF(ISNUMBER(kWh_kWp!B220),kWh_kWp!B220/kWh_kWp!$W220,IF($A220=MIN($A$2:$A$276),"",IF($A220&lt;MAX(Letztes_Datum!B$2:B$276),B219,"")))</f>
        <v>0.92270871746764604</v>
      </c>
      <c r="C220" s="6">
        <f>IF(ISNUMBER(kWh_kWp!C220),kWh_kWp!C220/kWh_kWp!$W220,IF($A220=MIN($A$2:$A$276),"",IF($A220&lt;MAX(Letztes_Datum!C$2:C$276),C219,"")))</f>
        <v>0.98348593837868858</v>
      </c>
      <c r="D220" s="6">
        <f>IF(ISNUMBER(kWh_kWp!D220),kWh_kWp!D220/kWh_kWp!$W220,IF($A220=MIN($A$2:$A$276),"",IF($A220&lt;MAX(Letztes_Datum!D$2:D$276),D219,"")))</f>
        <v>0.80627608539857543</v>
      </c>
      <c r="E220" s="6">
        <f>IF(ISNUMBER(kWh_kWp!E220),kWh_kWp!E220/kWh_kWp!$W220,IF($A220=MIN($A$2:$A$276),"",IF($A220&lt;MAX(Letztes_Datum!E$2:E$276),E219,"")))</f>
        <v>0.89667618311902897</v>
      </c>
      <c r="F220" s="6">
        <f>IF(ISNUMBER(kWh_kWp!F220),kWh_kWp!F220/kWh_kWp!$W220,IF($A220=MIN($A$2:$A$276),"",IF($A220&lt;MAX(Letztes_Datum!F$2:F$276),F219,"")))</f>
        <v>1.2346878895624416</v>
      </c>
      <c r="G220" s="6">
        <f>IF(ISNUMBER(kWh_kWp!G220),kWh_kWp!G220/kWh_kWp!$W220,IF($A220=MIN($A$2:$A$276),"",IF($A220&lt;MAX(Letztes_Datum!G$2:G$276),G219,"")))</f>
        <v>1.2498065167815733</v>
      </c>
      <c r="H220" s="6">
        <f>IF(ISNUMBER(kWh_kWp!H220),kWh_kWp!H220/kWh_kWp!$W220,IF($A220=MIN($A$2:$A$276),"",IF($A220&lt;MAX(Letztes_Datum!H$2:H$276),H219,"")))</f>
        <v>1.1744440639650791</v>
      </c>
      <c r="I220" s="6">
        <f>IF(ISNUMBER(kWh_kWp!I220),kWh_kWp!I220/kWh_kWp!$W220,IF($A220=MIN($A$2:$A$276),"",IF($A220&lt;MAX(Letztes_Datum!I$2:I$276),I219,"")))</f>
        <v>1.0811536487499689</v>
      </c>
      <c r="J220" s="6">
        <f>IF(ISNUMBER(kWh_kWp!J220),kWh_kWp!J220/kWh_kWp!$W220,IF($A220=MIN($A$2:$A$276),"",IF($A220&lt;MAX(Letztes_Datum!J$2:J$276),J219,"")))</f>
        <v>1.1502601897970655</v>
      </c>
      <c r="K220" s="6">
        <f>IF(ISNUMBER(kWh_kWp!K220),kWh_kWp!K220/kWh_kWp!$W220,IF($A220=MIN($A$2:$A$276),"",IF($A220&lt;MAX(Letztes_Datum!K$2:K$276),K219,"")))</f>
        <v>0.91131725181989731</v>
      </c>
      <c r="L220" s="6">
        <f>IF(ISNUMBER(kWh_kWp!L220),kWh_kWp!L220/kWh_kWp!$W220,IF($A220=MIN($A$2:$A$276),"",IF($A220&lt;MAX(Letztes_Datum!L$2:L$276),L219,"")))</f>
        <v>0.59433733814341128</v>
      </c>
      <c r="M220" s="6">
        <f>IF(ISNUMBER(kWh_kWp!M220),kWh_kWp!M220/kWh_kWp!$W220,IF($A220=MIN($A$2:$A$276),"",IF($A220&lt;MAX(Letztes_Datum!M$2:M$276),M219,"")))</f>
        <v>0.71766233580816907</v>
      </c>
      <c r="N220" s="6">
        <f>IF(ISNUMBER(kWh_kWp!N220),kWh_kWp!N220/kWh_kWp!$W220,IF($A220=MIN($A$2:$A$276),"",IF($A220&lt;MAX(Letztes_Datum!N$2:N$276),N219,"")))</f>
        <v>0.87877020711204379</v>
      </c>
      <c r="O220" s="6">
        <f>IF(ISNUMBER(kWh_kWp!O220),kWh_kWp!O220/kWh_kWp!$W220,IF($A220=MIN($A$2:$A$276),"",IF($A220&lt;MAX(Letztes_Datum!O$2:O$276),O219,"")))</f>
        <v>0.83226373043561253</v>
      </c>
      <c r="P220" s="6">
        <f>IF(ISNUMBER(kWh_kWp!P220),kWh_kWp!P220/kWh_kWp!$W220,IF($A220=MIN($A$2:$A$276),"",IF($A220&lt;MAX(Letztes_Datum!P$2:P$276),P219,"")))</f>
        <v>1.3776290941682656</v>
      </c>
      <c r="Q220" s="6">
        <f>IF(ISNUMBER(kWh_kWp!Q220),kWh_kWp!Q220/kWh_kWp!$W220,IF($A220=MIN($A$2:$A$276),"",IF($A220&lt;MAX(Letztes_Datum!Q$2:Q$276),Q219,"")))</f>
        <v>1.185734812860004</v>
      </c>
      <c r="R220" s="6">
        <f>IF(ISNUMBER(kWh_kWp!R220),kWh_kWp!R220/kWh_kWp!$W220,IF($A220=MIN($A$2:$A$276),"",IF($A220&lt;MAX(Letztes_Datum!R$2:R$276),R219,"")))</f>
        <v>1.1772204661312284</v>
      </c>
      <c r="S220" s="6">
        <f>IF(ISNUMBER(kWh_kWp!S220),kWh_kWp!S220/kWh_kWp!$W220,IF($A220=MIN($A$2:$A$276),"",IF($A220&lt;MAX(Letztes_Datum!S$2:S$276),S219,"")))</f>
        <v>0.96711715841528667</v>
      </c>
      <c r="T220" s="6">
        <f>IF(ISNUMBER(kWh_kWp!T220),kWh_kWp!T220/kWh_kWp!$W220,IF($A220=MIN($A$2:$A$276),"",IF($A220&lt;MAX(Letztes_Datum!T$2:T$276),T219,"")))</f>
        <v>0.9920030480284574</v>
      </c>
      <c r="U220" s="6">
        <f>IF(ISNUMBER(kWh_kWp!U220),kWh_kWp!U220/kWh_kWp!$W220,IF($A220=MIN($A$2:$A$276),"",IF($A220&lt;MAX(Letztes_Datum!U$2:U$276),U219,"")))</f>
        <v>0.96282648779232616</v>
      </c>
      <c r="V220" s="6">
        <f>IF(ISNUMBER(kWh_kWp!V220),kWh_kWp!V220/kWh_kWp!$W220,IF($A220=MIN($A$2:$A$276),"",IF($A220&lt;MAX(Letztes_Datum!V$2:V$276),V219,"")))</f>
        <v>0.90361883606523485</v>
      </c>
      <c r="W220" s="6">
        <f>IF(ISNUMBER(kWh_kWp!W220),kWh_kWp!W220/kWh_kWp!$W220,"")</f>
        <v>1</v>
      </c>
    </row>
    <row r="221" spans="1:23" x14ac:dyDescent="0.35">
      <c r="A221" s="1">
        <f>kWh!A221</f>
        <v>44840</v>
      </c>
      <c r="B221" s="6">
        <f>IF(ISNUMBER(kWh_kWp!B221),kWh_kWp!B221/kWh_kWp!$W221,IF($A221=MIN($A$2:$A$276),"",IF($A221&lt;MAX(Letztes_Datum!B$2:B$276),B220,"")))</f>
        <v>0.92270871746764604</v>
      </c>
      <c r="C221" s="6">
        <f>IF(ISNUMBER(kWh_kWp!C221),kWh_kWp!C221/kWh_kWp!$W221,IF($A221=MIN($A$2:$A$276),"",IF($A221&lt;MAX(Letztes_Datum!C$2:C$276),C220,"")))</f>
        <v>1.0260313485615609</v>
      </c>
      <c r="D221" s="6">
        <f>IF(ISNUMBER(kWh_kWp!D221),kWh_kWp!D221/kWh_kWp!$W221,IF($A221=MIN($A$2:$A$276),"",IF($A221&lt;MAX(Letztes_Datum!D$2:D$276),D220,"")))</f>
        <v>0.75245903488693566</v>
      </c>
      <c r="E221" s="6">
        <f>IF(ISNUMBER(kWh_kWp!E221),kWh_kWp!E221/kWh_kWp!$W221,IF($A221=MIN($A$2:$A$276),"",IF($A221&lt;MAX(Letztes_Datum!E$2:E$276),E220,"")))</f>
        <v>0.88590578984506507</v>
      </c>
      <c r="F221" s="6">
        <f>IF(ISNUMBER(kWh_kWp!F221),kWh_kWp!F221/kWh_kWp!$W221,IF($A221=MIN($A$2:$A$276),"",IF($A221&lt;MAX(Letztes_Datum!F$2:F$276),F220,"")))</f>
        <v>1.1230943499910955</v>
      </c>
      <c r="G221" s="6">
        <f>IF(ISNUMBER(kWh_kWp!G221),kWh_kWp!G221/kWh_kWp!$W221,IF($A221=MIN($A$2:$A$276),"",IF($A221&lt;MAX(Letztes_Datum!G$2:G$276),G220,"")))</f>
        <v>1.0409101100339408</v>
      </c>
      <c r="H221" s="6">
        <f>IF(ISNUMBER(kWh_kWp!H221),kWh_kWp!H221/kWh_kWp!$W221,IF($A221=MIN($A$2:$A$276),"",IF($A221&lt;MAX(Letztes_Datum!H$2:H$276),H220,"")))</f>
        <v>0.98073027745701291</v>
      </c>
      <c r="I221" s="6">
        <f>IF(ISNUMBER(kWh_kWp!I221),kWh_kWp!I221/kWh_kWp!$W221,IF($A221=MIN($A$2:$A$276),"",IF($A221&lt;MAX(Letztes_Datum!I$2:I$276),I220,"")))</f>
        <v>1.0576989827764238</v>
      </c>
      <c r="J221" s="6">
        <f>IF(ISNUMBER(kWh_kWp!J221),kWh_kWp!J221/kWh_kWp!$W221,IF($A221=MIN($A$2:$A$276),"",IF($A221&lt;MAX(Letztes_Datum!J$2:J$276),J220,"")))</f>
        <v>0.9889055530023475</v>
      </c>
      <c r="K221" s="6">
        <f>IF(ISNUMBER(kWh_kWp!K221),kWh_kWp!K221/kWh_kWp!$W221,IF($A221=MIN($A$2:$A$276),"",IF($A221&lt;MAX(Letztes_Datum!K$2:K$276),K220,"")))</f>
        <v>0.83944363712414594</v>
      </c>
      <c r="L221" s="6">
        <f>IF(ISNUMBER(kWh_kWp!L221),kWh_kWp!L221/kWh_kWp!$W221,IF($A221=MIN($A$2:$A$276),"",IF($A221&lt;MAX(Letztes_Datum!L$2:L$276),L220,"")))</f>
        <v>0.83351278534011664</v>
      </c>
      <c r="M221" s="6">
        <f>IF(ISNUMBER(kWh_kWp!M221),kWh_kWp!M221/kWh_kWp!$W221,IF($A221=MIN($A$2:$A$276),"",IF($A221&lt;MAX(Letztes_Datum!M$2:M$276),M220,"")))</f>
        <v>1.0199240191058372</v>
      </c>
      <c r="N221" s="6">
        <f>IF(ISNUMBER(kWh_kWp!N221),kWh_kWp!N221/kWh_kWp!$W221,IF($A221=MIN($A$2:$A$276),"",IF($A221&lt;MAX(Letztes_Datum!N$2:N$276),N220,"")))</f>
        <v>1.0499217843736559</v>
      </c>
      <c r="O221" s="6">
        <f>IF(ISNUMBER(kWh_kWp!O221),kWh_kWp!O221/kWh_kWp!$W221,IF($A221=MIN($A$2:$A$276),"",IF($A221&lt;MAX(Letztes_Datum!O$2:O$276),O220,"")))</f>
        <v>1.0185159325631232</v>
      </c>
      <c r="P221" s="6">
        <f>IF(ISNUMBER(kWh_kWp!P221),kWh_kWp!P221/kWh_kWp!$W221,IF($A221=MIN($A$2:$A$276),"",IF($A221&lt;MAX(Letztes_Datum!P$2:P$276),P220,"")))</f>
        <v>1.3861149507672987</v>
      </c>
      <c r="Q221" s="6">
        <f>IF(ISNUMBER(kWh_kWp!Q221),kWh_kWp!Q221/kWh_kWp!$W221,IF($A221=MIN($A$2:$A$276),"",IF($A221&lt;MAX(Letztes_Datum!Q$2:Q$276),Q220,"")))</f>
        <v>1.3227979374090666</v>
      </c>
      <c r="R221" s="6">
        <f>IF(ISNUMBER(kWh_kWp!R221),kWh_kWp!R221/kWh_kWp!$W221,IF($A221=MIN($A$2:$A$276),"",IF($A221&lt;MAX(Letztes_Datum!R$2:R$276),R220,"")))</f>
        <v>1.0370296630321405</v>
      </c>
      <c r="S221" s="6">
        <f>IF(ISNUMBER(kWh_kWp!S221),kWh_kWp!S221/kWh_kWp!$W221,IF($A221=MIN($A$2:$A$276),"",IF($A221&lt;MAX(Letztes_Datum!S$2:S$276),S220,"")))</f>
        <v>0.80048582105579358</v>
      </c>
      <c r="T221" s="6">
        <f>IF(ISNUMBER(kWh_kWp!T221),kWh_kWp!T221/kWh_kWp!$W221,IF($A221=MIN($A$2:$A$276),"",IF($A221&lt;MAX(Letztes_Datum!T$2:T$276),T220,"")))</f>
        <v>0.94816651894740289</v>
      </c>
      <c r="U221" s="6">
        <f>IF(ISNUMBER(kWh_kWp!U221),kWh_kWp!U221/kWh_kWp!$W221,IF($A221=MIN($A$2:$A$276),"",IF($A221&lt;MAX(Letztes_Datum!U$2:U$276),U220,"")))</f>
        <v>0.9782670433584314</v>
      </c>
      <c r="V221" s="6">
        <f>IF(ISNUMBER(kWh_kWp!V221),kWh_kWp!V221/kWh_kWp!$W221,IF($A221=MIN($A$2:$A$276),"",IF($A221&lt;MAX(Letztes_Datum!V$2:V$276),V220,"")))</f>
        <v>0.91008446036860591</v>
      </c>
      <c r="W221" s="6">
        <f>IF(ISNUMBER(kWh_kWp!W221),kWh_kWp!W221/kWh_kWp!$W221,"")</f>
        <v>1</v>
      </c>
    </row>
    <row r="222" spans="1:23" x14ac:dyDescent="0.35">
      <c r="A222" s="1">
        <f>kWh!A222</f>
        <v>44841</v>
      </c>
      <c r="B222" s="6">
        <f>IF(ISNUMBER(kWh_kWp!B222),kWh_kWp!B222/kWh_kWp!$W222,IF($A222=MIN($A$2:$A$276),"",IF($A222&lt;MAX(Letztes_Datum!B$2:B$276),B221,"")))</f>
        <v>0.97178485058827802</v>
      </c>
      <c r="C222" s="6">
        <f>IF(ISNUMBER(kWh_kWp!C222),kWh_kWp!C222/kWh_kWp!$W222,IF($A222=MIN($A$2:$A$276),"",IF($A222&lt;MAX(Letztes_Datum!C$2:C$276),C221,"")))</f>
        <v>1.0674139203669673</v>
      </c>
      <c r="D222" s="6">
        <f>IF(ISNUMBER(kWh_kWp!D222),kWh_kWp!D222/kWh_kWp!$W222,IF($A222=MIN($A$2:$A$276),"",IF($A222&lt;MAX(Letztes_Datum!D$2:D$276),D221,"")))</f>
        <v>0.7491396147658782</v>
      </c>
      <c r="E222" s="6">
        <f>IF(ISNUMBER(kWh_kWp!E222),kWh_kWp!E222/kWh_kWp!$W222,IF($A222=MIN($A$2:$A$276),"",IF($A222&lt;MAX(Letztes_Datum!E$2:E$276),E221,"")))</f>
        <v>0.87674247907344083</v>
      </c>
      <c r="F222" s="6">
        <f>IF(ISNUMBER(kWh_kWp!F222),kWh_kWp!F222/kWh_kWp!$W222,IF($A222=MIN($A$2:$A$276),"",IF($A222&lt;MAX(Letztes_Datum!F$2:F$276),F221,"")))</f>
        <v>1.1015827753138274</v>
      </c>
      <c r="G222" s="6">
        <f>IF(ISNUMBER(kWh_kWp!G222),kWh_kWp!G222/kWh_kWp!$W222,IF($A222=MIN($A$2:$A$276),"",IF($A222&lt;MAX(Letztes_Datum!G$2:G$276),G221,"")))</f>
        <v>1.0233878837074235</v>
      </c>
      <c r="H222" s="6">
        <f>IF(ISNUMBER(kWh_kWp!H222),kWh_kWp!H222/kWh_kWp!$W222,IF($A222=MIN($A$2:$A$276),"",IF($A222&lt;MAX(Letztes_Datum!H$2:H$276),H221,"")))</f>
        <v>0.96194552210503237</v>
      </c>
      <c r="I222" s="6">
        <f>IF(ISNUMBER(kWh_kWp!I222),kWh_kWp!I222/kWh_kWp!$W222,IF($A222=MIN($A$2:$A$276),"",IF($A222&lt;MAX(Letztes_Datum!I$2:I$276),I221,"")))</f>
        <v>1.0927701131113166</v>
      </c>
      <c r="J222" s="6">
        <f>IF(ISNUMBER(kWh_kWp!J222),kWh_kWp!J222/kWh_kWp!$W222,IF($A222=MIN($A$2:$A$276),"",IF($A222&lt;MAX(Letztes_Datum!J$2:J$276),J221,"")))</f>
        <v>0.96616869756793233</v>
      </c>
      <c r="K222" s="6">
        <f>IF(ISNUMBER(kWh_kWp!K222),kWh_kWp!K222/kWh_kWp!$W222,IF($A222=MIN($A$2:$A$276),"",IF($A222&lt;MAX(Letztes_Datum!K$2:K$276),K221,"")))</f>
        <v>0.83258675284671735</v>
      </c>
      <c r="L222" s="6">
        <f>IF(ISNUMBER(kWh_kWp!L222),kWh_kWp!L222/kWh_kWp!$W222,IF($A222=MIN($A$2:$A$276),"",IF($A222&lt;MAX(Letztes_Datum!L$2:L$276),L221,"")))</f>
        <v>0.83145552084556695</v>
      </c>
      <c r="M222" s="6">
        <f>IF(ISNUMBER(kWh_kWp!M222),kWh_kWp!M222/kWh_kWp!$W222,IF($A222=MIN($A$2:$A$276),"",IF($A222&lt;MAX(Letztes_Datum!M$2:M$276),M221,"")))</f>
        <v>1.014715105031937</v>
      </c>
      <c r="N222" s="6">
        <f>IF(ISNUMBER(kWh_kWp!N222),kWh_kWp!N222/kWh_kWp!$W222,IF($A222=MIN($A$2:$A$276),"",IF($A222&lt;MAX(Letztes_Datum!N$2:N$276),N221,"")))</f>
        <v>1.0502990057740069</v>
      </c>
      <c r="O222" s="6">
        <f>IF(ISNUMBER(kWh_kWp!O222),kWh_kWp!O222/kWh_kWp!$W222,IF($A222=MIN($A$2:$A$276),"",IF($A222&lt;MAX(Letztes_Datum!O$2:O$276),O221,"")))</f>
        <v>1.0070281415119244</v>
      </c>
      <c r="P222" s="6">
        <f>IF(ISNUMBER(kWh_kWp!P222),kWh_kWp!P222/kWh_kWp!$W222,IF($A222=MIN($A$2:$A$276),"",IF($A222&lt;MAX(Letztes_Datum!P$2:P$276),P221,"")))</f>
        <v>1.3614804013845876</v>
      </c>
      <c r="Q222" s="6">
        <f>IF(ISNUMBER(kWh_kWp!Q222),kWh_kWp!Q222/kWh_kWp!$W222,IF($A222=MIN($A$2:$A$276),"",IF($A222&lt;MAX(Letztes_Datum!Q$2:Q$276),Q221,"")))</f>
        <v>1.3039684164612346</v>
      </c>
      <c r="R222" s="6">
        <f>IF(ISNUMBER(kWh_kWp!R222),kWh_kWp!R222/kWh_kWp!$W222,IF($A222=MIN($A$2:$A$276),"",IF($A222&lt;MAX(Letztes_Datum!R$2:R$276),R221,"")))</f>
        <v>1.0161878410334346</v>
      </c>
      <c r="S222" s="6">
        <f>IF(ISNUMBER(kWh_kWp!S222),kWh_kWp!S222/kWh_kWp!$W222,IF($A222=MIN($A$2:$A$276),"",IF($A222&lt;MAX(Letztes_Datum!S$2:S$276),S221,"")))</f>
        <v>0.83097278120015627</v>
      </c>
      <c r="T222" s="6">
        <f>IF(ISNUMBER(kWh_kWp!T222),kWh_kWp!T222/kWh_kWp!$W222,IF($A222=MIN($A$2:$A$276),"",IF($A222&lt;MAX(Letztes_Datum!T$2:T$276),T221,"")))</f>
        <v>1.0003381746900433</v>
      </c>
      <c r="U222" s="6">
        <f>IF(ISNUMBER(kWh_kWp!U222),kWh_kWp!U222/kWh_kWp!$W222,IF($A222=MIN($A$2:$A$276),"",IF($A222&lt;MAX(Letztes_Datum!U$2:U$276),U221,"")))</f>
        <v>1.0171832475799014</v>
      </c>
      <c r="V222" s="6">
        <f>IF(ISNUMBER(kWh_kWp!V222),kWh_kWp!V222/kWh_kWp!$W222,IF($A222=MIN($A$2:$A$276),"",IF($A222&lt;MAX(Letztes_Datum!V$2:V$276),V221,"")))</f>
        <v>0.92284875504038799</v>
      </c>
      <c r="W222" s="6">
        <f>IF(ISNUMBER(kWh_kWp!W222),kWh_kWp!W222/kWh_kWp!$W222,"")</f>
        <v>1</v>
      </c>
    </row>
    <row r="223" spans="1:23" x14ac:dyDescent="0.35">
      <c r="A223" s="1">
        <f>kWh!A223</f>
        <v>44842</v>
      </c>
      <c r="B223" s="6">
        <f>IF(ISNUMBER(kWh_kWp!B223),kWh_kWp!B223/kWh_kWp!$W223,IF($A223=MIN($A$2:$A$276),"",IF($A223&lt;MAX(Letztes_Datum!B$2:B$276),B222,"")))</f>
        <v>1.0566290123573534</v>
      </c>
      <c r="C223" s="6">
        <f>IF(ISNUMBER(kWh_kWp!C223),kWh_kWp!C223/kWh_kWp!$W223,IF($A223=MIN($A$2:$A$276),"",IF($A223&lt;MAX(Letztes_Datum!C$2:C$276),C222,"")))</f>
        <v>1.2021527685502824</v>
      </c>
      <c r="D223" s="6">
        <f>IF(ISNUMBER(kWh_kWp!D223),kWh_kWp!D223/kWh_kWp!$W223,IF($A223=MIN($A$2:$A$276),"",IF($A223&lt;MAX(Letztes_Datum!D$2:D$276),D222,"")))</f>
        <v>1.0083381204444992</v>
      </c>
      <c r="E223" s="6">
        <f>IF(ISNUMBER(kWh_kWp!E223),kWh_kWp!E223/kWh_kWp!$W223,IF($A223=MIN($A$2:$A$276),"",IF($A223&lt;MAX(Letztes_Datum!E$2:E$276),E222,"")))</f>
        <v>1.1758724118710357</v>
      </c>
      <c r="F223" s="6">
        <f>IF(ISNUMBER(kWh_kWp!F223),kWh_kWp!F223/kWh_kWp!$W223,IF($A223=MIN($A$2:$A$276),"",IF($A223&lt;MAX(Letztes_Datum!F$2:F$276),F222,"")))</f>
        <v>1.0351682080442413</v>
      </c>
      <c r="G223" s="6">
        <f>IF(ISNUMBER(kWh_kWp!G223),kWh_kWp!G223/kWh_kWp!$W223,IF($A223=MIN($A$2:$A$276),"",IF($A223&lt;MAX(Letztes_Datum!G$2:G$276),G222,"")))</f>
        <v>1.0137675180289245</v>
      </c>
      <c r="H223" s="6">
        <f>IF(ISNUMBER(kWh_kWp!H223),kWh_kWp!H223/kWh_kWp!$W223,IF($A223=MIN($A$2:$A$276),"",IF($A223&lt;MAX(Letztes_Datum!H$2:H$276),H222,"")))</f>
        <v>0.94804481025281573</v>
      </c>
      <c r="I223" s="6">
        <f>IF(ISNUMBER(kWh_kWp!I223),kWh_kWp!I223/kWh_kWp!$W223,IF($A223=MIN($A$2:$A$276),"",IF($A223&lt;MAX(Letztes_Datum!I$2:I$276),I222,"")))</f>
        <v>1.0927701131113166</v>
      </c>
      <c r="J223" s="6">
        <f>IF(ISNUMBER(kWh_kWp!J223),kWh_kWp!J223/kWh_kWp!$W223,IF($A223=MIN($A$2:$A$276),"",IF($A223&lt;MAX(Letztes_Datum!J$2:J$276),J222,"")))</f>
        <v>0.89722788763858363</v>
      </c>
      <c r="K223" s="6">
        <f>IF(ISNUMBER(kWh_kWp!K223),kWh_kWp!K223/kWh_kWp!$W223,IF($A223=MIN($A$2:$A$276),"",IF($A223&lt;MAX(Letztes_Datum!K$2:K$276),K222,"")))</f>
        <v>0.83258675284671735</v>
      </c>
      <c r="L223" s="6">
        <f>IF(ISNUMBER(kWh_kWp!L223),kWh_kWp!L223/kWh_kWp!$W223,IF($A223=MIN($A$2:$A$276),"",IF($A223&lt;MAX(Letztes_Datum!L$2:L$276),L222,"")))</f>
        <v>0.71462831753637424</v>
      </c>
      <c r="M223" s="6">
        <f>IF(ISNUMBER(kWh_kWp!M223),kWh_kWp!M223/kWh_kWp!$W223,IF($A223=MIN($A$2:$A$276),"",IF($A223&lt;MAX(Letztes_Datum!M$2:M$276),M222,"")))</f>
        <v>0.87213823242194255</v>
      </c>
      <c r="N223" s="6">
        <f>IF(ISNUMBER(kWh_kWp!N223),kWh_kWp!N223/kWh_kWp!$W223,IF($A223=MIN($A$2:$A$276),"",IF($A223&lt;MAX(Letztes_Datum!N$2:N$276),N222,"")))</f>
        <v>0.96685007666685918</v>
      </c>
      <c r="O223" s="6">
        <f>IF(ISNUMBER(kWh_kWp!O223),kWh_kWp!O223/kWh_kWp!$W223,IF($A223=MIN($A$2:$A$276),"",IF($A223&lt;MAX(Letztes_Datum!O$2:O$276),O222,"")))</f>
        <v>0.93360685859462422</v>
      </c>
      <c r="P223" s="6">
        <f>IF(ISNUMBER(kWh_kWp!P223),kWh_kWp!P223/kWh_kWp!$W223,IF($A223=MIN($A$2:$A$276),"",IF($A223&lt;MAX(Letztes_Datum!P$2:P$276),P222,"")))</f>
        <v>1.1961837875743624</v>
      </c>
      <c r="Q223" s="6">
        <f>IF(ISNUMBER(kWh_kWp!Q223),kWh_kWp!Q223/kWh_kWp!$W223,IF($A223=MIN($A$2:$A$276),"",IF($A223&lt;MAX(Letztes_Datum!Q$2:Q$276),Q222,"")))</f>
        <v>1.0991959129061708</v>
      </c>
      <c r="R223" s="6">
        <f>IF(ISNUMBER(kWh_kWp!R223),kWh_kWp!R223/kWh_kWp!$W223,IF($A223=MIN($A$2:$A$276),"",IF($A223&lt;MAX(Letztes_Datum!R$2:R$276),R222,"")))</f>
        <v>0.93036516811339287</v>
      </c>
      <c r="S223" s="6">
        <f>IF(ISNUMBER(kWh_kWp!S223),kWh_kWp!S223/kWh_kWp!$W223,IF($A223=MIN($A$2:$A$276),"",IF($A223&lt;MAX(Letztes_Datum!S$2:S$276),S222,"")))</f>
        <v>1.005775209623577</v>
      </c>
      <c r="T223" s="6">
        <f>IF(ISNUMBER(kWh_kWp!T223),kWh_kWp!T223/kWh_kWp!$W223,IF($A223=MIN($A$2:$A$276),"",IF($A223&lt;MAX(Letztes_Datum!T$2:T$276),T222,"")))</f>
        <v>1.1181612947634074</v>
      </c>
      <c r="U223" s="6">
        <f>IF(ISNUMBER(kWh_kWp!U223),kWh_kWp!U223/kWh_kWp!$W223,IF($A223=MIN($A$2:$A$276),"",IF($A223&lt;MAX(Letztes_Datum!U$2:U$276),U222,"")))</f>
        <v>1.0134728866879488</v>
      </c>
      <c r="V223" s="6">
        <f>IF(ISNUMBER(kWh_kWp!V223),kWh_kWp!V223/kWh_kWp!$W223,IF($A223=MIN($A$2:$A$276),"",IF($A223&lt;MAX(Letztes_Datum!V$2:V$276),V222,"")))</f>
        <v>0.81242151792360617</v>
      </c>
      <c r="W223" s="6">
        <f>IF(ISNUMBER(kWh_kWp!W223),kWh_kWp!W223/kWh_kWp!$W223,"")</f>
        <v>1</v>
      </c>
    </row>
    <row r="224" spans="1:23" x14ac:dyDescent="0.35">
      <c r="A224" s="1">
        <f>kWh!A224</f>
        <v>44843</v>
      </c>
      <c r="B224" s="6">
        <f>IF(ISNUMBER(kWh_kWp!B224),kWh_kWp!B224/kWh_kWp!$W224,IF($A224=MIN($A$2:$A$276),"",IF($A224&lt;MAX(Letztes_Datum!B$2:B$276),B223,"")))</f>
        <v>0.97625866365042513</v>
      </c>
      <c r="C224" s="6">
        <f>IF(ISNUMBER(kWh_kWp!C224),kWh_kWp!C224/kWh_kWp!$W224,IF($A224=MIN($A$2:$A$276),"",IF($A224&lt;MAX(Letztes_Datum!C$2:C$276),C223,"")))</f>
        <v>1.0750848338679522</v>
      </c>
      <c r="D224" s="6">
        <f>IF(ISNUMBER(kWh_kWp!D224),kWh_kWp!D224/kWh_kWp!$W224,IF($A224=MIN($A$2:$A$276),"",IF($A224&lt;MAX(Letztes_Datum!D$2:D$276),D223,"")))</f>
        <v>0.76712430560794431</v>
      </c>
      <c r="E224" s="6">
        <f>IF(ISNUMBER(kWh_kWp!E224),kWh_kWp!E224/kWh_kWp!$W224,IF($A224=MIN($A$2:$A$276),"",IF($A224&lt;MAX(Letztes_Datum!E$2:E$276),E223,"")))</f>
        <v>0.86514361922240479</v>
      </c>
      <c r="F224" s="6">
        <f>IF(ISNUMBER(kWh_kWp!F224),kWh_kWp!F224/kWh_kWp!$W224,IF($A224=MIN($A$2:$A$276),"",IF($A224&lt;MAX(Letztes_Datum!F$2:F$276),F223,"")))</f>
        <v>1.1159963091081402</v>
      </c>
      <c r="G224" s="6">
        <f>IF(ISNUMBER(kWh_kWp!G224),kWh_kWp!G224/kWh_kWp!$W224,IF($A224=MIN($A$2:$A$276),"",IF($A224&lt;MAX(Letztes_Datum!G$2:G$276),G223,"")))</f>
        <v>1.0098489792746017</v>
      </c>
      <c r="H224" s="6">
        <f>IF(ISNUMBER(kWh_kWp!H224),kWh_kWp!H224/kWh_kWp!$W224,IF($A224=MIN($A$2:$A$276),"",IF($A224&lt;MAX(Letztes_Datum!H$2:H$276),H223,"")))</f>
        <v>0.96187572864780635</v>
      </c>
      <c r="I224" s="6">
        <f>IF(ISNUMBER(kWh_kWp!I224),kWh_kWp!I224/kWh_kWp!$W224,IF($A224=MIN($A$2:$A$276),"",IF($A224&lt;MAX(Letztes_Datum!I$2:I$276),I223,"")))</f>
        <v>1.1028204376900983</v>
      </c>
      <c r="J224" s="6">
        <f>IF(ISNUMBER(kWh_kWp!J224),kWh_kWp!J224/kWh_kWp!$W224,IF($A224=MIN($A$2:$A$276),"",IF($A224&lt;MAX(Letztes_Datum!J$2:J$276),J223,"")))</f>
        <v>0.97530371138085481</v>
      </c>
      <c r="K224" s="6">
        <f>IF(ISNUMBER(kWh_kWp!K224),kWh_kWp!K224/kWh_kWp!$W224,IF($A224=MIN($A$2:$A$276),"",IF($A224&lt;MAX(Letztes_Datum!K$2:K$276),K223,"")))</f>
        <v>0.81301400873802665</v>
      </c>
      <c r="L224" s="6">
        <f>IF(ISNUMBER(kWh_kWp!L224),kWh_kWp!L224/kWh_kWp!$W224,IF($A224=MIN($A$2:$A$276),"",IF($A224&lt;MAX(Letztes_Datum!L$2:L$276),L223,"")))</f>
        <v>0.82045578456171575</v>
      </c>
      <c r="M224" s="6">
        <f>IF(ISNUMBER(kWh_kWp!M224),kWh_kWp!M224/kWh_kWp!$W224,IF($A224=MIN($A$2:$A$276),"",IF($A224&lt;MAX(Letztes_Datum!M$2:M$276),M223,"")))</f>
        <v>1.010918734549257</v>
      </c>
      <c r="N224" s="6">
        <f>IF(ISNUMBER(kWh_kWp!N224),kWh_kWp!N224/kWh_kWp!$W224,IF($A224=MIN($A$2:$A$276),"",IF($A224&lt;MAX(Letztes_Datum!N$2:N$276),N223,"")))</f>
        <v>1.0647211321863321</v>
      </c>
      <c r="O224" s="6">
        <f>IF(ISNUMBER(kWh_kWp!O224),kWh_kWp!O224/kWh_kWp!$W224,IF($A224=MIN($A$2:$A$276),"",IF($A224&lt;MAX(Letztes_Datum!O$2:O$276),O223,"")))</f>
        <v>1.0048709004263208</v>
      </c>
      <c r="P224" s="6">
        <f>IF(ISNUMBER(kWh_kWp!P224),kWh_kWp!P224/kWh_kWp!$W224,IF($A224=MIN($A$2:$A$276),"",IF($A224&lt;MAX(Letztes_Datum!P$2:P$276),P223,"")))</f>
        <v>1.3832751839443482</v>
      </c>
      <c r="Q224" s="6">
        <f>IF(ISNUMBER(kWh_kWp!Q224),kWh_kWp!Q224/kWh_kWp!$W224,IF($A224=MIN($A$2:$A$276),"",IF($A224&lt;MAX(Letztes_Datum!Q$2:Q$276),Q223,"")))</f>
        <v>1.3238344264775581</v>
      </c>
      <c r="R224" s="6">
        <f>IF(ISNUMBER(kWh_kWp!R224),kWh_kWp!R224/kWh_kWp!$W224,IF($A224=MIN($A$2:$A$276),"",IF($A224&lt;MAX(Letztes_Datum!R$2:R$276),R223,"")))</f>
        <v>1.0245429762547724</v>
      </c>
      <c r="S224" s="6">
        <f>IF(ISNUMBER(kWh_kWp!S224),kWh_kWp!S224/kWh_kWp!$W224,IF($A224=MIN($A$2:$A$276),"",IF($A224&lt;MAX(Letztes_Datum!S$2:S$276),S223,"")))</f>
        <v>0.80441020160924825</v>
      </c>
      <c r="T224" s="6">
        <f>IF(ISNUMBER(kWh_kWp!T224),kWh_kWp!T224/kWh_kWp!$W224,IF($A224=MIN($A$2:$A$276),"",IF($A224&lt;MAX(Letztes_Datum!T$2:T$276),T223,"")))</f>
        <v>0.98710420625710837</v>
      </c>
      <c r="U224" s="6">
        <f>IF(ISNUMBER(kWh_kWp!U224),kWh_kWp!U224/kWh_kWp!$W224,IF($A224=MIN($A$2:$A$276),"",IF($A224&lt;MAX(Letztes_Datum!U$2:U$276),U223,"")))</f>
        <v>1.0101195893045538</v>
      </c>
      <c r="V224" s="6">
        <f>IF(ISNUMBER(kWh_kWp!V224),kWh_kWp!V224/kWh_kWp!$W224,IF($A224=MIN($A$2:$A$276),"",IF($A224&lt;MAX(Letztes_Datum!V$2:V$276),V223,"")))</f>
        <v>0.90327626724053178</v>
      </c>
      <c r="W224" s="6">
        <f>IF(ISNUMBER(kWh_kWp!W224),kWh_kWp!W224/kWh_kWp!$W224,"")</f>
        <v>1</v>
      </c>
    </row>
    <row r="225" spans="1:23" x14ac:dyDescent="0.35">
      <c r="A225" s="1">
        <f>kWh!A225</f>
        <v>44844</v>
      </c>
      <c r="B225" s="6">
        <f>IF(ISNUMBER(kWh_kWp!B225),kWh_kWp!B225/kWh_kWp!$W225,IF($A225=MIN($A$2:$A$276),"",IF($A225&lt;MAX(Letztes_Datum!B$2:B$276),B224,"")))</f>
        <v>1.0123285917141374</v>
      </c>
      <c r="C225" s="6">
        <f>IF(ISNUMBER(kWh_kWp!C225),kWh_kWp!C225/kWh_kWp!$W225,IF($A225=MIN($A$2:$A$276),"",IF($A225&lt;MAX(Letztes_Datum!C$2:C$276),C224,"")))</f>
        <v>1.0763476190563637</v>
      </c>
      <c r="D225" s="6">
        <f>IF(ISNUMBER(kWh_kWp!D225),kWh_kWp!D225/kWh_kWp!$W225,IF($A225=MIN($A$2:$A$276),"",IF($A225&lt;MAX(Letztes_Datum!D$2:D$276),D224,"")))</f>
        <v>0.77500741182414223</v>
      </c>
      <c r="E225" s="6">
        <f>IF(ISNUMBER(kWh_kWp!E225),kWh_kWp!E225/kWh_kWp!$W225,IF($A225=MIN($A$2:$A$276),"",IF($A225&lt;MAX(Letztes_Datum!E$2:E$276),E224,"")))</f>
        <v>0.921072730437972</v>
      </c>
      <c r="F225" s="6">
        <f>IF(ISNUMBER(kWh_kWp!F225),kWh_kWp!F225/kWh_kWp!$W225,IF($A225=MIN($A$2:$A$276),"",IF($A225&lt;MAX(Letztes_Datum!F$2:F$276),F224,"")))</f>
        <v>1.0118271030624739</v>
      </c>
      <c r="G225" s="6">
        <f>IF(ISNUMBER(kWh_kWp!G225),kWh_kWp!G225/kWh_kWp!$W225,IF($A225=MIN($A$2:$A$276),"",IF($A225&lt;MAX(Letztes_Datum!G$2:G$276),G224,"")))</f>
        <v>0.89009319114883512</v>
      </c>
      <c r="H225" s="6">
        <f>IF(ISNUMBER(kWh_kWp!H225),kWh_kWp!H225/kWh_kWp!$W225,IF($A225=MIN($A$2:$A$276),"",IF($A225&lt;MAX(Letztes_Datum!H$2:H$276),H224,"")))</f>
        <v>0.86553534311983971</v>
      </c>
      <c r="I225" s="6">
        <f>IF(ISNUMBER(kWh_kWp!I225),kWh_kWp!I225/kWh_kWp!$W225,IF($A225=MIN($A$2:$A$276),"",IF($A225&lt;MAX(Letztes_Datum!I$2:I$276),I224,"")))</f>
        <v>1.1173274429365203</v>
      </c>
      <c r="J225" s="6">
        <f>IF(ISNUMBER(kWh_kWp!J225),kWh_kWp!J225/kWh_kWp!$W225,IF($A225=MIN($A$2:$A$276),"",IF($A225&lt;MAX(Letztes_Datum!J$2:J$276),J224,"")))</f>
        <v>0.87433143400520397</v>
      </c>
      <c r="K225" s="6">
        <f>IF(ISNUMBER(kWh_kWp!K225),kWh_kWp!K225/kWh_kWp!$W225,IF($A225=MIN($A$2:$A$276),"",IF($A225&lt;MAX(Letztes_Datum!K$2:K$276),K224,"")))</f>
        <v>0.8291279040838464</v>
      </c>
      <c r="L225" s="6">
        <f>IF(ISNUMBER(kWh_kWp!L225),kWh_kWp!L225/kWh_kWp!$W225,IF($A225=MIN($A$2:$A$276),"",IF($A225&lt;MAX(Letztes_Datum!L$2:L$276),L224,"")))</f>
        <v>0.97411926071231958</v>
      </c>
      <c r="M225" s="6">
        <f>IF(ISNUMBER(kWh_kWp!M225),kWh_kWp!M225/kWh_kWp!$W225,IF($A225=MIN($A$2:$A$276),"",IF($A225&lt;MAX(Letztes_Datum!M$2:M$276),M224,"")))</f>
        <v>1.1522439255282866</v>
      </c>
      <c r="N225" s="6">
        <f>IF(ISNUMBER(kWh_kWp!N225),kWh_kWp!N225/kWh_kWp!$W225,IF($A225=MIN($A$2:$A$276),"",IF($A225&lt;MAX(Letztes_Datum!N$2:N$276),N224,"")))</f>
        <v>1.1296509073806731</v>
      </c>
      <c r="O225" s="6">
        <f>IF(ISNUMBER(kWh_kWp!O225),kWh_kWp!O225/kWh_kWp!$W225,IF($A225=MIN($A$2:$A$276),"",IF($A225&lt;MAX(Letztes_Datum!O$2:O$276),O224,"")))</f>
        <v>1.0976276695092284</v>
      </c>
      <c r="P225" s="6">
        <f>IF(ISNUMBER(kWh_kWp!P225),kWh_kWp!P225/kWh_kWp!$W225,IF($A225=MIN($A$2:$A$276),"",IF($A225&lt;MAX(Letztes_Datum!P$2:P$276),P224,"")))</f>
        <v>1.1909986432860058</v>
      </c>
      <c r="Q225" s="6">
        <f>IF(ISNUMBER(kWh_kWp!Q225),kWh_kWp!Q225/kWh_kWp!$W225,IF($A225=MIN($A$2:$A$276),"",IF($A225&lt;MAX(Letztes_Datum!Q$2:Q$276),Q224,"")))</f>
        <v>1.2339175133143303</v>
      </c>
      <c r="R225" s="6">
        <f>IF(ISNUMBER(kWh_kWp!R225),kWh_kWp!R225/kWh_kWp!$W225,IF($A225=MIN($A$2:$A$276),"",IF($A225&lt;MAX(Letztes_Datum!R$2:R$276),R224,"")))</f>
        <v>0.9006758447525689</v>
      </c>
      <c r="S225" s="6">
        <f>IF(ISNUMBER(kWh_kWp!S225),kWh_kWp!S225/kWh_kWp!$W225,IF($A225=MIN($A$2:$A$276),"",IF($A225&lt;MAX(Letztes_Datum!S$2:S$276),S224,"")))</f>
        <v>0.80441020160924825</v>
      </c>
      <c r="T225" s="6">
        <f>IF(ISNUMBER(kWh_kWp!T225),kWh_kWp!T225/kWh_kWp!$W225,IF($A225=MIN($A$2:$A$276),"",IF($A225&lt;MAX(Letztes_Datum!T$2:T$276),T224,"")))</f>
        <v>1.0274554529611917</v>
      </c>
      <c r="U225" s="6">
        <f>IF(ISNUMBER(kWh_kWp!U225),kWh_kWp!U225/kWh_kWp!$W225,IF($A225=MIN($A$2:$A$276),"",IF($A225&lt;MAX(Letztes_Datum!U$2:U$276),U224,"")))</f>
        <v>1.011059887222449</v>
      </c>
      <c r="V225" s="6">
        <f>IF(ISNUMBER(kWh_kWp!V225),kWh_kWp!V225/kWh_kWp!$W225,IF($A225=MIN($A$2:$A$276),"",IF($A225&lt;MAX(Letztes_Datum!V$2:V$276),V224,"")))</f>
        <v>0.90925212394361221</v>
      </c>
      <c r="W225" s="6">
        <f>IF(ISNUMBER(kWh_kWp!W225),kWh_kWp!W225/kWh_kWp!$W225,"")</f>
        <v>1</v>
      </c>
    </row>
    <row r="226" spans="1:23" x14ac:dyDescent="0.35">
      <c r="A226" s="1">
        <f>kWh!A226</f>
        <v>44845</v>
      </c>
      <c r="B226" s="6">
        <f>IF(ISNUMBER(kWh_kWp!B226),kWh_kWp!B226/kWh_kWp!$W226,IF($A226=MIN($A$2:$A$276),"",IF($A226&lt;MAX(Letztes_Datum!B$2:B$276),B225,"")))</f>
        <v>0.95643532602793557</v>
      </c>
      <c r="C226" s="6">
        <f>IF(ISNUMBER(kWh_kWp!C226),kWh_kWp!C226/kWh_kWp!$W226,IF($A226=MIN($A$2:$A$276),"",IF($A226&lt;MAX(Letztes_Datum!C$2:C$276),C225,"")))</f>
        <v>1.0502477814694882</v>
      </c>
      <c r="D226" s="6">
        <f>IF(ISNUMBER(kWh_kWp!D226),kWh_kWp!D226/kWh_kWp!$W226,IF($A226=MIN($A$2:$A$276),"",IF($A226&lt;MAX(Letztes_Datum!D$2:D$276),D225,"")))</f>
        <v>0.73995194832552058</v>
      </c>
      <c r="E226" s="6">
        <f>IF(ISNUMBER(kWh_kWp!E226),kWh_kWp!E226/kWh_kWp!$W226,IF($A226=MIN($A$2:$A$276),"",IF($A226&lt;MAX(Letztes_Datum!E$2:E$276),E225,"")))</f>
        <v>0.82029035313226406</v>
      </c>
      <c r="F226" s="6">
        <f>IF(ISNUMBER(kWh_kWp!F226),kWh_kWp!F226/kWh_kWp!$W226,IF($A226=MIN($A$2:$A$276),"",IF($A226&lt;MAX(Letztes_Datum!F$2:F$276),F225,"")))</f>
        <v>1.1153342435885363</v>
      </c>
      <c r="G226" s="6">
        <f>IF(ISNUMBER(kWh_kWp!G226),kWh_kWp!G226/kWh_kWp!$W226,IF($A226=MIN($A$2:$A$276),"",IF($A226&lt;MAX(Letztes_Datum!G$2:G$276),G225,"")))</f>
        <v>1.017802850859149</v>
      </c>
      <c r="H226" s="6">
        <f>IF(ISNUMBER(kWh_kWp!H226),kWh_kWp!H226/kWh_kWp!$W226,IF($A226=MIN($A$2:$A$276),"",IF($A226&lt;MAX(Letztes_Datum!H$2:H$276),H225,"")))</f>
        <v>0.97395384651393313</v>
      </c>
      <c r="I226" s="6">
        <f>IF(ISNUMBER(kWh_kWp!I226),kWh_kWp!I226/kWh_kWp!$W226,IF($A226=MIN($A$2:$A$276),"",IF($A226&lt;MAX(Letztes_Datum!I$2:I$276),I225,"")))</f>
        <v>1.1144124797508597</v>
      </c>
      <c r="J226" s="6">
        <f>IF(ISNUMBER(kWh_kWp!J226),kWh_kWp!J226/kWh_kWp!$W226,IF($A226=MIN($A$2:$A$276),"",IF($A226&lt;MAX(Letztes_Datum!J$2:J$276),J225,"")))</f>
        <v>0.97107445598469744</v>
      </c>
      <c r="K226" s="6">
        <f>IF(ISNUMBER(kWh_kWp!K226),kWh_kWp!K226/kWh_kWp!$W226,IF($A226=MIN($A$2:$A$276),"",IF($A226&lt;MAX(Letztes_Datum!K$2:K$276),K225,"")))</f>
        <v>0.8282121237383272</v>
      </c>
      <c r="L226" s="6">
        <f>IF(ISNUMBER(kWh_kWp!L226),kWh_kWp!L226/kWh_kWp!$W226,IF($A226=MIN($A$2:$A$276),"",IF($A226&lt;MAX(Letztes_Datum!L$2:L$276),L225,"")))</f>
        <v>0.88829980269996067</v>
      </c>
      <c r="M226" s="6">
        <f>IF(ISNUMBER(kWh_kWp!M226),kWh_kWp!M226/kWh_kWp!$W226,IF($A226=MIN($A$2:$A$276),"",IF($A226&lt;MAX(Letztes_Datum!M$2:M$276),M225,"")))</f>
        <v>1.0776736067920403</v>
      </c>
      <c r="N226" s="6">
        <f>IF(ISNUMBER(kWh_kWp!N226),kWh_kWp!N226/kWh_kWp!$W226,IF($A226=MIN($A$2:$A$276),"",IF($A226&lt;MAX(Letztes_Datum!N$2:N$276),N225,"")))</f>
        <v>0.94428508438273118</v>
      </c>
      <c r="O226" s="6">
        <f>IF(ISNUMBER(kWh_kWp!O226),kWh_kWp!O226/kWh_kWp!$W226,IF($A226=MIN($A$2:$A$276),"",IF($A226&lt;MAX(Letztes_Datum!O$2:O$276),O225,"")))</f>
        <v>1.0544884981323401</v>
      </c>
      <c r="P226" s="6">
        <f>IF(ISNUMBER(kWh_kWp!P226),kWh_kWp!P226/kWh_kWp!$W226,IF($A226=MIN($A$2:$A$276),"",IF($A226&lt;MAX(Letztes_Datum!P$2:P$276),P225,"")))</f>
        <v>1.3807969356918111</v>
      </c>
      <c r="Q226" s="6">
        <f>IF(ISNUMBER(kWh_kWp!Q226),kWh_kWp!Q226/kWh_kWp!$W226,IF($A226=MIN($A$2:$A$276),"",IF($A226&lt;MAX(Letztes_Datum!Q$2:Q$276),Q225,"")))</f>
        <v>1.3415964776038083</v>
      </c>
      <c r="R226" s="6">
        <f>IF(ISNUMBER(kWh_kWp!R226),kWh_kWp!R226/kWh_kWp!$W226,IF($A226=MIN($A$2:$A$276),"",IF($A226&lt;MAX(Letztes_Datum!R$2:R$276),R225,"")))</f>
        <v>1.0166732139547547</v>
      </c>
      <c r="S226" s="6">
        <f>IF(ISNUMBER(kWh_kWp!S226),kWh_kWp!S226/kWh_kWp!$W226,IF($A226=MIN($A$2:$A$276),"",IF($A226&lt;MAX(Letztes_Datum!S$2:S$276),S225,"")))</f>
        <v>0.79269521184088299</v>
      </c>
      <c r="T226" s="6">
        <f>IF(ISNUMBER(kWh_kWp!T226),kWh_kWp!T226/kWh_kWp!$W226,IF($A226=MIN($A$2:$A$276),"",IF($A226&lt;MAX(Letztes_Datum!T$2:T$276),T225,"")))</f>
        <v>1.0107982090583048</v>
      </c>
      <c r="U226" s="6">
        <f>IF(ISNUMBER(kWh_kWp!U226),kWh_kWp!U226/kWh_kWp!$W226,IF($A226=MIN($A$2:$A$276),"",IF($A226&lt;MAX(Letztes_Datum!U$2:U$276),U225,"")))</f>
        <v>1.0063256506111442</v>
      </c>
      <c r="V226" s="6">
        <f>IF(ISNUMBER(kWh_kWp!V226),kWh_kWp!V226/kWh_kWp!$W226,IF($A226=MIN($A$2:$A$276),"",IF($A226&lt;MAX(Letztes_Datum!V$2:V$276),V225,"")))</f>
        <v>0.89865189984150851</v>
      </c>
      <c r="W226" s="6">
        <f>IF(ISNUMBER(kWh_kWp!W226),kWh_kWp!W226/kWh_kWp!$W226,"")</f>
        <v>1</v>
      </c>
    </row>
    <row r="227" spans="1:23" x14ac:dyDescent="0.35">
      <c r="A227" s="1">
        <f>kWh!A227</f>
        <v>44846</v>
      </c>
      <c r="B227" s="6">
        <f>IF(ISNUMBER(kWh_kWp!B227),kWh_kWp!B227/kWh_kWp!$W227,IF($A227=MIN($A$2:$A$276),"",IF($A227&lt;MAX(Letztes_Datum!B$2:B$276),B226,"")))</f>
        <v>0.96361027823409573</v>
      </c>
      <c r="C227" s="6">
        <f>IF(ISNUMBER(kWh_kWp!C227),kWh_kWp!C227/kWh_kWp!$W227,IF($A227=MIN($A$2:$A$276),"",IF($A227&lt;MAX(Letztes_Datum!C$2:C$276),C226,"")))</f>
        <v>1.0760845854441887</v>
      </c>
      <c r="D227" s="6">
        <f>IF(ISNUMBER(kWh_kWp!D227),kWh_kWp!D227/kWh_kWp!$W227,IF($A227=MIN($A$2:$A$276),"",IF($A227&lt;MAX(Letztes_Datum!D$2:D$276),D226,"")))</f>
        <v>0.76396622557374483</v>
      </c>
      <c r="E227" s="6">
        <f>IF(ISNUMBER(kWh_kWp!E227),kWh_kWp!E227/kWh_kWp!$W227,IF($A227=MIN($A$2:$A$276),"",IF($A227&lt;MAX(Letztes_Datum!E$2:E$276),E226,"")))</f>
        <v>0.88761883463873859</v>
      </c>
      <c r="F227" s="6">
        <f>IF(ISNUMBER(kWh_kWp!F227),kWh_kWp!F227/kWh_kWp!$W227,IF($A227=MIN($A$2:$A$276),"",IF($A227&lt;MAX(Letztes_Datum!F$2:F$276),F226,"")))</f>
        <v>1.0825344162475801</v>
      </c>
      <c r="G227" s="6">
        <f>IF(ISNUMBER(kWh_kWp!G227),kWh_kWp!G227/kWh_kWp!$W227,IF($A227=MIN($A$2:$A$276),"",IF($A227&lt;MAX(Letztes_Datum!G$2:G$276),G226,"")))</f>
        <v>0.99077673715611836</v>
      </c>
      <c r="H227" s="6">
        <f>IF(ISNUMBER(kWh_kWp!H227),kWh_kWp!H227/kWh_kWp!$W227,IF($A227=MIN($A$2:$A$276),"",IF($A227&lt;MAX(Letztes_Datum!H$2:H$276),H226,"")))</f>
        <v>0.92955654803606746</v>
      </c>
      <c r="I227" s="6">
        <f>IF(ISNUMBER(kWh_kWp!I227),kWh_kWp!I227/kWh_kWp!$W227,IF($A227=MIN($A$2:$A$276),"",IF($A227&lt;MAX(Letztes_Datum!I$2:I$276),I226,"")))</f>
        <v>1.0982803713929992</v>
      </c>
      <c r="J227" s="6">
        <f>IF(ISNUMBER(kWh_kWp!J227),kWh_kWp!J227/kWh_kWp!$W227,IF($A227=MIN($A$2:$A$276),"",IF($A227&lt;MAX(Letztes_Datum!J$2:J$276),J226,"")))</f>
        <v>0.94127687656649317</v>
      </c>
      <c r="K227" s="6">
        <f>IF(ISNUMBER(kWh_kWp!K227),kWh_kWp!K227/kWh_kWp!$W227,IF($A227=MIN($A$2:$A$276),"",IF($A227&lt;MAX(Letztes_Datum!K$2:K$276),K226,"")))</f>
        <v>0.84162755091756292</v>
      </c>
      <c r="L227" s="6">
        <f>IF(ISNUMBER(kWh_kWp!L227),kWh_kWp!L227/kWh_kWp!$W227,IF($A227=MIN($A$2:$A$276),"",IF($A227&lt;MAX(Letztes_Datum!L$2:L$276),L226,"")))</f>
        <v>0.88759977680009905</v>
      </c>
      <c r="M227" s="6">
        <f>IF(ISNUMBER(kWh_kWp!M227),kWh_kWp!M227/kWh_kWp!$W227,IF($A227=MIN($A$2:$A$276),"",IF($A227&lt;MAX(Letztes_Datum!M$2:M$276),M226,"")))</f>
        <v>1.0666830194382402</v>
      </c>
      <c r="N227" s="6">
        <f>IF(ISNUMBER(kWh_kWp!N227),kWh_kWp!N227/kWh_kWp!$W227,IF($A227=MIN($A$2:$A$276),"",IF($A227&lt;MAX(Letztes_Datum!N$2:N$276),N226,"")))</f>
        <v>1.1280190555857132</v>
      </c>
      <c r="O227" s="6">
        <f>IF(ISNUMBER(kWh_kWp!O227),kWh_kWp!O227/kWh_kWp!$W227,IF($A227=MIN($A$2:$A$276),"",IF($A227&lt;MAX(Letztes_Datum!O$2:O$276),O226,"")))</f>
        <v>1.0424313235149842</v>
      </c>
      <c r="P227" s="6">
        <f>IF(ISNUMBER(kWh_kWp!P227),kWh_kWp!P227/kWh_kWp!$W227,IF($A227=MIN($A$2:$A$276),"",IF($A227&lt;MAX(Letztes_Datum!P$2:P$276),P226,"")))</f>
        <v>1.3131613136220641</v>
      </c>
      <c r="Q227" s="6">
        <f>IF(ISNUMBER(kWh_kWp!Q227),kWh_kWp!Q227/kWh_kWp!$W227,IF($A227=MIN($A$2:$A$276),"",IF($A227&lt;MAX(Letztes_Datum!Q$2:Q$276),Q226,"")))</f>
        <v>1.2937417939407589</v>
      </c>
      <c r="R227" s="6">
        <f>IF(ISNUMBER(kWh_kWp!R227),kWh_kWp!R227/kWh_kWp!$W227,IF($A227=MIN($A$2:$A$276),"",IF($A227&lt;MAX(Letztes_Datum!R$2:R$276),R226,"")))</f>
        <v>0.97690706889404233</v>
      </c>
      <c r="S227" s="6">
        <f>IF(ISNUMBER(kWh_kWp!S227),kWh_kWp!S227/kWh_kWp!$W227,IF($A227=MIN($A$2:$A$276),"",IF($A227&lt;MAX(Letztes_Datum!S$2:S$276),S226,"")))</f>
        <v>0.84470681505667433</v>
      </c>
      <c r="T227" s="6">
        <f>IF(ISNUMBER(kWh_kWp!T227),kWh_kWp!T227/kWh_kWp!$W227,IF($A227=MIN($A$2:$A$276),"",IF($A227&lt;MAX(Letztes_Datum!T$2:T$276),T226,"")))</f>
        <v>0.98686062357052096</v>
      </c>
      <c r="U227" s="6">
        <f>IF(ISNUMBER(kWh_kWp!U227),kWh_kWp!U227/kWh_kWp!$W227,IF($A227=MIN($A$2:$A$276),"",IF($A227&lt;MAX(Letztes_Datum!U$2:U$276),U226,"")))</f>
        <v>0.97094351673873835</v>
      </c>
      <c r="V227" s="6">
        <f>IF(ISNUMBER(kWh_kWp!V227),kWh_kWp!V227/kWh_kWp!$W227,IF($A227=MIN($A$2:$A$276),"",IF($A227&lt;MAX(Letztes_Datum!V$2:V$276),V226,"")))</f>
        <v>0.91361326863057679</v>
      </c>
      <c r="W227" s="6">
        <f>IF(ISNUMBER(kWh_kWp!W227),kWh_kWp!W227/kWh_kWp!$W227,"")</f>
        <v>1</v>
      </c>
    </row>
    <row r="228" spans="1:23" x14ac:dyDescent="0.35">
      <c r="A228" s="1">
        <f>kWh!A228</f>
        <v>44847</v>
      </c>
      <c r="B228" s="6">
        <f>IF(ISNUMBER(kWh_kWp!B228),kWh_kWp!B228/kWh_kWp!$W228,IF($A228=MIN($A$2:$A$276),"",IF($A228&lt;MAX(Letztes_Datum!B$2:B$276),B227,"")))</f>
        <v>0.96425605893694333</v>
      </c>
      <c r="C228" s="6">
        <f>IF(ISNUMBER(kWh_kWp!C228),kWh_kWp!C228/kWh_kWp!$W228,IF($A228=MIN($A$2:$A$276),"",IF($A228&lt;MAX(Letztes_Datum!C$2:C$276),C227,"")))</f>
        <v>0.98799356670851135</v>
      </c>
      <c r="D228" s="6">
        <f>IF(ISNUMBER(kWh_kWp!D228),kWh_kWp!D228/kWh_kWp!$W228,IF($A228=MIN($A$2:$A$276),"",IF($A228&lt;MAX(Letztes_Datum!D$2:D$276),D227,"")))</f>
        <v>0.81917572634929237</v>
      </c>
      <c r="E228" s="6">
        <f>IF(ISNUMBER(kWh_kWp!E228),kWh_kWp!E228/kWh_kWp!$W228,IF($A228=MIN($A$2:$A$276),"",IF($A228&lt;MAX(Letztes_Datum!E$2:E$276),E227,"")))</f>
        <v>0.99918557134705888</v>
      </c>
      <c r="F228" s="6">
        <f>IF(ISNUMBER(kWh_kWp!F228),kWh_kWp!F228/kWh_kWp!$W228,IF($A228=MIN($A$2:$A$276),"",IF($A228&lt;MAX(Letztes_Datum!F$2:F$276),F227,"")))</f>
        <v>0.98563276965544455</v>
      </c>
      <c r="G228" s="6">
        <f>IF(ISNUMBER(kWh_kWp!G228),kWh_kWp!G228/kWh_kWp!$W228,IF($A228=MIN($A$2:$A$276),"",IF($A228&lt;MAX(Letztes_Datum!G$2:G$276),G227,"")))</f>
        <v>0.92589745028238724</v>
      </c>
      <c r="H228" s="6">
        <f>IF(ISNUMBER(kWh_kWp!H228),kWh_kWp!H228/kWh_kWp!$W228,IF($A228=MIN($A$2:$A$276),"",IF($A228&lt;MAX(Letztes_Datum!H$2:H$276),H227,"")))</f>
        <v>0.8998158319645736</v>
      </c>
      <c r="I228" s="6">
        <f>IF(ISNUMBER(kWh_kWp!I228),kWh_kWp!I228/kWh_kWp!$W228,IF($A228=MIN($A$2:$A$276),"",IF($A228&lt;MAX(Letztes_Datum!I$2:I$276),I227,"")))</f>
        <v>1.2120839349151251</v>
      </c>
      <c r="J228" s="6">
        <f>IF(ISNUMBER(kWh_kWp!J228),kWh_kWp!J228/kWh_kWp!$W228,IF($A228=MIN($A$2:$A$276),"",IF($A228&lt;MAX(Letztes_Datum!J$2:J$276),J227,"")))</f>
        <v>0.88073172100031949</v>
      </c>
      <c r="K228" s="6">
        <f>IF(ISNUMBER(kWh_kWp!K228),kWh_kWp!K228/kWh_kWp!$W228,IF($A228=MIN($A$2:$A$276),"",IF($A228&lt;MAX(Letztes_Datum!K$2:K$276),K227,"")))</f>
        <v>0.89944323741717613</v>
      </c>
      <c r="L228" s="6">
        <f>IF(ISNUMBER(kWh_kWp!L228),kWh_kWp!L228/kWh_kWp!$W228,IF($A228=MIN($A$2:$A$276),"",IF($A228&lt;MAX(Letztes_Datum!L$2:L$276),L227,"")))</f>
        <v>0.96615386116423008</v>
      </c>
      <c r="M228" s="6">
        <f>IF(ISNUMBER(kWh_kWp!M228),kWh_kWp!M228/kWh_kWp!$W228,IF($A228=MIN($A$2:$A$276),"",IF($A228&lt;MAX(Letztes_Datum!M$2:M$276),M227,"")))</f>
        <v>1.071395621041048</v>
      </c>
      <c r="N228" s="6">
        <f>IF(ISNUMBER(kWh_kWp!N228),kWh_kWp!N228/kWh_kWp!$W228,IF($A228=MIN($A$2:$A$276),"",IF($A228&lt;MAX(Letztes_Datum!N$2:N$276),N227,"")))</f>
        <v>1.2779719009149757</v>
      </c>
      <c r="O228" s="6">
        <f>IF(ISNUMBER(kWh_kWp!O228),kWh_kWp!O228/kWh_kWp!$W228,IF($A228=MIN($A$2:$A$276),"",IF($A228&lt;MAX(Letztes_Datum!O$2:O$276),O227,"")))</f>
        <v>1.0699164738421878</v>
      </c>
      <c r="P228" s="6">
        <f>IF(ISNUMBER(kWh_kWp!P228),kWh_kWp!P228/kWh_kWp!$W228,IF($A228=MIN($A$2:$A$276),"",IF($A228&lt;MAX(Letztes_Datum!P$2:P$276),P227,"")))</f>
        <v>1.0151451536525107</v>
      </c>
      <c r="Q228" s="6">
        <f>IF(ISNUMBER(kWh_kWp!Q228),kWh_kWp!Q228/kWh_kWp!$W228,IF($A228=MIN($A$2:$A$276),"",IF($A228&lt;MAX(Letztes_Datum!Q$2:Q$276),Q227,"")))</f>
        <v>1.0708492693730005</v>
      </c>
      <c r="R228" s="6">
        <f>IF(ISNUMBER(kWh_kWp!R228),kWh_kWp!R228/kWh_kWp!$W228,IF($A228=MIN($A$2:$A$276),"",IF($A228&lt;MAX(Letztes_Datum!R$2:R$276),R227,"")))</f>
        <v>0.90967552729900292</v>
      </c>
      <c r="S228" s="6">
        <f>IF(ISNUMBER(kWh_kWp!S228),kWh_kWp!S228/kWh_kWp!$W228,IF($A228=MIN($A$2:$A$276),"",IF($A228&lt;MAX(Letztes_Datum!S$2:S$276),S227,"")))</f>
        <v>0.94248438321525352</v>
      </c>
      <c r="T228" s="6">
        <f>IF(ISNUMBER(kWh_kWp!T228),kWh_kWp!T228/kWh_kWp!$W228,IF($A228=MIN($A$2:$A$276),"",IF($A228&lt;MAX(Letztes_Datum!T$2:T$276),T227,"")))</f>
        <v>1.0592559605127831</v>
      </c>
      <c r="U228" s="6">
        <f>IF(ISNUMBER(kWh_kWp!U228),kWh_kWp!U228/kWh_kWp!$W228,IF($A228=MIN($A$2:$A$276),"",IF($A228&lt;MAX(Letztes_Datum!U$2:U$276),U227,"")))</f>
        <v>1.0869230938097589</v>
      </c>
      <c r="V228" s="6">
        <f>IF(ISNUMBER(kWh_kWp!V228),kWh_kWp!V228/kWh_kWp!$W228,IF($A228=MIN($A$2:$A$276),"",IF($A228&lt;MAX(Letztes_Datum!V$2:V$276),V227,"")))</f>
        <v>0.9560128865984161</v>
      </c>
      <c r="W228" s="6">
        <f>IF(ISNUMBER(kWh_kWp!W228),kWh_kWp!W228/kWh_kWp!$W228,"")</f>
        <v>1</v>
      </c>
    </row>
    <row r="229" spans="1:23" x14ac:dyDescent="0.35">
      <c r="A229" s="1">
        <f>kWh!A229</f>
        <v>44848</v>
      </c>
      <c r="B229" s="6">
        <f>IF(ISNUMBER(kWh_kWp!B229),kWh_kWp!B229/kWh_kWp!$W229,IF($A229=MIN($A$2:$A$276),"",IF($A229&lt;MAX(Letztes_Datum!B$2:B$276),B228,"")))</f>
        <v>0.89159282283812036</v>
      </c>
      <c r="C229" s="6">
        <f>IF(ISNUMBER(kWh_kWp!C229),kWh_kWp!C229/kWh_kWp!$W229,IF($A229=MIN($A$2:$A$276),"",IF($A229&lt;MAX(Letztes_Datum!C$2:C$276),C228,"")))</f>
        <v>0.96099825216084833</v>
      </c>
      <c r="D229" s="6">
        <f>IF(ISNUMBER(kWh_kWp!D229),kWh_kWp!D229/kWh_kWp!$W229,IF($A229=MIN($A$2:$A$276),"",IF($A229&lt;MAX(Letztes_Datum!D$2:D$276),D228,"")))</f>
        <v>0.95335593588899337</v>
      </c>
      <c r="E229" s="6">
        <f>IF(ISNUMBER(kWh_kWp!E229),kWh_kWp!E229/kWh_kWp!$W229,IF($A229=MIN($A$2:$A$276),"",IF($A229&lt;MAX(Letztes_Datum!E$2:E$276),E228,"")))</f>
        <v>1.1319595399668925</v>
      </c>
      <c r="F229" s="6">
        <f>IF(ISNUMBER(kWh_kWp!F229),kWh_kWp!F229/kWh_kWp!$W229,IF($A229=MIN($A$2:$A$276),"",IF($A229&lt;MAX(Letztes_Datum!F$2:F$276),F228,"")))</f>
        <v>0.89478849603825694</v>
      </c>
      <c r="G229" s="6">
        <f>IF(ISNUMBER(kWh_kWp!G229),kWh_kWp!G229/kWh_kWp!$W229,IF($A229=MIN($A$2:$A$276),"",IF($A229&lt;MAX(Letztes_Datum!G$2:G$276),G228,"")))</f>
        <v>0.8680057111228261</v>
      </c>
      <c r="H229" s="6">
        <f>IF(ISNUMBER(kWh_kWp!H229),kWh_kWp!H229/kWh_kWp!$W229,IF($A229=MIN($A$2:$A$276),"",IF($A229&lt;MAX(Letztes_Datum!H$2:H$276),H228,"")))</f>
        <v>0.83717635947241353</v>
      </c>
      <c r="I229" s="6">
        <f>IF(ISNUMBER(kWh_kWp!I229),kWh_kWp!I229/kWh_kWp!$W229,IF($A229=MIN($A$2:$A$276),"",IF($A229&lt;MAX(Letztes_Datum!I$2:I$276),I228,"")))</f>
        <v>1.8372215743330964</v>
      </c>
      <c r="J229" s="6">
        <f>IF(ISNUMBER(kWh_kWp!J229),kWh_kWp!J229/kWh_kWp!$W229,IF($A229=MIN($A$2:$A$276),"",IF($A229&lt;MAX(Letztes_Datum!J$2:J$276),J228,"")))</f>
        <v>0.91817147067340299</v>
      </c>
      <c r="K229" s="6">
        <f>IF(ISNUMBER(kWh_kWp!K229),kWh_kWp!K229/kWh_kWp!$W229,IF($A229=MIN($A$2:$A$276),"",IF($A229&lt;MAX(Letztes_Datum!K$2:K$276),K228,"")))</f>
        <v>0.89944323741717613</v>
      </c>
      <c r="L229" s="6">
        <f>IF(ISNUMBER(kWh_kWp!L229),kWh_kWp!L229/kWh_kWp!$W229,IF($A229=MIN($A$2:$A$276),"",IF($A229&lt;MAX(Letztes_Datum!L$2:L$276),L228,"")))</f>
        <v>0.81837022386107661</v>
      </c>
      <c r="M229" s="6">
        <f>IF(ISNUMBER(kWh_kWp!M229),kWh_kWp!M229/kWh_kWp!$W229,IF($A229=MIN($A$2:$A$276),"",IF($A229&lt;MAX(Letztes_Datum!M$2:M$276),M228,"")))</f>
        <v>0.89159282283812036</v>
      </c>
      <c r="N229" s="6">
        <f>IF(ISNUMBER(kWh_kWp!N229),kWh_kWp!N229/kWh_kWp!$W229,IF($A229=MIN($A$2:$A$276),"",IF($A229&lt;MAX(Letztes_Datum!N$2:N$276),N228,"")))</f>
        <v>1.0739073216257471</v>
      </c>
      <c r="O229" s="6">
        <f>IF(ISNUMBER(kWh_kWp!O229),kWh_kWp!O229/kWh_kWp!$W229,IF($A229=MIN($A$2:$A$276),"",IF($A229&lt;MAX(Letztes_Datum!O$2:O$276),O228,"")))</f>
        <v>0.93549546068610878</v>
      </c>
      <c r="P229" s="6">
        <f>IF(ISNUMBER(kWh_kWp!P229),kWh_kWp!P229/kWh_kWp!$W229,IF($A229=MIN($A$2:$A$276),"",IF($A229&lt;MAX(Letztes_Datum!P$2:P$276),P228,"")))</f>
        <v>0.7899263729820919</v>
      </c>
      <c r="Q229" s="6">
        <f>IF(ISNUMBER(kWh_kWp!Q229),kWh_kWp!Q229/kWh_kWp!$W229,IF($A229=MIN($A$2:$A$276),"",IF($A229&lt;MAX(Letztes_Datum!Q$2:Q$276),Q228,"")))</f>
        <v>1.0708492693730005</v>
      </c>
      <c r="R229" s="6">
        <f>IF(ISNUMBER(kWh_kWp!R229),kWh_kWp!R229/kWh_kWp!$W229,IF($A229=MIN($A$2:$A$276),"",IF($A229&lt;MAX(Letztes_Datum!R$2:R$276),R228,"")))</f>
        <v>0.90967552729900292</v>
      </c>
      <c r="S229" s="6">
        <f>IF(ISNUMBER(kWh_kWp!S229),kWh_kWp!S229/kWh_kWp!$W229,IF($A229=MIN($A$2:$A$276),"",IF($A229&lt;MAX(Letztes_Datum!S$2:S$276),S228,"")))</f>
        <v>1.1271259001012388</v>
      </c>
      <c r="T229" s="6">
        <f>IF(ISNUMBER(kWh_kWp!T229),kWh_kWp!T229/kWh_kWp!$W229,IF($A229=MIN($A$2:$A$276),"",IF($A229&lt;MAX(Letztes_Datum!T$2:T$276),T228,"")))</f>
        <v>1.1502604639302865</v>
      </c>
      <c r="U229" s="6">
        <f>IF(ISNUMBER(kWh_kWp!U229),kWh_kWp!U229/kWh_kWp!$W229,IF($A229=MIN($A$2:$A$276),"",IF($A229&lt;MAX(Letztes_Datum!U$2:U$276),U228,"")))</f>
        <v>1.0869230938097589</v>
      </c>
      <c r="V229" s="6">
        <f>IF(ISNUMBER(kWh_kWp!V229),kWh_kWp!V229/kWh_kWp!$W229,IF($A229=MIN($A$2:$A$276),"",IF($A229&lt;MAX(Letztes_Datum!V$2:V$276),V228,"")))</f>
        <v>0.92005127148048227</v>
      </c>
      <c r="W229" s="6">
        <f>IF(ISNUMBER(kWh_kWp!W229),kWh_kWp!W229/kWh_kWp!$W229,"")</f>
        <v>1</v>
      </c>
    </row>
    <row r="230" spans="1:23" x14ac:dyDescent="0.35">
      <c r="A230" s="1">
        <f>kWh!A230</f>
        <v>44849</v>
      </c>
      <c r="B230" s="6">
        <f>IF(ISNUMBER(kWh_kWp!B230),kWh_kWp!B230/kWh_kWp!$W230,IF($A230=MIN($A$2:$A$276),"",IF($A230&lt;MAX(Letztes_Datum!B$2:B$276),B229,"")))</f>
        <v>0.89159282283812036</v>
      </c>
      <c r="C230" s="6">
        <f>IF(ISNUMBER(kWh_kWp!C230),kWh_kWp!C230/kWh_kWp!$W230,IF($A230=MIN($A$2:$A$276),"",IF($A230&lt;MAX(Letztes_Datum!C$2:C$276),C229,"")))</f>
        <v>0.96099825216084833</v>
      </c>
      <c r="D230" s="6">
        <f>IF(ISNUMBER(kWh_kWp!D230),kWh_kWp!D230/kWh_kWp!$W230,IF($A230=MIN($A$2:$A$276),"",IF($A230&lt;MAX(Letztes_Datum!D$2:D$276),D229,"")))</f>
        <v>0.95335593588899337</v>
      </c>
      <c r="E230" s="6">
        <f>IF(ISNUMBER(kWh_kWp!E230),kWh_kWp!E230/kWh_kWp!$W230,IF($A230=MIN($A$2:$A$276),"",IF($A230&lt;MAX(Letztes_Datum!E$2:E$276),E229,"")))</f>
        <v>1.1319595399668925</v>
      </c>
      <c r="F230" s="6">
        <f>IF(ISNUMBER(kWh_kWp!F230),kWh_kWp!F230/kWh_kWp!$W230,IF($A230=MIN($A$2:$A$276),"",IF($A230&lt;MAX(Letztes_Datum!F$2:F$276),F229,"")))</f>
        <v>0.89478849603825694</v>
      </c>
      <c r="G230" s="6">
        <f>IF(ISNUMBER(kWh_kWp!G230),kWh_kWp!G230/kWh_kWp!$W230,IF($A230=MIN($A$2:$A$276),"",IF($A230&lt;MAX(Letztes_Datum!G$2:G$276),G229,"")))</f>
        <v>0.8680057111228261</v>
      </c>
      <c r="H230" s="6">
        <f>IF(ISNUMBER(kWh_kWp!H230),kWh_kWp!H230/kWh_kWp!$W230,IF($A230=MIN($A$2:$A$276),"",IF($A230&lt;MAX(Letztes_Datum!H$2:H$276),H229,"")))</f>
        <v>0.83717635947241353</v>
      </c>
      <c r="I230" s="6">
        <f>IF(ISNUMBER(kWh_kWp!I230),kWh_kWp!I230/kWh_kWp!$W230,IF($A230=MIN($A$2:$A$276),"",IF($A230&lt;MAX(Letztes_Datum!I$2:I$276),I229,"")))</f>
        <v>1.8372215743330964</v>
      </c>
      <c r="J230" s="6">
        <f>IF(ISNUMBER(kWh_kWp!J230),kWh_kWp!J230/kWh_kWp!$W230,IF($A230=MIN($A$2:$A$276),"",IF($A230&lt;MAX(Letztes_Datum!J$2:J$276),J229,"")))</f>
        <v>0.91817147067340299</v>
      </c>
      <c r="K230" s="6">
        <f>IF(ISNUMBER(kWh_kWp!K230),kWh_kWp!K230/kWh_kWp!$W230,IF($A230=MIN($A$2:$A$276),"",IF($A230&lt;MAX(Letztes_Datum!K$2:K$276),K229,"")))</f>
        <v>0.89944323741717613</v>
      </c>
      <c r="L230" s="6">
        <f>IF(ISNUMBER(kWh_kWp!L230),kWh_kWp!L230/kWh_kWp!$W230,IF($A230=MIN($A$2:$A$276),"",IF($A230&lt;MAX(Letztes_Datum!L$2:L$276),L229,"")))</f>
        <v>0.81837022386107661</v>
      </c>
      <c r="M230" s="6">
        <f>IF(ISNUMBER(kWh_kWp!M230),kWh_kWp!M230/kWh_kWp!$W230,IF($A230=MIN($A$2:$A$276),"",IF($A230&lt;MAX(Letztes_Datum!M$2:M$276),M229,"")))</f>
        <v>0.89159282283812036</v>
      </c>
      <c r="N230" s="6">
        <f>IF(ISNUMBER(kWh_kWp!N230),kWh_kWp!N230/kWh_kWp!$W230,IF($A230=MIN($A$2:$A$276),"",IF($A230&lt;MAX(Letztes_Datum!N$2:N$276),N229,"")))</f>
        <v>1.0739073216257471</v>
      </c>
      <c r="O230" s="6">
        <f>IF(ISNUMBER(kWh_kWp!O230),kWh_kWp!O230/kWh_kWp!$W230,IF($A230=MIN($A$2:$A$276),"",IF($A230&lt;MAX(Letztes_Datum!O$2:O$276),O229,"")))</f>
        <v>0.93549546068610878</v>
      </c>
      <c r="P230" s="6">
        <f>IF(ISNUMBER(kWh_kWp!P230),kWh_kWp!P230/kWh_kWp!$W230,IF($A230=MIN($A$2:$A$276),"",IF($A230&lt;MAX(Letztes_Datum!P$2:P$276),P229,"")))</f>
        <v>0.7899263729820919</v>
      </c>
      <c r="Q230" s="6">
        <f>IF(ISNUMBER(kWh_kWp!Q230),kWh_kWp!Q230/kWh_kWp!$W230,IF($A230=MIN($A$2:$A$276),"",IF($A230&lt;MAX(Letztes_Datum!Q$2:Q$276),Q229,"")))</f>
        <v>1.0708492693730005</v>
      </c>
      <c r="R230" s="6">
        <f>IF(ISNUMBER(kWh_kWp!R230),kWh_kWp!R230/kWh_kWp!$W230,IF($A230=MIN($A$2:$A$276),"",IF($A230&lt;MAX(Letztes_Datum!R$2:R$276),R229,"")))</f>
        <v>0.90967552729900292</v>
      </c>
      <c r="S230" s="6">
        <f>IF(ISNUMBER(kWh_kWp!S230),kWh_kWp!S230/kWh_kWp!$W230,IF($A230=MIN($A$2:$A$276),"",IF($A230&lt;MAX(Letztes_Datum!S$2:S$276),S229,"")))</f>
        <v>1.1271259001012388</v>
      </c>
      <c r="T230" s="6">
        <f>IF(ISNUMBER(kWh_kWp!T230),kWh_kWp!T230/kWh_kWp!$W230,IF($A230=MIN($A$2:$A$276),"",IF($A230&lt;MAX(Letztes_Datum!T$2:T$276),T229,"")))</f>
        <v>1.1502604639302865</v>
      </c>
      <c r="U230" s="6">
        <f>IF(ISNUMBER(kWh_kWp!U230),kWh_kWp!U230/kWh_kWp!$W230,IF($A230=MIN($A$2:$A$276),"",IF($A230&lt;MAX(Letztes_Datum!U$2:U$276),U229,"")))</f>
        <v>1.0680461384694346</v>
      </c>
      <c r="V230" s="6">
        <f>IF(ISNUMBER(kWh_kWp!V230),kWh_kWp!V230/kWh_kWp!$W230,IF($A230=MIN($A$2:$A$276),"",IF($A230&lt;MAX(Letztes_Datum!V$2:V$276),V229,"")))</f>
        <v>0.93195386153056547</v>
      </c>
      <c r="W230" s="6">
        <f>IF(ISNUMBER(kWh_kWp!W230),kWh_kWp!W230/kWh_kWp!$W230,"")</f>
        <v>1</v>
      </c>
    </row>
    <row r="231" spans="1:23" x14ac:dyDescent="0.35">
      <c r="A231" s="1">
        <f>kWh!A231</f>
        <v>44850</v>
      </c>
      <c r="B231" s="6">
        <f>IF(ISNUMBER(kWh_kWp!B231),kWh_kWp!B231/kWh_kWp!$W231,IF($A231=MIN($A$2:$A$276),"",IF($A231&lt;MAX(Letztes_Datum!B$2:B$276),B230,"")))</f>
        <v>0.96075343105478828</v>
      </c>
      <c r="C231" s="6">
        <f>IF(ISNUMBER(kWh_kWp!C231),kWh_kWp!C231/kWh_kWp!$W231,IF($A231=MIN($A$2:$A$276),"",IF($A231&lt;MAX(Letztes_Datum!C$2:C$276),C230,"")))</f>
        <v>1.0992030272841424</v>
      </c>
      <c r="D231" s="6">
        <f>IF(ISNUMBER(kWh_kWp!D231),kWh_kWp!D231/kWh_kWp!$W231,IF($A231=MIN($A$2:$A$276),"",IF($A231&lt;MAX(Letztes_Datum!D$2:D$276),D230,"")))</f>
        <v>0.7415519440143169</v>
      </c>
      <c r="E231" s="6">
        <f>IF(ISNUMBER(kWh_kWp!E231),kWh_kWp!E231/kWh_kWp!$W231,IF($A231=MIN($A$2:$A$276),"",IF($A231&lt;MAX(Letztes_Datum!E$2:E$276),E230,"")))</f>
        <v>0.8683514552996604</v>
      </c>
      <c r="F231" s="6">
        <f>IF(ISNUMBER(kWh_kWp!F231),kWh_kWp!F231/kWh_kWp!$W231,IF($A231=MIN($A$2:$A$276),"",IF($A231&lt;MAX(Letztes_Datum!F$2:F$276),F230,"")))</f>
        <v>1.0274230239847906</v>
      </c>
      <c r="G231" s="6">
        <f>IF(ISNUMBER(kWh_kWp!G231),kWh_kWp!G231/kWh_kWp!$W231,IF($A231=MIN($A$2:$A$276),"",IF($A231&lt;MAX(Letztes_Datum!G$2:G$276),G230,"")))</f>
        <v>0.8680057111228261</v>
      </c>
      <c r="H231" s="6">
        <f>IF(ISNUMBER(kWh_kWp!H231),kWh_kWp!H231/kWh_kWp!$W231,IF($A231=MIN($A$2:$A$276),"",IF($A231&lt;MAX(Letztes_Datum!H$2:H$276),H230,"")))</f>
        <v>0.89718630263460575</v>
      </c>
      <c r="I231" s="6">
        <f>IF(ISNUMBER(kWh_kWp!I231),kWh_kWp!I231/kWh_kWp!$W231,IF($A231=MIN($A$2:$A$276),"",IF($A231&lt;MAX(Letztes_Datum!I$2:I$276),I230,"")))</f>
        <v>1.1025039372759864</v>
      </c>
      <c r="J231" s="6">
        <f>IF(ISNUMBER(kWh_kWp!J231),kWh_kWp!J231/kWh_kWp!$W231,IF($A231=MIN($A$2:$A$276),"",IF($A231&lt;MAX(Letztes_Datum!J$2:J$276),J230,"")))</f>
        <v>0.91817147067340299</v>
      </c>
      <c r="K231" s="6">
        <f>IF(ISNUMBER(kWh_kWp!K231),kWh_kWp!K231/kWh_kWp!$W231,IF($A231=MIN($A$2:$A$276),"",IF($A231&lt;MAX(Letztes_Datum!K$2:K$276),K230,"")))</f>
        <v>0.89944323741717613</v>
      </c>
      <c r="L231" s="6">
        <f>IF(ISNUMBER(kWh_kWp!L231),kWh_kWp!L231/kWh_kWp!$W231,IF($A231=MIN($A$2:$A$276),"",IF($A231&lt;MAX(Letztes_Datum!L$2:L$276),L230,"")))</f>
        <v>0.87880748623448202</v>
      </c>
      <c r="M231" s="6">
        <f>IF(ISNUMBER(kWh_kWp!M231),kWh_kWp!M231/kWh_kWp!$W231,IF($A231=MIN($A$2:$A$276),"",IF($A231&lt;MAX(Letztes_Datum!M$2:M$276),M230,"")))</f>
        <v>1.0631287966589871</v>
      </c>
      <c r="N231" s="6">
        <f>IF(ISNUMBER(kWh_kWp!N231),kWh_kWp!N231/kWh_kWp!$W231,IF($A231=MIN($A$2:$A$276),"",IF($A231&lt;MAX(Letztes_Datum!N$2:N$276),N230,"")))</f>
        <v>1.0036800549431251</v>
      </c>
      <c r="O231" s="6">
        <f>IF(ISNUMBER(kWh_kWp!O231),kWh_kWp!O231/kWh_kWp!$W231,IF($A231=MIN($A$2:$A$276),"",IF($A231&lt;MAX(Letztes_Datum!O$2:O$276),O230,"")))</f>
        <v>1.0806872463864938</v>
      </c>
      <c r="P231" s="6">
        <f>IF(ISNUMBER(kWh_kWp!P231),kWh_kWp!P231/kWh_kWp!$W231,IF($A231=MIN($A$2:$A$276),"",IF($A231&lt;MAX(Letztes_Datum!P$2:P$276),P230,"")))</f>
        <v>1.2888171539116333</v>
      </c>
      <c r="Q231" s="6">
        <f>IF(ISNUMBER(kWh_kWp!Q231),kWh_kWp!Q231/kWh_kWp!$W231,IF($A231=MIN($A$2:$A$276),"",IF($A231&lt;MAX(Letztes_Datum!Q$2:Q$276),Q230,"")))</f>
        <v>1.3155834845618606</v>
      </c>
      <c r="R231" s="6">
        <f>IF(ISNUMBER(kWh_kWp!R231),kWh_kWp!R231/kWh_kWp!$W231,IF($A231=MIN($A$2:$A$276),"",IF($A231&lt;MAX(Letztes_Datum!R$2:R$276),R230,"")))</f>
        <v>0.9509467922596111</v>
      </c>
      <c r="S231" s="6">
        <f>IF(ISNUMBER(kWh_kWp!S231),kWh_kWp!S231/kWh_kWp!$W231,IF($A231=MIN($A$2:$A$276),"",IF($A231&lt;MAX(Letztes_Datum!S$2:S$276),S230,"")))</f>
        <v>0.83483720598010536</v>
      </c>
      <c r="T231" s="6">
        <f>IF(ISNUMBER(kWh_kWp!T231),kWh_kWp!T231/kWh_kWp!$W231,IF($A231=MIN($A$2:$A$276),"",IF($A231&lt;MAX(Letztes_Datum!T$2:T$276),T230,"")))</f>
        <v>0.9586990758921623</v>
      </c>
      <c r="U231" s="6">
        <f>IF(ISNUMBER(kWh_kWp!U231),kWh_kWp!U231/kWh_kWp!$W231,IF($A231=MIN($A$2:$A$276),"",IF($A231&lt;MAX(Letztes_Datum!U$2:U$276),U230,"")))</f>
        <v>1.0109917527590075</v>
      </c>
      <c r="V231" s="6">
        <f>IF(ISNUMBER(kWh_kWp!V231),kWh_kWp!V231/kWh_kWp!$W231,IF($A231=MIN($A$2:$A$276),"",IF($A231&lt;MAX(Letztes_Datum!V$2:V$276),V230,"")))</f>
        <v>0.91684782886424299</v>
      </c>
      <c r="W231" s="6">
        <f>IF(ISNUMBER(kWh_kWp!W231),kWh_kWp!W231/kWh_kWp!$W231,"")</f>
        <v>1</v>
      </c>
    </row>
    <row r="232" spans="1:23" x14ac:dyDescent="0.35">
      <c r="A232" s="1">
        <f>kWh!A232</f>
        <v>44851</v>
      </c>
      <c r="B232" s="6">
        <f>IF(ISNUMBER(kWh_kWp!B232),kWh_kWp!B232/kWh_kWp!$W232,IF($A232=MIN($A$2:$A$276),"",IF($A232&lt;MAX(Letztes_Datum!B$2:B$276),B231,"")))</f>
        <v>0.98291171941667799</v>
      </c>
      <c r="C232" s="6">
        <f>IF(ISNUMBER(kWh_kWp!C232),kWh_kWp!C232/kWh_kWp!$W232,IF($A232=MIN($A$2:$A$276),"",IF($A232&lt;MAX(Letztes_Datum!C$2:C$276),C231,"")))</f>
        <v>1.0162640132891003</v>
      </c>
      <c r="D232" s="6">
        <f>IF(ISNUMBER(kWh_kWp!D232),kWh_kWp!D232/kWh_kWp!$W232,IF($A232=MIN($A$2:$A$276),"",IF($A232&lt;MAX(Letztes_Datum!D$2:D$276),D231,"")))</f>
        <v>0.76470663616589307</v>
      </c>
      <c r="E232" s="6">
        <f>IF(ISNUMBER(kWh_kWp!E232),kWh_kWp!E232/kWh_kWp!$W232,IF($A232=MIN($A$2:$A$276),"",IF($A232&lt;MAX(Letztes_Datum!E$2:E$276),E231,"")))</f>
        <v>0.9705868075744627</v>
      </c>
      <c r="F232" s="6">
        <f>IF(ISNUMBER(kWh_kWp!F232),kWh_kWp!F232/kWh_kWp!$W232,IF($A232=MIN($A$2:$A$276),"",IF($A232&lt;MAX(Letztes_Datum!F$2:F$276),F231,"")))</f>
        <v>0.87683084487987217</v>
      </c>
      <c r="G232" s="6">
        <f>IF(ISNUMBER(kWh_kWp!G232),kWh_kWp!G232/kWh_kWp!$W232,IF($A232=MIN($A$2:$A$276),"",IF($A232&lt;MAX(Letztes_Datum!G$2:G$276),G231,"")))</f>
        <v>0.8680057111228261</v>
      </c>
      <c r="H232" s="6">
        <f>IF(ISNUMBER(kWh_kWp!H232),kWh_kWp!H232/kWh_kWp!$W232,IF($A232=MIN($A$2:$A$276),"",IF($A232&lt;MAX(Letztes_Datum!H$2:H$276),H231,"")))</f>
        <v>0.76568327299369121</v>
      </c>
      <c r="I232" s="6">
        <f>IF(ISNUMBER(kWh_kWp!I232),kWh_kWp!I232/kWh_kWp!$W232,IF($A232=MIN($A$2:$A$276),"",IF($A232&lt;MAX(Letztes_Datum!I$2:I$276),I231,"")))</f>
        <v>1.2046460130224605</v>
      </c>
      <c r="J232" s="6">
        <f>IF(ISNUMBER(kWh_kWp!J232),kWh_kWp!J232/kWh_kWp!$W232,IF($A232=MIN($A$2:$A$276),"",IF($A232&lt;MAX(Letztes_Datum!J$2:J$276),J231,"")))</f>
        <v>0.91817147067340299</v>
      </c>
      <c r="K232" s="6">
        <f>IF(ISNUMBER(kWh_kWp!K232),kWh_kWp!K232/kWh_kWp!$W232,IF($A232=MIN($A$2:$A$276),"",IF($A232&lt;MAX(Letztes_Datum!K$2:K$276),K231,"")))</f>
        <v>0.89944323741717613</v>
      </c>
      <c r="L232" s="6">
        <f>IF(ISNUMBER(kWh_kWp!L232),kWh_kWp!L232/kWh_kWp!$W232,IF($A232=MIN($A$2:$A$276),"",IF($A232&lt;MAX(Letztes_Datum!L$2:L$276),L231,"")))</f>
        <v>1.0710202847106047</v>
      </c>
      <c r="M232" s="6">
        <f>IF(ISNUMBER(kWh_kWp!M232),kWh_kWp!M232/kWh_kWp!$W232,IF($A232=MIN($A$2:$A$276),"",IF($A232&lt;MAX(Letztes_Datum!M$2:M$276),M231,"")))</f>
        <v>1.1649324081975443</v>
      </c>
      <c r="N232" s="6">
        <f>IF(ISNUMBER(kWh_kWp!N232),kWh_kWp!N232/kWh_kWp!$W232,IF($A232=MIN($A$2:$A$276),"",IF($A232&lt;MAX(Letztes_Datum!N$2:N$276),N231,"")))</f>
        <v>1.3062661194862168</v>
      </c>
      <c r="O232" s="6">
        <f>IF(ISNUMBER(kWh_kWp!O232),kWh_kWp!O232/kWh_kWp!$W232,IF($A232=MIN($A$2:$A$276),"",IF($A232&lt;MAX(Letztes_Datum!O$2:O$276),O231,"")))</f>
        <v>1.1398700105522452</v>
      </c>
      <c r="P232" s="6">
        <f>IF(ISNUMBER(kWh_kWp!P232),kWh_kWp!P232/kWh_kWp!$W232,IF($A232=MIN($A$2:$A$276),"",IF($A232&lt;MAX(Letztes_Datum!P$2:P$276),P231,"")))</f>
        <v>0.97834253723727327</v>
      </c>
      <c r="Q232" s="6">
        <f>IF(ISNUMBER(kWh_kWp!Q232),kWh_kWp!Q232/kWh_kWp!$W232,IF($A232=MIN($A$2:$A$276),"",IF($A232&lt;MAX(Letztes_Datum!Q$2:Q$276),Q231,"")))</f>
        <v>1.0759733933441111</v>
      </c>
      <c r="R232" s="6">
        <f>IF(ISNUMBER(kWh_kWp!R232),kWh_kWp!R232/kWh_kWp!$W232,IF($A232=MIN($A$2:$A$276),"",IF($A232&lt;MAX(Letztes_Datum!R$2:R$276),R231,"")))</f>
        <v>0.78303239701957572</v>
      </c>
      <c r="S232" s="6">
        <f>IF(ISNUMBER(kWh_kWp!S232),kWh_kWp!S232/kWh_kWp!$W232,IF($A232=MIN($A$2:$A$276),"",IF($A232&lt;MAX(Letztes_Datum!S$2:S$276),S231,"")))</f>
        <v>0.83483720598010536</v>
      </c>
      <c r="T232" s="6">
        <f>IF(ISNUMBER(kWh_kWp!T232),kWh_kWp!T232/kWh_kWp!$W232,IF($A232=MIN($A$2:$A$276),"",IF($A232&lt;MAX(Letztes_Datum!T$2:T$276),T231,"")))</f>
        <v>1.0056175413057062</v>
      </c>
      <c r="U232" s="6">
        <f>IF(ISNUMBER(kWh_kWp!U232),kWh_kWp!U232/kWh_kWp!$W232,IF($A232=MIN($A$2:$A$276),"",IF($A232&lt;MAX(Letztes_Datum!U$2:U$276),U231,"")))</f>
        <v>1.0394604393304174</v>
      </c>
      <c r="V232" s="6">
        <f>IF(ISNUMBER(kWh_kWp!V232),kWh_kWp!V232/kWh_kWp!$W232,IF($A232=MIN($A$2:$A$276),"",IF($A232&lt;MAX(Letztes_Datum!V$2:V$276),V231,"")))</f>
        <v>0.85385556147414732</v>
      </c>
      <c r="W232" s="6">
        <f>IF(ISNUMBER(kWh_kWp!W232),kWh_kWp!W232/kWh_kWp!$W232,"")</f>
        <v>1</v>
      </c>
    </row>
    <row r="233" spans="1:23" x14ac:dyDescent="0.35">
      <c r="A233" s="1">
        <f>kWh!A233</f>
        <v>44852</v>
      </c>
      <c r="B233" s="6">
        <f>IF(ISNUMBER(kWh_kWp!B233),kWh_kWp!B233/kWh_kWp!$W233,IF($A233=MIN($A$2:$A$276),"",IF($A233&lt;MAX(Letztes_Datum!B$2:B$276),B232,"")))</f>
        <v>0.82318970050741092</v>
      </c>
      <c r="C233" s="6">
        <f>IF(ISNUMBER(kWh_kWp!C233),kWh_kWp!C233/kWh_kWp!$W233,IF($A233=MIN($A$2:$A$276),"",IF($A233&lt;MAX(Letztes_Datum!C$2:C$276),C232,"")))</f>
        <v>0.92699885837817297</v>
      </c>
      <c r="D233" s="6">
        <f>IF(ISNUMBER(kWh_kWp!D233),kWh_kWp!D233/kWh_kWp!$W233,IF($A233=MIN($A$2:$A$276),"",IF($A233&lt;MAX(Letztes_Datum!D$2:D$276),D232,"")))</f>
        <v>0.60814038356954581</v>
      </c>
      <c r="E233" s="6">
        <f>IF(ISNUMBER(kWh_kWp!E233),kWh_kWp!E233/kWh_kWp!$W233,IF($A233=MIN($A$2:$A$276),"",IF($A233&lt;MAX(Letztes_Datum!E$2:E$276),E232,"")))</f>
        <v>0.667279350642909</v>
      </c>
      <c r="F233" s="6">
        <f>IF(ISNUMBER(kWh_kWp!F233),kWh_kWp!F233/kWh_kWp!$W233,IF($A233=MIN($A$2:$A$276),"",IF($A233&lt;MAX(Letztes_Datum!F$2:F$276),F232,"")))</f>
        <v>1.3255234571910914</v>
      </c>
      <c r="G233" s="6">
        <f>IF(ISNUMBER(kWh_kWp!G233),kWh_kWp!G233/kWh_kWp!$W233,IF($A233=MIN($A$2:$A$276),"",IF($A233&lt;MAX(Letztes_Datum!G$2:G$276),G232,"")))</f>
        <v>1.3469549549485551</v>
      </c>
      <c r="H233" s="6">
        <f>IF(ISNUMBER(kWh_kWp!H233),kWh_kWp!H233/kWh_kWp!$W233,IF($A233=MIN($A$2:$A$276),"",IF($A233&lt;MAX(Letztes_Datum!H$2:H$276),H232,"")))</f>
        <v>1.2382551260756607</v>
      </c>
      <c r="I233" s="6">
        <f>IF(ISNUMBER(kWh_kWp!I233),kWh_kWp!I233/kWh_kWp!$W233,IF($A233=MIN($A$2:$A$276),"",IF($A233&lt;MAX(Letztes_Datum!I$2:I$276),I232,"")))</f>
        <v>0.93823520817669626</v>
      </c>
      <c r="J233" s="6">
        <f>IF(ISNUMBER(kWh_kWp!J233),kWh_kWp!J233/kWh_kWp!$W233,IF($A233=MIN($A$2:$A$276),"",IF($A233&lt;MAX(Letztes_Datum!J$2:J$276),J232,"")))</f>
        <v>1.2353006467186403</v>
      </c>
      <c r="K233" s="6">
        <f>IF(ISNUMBER(kWh_kWp!K233),kWh_kWp!K233/kWh_kWp!$W233,IF($A233=MIN($A$2:$A$276),"",IF($A233&lt;MAX(Letztes_Datum!K$2:K$276),K232,"")))</f>
        <v>0.94650888726114679</v>
      </c>
      <c r="L233" s="6">
        <f>IF(ISNUMBER(kWh_kWp!L233),kWh_kWp!L233/kWh_kWp!$W233,IF($A233=MIN($A$2:$A$276),"",IF($A233&lt;MAX(Letztes_Datum!L$2:L$276),L232,"")))</f>
        <v>0.56090148314911181</v>
      </c>
      <c r="M233" s="6">
        <f>IF(ISNUMBER(kWh_kWp!M233),kWh_kWp!M233/kWh_kWp!$W233,IF($A233=MIN($A$2:$A$276),"",IF($A233&lt;MAX(Letztes_Datum!M$2:M$276),M232,"")))</f>
        <v>0.7576621621585623</v>
      </c>
      <c r="N233" s="6">
        <f>IF(ISNUMBER(kWh_kWp!N233),kWh_kWp!N233/kWh_kWp!$W233,IF($A233=MIN($A$2:$A$276),"",IF($A233&lt;MAX(Letztes_Datum!N$2:N$276),N232,"")))</f>
        <v>0.75886671249585724</v>
      </c>
      <c r="O233" s="6">
        <f>IF(ISNUMBER(kWh_kWp!O233),kWh_kWp!O233/kWh_kWp!$W233,IF($A233=MIN($A$2:$A$276),"",IF($A233&lt;MAX(Letztes_Datum!O$2:O$276),O232,"")))</f>
        <v>0.87865101179916094</v>
      </c>
      <c r="P233" s="6">
        <f>IF(ISNUMBER(kWh_kWp!P233),kWh_kWp!P233/kWh_kWp!$W233,IF($A233=MIN($A$2:$A$276),"",IF($A233&lt;MAX(Letztes_Datum!P$2:P$276),P232,"")))</f>
        <v>1.5451248403730253</v>
      </c>
      <c r="Q233" s="6">
        <f>IF(ISNUMBER(kWh_kWp!Q233),kWh_kWp!Q233/kWh_kWp!$W233,IF($A233=MIN($A$2:$A$276),"",IF($A233&lt;MAX(Letztes_Datum!Q$2:Q$276),Q232,"")))</f>
        <v>1.3683593551174664</v>
      </c>
      <c r="R233" s="6">
        <f>IF(ISNUMBER(kWh_kWp!R233),kWh_kWp!R233/kWh_kWp!$W233,IF($A233=MIN($A$2:$A$276),"",IF($A233&lt;MAX(Letztes_Datum!R$2:R$276),R232,"")))</f>
        <v>1.2981870804960576</v>
      </c>
      <c r="S233" s="6">
        <f>IF(ISNUMBER(kWh_kWp!S233),kWh_kWp!S233/kWh_kWp!$W233,IF($A233=MIN($A$2:$A$276),"",IF($A233&lt;MAX(Letztes_Datum!S$2:S$276),S232,"")))</f>
        <v>0.84165217204085996</v>
      </c>
      <c r="T233" s="6">
        <f>IF(ISNUMBER(kWh_kWp!T233),kWh_kWp!T233/kWh_kWp!$W233,IF($A233=MIN($A$2:$A$276),"",IF($A233&lt;MAX(Letztes_Datum!T$2:T$276),T232,"")))</f>
        <v>0.97358899862973125</v>
      </c>
      <c r="U233" s="6">
        <f>IF(ISNUMBER(kWh_kWp!U233),kWh_kWp!U233/kWh_kWp!$W233,IF($A233=MIN($A$2:$A$276),"",IF($A233&lt;MAX(Letztes_Datum!U$2:U$276),U232,"")))</f>
        <v>1.0470161018783419</v>
      </c>
      <c r="V233" s="6">
        <f>IF(ISNUMBER(kWh_kWp!V233),kWh_kWp!V233/kWh_kWp!$W233,IF($A233=MIN($A$2:$A$276),"",IF($A233&lt;MAX(Letztes_Datum!V$2:V$276),V232,"")))</f>
        <v>0.91360350839199778</v>
      </c>
      <c r="W233" s="6">
        <f>IF(ISNUMBER(kWh_kWp!W233),kWh_kWp!W233/kWh_kWp!$W233,"")</f>
        <v>1</v>
      </c>
    </row>
    <row r="234" spans="1:23" x14ac:dyDescent="0.35">
      <c r="A234" s="1">
        <f>kWh!A234</f>
        <v>44853</v>
      </c>
      <c r="B234" s="6">
        <f>IF(ISNUMBER(kWh_kWp!B234),kWh_kWp!B234/kWh_kWp!$W234,IF($A234=MIN($A$2:$A$276),"",IF($A234&lt;MAX(Letztes_Datum!B$2:B$276),B233,"")))</f>
        <v>0.94483295878154216</v>
      </c>
      <c r="C234" s="6">
        <f>IF(ISNUMBER(kWh_kWp!C234),kWh_kWp!C234/kWh_kWp!$W234,IF($A234=MIN($A$2:$A$276),"",IF($A234&lt;MAX(Letztes_Datum!C$2:C$276),C233,"")))</f>
        <v>1.1515559691091481</v>
      </c>
      <c r="D234" s="6">
        <f>IF(ISNUMBER(kWh_kWp!D234),kWh_kWp!D234/kWh_kWp!$W234,IF($A234=MIN($A$2:$A$276),"",IF($A234&lt;MAX(Letztes_Datum!D$2:D$276),D233,"")))</f>
        <v>0.78090202753342119</v>
      </c>
      <c r="E234" s="6">
        <f>IF(ISNUMBER(kWh_kWp!E234),kWh_kWp!E234/kWh_kWp!$W234,IF($A234=MIN($A$2:$A$276),"",IF($A234&lt;MAX(Letztes_Datum!E$2:E$276),E233,"")))</f>
        <v>0.83729470063230471</v>
      </c>
      <c r="F234" s="6">
        <f>IF(ISNUMBER(kWh_kWp!F234),kWh_kWp!F234/kWh_kWp!$W234,IF($A234=MIN($A$2:$A$276),"",IF($A234&lt;MAX(Letztes_Datum!F$2:F$276),F233,"")))</f>
        <v>1.1305693523881701</v>
      </c>
      <c r="G234" s="6">
        <f>IF(ISNUMBER(kWh_kWp!G234),kWh_kWp!G234/kWh_kWp!$W234,IF($A234=MIN($A$2:$A$276),"",IF($A234&lt;MAX(Letztes_Datum!G$2:G$276),G233,"")))</f>
        <v>1.3469549549485551</v>
      </c>
      <c r="H234" s="6">
        <f>IF(ISNUMBER(kWh_kWp!H234),kWh_kWp!H234/kWh_kWp!$W234,IF($A234=MIN($A$2:$A$276),"",IF($A234&lt;MAX(Letztes_Datum!H$2:H$276),H233,"")))</f>
        <v>0.97133423233349825</v>
      </c>
      <c r="I234" s="6">
        <f>IF(ISNUMBER(kWh_kWp!I234),kWh_kWp!I234/kWh_kWp!$W234,IF($A234=MIN($A$2:$A$276),"",IF($A234&lt;MAX(Letztes_Datum!I$2:I$276),I233,"")))</f>
        <v>0.98667870753876652</v>
      </c>
      <c r="J234" s="6">
        <f>IF(ISNUMBER(kWh_kWp!J234),kWh_kWp!J234/kWh_kWp!$W234,IF($A234=MIN($A$2:$A$276),"",IF($A234&lt;MAX(Letztes_Datum!J$2:J$276),J233,"")))</f>
        <v>1.006482472248005</v>
      </c>
      <c r="K234" s="6">
        <f>IF(ISNUMBER(kWh_kWp!K234),kWh_kWp!K234/kWh_kWp!$W234,IF($A234=MIN($A$2:$A$276),"",IF($A234&lt;MAX(Letztes_Datum!K$2:K$276),K233,"")))</f>
        <v>0.86138617324812949</v>
      </c>
      <c r="L234" s="6">
        <f>IF(ISNUMBER(kWh_kWp!L234),kWh_kWp!L234/kWh_kWp!$W234,IF($A234=MIN($A$2:$A$276),"",IF($A234&lt;MAX(Letztes_Datum!L$2:L$276),L233,"")))</f>
        <v>0.57757347350265209</v>
      </c>
      <c r="M234" s="6">
        <f>IF(ISNUMBER(kWh_kWp!M234),kWh_kWp!M234/kWh_kWp!$W234,IF($A234=MIN($A$2:$A$276),"",IF($A234&lt;MAX(Letztes_Datum!M$2:M$276),M233,"")))</f>
        <v>0.96905944490414586</v>
      </c>
      <c r="N234" s="6">
        <f>IF(ISNUMBER(kWh_kWp!N234),kWh_kWp!N234/kWh_kWp!$W234,IF($A234=MIN($A$2:$A$276),"",IF($A234&lt;MAX(Letztes_Datum!N$2:N$276),N233,"")))</f>
        <v>1.1828225577506484</v>
      </c>
      <c r="O234" s="6">
        <f>IF(ISNUMBER(kWh_kWp!O234),kWh_kWp!O234/kWh_kWp!$W234,IF($A234=MIN($A$2:$A$276),"",IF($A234&lt;MAX(Letztes_Datum!O$2:O$276),O233,"")))</f>
        <v>1.0535678502466839</v>
      </c>
      <c r="P234" s="6">
        <f>IF(ISNUMBER(kWh_kWp!P234),kWh_kWp!P234/kWh_kWp!$W234,IF($A234=MIN($A$2:$A$276),"",IF($A234&lt;MAX(Letztes_Datum!P$2:P$276),P233,"")))</f>
        <v>1.3647520935514295</v>
      </c>
      <c r="Q234" s="6">
        <f>IF(ISNUMBER(kWh_kWp!Q234),kWh_kWp!Q234/kWh_kWp!$W234,IF($A234=MIN($A$2:$A$276),"",IF($A234&lt;MAX(Letztes_Datum!Q$2:Q$276),Q233,"")))</f>
        <v>1.3542618096684402</v>
      </c>
      <c r="R234" s="6">
        <f>IF(ISNUMBER(kWh_kWp!R234),kWh_kWp!R234/kWh_kWp!$W234,IF($A234=MIN($A$2:$A$276),"",IF($A234&lt;MAX(Letztes_Datum!R$2:R$276),R233,"")))</f>
        <v>1.0421960067837037</v>
      </c>
      <c r="S234" s="6">
        <f>IF(ISNUMBER(kWh_kWp!S234),kWh_kWp!S234/kWh_kWp!$W234,IF($A234=MIN($A$2:$A$276),"",IF($A234&lt;MAX(Letztes_Datum!S$2:S$276),S233,"")))</f>
        <v>0.81945117659193889</v>
      </c>
      <c r="T234" s="6">
        <f>IF(ISNUMBER(kWh_kWp!T234),kWh_kWp!T234/kWh_kWp!$W234,IF($A234=MIN($A$2:$A$276),"",IF($A234&lt;MAX(Letztes_Datum!T$2:T$276),T233,"")))</f>
        <v>0.96844660098641977</v>
      </c>
      <c r="U234" s="6">
        <f>IF(ISNUMBER(kWh_kWp!U234),kWh_kWp!U234/kWh_kWp!$W234,IF($A234=MIN($A$2:$A$276),"",IF($A234&lt;MAX(Letztes_Datum!U$2:U$276),U233,"")))</f>
        <v>1.0456649346198885</v>
      </c>
      <c r="V234" s="6">
        <f>IF(ISNUMBER(kWh_kWp!V234),kWh_kWp!V234/kWh_kWp!$W234,IF($A234=MIN($A$2:$A$276),"",IF($A234&lt;MAX(Letztes_Datum!V$2:V$276),V233,"")))</f>
        <v>0.95116745758106358</v>
      </c>
      <c r="W234" s="6">
        <f>IF(ISNUMBER(kWh_kWp!W234),kWh_kWp!W234/kWh_kWp!$W234,"")</f>
        <v>1</v>
      </c>
    </row>
    <row r="235" spans="1:23" x14ac:dyDescent="0.35">
      <c r="A235" s="1">
        <f>kWh!A235</f>
        <v>44854</v>
      </c>
      <c r="B235" s="6">
        <f>IF(ISNUMBER(kWh_kWp!B235),kWh_kWp!B235/kWh_kWp!$W235,IF($A235=MIN($A$2:$A$276),"",IF($A235&lt;MAX(Letztes_Datum!B$2:B$276),B234,"")))</f>
        <v>1.0174525329757789</v>
      </c>
      <c r="C235" s="6">
        <f>IF(ISNUMBER(kWh_kWp!C235),kWh_kWp!C235/kWh_kWp!$W235,IF($A235=MIN($A$2:$A$276),"",IF($A235&lt;MAX(Letztes_Datum!C$2:C$276),C234,"")))</f>
        <v>1.0519768704220627</v>
      </c>
      <c r="D235" s="6">
        <f>IF(ISNUMBER(kWh_kWp!D235),kWh_kWp!D235/kWh_kWp!$W235,IF($A235=MIN($A$2:$A$276),"",IF($A235&lt;MAX(Letztes_Datum!D$2:D$276),D234,"")))</f>
        <v>0.81887527804891658</v>
      </c>
      <c r="E235" s="6">
        <f>IF(ISNUMBER(kWh_kWp!E235),kWh_kWp!E235/kWh_kWp!$W235,IF($A235=MIN($A$2:$A$276),"",IF($A235&lt;MAX(Letztes_Datum!E$2:E$276),E234,"")))</f>
        <v>1.0046945074839195</v>
      </c>
      <c r="F235" s="6">
        <f>IF(ISNUMBER(kWh_kWp!F235),kWh_kWp!F235/kWh_kWp!$W235,IF($A235=MIN($A$2:$A$276),"",IF($A235&lt;MAX(Letztes_Datum!F$2:F$276),F234,"")))</f>
        <v>1.134554795831215</v>
      </c>
      <c r="G235" s="6">
        <f>IF(ISNUMBER(kWh_kWp!G235),kWh_kWp!G235/kWh_kWp!$W235,IF($A235=MIN($A$2:$A$276),"",IF($A235&lt;MAX(Letztes_Datum!G$2:G$276),G234,"")))</f>
        <v>1.1388769093391433</v>
      </c>
      <c r="H235" s="6">
        <f>IF(ISNUMBER(kWh_kWp!H235),kWh_kWp!H235/kWh_kWp!$W235,IF($A235=MIN($A$2:$A$276),"",IF($A235&lt;MAX(Letztes_Datum!H$2:H$276),H234,"")))</f>
        <v>1.0402748902621421</v>
      </c>
      <c r="I235" s="6">
        <f>IF(ISNUMBER(kWh_kWp!I235),kWh_kWp!I235/kWh_kWp!$W235,IF($A235=MIN($A$2:$A$276),"",IF($A235&lt;MAX(Letztes_Datum!I$2:I$276),I234,"")))</f>
        <v>0.86329305828247904</v>
      </c>
      <c r="J235" s="6">
        <f>IF(ISNUMBER(kWh_kWp!J235),kWh_kWp!J235/kWh_kWp!$W235,IF($A235=MIN($A$2:$A$276),"",IF($A235&lt;MAX(Letztes_Datum!J$2:J$276),J234,"")))</f>
        <v>1.0294009367053949</v>
      </c>
      <c r="K235" s="6">
        <f>IF(ISNUMBER(kWh_kWp!K235),kWh_kWp!K235/kWh_kWp!$W235,IF($A235=MIN($A$2:$A$276),"",IF($A235&lt;MAX(Letztes_Datum!K$2:K$276),K234,"")))</f>
        <v>0.86138617324812949</v>
      </c>
      <c r="L235" s="6">
        <f>IF(ISNUMBER(kWh_kWp!L235),kWh_kWp!L235/kWh_kWp!$W235,IF($A235=MIN($A$2:$A$276),"",IF($A235&lt;MAX(Letztes_Datum!L$2:L$276),L234,"")))</f>
        <v>0.61167302036117677</v>
      </c>
      <c r="M235" s="6">
        <f>IF(ISNUMBER(kWh_kWp!M235),kWh_kWp!M235/kWh_kWp!$W235,IF($A235=MIN($A$2:$A$276),"",IF($A235&lt;MAX(Letztes_Datum!M$2:M$276),M234,"")))</f>
        <v>0.90440225153402565</v>
      </c>
      <c r="N235" s="6">
        <f>IF(ISNUMBER(kWh_kWp!N235),kWh_kWp!N235/kWh_kWp!$W235,IF($A235=MIN($A$2:$A$276),"",IF($A235&lt;MAX(Letztes_Datum!N$2:N$276),N234,"")))</f>
        <v>1.0196692051609113</v>
      </c>
      <c r="O235" s="6">
        <f>IF(ISNUMBER(kWh_kWp!O235),kWh_kWp!O235/kWh_kWp!$W235,IF($A235=MIN($A$2:$A$276),"",IF($A235&lt;MAX(Letztes_Datum!O$2:O$276),O234,"")))</f>
        <v>0.91772064640245121</v>
      </c>
      <c r="P235" s="6">
        <f>IF(ISNUMBER(kWh_kWp!P235),kWh_kWp!P235/kWh_kWp!$W235,IF($A235=MIN($A$2:$A$276),"",IF($A235&lt;MAX(Letztes_Datum!P$2:P$276),P234,"")))</f>
        <v>1.2464280414906999</v>
      </c>
      <c r="Q235" s="6">
        <f>IF(ISNUMBER(kWh_kWp!Q235),kWh_kWp!Q235/kWh_kWp!$W235,IF($A235=MIN($A$2:$A$276),"",IF($A235&lt;MAX(Letztes_Datum!Q$2:Q$276),Q234,"")))</f>
        <v>1.113784516805034</v>
      </c>
      <c r="R235" s="6">
        <f>IF(ISNUMBER(kWh_kWp!R235),kWh_kWp!R235/kWh_kWp!$W235,IF($A235=MIN($A$2:$A$276),"",IF($A235&lt;MAX(Letztes_Datum!R$2:R$276),R234,"")))</f>
        <v>1.0665120890731432</v>
      </c>
      <c r="S235" s="6">
        <f>IF(ISNUMBER(kWh_kWp!S235),kWh_kWp!S235/kWh_kWp!$W235,IF($A235=MIN($A$2:$A$276),"",IF($A235&lt;MAX(Letztes_Datum!S$2:S$276),S234,"")))</f>
        <v>0.9394659751897565</v>
      </c>
      <c r="T235" s="6">
        <f>IF(ISNUMBER(kWh_kWp!T235),kWh_kWp!T235/kWh_kWp!$W235,IF($A235=MIN($A$2:$A$276),"",IF($A235&lt;MAX(Letztes_Datum!T$2:T$276),T234,"")))</f>
        <v>0.96844660098641977</v>
      </c>
      <c r="U235" s="6">
        <f>IF(ISNUMBER(kWh_kWp!U235),kWh_kWp!U235/kWh_kWp!$W235,IF($A235=MIN($A$2:$A$276),"",IF($A235&lt;MAX(Letztes_Datum!U$2:U$276),U234,"")))</f>
        <v>1.101011436650118</v>
      </c>
      <c r="V235" s="6">
        <f>IF(ISNUMBER(kWh_kWp!V235),kWh_kWp!V235/kWh_kWp!$W235,IF($A235=MIN($A$2:$A$276),"",IF($A235&lt;MAX(Letztes_Datum!V$2:V$276),V234,"")))</f>
        <v>0.97993303798162934</v>
      </c>
      <c r="W235" s="6">
        <f>IF(ISNUMBER(kWh_kWp!W235),kWh_kWp!W235/kWh_kWp!$W235,"")</f>
        <v>1</v>
      </c>
    </row>
    <row r="236" spans="1:23" x14ac:dyDescent="0.35">
      <c r="A236" s="1">
        <f>kWh!A236</f>
        <v>44855</v>
      </c>
      <c r="B236" s="6">
        <f>IF(ISNUMBER(kWh_kWp!B236),kWh_kWp!B236/kWh_kWp!$W236,IF($A236=MIN($A$2:$A$276),"",IF($A236&lt;MAX(Letztes_Datum!B$2:B$276),B235,"")))</f>
        <v>1.0292390033236232</v>
      </c>
      <c r="C236" s="6">
        <f>IF(ISNUMBER(kWh_kWp!C236),kWh_kWp!C236/kWh_kWp!$W236,IF($A236=MIN($A$2:$A$276),"",IF($A236&lt;MAX(Letztes_Datum!C$2:C$276),C235,"")))</f>
        <v>1.0354021111279563</v>
      </c>
      <c r="D236" s="6">
        <f>IF(ISNUMBER(kWh_kWp!D236),kWh_kWp!D236/kWh_kWp!$W236,IF($A236=MIN($A$2:$A$276),"",IF($A236&lt;MAX(Letztes_Datum!D$2:D$276),D235,"")))</f>
        <v>0.85202883862375234</v>
      </c>
      <c r="E236" s="6">
        <f>IF(ISNUMBER(kWh_kWp!E236),kWh_kWp!E236/kWh_kWp!$W236,IF($A236=MIN($A$2:$A$276),"",IF($A236&lt;MAX(Letztes_Datum!E$2:E$276),E235,"")))</f>
        <v>0.96793636676202799</v>
      </c>
      <c r="F236" s="6">
        <f>IF(ISNUMBER(kWh_kWp!F236),kWh_kWp!F236/kWh_kWp!$W236,IF($A236=MIN($A$2:$A$276),"",IF($A236&lt;MAX(Letztes_Datum!F$2:F$276),F235,"")))</f>
        <v>1.2542697531542362</v>
      </c>
      <c r="G236" s="6">
        <f>IF(ISNUMBER(kWh_kWp!G236),kWh_kWp!G236/kWh_kWp!$W236,IF($A236=MIN($A$2:$A$276),"",IF($A236&lt;MAX(Letztes_Datum!G$2:G$276),G235,"")))</f>
        <v>1.1388769093391433</v>
      </c>
      <c r="H236" s="6">
        <f>IF(ISNUMBER(kWh_kWp!H236),kWh_kWp!H236/kWh_kWp!$W236,IF($A236=MIN($A$2:$A$276),"",IF($A236&lt;MAX(Letztes_Datum!H$2:H$276),H235,"")))</f>
        <v>1.1597059192378854</v>
      </c>
      <c r="I236" s="6">
        <f>IF(ISNUMBER(kWh_kWp!I236),kWh_kWp!I236/kWh_kWp!$W236,IF($A236=MIN($A$2:$A$276),"",IF($A236&lt;MAX(Letztes_Datum!I$2:I$276),I235,"")))</f>
        <v>0.99804994261684665</v>
      </c>
      <c r="J236" s="6">
        <f>IF(ISNUMBER(kWh_kWp!J236),kWh_kWp!J236/kWh_kWp!$W236,IF($A236=MIN($A$2:$A$276),"",IF($A236&lt;MAX(Letztes_Datum!J$2:J$276),J235,"")))</f>
        <v>1.115706236665174</v>
      </c>
      <c r="K236" s="6">
        <f>IF(ISNUMBER(kWh_kWp!K236),kWh_kWp!K236/kWh_kWp!$W236,IF($A236=MIN($A$2:$A$276),"",IF($A236&lt;MAX(Letztes_Datum!K$2:K$276),K235,"")))</f>
        <v>0.91487911406544264</v>
      </c>
      <c r="L236" s="6">
        <f>IF(ISNUMBER(kWh_kWp!L236),kWh_kWp!L236/kWh_kWp!$W236,IF($A236=MIN($A$2:$A$276),"",IF($A236&lt;MAX(Letztes_Datum!L$2:L$276),L235,"")))</f>
        <v>0.54693860079999301</v>
      </c>
      <c r="M236" s="6">
        <f>IF(ISNUMBER(kWh_kWp!M236),kWh_kWp!M236/kWh_kWp!$W236,IF($A236=MIN($A$2:$A$276),"",IF($A236&lt;MAX(Letztes_Datum!M$2:M$276),M235,"")))</f>
        <v>0.73517071665973077</v>
      </c>
      <c r="N236" s="6">
        <f>IF(ISNUMBER(kWh_kWp!N236),kWh_kWp!N236/kWh_kWp!$W236,IF($A236=MIN($A$2:$A$276),"",IF($A236&lt;MAX(Letztes_Datum!N$2:N$276),N235,"")))</f>
        <v>0.98022762221297433</v>
      </c>
      <c r="O236" s="6">
        <f>IF(ISNUMBER(kWh_kWp!O236),kWh_kWp!O236/kWh_kWp!$W236,IF($A236=MIN($A$2:$A$276),"",IF($A236&lt;MAX(Letztes_Datum!O$2:O$276),O235,"")))</f>
        <v>0.8525679733007463</v>
      </c>
      <c r="P236" s="6">
        <f>IF(ISNUMBER(kWh_kWp!P236),kWh_kWp!P236/kWh_kWp!$W236,IF($A236=MIN($A$2:$A$276),"",IF($A236&lt;MAX(Letztes_Datum!P$2:P$276),P235,"")))</f>
        <v>1.3678155745564147</v>
      </c>
      <c r="Q236" s="6">
        <f>IF(ISNUMBER(kWh_kWp!Q236),kWh_kWp!Q236/kWh_kWp!$W236,IF($A236=MIN($A$2:$A$276),"",IF($A236&lt;MAX(Letztes_Datum!Q$2:Q$276),Q235,"")))</f>
        <v>1.1336849807134248</v>
      </c>
      <c r="R236" s="6">
        <f>IF(ISNUMBER(kWh_kWp!R236),kWh_kWp!R236/kWh_kWp!$W236,IF($A236=MIN($A$2:$A$276),"",IF($A236&lt;MAX(Letztes_Datum!R$2:R$276),R235,"")))</f>
        <v>1.0665120890731432</v>
      </c>
      <c r="S236" s="6">
        <f>IF(ISNUMBER(kWh_kWp!S236),kWh_kWp!S236/kWh_kWp!$W236,IF($A236=MIN($A$2:$A$276),"",IF($A236&lt;MAX(Letztes_Datum!S$2:S$276),S235,"")))</f>
        <v>0.96429237102833565</v>
      </c>
      <c r="T236" s="6">
        <f>IF(ISNUMBER(kWh_kWp!T236),kWh_kWp!T236/kWh_kWp!$W236,IF($A236=MIN($A$2:$A$276),"",IF($A236&lt;MAX(Letztes_Datum!T$2:T$276),T235,"")))</f>
        <v>1.0674795038423666</v>
      </c>
      <c r="U236" s="6">
        <f>IF(ISNUMBER(kWh_kWp!U236),kWh_kWp!U236/kWh_kWp!$W236,IF($A236=MIN($A$2:$A$276),"",IF($A236&lt;MAX(Letztes_Datum!U$2:U$276),U235,"")))</f>
        <v>1.101011436650118</v>
      </c>
      <c r="V236" s="6">
        <f>IF(ISNUMBER(kWh_kWp!V236),kWh_kWp!V236/kWh_kWp!$W236,IF($A236=MIN($A$2:$A$276),"",IF($A236&lt;MAX(Letztes_Datum!V$2:V$276),V235,"")))</f>
        <v>1.0246053713090648</v>
      </c>
      <c r="W236" s="6">
        <f>IF(ISNUMBER(kWh_kWp!W236),kWh_kWp!W236/kWh_kWp!$W236,"")</f>
        <v>1</v>
      </c>
    </row>
    <row r="237" spans="1:23" x14ac:dyDescent="0.35">
      <c r="A237" s="1">
        <f>kWh!A237</f>
        <v>44856</v>
      </c>
      <c r="B237" s="6">
        <f>IF(ISNUMBER(kWh_kWp!B237),kWh_kWp!B237/kWh_kWp!$W237,IF($A237=MIN($A$2:$A$276),"",IF($A237&lt;MAX(Letztes_Datum!B$2:B$276),B236,"")))</f>
        <v>1.1472339720176667</v>
      </c>
      <c r="C237" s="6">
        <f>IF(ISNUMBER(kWh_kWp!C237),kWh_kWp!C237/kWh_kWp!$W237,IF($A237=MIN($A$2:$A$276),"",IF($A237&lt;MAX(Letztes_Datum!C$2:C$276),C236,"")))</f>
        <v>1.1541036365207666</v>
      </c>
      <c r="D237" s="6">
        <f>IF(ISNUMBER(kWh_kWp!D237),kWh_kWp!D237/kWh_kWp!$W237,IF($A237=MIN($A$2:$A$276),"",IF($A237&lt;MAX(Letztes_Datum!D$2:D$276),D236,"")))</f>
        <v>0.88639405483859968</v>
      </c>
      <c r="E237" s="6">
        <f>IF(ISNUMBER(kWh_kWp!E237),kWh_kWp!E237/kWh_kWp!$W237,IF($A237=MIN($A$2:$A$276),"",IF($A237&lt;MAX(Letztes_Datum!E$2:E$276),E236,"")))</f>
        <v>1.0950869732895911</v>
      </c>
      <c r="F237" s="6">
        <f>IF(ISNUMBER(kWh_kWp!F237),kWh_kWp!F237/kWh_kWp!$W237,IF($A237=MIN($A$2:$A$276),"",IF($A237&lt;MAX(Letztes_Datum!F$2:F$276),F236,"")))</f>
        <v>1.0362113295643443</v>
      </c>
      <c r="G237" s="6">
        <f>IF(ISNUMBER(kWh_kWp!G237),kWh_kWp!G237/kWh_kWp!$W237,IF($A237=MIN($A$2:$A$276),"",IF($A237&lt;MAX(Letztes_Datum!G$2:G$276),G236,"")))</f>
        <v>0.91778717761413342</v>
      </c>
      <c r="H237" s="6">
        <f>IF(ISNUMBER(kWh_kWp!H237),kWh_kWp!H237/kWh_kWp!$W237,IF($A237=MIN($A$2:$A$276),"",IF($A237&lt;MAX(Letztes_Datum!H$2:H$276),H236,"")))</f>
        <v>0.9048605976477373</v>
      </c>
      <c r="I237" s="6">
        <f>IF(ISNUMBER(kWh_kWp!I237),kWh_kWp!I237/kWh_kWp!$W237,IF($A237=MIN($A$2:$A$276),"",IF($A237&lt;MAX(Letztes_Datum!I$2:I$276),I236,"")))</f>
        <v>0.97341064292408097</v>
      </c>
      <c r="J237" s="6">
        <f>IF(ISNUMBER(kWh_kWp!J237),kWh_kWp!J237/kWh_kWp!$W237,IF($A237=MIN($A$2:$A$276),"",IF($A237&lt;MAX(Letztes_Datum!J$2:J$276),J236,"")))</f>
        <v>0.87052984326543814</v>
      </c>
      <c r="K237" s="6">
        <f>IF(ISNUMBER(kWh_kWp!K237),kWh_kWp!K237/kWh_kWp!$W237,IF($A237=MIN($A$2:$A$276),"",IF($A237&lt;MAX(Letztes_Datum!K$2:K$276),K236,"")))</f>
        <v>0.88379505992472107</v>
      </c>
      <c r="L237" s="6">
        <f>IF(ISNUMBER(kWh_kWp!L237),kWh_kWp!L237/kWh_kWp!$W237,IF($A237=MIN($A$2:$A$276),"",IF($A237&lt;MAX(Letztes_Datum!L$2:L$276),L236,"")))</f>
        <v>0.69831633079336242</v>
      </c>
      <c r="M237" s="6">
        <f>IF(ISNUMBER(kWh_kWp!M237),kWh_kWp!M237/kWh_kWp!$W237,IF($A237=MIN($A$2:$A$276),"",IF($A237&lt;MAX(Letztes_Datum!M$2:M$276),M236,"")))</f>
        <v>1.2619573692194335</v>
      </c>
      <c r="N237" s="6">
        <f>IF(ISNUMBER(kWh_kWp!N237),kWh_kWp!N237/kWh_kWp!$W237,IF($A237=MIN($A$2:$A$276),"",IF($A237&lt;MAX(Letztes_Datum!N$2:N$276),N236,"")))</f>
        <v>1.0572548369574575</v>
      </c>
      <c r="O237" s="6">
        <f>IF(ISNUMBER(kWh_kWp!O237),kWh_kWp!O237/kWh_kWp!$W237,IF($A237=MIN($A$2:$A$276),"",IF($A237&lt;MAX(Letztes_Datum!O$2:O$276),O236,"")))</f>
        <v>1.0643459215773661</v>
      </c>
      <c r="P237" s="6">
        <f>IF(ISNUMBER(kWh_kWp!P237),kWh_kWp!P237/kWh_kWp!$W237,IF($A237=MIN($A$2:$A$276),"",IF($A237&lt;MAX(Letztes_Datum!P$2:P$276),P236,"")))</f>
        <v>1.0672381659294783</v>
      </c>
      <c r="Q237" s="6">
        <f>IF(ISNUMBER(kWh_kWp!Q237),kWh_kWp!Q237/kWh_kWp!$W237,IF($A237=MIN($A$2:$A$276),"",IF($A237&lt;MAX(Letztes_Datum!Q$2:Q$276),Q236,"")))</f>
        <v>1.0811261500707028</v>
      </c>
      <c r="R237" s="6">
        <f>IF(ISNUMBER(kWh_kWp!R237),kWh_kWp!R237/kWh_kWp!$W237,IF($A237=MIN($A$2:$A$276),"",IF($A237&lt;MAX(Letztes_Datum!R$2:R$276),R236,"")))</f>
        <v>0.86583696001333332</v>
      </c>
      <c r="S237" s="6">
        <f>IF(ISNUMBER(kWh_kWp!S237),kWh_kWp!S237/kWh_kWp!$W237,IF($A237=MIN($A$2:$A$276),"",IF($A237&lt;MAX(Letztes_Datum!S$2:S$276),S236,"")))</f>
        <v>0.97913658788245794</v>
      </c>
      <c r="T237" s="6">
        <f>IF(ISNUMBER(kWh_kWp!T237),kWh_kWp!T237/kWh_kWp!$W237,IF($A237=MIN($A$2:$A$276),"",IF($A237&lt;MAX(Letztes_Datum!T$2:T$276),T236,"")))</f>
        <v>1.1173061292693798</v>
      </c>
      <c r="U237" s="6">
        <f>IF(ISNUMBER(kWh_kWp!U237),kWh_kWp!U237/kWh_kWp!$W237,IF($A237=MIN($A$2:$A$276),"",IF($A237&lt;MAX(Letztes_Datum!U$2:U$276),U236,"")))</f>
        <v>1.0411261659101039</v>
      </c>
      <c r="V237" s="6">
        <f>IF(ISNUMBER(kWh_kWp!V237),kWh_kWp!V237/kWh_kWp!$W237,IF($A237=MIN($A$2:$A$276),"",IF($A237&lt;MAX(Letztes_Datum!V$2:V$276),V236,"")))</f>
        <v>0.89694209476984466</v>
      </c>
      <c r="W237" s="6">
        <f>IF(ISNUMBER(kWh_kWp!W237),kWh_kWp!W237/kWh_kWp!$W237,"")</f>
        <v>1</v>
      </c>
    </row>
    <row r="238" spans="1:23" x14ac:dyDescent="0.35">
      <c r="A238" s="1">
        <f>kWh!A238</f>
        <v>44857</v>
      </c>
      <c r="B238" s="6">
        <f>IF(ISNUMBER(kWh_kWp!B238),kWh_kWp!B238/kWh_kWp!$W238,IF($A238=MIN($A$2:$A$276),"",IF($A238&lt;MAX(Letztes_Datum!B$2:B$276),B237,"")))</f>
        <v>0.96452925255121447</v>
      </c>
      <c r="C238" s="6">
        <f>IF(ISNUMBER(kWh_kWp!C238),kWh_kWp!C238/kWh_kWp!$W238,IF($A238=MIN($A$2:$A$276),"",IF($A238&lt;MAX(Letztes_Datum!C$2:C$276),C237,"")))</f>
        <v>1.0360026028525395</v>
      </c>
      <c r="D238" s="6">
        <f>IF(ISNUMBER(kWh_kWp!D238),kWh_kWp!D238/kWh_kWp!$W238,IF($A238=MIN($A$2:$A$276),"",IF($A238&lt;MAX(Letztes_Datum!D$2:D$276),D237,"")))</f>
        <v>0.87331622464395686</v>
      </c>
      <c r="E238" s="6">
        <f>IF(ISNUMBER(kWh_kWp!E238),kWh_kWp!E238/kWh_kWp!$W238,IF($A238=MIN($A$2:$A$276),"",IF($A238&lt;MAX(Letztes_Datum!E$2:E$276),E237,"")))</f>
        <v>1.0251902811697371</v>
      </c>
      <c r="F238" s="6">
        <f>IF(ISNUMBER(kWh_kWp!F238),kWh_kWp!F238/kWh_kWp!$W238,IF($A238=MIN($A$2:$A$276),"",IF($A238&lt;MAX(Letztes_Datum!F$2:F$276),F237,"")))</f>
        <v>1.0083191110899794</v>
      </c>
      <c r="G238" s="6">
        <f>IF(ISNUMBER(kWh_kWp!G238),kWh_kWp!G238/kWh_kWp!$W238,IF($A238=MIN($A$2:$A$276),"",IF($A238&lt;MAX(Letztes_Datum!G$2:G$276),G237,"")))</f>
        <v>0.98239090537623697</v>
      </c>
      <c r="H238" s="6">
        <f>IF(ISNUMBER(kWh_kWp!H238),kWh_kWp!H238/kWh_kWp!$W238,IF($A238=MIN($A$2:$A$276),"",IF($A238&lt;MAX(Letztes_Datum!H$2:H$276),H237,"")))</f>
        <v>0.96855441375121964</v>
      </c>
      <c r="I238" s="6">
        <f>IF(ISNUMBER(kWh_kWp!I238),kWh_kWp!I238/kWh_kWp!$W238,IF($A238=MIN($A$2:$A$276),"",IF($A238&lt;MAX(Letztes_Datum!I$2:I$276),I237,"")))</f>
        <v>1.1082343684616227</v>
      </c>
      <c r="J238" s="6">
        <f>IF(ISNUMBER(kWh_kWp!J238),kWh_kWp!J238/kWh_kWp!$W238,IF($A238=MIN($A$2:$A$276),"",IF($A238&lt;MAX(Letztes_Datum!J$2:J$276),J237,"")))</f>
        <v>0.95298452572528536</v>
      </c>
      <c r="K238" s="6">
        <f>IF(ISNUMBER(kWh_kWp!K238),kWh_kWp!K238/kWh_kWp!$W238,IF($A238=MIN($A$2:$A$276),"",IF($A238&lt;MAX(Letztes_Datum!K$2:K$276),K237,"")))</f>
        <v>0.88379505992472107</v>
      </c>
      <c r="L238" s="6">
        <f>IF(ISNUMBER(kWh_kWp!L238),kWh_kWp!L238/kWh_kWp!$W238,IF($A238=MIN($A$2:$A$276),"",IF($A238&lt;MAX(Letztes_Datum!L$2:L$276),L237,"")))</f>
        <v>0.67951940095194263</v>
      </c>
      <c r="M238" s="6">
        <f>IF(ISNUMBER(kWh_kWp!M238),kWh_kWp!M238/kWh_kWp!$W238,IF($A238=MIN($A$2:$A$276),"",IF($A238&lt;MAX(Letztes_Datum!M$2:M$276),M237,"")))</f>
        <v>1.0047179714075152</v>
      </c>
      <c r="N238" s="6">
        <f>IF(ISNUMBER(kWh_kWp!N238),kWh_kWp!N238/kWh_kWp!$W238,IF($A238=MIN($A$2:$A$276),"",IF($A238&lt;MAX(Letztes_Datum!N$2:N$276),N237,"")))</f>
        <v>1.3002232571156076</v>
      </c>
      <c r="O238" s="6">
        <f>IF(ISNUMBER(kWh_kWp!O238),kWh_kWp!O238/kWh_kWp!$W238,IF($A238=MIN($A$2:$A$276),"",IF($A238&lt;MAX(Letztes_Datum!O$2:O$276),O237,"")))</f>
        <v>1.0874812097333066</v>
      </c>
      <c r="P238" s="6">
        <f>IF(ISNUMBER(kWh_kWp!P238),kWh_kWp!P238/kWh_kWp!$W238,IF($A238=MIN($A$2:$A$276),"",IF($A238&lt;MAX(Letztes_Datum!P$2:P$276),P237,"")))</f>
        <v>1.0385107825869313</v>
      </c>
      <c r="Q238" s="6">
        <f>IF(ISNUMBER(kWh_kWp!Q238),kWh_kWp!Q238/kWh_kWp!$W238,IF($A238=MIN($A$2:$A$276),"",IF($A238&lt;MAX(Letztes_Datum!Q$2:Q$276),Q237,"")))</f>
        <v>1.0328972107891641</v>
      </c>
      <c r="R238" s="6">
        <f>IF(ISNUMBER(kWh_kWp!R238),kWh_kWp!R238/kWh_kWp!$W238,IF($A238=MIN($A$2:$A$276),"",IF($A238&lt;MAX(Letztes_Datum!R$2:R$276),R237,"")))</f>
        <v>0.94784714283727822</v>
      </c>
      <c r="S238" s="6">
        <f>IF(ISNUMBER(kWh_kWp!S238),kWh_kWp!S238/kWh_kWp!$W238,IF($A238=MIN($A$2:$A$276),"",IF($A238&lt;MAX(Letztes_Datum!S$2:S$276),S237,"")))</f>
        <v>1.0290031330693439</v>
      </c>
      <c r="T238" s="6">
        <f>IF(ISNUMBER(kWh_kWp!T238),kWh_kWp!T238/kWh_kWp!$W238,IF($A238=MIN($A$2:$A$276),"",IF($A238&lt;MAX(Letztes_Datum!T$2:T$276),T237,"")))</f>
        <v>1.0852542578112478</v>
      </c>
      <c r="U238" s="6">
        <f>IF(ISNUMBER(kWh_kWp!U238),kWh_kWp!U238/kWh_kWp!$W238,IF($A238=MIN($A$2:$A$276),"",IF($A238&lt;MAX(Letztes_Datum!U$2:U$276),U237,"")))</f>
        <v>0.97850793737079722</v>
      </c>
      <c r="V238" s="6">
        <f>IF(ISNUMBER(kWh_kWp!V238),kWh_kWp!V238/kWh_kWp!$W238,IF($A238=MIN($A$2:$A$276),"",IF($A238&lt;MAX(Letztes_Datum!V$2:V$276),V237,"")))</f>
        <v>0.89651601070507192</v>
      </c>
      <c r="W238" s="6">
        <f>IF(ISNUMBER(kWh_kWp!W238),kWh_kWp!W238/kWh_kWp!$W238,"")</f>
        <v>1</v>
      </c>
    </row>
    <row r="239" spans="1:23" x14ac:dyDescent="0.35">
      <c r="A239" s="1">
        <f>kWh!A239</f>
        <v>44858</v>
      </c>
      <c r="B239" s="6">
        <f>IF(ISNUMBER(kWh_kWp!B239),kWh_kWp!B239/kWh_kWp!$W239,IF($A239=MIN($A$2:$A$276),"",IF($A239&lt;MAX(Letztes_Datum!B$2:B$276),B238,"")))</f>
        <v>1.0306093901879469</v>
      </c>
      <c r="C239" s="6">
        <f>IF(ISNUMBER(kWh_kWp!C239),kWh_kWp!C239/kWh_kWp!$W239,IF($A239=MIN($A$2:$A$276),"",IF($A239&lt;MAX(Letztes_Datum!C$2:C$276),C238,"")))</f>
        <v>1.1581061054220527</v>
      </c>
      <c r="D239" s="6">
        <f>IF(ISNUMBER(kWh_kWp!D239),kWh_kWp!D239/kWh_kWp!$W239,IF($A239=MIN($A$2:$A$276),"",IF($A239&lt;MAX(Letztes_Datum!D$2:D$276),D238,"")))</f>
        <v>0.84711247448985749</v>
      </c>
      <c r="E239" s="6">
        <f>IF(ISNUMBER(kWh_kWp!E239),kWh_kWp!E239/kWh_kWp!$W239,IF($A239=MIN($A$2:$A$276),"",IF($A239&lt;MAX(Letztes_Datum!E$2:E$276),E238,"")))</f>
        <v>0.97438058466712107</v>
      </c>
      <c r="F239" s="6">
        <f>IF(ISNUMBER(kWh_kWp!F239),kWh_kWp!F239/kWh_kWp!$W239,IF($A239=MIN($A$2:$A$276),"",IF($A239&lt;MAX(Letztes_Datum!F$2:F$276),F238,"")))</f>
        <v>1.1553388267949989</v>
      </c>
      <c r="G239" s="6">
        <f>IF(ISNUMBER(kWh_kWp!G239),kWh_kWp!G239/kWh_kWp!$W239,IF($A239=MIN($A$2:$A$276),"",IF($A239&lt;MAX(Letztes_Datum!G$2:G$276),G238,"")))</f>
        <v>1.1045143976797538</v>
      </c>
      <c r="H239" s="6">
        <f>IF(ISNUMBER(kWh_kWp!H239),kWh_kWp!H239/kWh_kWp!$W239,IF($A239=MIN($A$2:$A$276),"",IF($A239&lt;MAX(Letztes_Datum!H$2:H$276),H238,"")))</f>
        <v>1.0569296846065583</v>
      </c>
      <c r="I239" s="6">
        <f>IF(ISNUMBER(kWh_kWp!I239),kWh_kWp!I239/kWh_kWp!$W239,IF($A239=MIN($A$2:$A$276),"",IF($A239&lt;MAX(Letztes_Datum!I$2:I$276),I238,"")))</f>
        <v>1.0233001037327132</v>
      </c>
      <c r="J239" s="6">
        <f>IF(ISNUMBER(kWh_kWp!J239),kWh_kWp!J239/kWh_kWp!$W239,IF($A239=MIN($A$2:$A$276),"",IF($A239&lt;MAX(Letztes_Datum!J$2:J$276),J238,"")))</f>
        <v>1.0815366950020544</v>
      </c>
      <c r="K239" s="6">
        <f>IF(ISNUMBER(kWh_kWp!K239),kWh_kWp!K239/kWh_kWp!$W239,IF($A239=MIN($A$2:$A$276),"",IF($A239&lt;MAX(Letztes_Datum!K$2:K$276),K238,"")))</f>
        <v>0.87711437462803987</v>
      </c>
      <c r="L239" s="6">
        <f>IF(ISNUMBER(kWh_kWp!L239),kWh_kWp!L239/kWh_kWp!$W239,IF($A239=MIN($A$2:$A$276),"",IF($A239&lt;MAX(Letztes_Datum!L$2:L$276),L238,"")))</f>
        <v>0.59321745143925397</v>
      </c>
      <c r="M239" s="6">
        <f>IF(ISNUMBER(kWh_kWp!M239),kWh_kWp!M239/kWh_kWp!$W239,IF($A239=MIN($A$2:$A$276),"",IF($A239&lt;MAX(Letztes_Datum!M$2:M$276),M238,"")))</f>
        <v>0.95020723918037664</v>
      </c>
      <c r="N239" s="6">
        <f>IF(ISNUMBER(kWh_kWp!N239),kWh_kWp!N239/kWh_kWp!$W239,IF($A239=MIN($A$2:$A$276),"",IF($A239&lt;MAX(Letztes_Datum!N$2:N$276),N238,"")))</f>
        <v>0.94590765891259199</v>
      </c>
      <c r="O239" s="6">
        <f>IF(ISNUMBER(kWh_kWp!O239),kWh_kWp!O239/kWh_kWp!$W239,IF($A239=MIN($A$2:$A$276),"",IF($A239&lt;MAX(Letztes_Datum!O$2:O$276),O238,"")))</f>
        <v>0.93241334808595122</v>
      </c>
      <c r="P239" s="6">
        <f>IF(ISNUMBER(kWh_kWp!P239),kWh_kWp!P239/kWh_kWp!$W239,IF($A239=MIN($A$2:$A$276),"",IF($A239&lt;MAX(Letztes_Datum!P$2:P$276),P238,"")))</f>
        <v>1.2465961066801305</v>
      </c>
      <c r="Q239" s="6">
        <f>IF(ISNUMBER(kWh_kWp!Q239),kWh_kWp!Q239/kWh_kWp!$W239,IF($A239=MIN($A$2:$A$276),"",IF($A239&lt;MAX(Letztes_Datum!Q$2:Q$276),Q238,"")))</f>
        <v>1.1741077171843981</v>
      </c>
      <c r="R239" s="6">
        <f>IF(ISNUMBER(kWh_kWp!R239),kWh_kWp!R239/kWh_kWp!$W239,IF($A239=MIN($A$2:$A$276),"",IF($A239&lt;MAX(Letztes_Datum!R$2:R$276),R238,"")))</f>
        <v>1.0343329889481601</v>
      </c>
      <c r="S239" s="6">
        <f>IF(ISNUMBER(kWh_kWp!S239),kWh_kWp!S239/kWh_kWp!$W239,IF($A239=MIN($A$2:$A$276),"",IF($A239&lt;MAX(Letztes_Datum!S$2:S$276),S238,"")))</f>
        <v>1.0096196210624897</v>
      </c>
      <c r="T239" s="6">
        <f>IF(ISNUMBER(kWh_kWp!T239),kWh_kWp!T239/kWh_kWp!$W239,IF($A239=MIN($A$2:$A$276),"",IF($A239&lt;MAX(Letztes_Datum!T$2:T$276),T238,"")))</f>
        <v>1.0774986072505721</v>
      </c>
      <c r="U239" s="6">
        <f>IF(ISNUMBER(kWh_kWp!U239),kWh_kWp!U239/kWh_kWp!$W239,IF($A239=MIN($A$2:$A$276),"",IF($A239&lt;MAX(Letztes_Datum!U$2:U$276),U238,"")))</f>
        <v>0.89791550604214354</v>
      </c>
      <c r="V239" s="6">
        <f>IF(ISNUMBER(kWh_kWp!V239),kWh_kWp!V239/kWh_kWp!$W239,IF($A239=MIN($A$2:$A$276),"",IF($A239&lt;MAX(Letztes_Datum!V$2:V$276),V238,"")))</f>
        <v>0.82924111800283606</v>
      </c>
      <c r="W239" s="6">
        <f>IF(ISNUMBER(kWh_kWp!W239),kWh_kWp!W239/kWh_kWp!$W239,"")</f>
        <v>1</v>
      </c>
    </row>
    <row r="240" spans="1:23" x14ac:dyDescent="0.35">
      <c r="A240" s="1">
        <f>kWh!A240</f>
        <v>44859</v>
      </c>
      <c r="B240" s="6">
        <f>IF(ISNUMBER(kWh_kWp!B240),kWh_kWp!B240/kWh_kWp!$W240,IF($A240=MIN($A$2:$A$276),"",IF($A240&lt;MAX(Letztes_Datum!B$2:B$276),B239,"")))</f>
        <v>1.0294851818767052</v>
      </c>
      <c r="C240" s="6">
        <f>IF(ISNUMBER(kWh_kWp!C240),kWh_kWp!C240/kWh_kWp!$W240,IF($A240=MIN($A$2:$A$276),"",IF($A240&lt;MAX(Letztes_Datum!C$2:C$276),C239,"")))</f>
        <v>1.0577520453487106</v>
      </c>
      <c r="D240" s="6">
        <f>IF(ISNUMBER(kWh_kWp!D240),kWh_kWp!D240/kWh_kWp!$W240,IF($A240=MIN($A$2:$A$276),"",IF($A240&lt;MAX(Letztes_Datum!D$2:D$276),D239,"")))</f>
        <v>0.7426722370117077</v>
      </c>
      <c r="E240" s="6">
        <f>IF(ISNUMBER(kWh_kWp!E240),kWh_kWp!E240/kWh_kWp!$W240,IF($A240=MIN($A$2:$A$276),"",IF($A240&lt;MAX(Letztes_Datum!E$2:E$276),E239,"")))</f>
        <v>0.82648477786569352</v>
      </c>
      <c r="F240" s="6">
        <f>IF(ISNUMBER(kWh_kWp!F240),kWh_kWp!F240/kWh_kWp!$W240,IF($A240=MIN($A$2:$A$276),"",IF($A240&lt;MAX(Letztes_Datum!F$2:F$276),F239,"")))</f>
        <v>1.1969711442398969</v>
      </c>
      <c r="G240" s="6">
        <f>IF(ISNUMBER(kWh_kWp!G240),kWh_kWp!G240/kWh_kWp!$W240,IF($A240=MIN($A$2:$A$276),"",IF($A240&lt;MAX(Letztes_Datum!G$2:G$276),G239,"")))</f>
        <v>1.0601744420410515</v>
      </c>
      <c r="H240" s="6">
        <f>IF(ISNUMBER(kWh_kWp!H240),kWh_kWp!H240/kWh_kWp!$W240,IF($A240=MIN($A$2:$A$276),"",IF($A240&lt;MAX(Letztes_Datum!H$2:H$276),H239,"")))</f>
        <v>1.0452424076461073</v>
      </c>
      <c r="I240" s="6">
        <f>IF(ISNUMBER(kWh_kWp!I240),kWh_kWp!I240/kWh_kWp!$W240,IF($A240=MIN($A$2:$A$276),"",IF($A240&lt;MAX(Letztes_Datum!I$2:I$276),I239,"")))</f>
        <v>1.1185093993782385</v>
      </c>
      <c r="J240" s="6">
        <f>IF(ISNUMBER(kWh_kWp!J240),kWh_kWp!J240/kWh_kWp!$W240,IF($A240=MIN($A$2:$A$276),"",IF($A240&lt;MAX(Letztes_Datum!J$2:J$276),J239,"")))</f>
        <v>1.0479259568313346</v>
      </c>
      <c r="K240" s="6">
        <f>IF(ISNUMBER(kWh_kWp!K240),kWh_kWp!K240/kWh_kWp!$W240,IF($A240=MIN($A$2:$A$276),"",IF($A240&lt;MAX(Letztes_Datum!K$2:K$276),K239,"")))</f>
        <v>0.87711437462803987</v>
      </c>
      <c r="L240" s="6">
        <f>IF(ISNUMBER(kWh_kWp!L240),kWh_kWp!L240/kWh_kWp!$W240,IF($A240=MIN($A$2:$A$276),"",IF($A240&lt;MAX(Letztes_Datum!L$2:L$276),L239,"")))</f>
        <v>0.72174347026822161</v>
      </c>
      <c r="M240" s="6">
        <f>IF(ISNUMBER(kWh_kWp!M240),kWh_kWp!M240/kWh_kWp!$W240,IF($A240=MIN($A$2:$A$276),"",IF($A240&lt;MAX(Letztes_Datum!M$2:M$276),M239,"")))</f>
        <v>1.2136207428627828</v>
      </c>
      <c r="N240" s="6">
        <f>IF(ISNUMBER(kWh_kWp!N240),kWh_kWp!N240/kWh_kWp!$W240,IF($A240=MIN($A$2:$A$276),"",IF($A240&lt;MAX(Letztes_Datum!N$2:N$276),N239,"")))</f>
        <v>0.66466044740963748</v>
      </c>
      <c r="O240" s="6">
        <f>IF(ISNUMBER(kWh_kWp!O240),kWh_kWp!O240/kWh_kWp!$W240,IF($A240=MIN($A$2:$A$276),"",IF($A240&lt;MAX(Letztes_Datum!O$2:O$276),O239,"")))</f>
        <v>1.1890274793206308</v>
      </c>
      <c r="P240" s="6">
        <f>IF(ISNUMBER(kWh_kWp!P240),kWh_kWp!P240/kWh_kWp!$W240,IF($A240=MIN($A$2:$A$276),"",IF($A240&lt;MAX(Letztes_Datum!P$2:P$276),P239,"")))</f>
        <v>1.3625811797183629</v>
      </c>
      <c r="Q240" s="6">
        <f>IF(ISNUMBER(kWh_kWp!Q240),kWh_kWp!Q240/kWh_kWp!$W240,IF($A240=MIN($A$2:$A$276),"",IF($A240&lt;MAX(Letztes_Datum!Q$2:Q$276),Q239,"")))</f>
        <v>1.4251278061576012</v>
      </c>
      <c r="R240" s="6">
        <f>IF(ISNUMBER(kWh_kWp!R240),kWh_kWp!R240/kWh_kWp!$W240,IF($A240=MIN($A$2:$A$276),"",IF($A240&lt;MAX(Letztes_Datum!R$2:R$276),R239,"")))</f>
        <v>1.0896529766757581</v>
      </c>
      <c r="S240" s="6">
        <f>IF(ISNUMBER(kWh_kWp!S240),kWh_kWp!S240/kWh_kWp!$W240,IF($A240=MIN($A$2:$A$276),"",IF($A240&lt;MAX(Letztes_Datum!S$2:S$276),S239,"")))</f>
        <v>0.78671627502486186</v>
      </c>
      <c r="T240" s="6">
        <f>IF(ISNUMBER(kWh_kWp!T240),kWh_kWp!T240/kWh_kWp!$W240,IF($A240=MIN($A$2:$A$276),"",IF($A240&lt;MAX(Letztes_Datum!T$2:T$276),T239,"")))</f>
        <v>1.0504262185465196</v>
      </c>
      <c r="U240" s="6">
        <f>IF(ISNUMBER(kWh_kWp!U240),kWh_kWp!U240/kWh_kWp!$W240,IF($A240=MIN($A$2:$A$276),"",IF($A240&lt;MAX(Letztes_Datum!U$2:U$276),U239,"")))</f>
        <v>0.73640991511859188</v>
      </c>
      <c r="V240" s="6">
        <f>IF(ISNUMBER(kWh_kWp!V240),kWh_kWp!V240/kWh_kWp!$W240,IF($A240=MIN($A$2:$A$276),"",IF($A240&lt;MAX(Letztes_Datum!V$2:V$276),V239,"")))</f>
        <v>0.63481589665758698</v>
      </c>
      <c r="W240" s="6">
        <f>IF(ISNUMBER(kWh_kWp!W240),kWh_kWp!W240/kWh_kWp!$W240,"")</f>
        <v>1</v>
      </c>
    </row>
    <row r="241" spans="1:23" x14ac:dyDescent="0.35">
      <c r="A241" s="1">
        <f>kWh!A241</f>
        <v>44860</v>
      </c>
      <c r="B241" s="6">
        <f>IF(ISNUMBER(kWh_kWp!B241),kWh_kWp!B241/kWh_kWp!$W241,IF($A241=MIN($A$2:$A$276),"",IF($A241&lt;MAX(Letztes_Datum!B$2:B$276),B240,"")))</f>
        <v>0.98771469940107282</v>
      </c>
      <c r="C241" s="6">
        <f>IF(ISNUMBER(kWh_kWp!C241),kWh_kWp!C241/kWh_kWp!$W241,IF($A241=MIN($A$2:$A$276),"",IF($A241&lt;MAX(Letztes_Datum!C$2:C$276),C240,"")))</f>
        <v>1.1214503854021831</v>
      </c>
      <c r="D241" s="6">
        <f>IF(ISNUMBER(kWh_kWp!D241),kWh_kWp!D241/kWh_kWp!$W241,IF($A241=MIN($A$2:$A$276),"",IF($A241&lt;MAX(Letztes_Datum!D$2:D$276),D240,"")))</f>
        <v>0.67145536401237194</v>
      </c>
      <c r="E241" s="6">
        <f>IF(ISNUMBER(kWh_kWp!E241),kWh_kWp!E241/kWh_kWp!$W241,IF($A241=MIN($A$2:$A$276),"",IF($A241&lt;MAX(Letztes_Datum!E$2:E$276),E240,"")))</f>
        <v>0.77331955571392996</v>
      </c>
      <c r="F241" s="6">
        <f>IF(ISNUMBER(kWh_kWp!F241),kWh_kWp!F241/kWh_kWp!$W241,IF($A241=MIN($A$2:$A$276),"",IF($A241&lt;MAX(Letztes_Datum!F$2:F$276),F240,"")))</f>
        <v>1.1548600723762414</v>
      </c>
      <c r="G241" s="6">
        <f>IF(ISNUMBER(kWh_kWp!G241),kWh_kWp!G241/kWh_kWp!$W241,IF($A241=MIN($A$2:$A$276),"",IF($A241&lt;MAX(Letztes_Datum!G$2:G$276),G240,"")))</f>
        <v>1.0654959001090323</v>
      </c>
      <c r="H241" s="6">
        <f>IF(ISNUMBER(kWh_kWp!H241),kWh_kWp!H241/kWh_kWp!$W241,IF($A241=MIN($A$2:$A$276),"",IF($A241&lt;MAX(Letztes_Datum!H$2:H$276),H240,"")))</f>
        <v>1.0084693589764362</v>
      </c>
      <c r="I241" s="6">
        <f>IF(ISNUMBER(kWh_kWp!I241),kWh_kWp!I241/kWh_kWp!$W241,IF($A241=MIN($A$2:$A$276),"",IF($A241&lt;MAX(Letztes_Datum!I$2:I$276),I240,"")))</f>
        <v>1.0170642682858944</v>
      </c>
      <c r="J241" s="6">
        <f>IF(ISNUMBER(kWh_kWp!J241),kWh_kWp!J241/kWh_kWp!$W241,IF($A241=MIN($A$2:$A$276),"",IF($A241&lt;MAX(Letztes_Datum!J$2:J$276),J240,"")))</f>
        <v>1.0369094247402533</v>
      </c>
      <c r="K241" s="6">
        <f>IF(ISNUMBER(kWh_kWp!K241),kWh_kWp!K241/kWh_kWp!$W241,IF($A241=MIN($A$2:$A$276),"",IF($A241&lt;MAX(Letztes_Datum!K$2:K$276),K240,"")))</f>
        <v>0.87711437462803987</v>
      </c>
      <c r="L241" s="6">
        <f>IF(ISNUMBER(kWh_kWp!L241),kWh_kWp!L241/kWh_kWp!$W241,IF($A241=MIN($A$2:$A$276),"",IF($A241&lt;MAX(Letztes_Datum!L$2:L$276),L240,"")))</f>
        <v>0.55127831353467316</v>
      </c>
      <c r="M241" s="6">
        <f>IF(ISNUMBER(kWh_kWp!M241),kWh_kWp!M241/kWh_kWp!$W241,IF($A241=MIN($A$2:$A$276),"",IF($A241&lt;MAX(Letztes_Datum!M$2:M$276),M240,"")))</f>
        <v>0.94296387159649353</v>
      </c>
      <c r="N241" s="6">
        <f>IF(ISNUMBER(kWh_kWp!N241),kWh_kWp!N241/kWh_kWp!$W241,IF($A241=MIN($A$2:$A$276),"",IF($A241&lt;MAX(Letztes_Datum!N$2:N$276),N240,"")))</f>
        <v>1.0529606542253964</v>
      </c>
      <c r="O241" s="6">
        <f>IF(ISNUMBER(kWh_kWp!O241),kWh_kWp!O241/kWh_kWp!$W241,IF($A241=MIN($A$2:$A$276),"",IF($A241&lt;MAX(Letztes_Datum!O$2:O$276),O240,"")))</f>
        <v>1.0194044989998516</v>
      </c>
      <c r="P241" s="6">
        <f>IF(ISNUMBER(kWh_kWp!P241),kWh_kWp!P241/kWh_kWp!$W241,IF($A241=MIN($A$2:$A$276),"",IF($A241&lt;MAX(Letztes_Datum!P$2:P$276),P240,"")))</f>
        <v>1.4041994778713374</v>
      </c>
      <c r="Q241" s="6">
        <f>IF(ISNUMBER(kWh_kWp!Q241),kWh_kWp!Q241/kWh_kWp!$W241,IF($A241=MIN($A$2:$A$276),"",IF($A241&lt;MAX(Letztes_Datum!Q$2:Q$276),Q240,"")))</f>
        <v>1.3966092104233843</v>
      </c>
      <c r="R241" s="6">
        <f>IF(ISNUMBER(kWh_kWp!R241),kWh_kWp!R241/kWh_kWp!$W241,IF($A241=MIN($A$2:$A$276),"",IF($A241&lt;MAX(Letztes_Datum!R$2:R$276),R240,"")))</f>
        <v>1.0494129431262542</v>
      </c>
      <c r="S241" s="6">
        <f>IF(ISNUMBER(kWh_kWp!S241),kWh_kWp!S241/kWh_kWp!$W241,IF($A241=MIN($A$2:$A$276),"",IF($A241&lt;MAX(Letztes_Datum!S$2:S$276),S240,"")))</f>
        <v>0.79689976785694772</v>
      </c>
      <c r="T241" s="6">
        <f>IF(ISNUMBER(kWh_kWp!T241),kWh_kWp!T241/kWh_kWp!$W241,IF($A241=MIN($A$2:$A$276),"",IF($A241&lt;MAX(Letztes_Datum!T$2:T$276),T240,"")))</f>
        <v>0.97638169755445858</v>
      </c>
      <c r="U241" s="6">
        <f>IF(ISNUMBER(kWh_kWp!U241),kWh_kWp!U241/kWh_kWp!$W241,IF($A241=MIN($A$2:$A$276),"",IF($A241&lt;MAX(Letztes_Datum!U$2:U$276),U240,"")))</f>
        <v>1.0400587647862709</v>
      </c>
      <c r="V241" s="6">
        <f>IF(ISNUMBER(kWh_kWp!V241),kWh_kWp!V241/kWh_kWp!$W241,IF($A241=MIN($A$2:$A$276),"",IF($A241&lt;MAX(Letztes_Datum!V$2:V$276),V240,"")))</f>
        <v>0.93309177100751728</v>
      </c>
      <c r="W241" s="6">
        <f>IF(ISNUMBER(kWh_kWp!W241),kWh_kWp!W241/kWh_kWp!$W241,"")</f>
        <v>1</v>
      </c>
    </row>
    <row r="242" spans="1:23" x14ac:dyDescent="0.35">
      <c r="A242" s="1">
        <f>kWh!A242</f>
        <v>44861</v>
      </c>
      <c r="B242" s="6">
        <f>IF(ISNUMBER(kWh_kWp!B242),kWh_kWp!B242/kWh_kWp!$W242,IF($A242=MIN($A$2:$A$276),"",IF($A242&lt;MAX(Letztes_Datum!B$2:B$276),B241,"")))</f>
        <v>0.98928736447643129</v>
      </c>
      <c r="C242" s="6">
        <f>IF(ISNUMBER(kWh_kWp!C242),kWh_kWp!C242/kWh_kWp!$W242,IF($A242=MIN($A$2:$A$276),"",IF($A242&lt;MAX(Letztes_Datum!C$2:C$276),C241,"")))</f>
        <v>1.1288275649215433</v>
      </c>
      <c r="D242" s="6">
        <f>IF(ISNUMBER(kWh_kWp!D242),kWh_kWp!D242/kWh_kWp!$W242,IF($A242=MIN($A$2:$A$276),"",IF($A242&lt;MAX(Letztes_Datum!D$2:D$276),D241,"")))</f>
        <v>0.70773967501108426</v>
      </c>
      <c r="E242" s="6">
        <f>IF(ISNUMBER(kWh_kWp!E242),kWh_kWp!E242/kWh_kWp!$W242,IF($A242=MIN($A$2:$A$276),"",IF($A242&lt;MAX(Letztes_Datum!E$2:E$276),E241,"")))</f>
        <v>0.76884271403275417</v>
      </c>
      <c r="F242" s="6">
        <f>IF(ISNUMBER(kWh_kWp!F242),kWh_kWp!F242/kWh_kWp!$W242,IF($A242=MIN($A$2:$A$276),"",IF($A242&lt;MAX(Letztes_Datum!F$2:F$276),F241,"")))</f>
        <v>1.1031479970266858</v>
      </c>
      <c r="G242" s="6">
        <f>IF(ISNUMBER(kWh_kWp!G242),kWh_kWp!G242/kWh_kWp!$W242,IF($A242=MIN($A$2:$A$276),"",IF($A242&lt;MAX(Letztes_Datum!G$2:G$276),G241,"")))</f>
        <v>0.94993299743964588</v>
      </c>
      <c r="H242" s="6">
        <f>IF(ISNUMBER(kWh_kWp!H242),kWh_kWp!H242/kWh_kWp!$W242,IF($A242=MIN($A$2:$A$276),"",IF($A242&lt;MAX(Letztes_Datum!H$2:H$276),H241,"")))</f>
        <v>0.94324332844359215</v>
      </c>
      <c r="I242" s="6">
        <f>IF(ISNUMBER(kWh_kWp!I242),kWh_kWp!I242/kWh_kWp!$W242,IF($A242=MIN($A$2:$A$276),"",IF($A242&lt;MAX(Letztes_Datum!I$2:I$276),I241,"")))</f>
        <v>1.0881050697945034</v>
      </c>
      <c r="J242" s="6">
        <f>IF(ISNUMBER(kWh_kWp!J242),kWh_kWp!J242/kWh_kWp!$W242,IF($A242=MIN($A$2:$A$276),"",IF($A242&lt;MAX(Letztes_Datum!J$2:J$276),J241,"")))</f>
        <v>0.93834844869038192</v>
      </c>
      <c r="K242" s="6">
        <f>IF(ISNUMBER(kWh_kWp!K242),kWh_kWp!K242/kWh_kWp!$W242,IF($A242=MIN($A$2:$A$276),"",IF($A242&lt;MAX(Letztes_Datum!K$2:K$276),K241,"")))</f>
        <v>0.87711437462803987</v>
      </c>
      <c r="L242" s="6">
        <f>IF(ISNUMBER(kWh_kWp!L242),kWh_kWp!L242/kWh_kWp!$W242,IF($A242=MIN($A$2:$A$276),"",IF($A242&lt;MAX(Letztes_Datum!L$2:L$276),L241,"")))</f>
        <v>0.650497596072801</v>
      </c>
      <c r="M242" s="6">
        <f>IF(ISNUMBER(kWh_kWp!M242),kWh_kWp!M242/kWh_kWp!$W242,IF($A242=MIN($A$2:$A$276),"",IF($A242&lt;MAX(Letztes_Datum!M$2:M$276),M241,"")))</f>
        <v>1.1144749630675845</v>
      </c>
      <c r="N242" s="6">
        <f>IF(ISNUMBER(kWh_kWp!N242),kWh_kWp!N242/kWh_kWp!$W242,IF($A242=MIN($A$2:$A$276),"",IF($A242&lt;MAX(Letztes_Datum!N$2:N$276),N241,"")))</f>
        <v>1.1584792122136858</v>
      </c>
      <c r="O242" s="6">
        <f>IF(ISNUMBER(kWh_kWp!O242),kWh_kWp!O242/kWh_kWp!$W242,IF($A242=MIN($A$2:$A$276),"",IF($A242&lt;MAX(Letztes_Datum!O$2:O$276),O241,"")))</f>
        <v>1.1331000135129139</v>
      </c>
      <c r="P242" s="6">
        <f>IF(ISNUMBER(kWh_kWp!P242),kWh_kWp!P242/kWh_kWp!$W242,IF($A242=MIN($A$2:$A$276),"",IF($A242&lt;MAX(Letztes_Datum!P$2:P$276),P241,"")))</f>
        <v>1.3571028015103719</v>
      </c>
      <c r="Q242" s="6">
        <f>IF(ISNUMBER(kWh_kWp!Q242),kWh_kWp!Q242/kWh_kWp!$W242,IF($A242=MIN($A$2:$A$276),"",IF($A242&lt;MAX(Letztes_Datum!Q$2:Q$276),Q241,"")))</f>
        <v>1.3929282683007149</v>
      </c>
      <c r="R242" s="6">
        <f>IF(ISNUMBER(kWh_kWp!R242),kWh_kWp!R242/kWh_kWp!$W242,IF($A242=MIN($A$2:$A$276),"",IF($A242&lt;MAX(Letztes_Datum!R$2:R$276),R241,"")))</f>
        <v>0.96785626154228066</v>
      </c>
      <c r="S242" s="6">
        <f>IF(ISNUMBER(kWh_kWp!S242),kWh_kWp!S242/kWh_kWp!$W242,IF($A242=MIN($A$2:$A$276),"",IF($A242&lt;MAX(Letztes_Datum!S$2:S$276),S241,"")))</f>
        <v>0.79824850918537937</v>
      </c>
      <c r="T242" s="6">
        <f>IF(ISNUMBER(kWh_kWp!T242),kWh_kWp!T242/kWh_kWp!$W242,IF($A242=MIN($A$2:$A$276),"",IF($A242&lt;MAX(Letztes_Datum!T$2:T$276),T241,"")))</f>
        <v>0.95699178809255714</v>
      </c>
      <c r="U242" s="6">
        <f>IF(ISNUMBER(kWh_kWp!U242),kWh_kWp!U242/kWh_kWp!$W242,IF($A242=MIN($A$2:$A$276),"",IF($A242&lt;MAX(Letztes_Datum!U$2:U$276),U241,"")))</f>
        <v>0.97321198789073582</v>
      </c>
      <c r="V242" s="6">
        <f>IF(ISNUMBER(kWh_kWp!V242),kWh_kWp!V242/kWh_kWp!$W242,IF($A242=MIN($A$2:$A$276),"",IF($A242&lt;MAX(Letztes_Datum!V$2:V$276),V241,"")))</f>
        <v>0.87963343877435163</v>
      </c>
      <c r="W242" s="6">
        <f>IF(ISNUMBER(kWh_kWp!W242),kWh_kWp!W242/kWh_kWp!$W242,"")</f>
        <v>1</v>
      </c>
    </row>
    <row r="243" spans="1:23" x14ac:dyDescent="0.35">
      <c r="A243" s="1">
        <f>kWh!A243</f>
        <v>44862</v>
      </c>
      <c r="B243" s="6">
        <f>IF(ISNUMBER(kWh_kWp!B243),kWh_kWp!B243/kWh_kWp!$W243,IF($A243=MIN($A$2:$A$276),"",IF($A243&lt;MAX(Letztes_Datum!B$2:B$276),B242,"")))</f>
        <v>1.0225258225307896</v>
      </c>
      <c r="C243" s="6">
        <f>IF(ISNUMBER(kWh_kWp!C243),kWh_kWp!C243/kWh_kWp!$W243,IF($A243=MIN($A$2:$A$276),"",IF($A243&lt;MAX(Letztes_Datum!C$2:C$276),C242,"")))</f>
        <v>1.1588172439858806</v>
      </c>
      <c r="D243" s="6">
        <f>IF(ISNUMBER(kWh_kWp!D243),kWh_kWp!D243/kWh_kWp!$W243,IF($A243=MIN($A$2:$A$276),"",IF($A243&lt;MAX(Letztes_Datum!D$2:D$276),D242,"")))</f>
        <v>0.77723849689351332</v>
      </c>
      <c r="E243" s="6">
        <f>IF(ISNUMBER(kWh_kWp!E243),kWh_kWp!E243/kWh_kWp!$W243,IF($A243=MIN($A$2:$A$276),"",IF($A243&lt;MAX(Letztes_Datum!E$2:E$276),E242,"")))</f>
        <v>0.89335966731036709</v>
      </c>
      <c r="F243" s="6">
        <f>IF(ISNUMBER(kWh_kWp!F243),kWh_kWp!F243/kWh_kWp!$W243,IF($A243=MIN($A$2:$A$276),"",IF($A243&lt;MAX(Letztes_Datum!F$2:F$276),F242,"")))</f>
        <v>1.1718845437208483</v>
      </c>
      <c r="G243" s="6">
        <f>IF(ISNUMBER(kWh_kWp!G243),kWh_kWp!G243/kWh_kWp!$W243,IF($A243=MIN($A$2:$A$276),"",IF($A243&lt;MAX(Letztes_Datum!G$2:G$276),G242,"")))</f>
        <v>1.234324724042654</v>
      </c>
      <c r="H243" s="6">
        <f>IF(ISNUMBER(kWh_kWp!H243),kWh_kWp!H243/kWh_kWp!$W243,IF($A243=MIN($A$2:$A$276),"",IF($A243&lt;MAX(Letztes_Datum!H$2:H$276),H242,"")))</f>
        <v>1.0233357987421494</v>
      </c>
      <c r="I243" s="6">
        <f>IF(ISNUMBER(kWh_kWp!I243),kWh_kWp!I243/kWh_kWp!$W243,IF($A243=MIN($A$2:$A$276),"",IF($A243&lt;MAX(Letztes_Datum!I$2:I$276),I242,"")))</f>
        <v>1.1246636431876249</v>
      </c>
      <c r="J243" s="6">
        <f>IF(ISNUMBER(kWh_kWp!J243),kWh_kWp!J243/kWh_kWp!$W243,IF($A243=MIN($A$2:$A$276),"",IF($A243&lt;MAX(Letztes_Datum!J$2:J$276),J242,"")))</f>
        <v>1.0057967540702337</v>
      </c>
      <c r="K243" s="6">
        <f>IF(ISNUMBER(kWh_kWp!K243),kWh_kWp!K243/kWh_kWp!$W243,IF($A243=MIN($A$2:$A$276),"",IF($A243&lt;MAX(Letztes_Datum!K$2:K$276),K242,"")))</f>
        <v>0</v>
      </c>
      <c r="L243" s="6">
        <f>IF(ISNUMBER(kWh_kWp!L243),kWh_kWp!L243/kWh_kWp!$W243,IF($A243=MIN($A$2:$A$276),"",IF($A243&lt;MAX(Letztes_Datum!L$2:L$276),L242,"")))</f>
        <v>0.70437008708955806</v>
      </c>
      <c r="M243" s="6">
        <f>IF(ISNUMBER(kWh_kWp!M243),kWh_kWp!M243/kWh_kWp!$W243,IF($A243=MIN($A$2:$A$276),"",IF($A243&lt;MAX(Letztes_Datum!M$2:M$276),M242,"")))</f>
        <v>1.1151001768339888</v>
      </c>
      <c r="N243" s="6">
        <f>IF(ISNUMBER(kWh_kWp!N243),kWh_kWp!N243/kWh_kWp!$W243,IF($A243=MIN($A$2:$A$276),"",IF($A243&lt;MAX(Letztes_Datum!N$2:N$276),N242,"")))</f>
        <v>1.1757438046529292</v>
      </c>
      <c r="O243" s="6">
        <f>IF(ISNUMBER(kWh_kWp!O243),kWh_kWp!O243/kWh_kWp!$W243,IF($A243=MIN($A$2:$A$276),"",IF($A243&lt;MAX(Letztes_Datum!O$2:O$276),O242,"")))</f>
        <v>1.1711703443621051</v>
      </c>
      <c r="P243" s="6">
        <f>IF(ISNUMBER(kWh_kWp!P243),kWh_kWp!P243/kWh_kWp!$W243,IF($A243=MIN($A$2:$A$276),"",IF($A243&lt;MAX(Letztes_Datum!P$2:P$276),P242,"")))</f>
        <v>1.3700783512170822</v>
      </c>
      <c r="Q243" s="6">
        <f>IF(ISNUMBER(kWh_kWp!Q243),kWh_kWp!Q243/kWh_kWp!$W243,IF($A243=MIN($A$2:$A$276),"",IF($A243&lt;MAX(Letztes_Datum!Q$2:Q$276),Q242,"")))</f>
        <v>1.378894814223627</v>
      </c>
      <c r="R243" s="6">
        <f>IF(ISNUMBER(kWh_kWp!R243),kWh_kWp!R243/kWh_kWp!$W243,IF($A243=MIN($A$2:$A$276),"",IF($A243&lt;MAX(Letztes_Datum!R$2:R$276),R242,"")))</f>
        <v>1.0241931136460274</v>
      </c>
      <c r="S243" s="6">
        <f>IF(ISNUMBER(kWh_kWp!S243),kWh_kWp!S243/kWh_kWp!$W243,IF($A243=MIN($A$2:$A$276),"",IF($A243&lt;MAX(Letztes_Datum!S$2:S$276),S242,"")))</f>
        <v>0.91012696503334689</v>
      </c>
      <c r="T243" s="6">
        <f>IF(ISNUMBER(kWh_kWp!T243),kWh_kWp!T243/kWh_kWp!$W243,IF($A243=MIN($A$2:$A$276),"",IF($A243&lt;MAX(Letztes_Datum!T$2:T$276),T242,"")))</f>
        <v>0.77119792675722854</v>
      </c>
      <c r="U243" s="6">
        <f>IF(ISNUMBER(kWh_kWp!U243),kWh_kWp!U243/kWh_kWp!$W243,IF($A243=MIN($A$2:$A$276),"",IF($A243&lt;MAX(Letztes_Datum!U$2:U$276),U242,"")))</f>
        <v>1.0338522931165746</v>
      </c>
      <c r="V243" s="6">
        <f>IF(ISNUMBER(kWh_kWp!V243),kWh_kWp!V243/kWh_kWp!$W243,IF($A243=MIN($A$2:$A$276),"",IF($A243&lt;MAX(Letztes_Datum!V$2:V$276),V242,"")))</f>
        <v>0.93332542858347378</v>
      </c>
      <c r="W243" s="6">
        <f>IF(ISNUMBER(kWh_kWp!W243),kWh_kWp!W243/kWh_kWp!$W243,"")</f>
        <v>1</v>
      </c>
    </row>
    <row r="244" spans="1:23" x14ac:dyDescent="0.35">
      <c r="A244" s="1">
        <f>kWh!A244</f>
        <v>44863</v>
      </c>
      <c r="B244" s="6">
        <f>IF(ISNUMBER(kWh_kWp!B244),kWh_kWp!B244/kWh_kWp!$W244,IF($A244=MIN($A$2:$A$276),"",IF($A244&lt;MAX(Letztes_Datum!B$2:B$276),B243,"")))</f>
        <v>0.98197499861930992</v>
      </c>
      <c r="C244" s="6">
        <f>IF(ISNUMBER(kWh_kWp!C244),kWh_kWp!C244/kWh_kWp!$W244,IF($A244=MIN($A$2:$A$276),"",IF($A244&lt;MAX(Letztes_Datum!C$2:C$276),C243,"")))</f>
        <v>1.1440233560878363</v>
      </c>
      <c r="D244" s="6">
        <f>IF(ISNUMBER(kWh_kWp!D244),kWh_kWp!D244/kWh_kWp!$W244,IF($A244=MIN($A$2:$A$276),"",IF($A244&lt;MAX(Letztes_Datum!D$2:D$276),D243,"")))</f>
        <v>0.7845107398130361</v>
      </c>
      <c r="E244" s="6">
        <f>IF(ISNUMBER(kWh_kWp!E244),kWh_kWp!E244/kWh_kWp!$W244,IF($A244=MIN($A$2:$A$276),"",IF($A244&lt;MAX(Letztes_Datum!E$2:E$276),E243,"")))</f>
        <v>0.90311641261549114</v>
      </c>
      <c r="F244" s="6">
        <f>IF(ISNUMBER(kWh_kWp!F244),kWh_kWp!F244/kWh_kWp!$W244,IF($A244=MIN($A$2:$A$276),"",IF($A244&lt;MAX(Letztes_Datum!F$2:F$276),F243,"")))</f>
        <v>1.1956368579014369</v>
      </c>
      <c r="G244" s="6">
        <f>IF(ISNUMBER(kWh_kWp!G244),kWh_kWp!G244/kWh_kWp!$W244,IF($A244=MIN($A$2:$A$276),"",IF($A244&lt;MAX(Letztes_Datum!G$2:G$276),G243,"")))</f>
        <v>1.1124771226188259</v>
      </c>
      <c r="H244" s="6">
        <f>IF(ISNUMBER(kWh_kWp!H244),kWh_kWp!H244/kWh_kWp!$W244,IF($A244=MIN($A$2:$A$276),"",IF($A244&lt;MAX(Letztes_Datum!H$2:H$276),H243,"")))</f>
        <v>1.0757159609288216</v>
      </c>
      <c r="I244" s="6">
        <f>IF(ISNUMBER(kWh_kWp!I244),kWh_kWp!I244/kWh_kWp!$W244,IF($A244=MIN($A$2:$A$276),"",IF($A244&lt;MAX(Letztes_Datum!I$2:I$276),I243,"")))</f>
        <v>1.1027526722462837</v>
      </c>
      <c r="J244" s="6">
        <f>IF(ISNUMBER(kWh_kWp!J244),kWh_kWp!J244/kWh_kWp!$W244,IF($A244=MIN($A$2:$A$276),"",IF($A244&lt;MAX(Letztes_Datum!J$2:J$276),J243,"")))</f>
        <v>1.0683850415394214</v>
      </c>
      <c r="K244" s="6">
        <f>IF(ISNUMBER(kWh_kWp!K244),kWh_kWp!K244/kWh_kWp!$W244,IF($A244=MIN($A$2:$A$276),"",IF($A244&lt;MAX(Letztes_Datum!K$2:K$276),K243,"")))</f>
        <v>0</v>
      </c>
      <c r="L244" s="6">
        <f>IF(ISNUMBER(kWh_kWp!L244),kWh_kWp!L244/kWh_kWp!$W244,IF($A244=MIN($A$2:$A$276),"",IF($A244&lt;MAX(Letztes_Datum!L$2:L$276),L243,"")))</f>
        <v>0.63483748845096044</v>
      </c>
      <c r="M244" s="6">
        <f>IF(ISNUMBER(kWh_kWp!M244),kWh_kWp!M244/kWh_kWp!$W244,IF($A244=MIN($A$2:$A$276),"",IF($A244&lt;MAX(Letztes_Datum!M$2:M$276),M243,"")))</f>
        <v>1.0108566162257602</v>
      </c>
      <c r="N244" s="6">
        <f>IF(ISNUMBER(kWh_kWp!N244),kWh_kWp!N244/kWh_kWp!$W244,IF($A244=MIN($A$2:$A$276),"",IF($A244&lt;MAX(Letztes_Datum!N$2:N$276),N243,"")))</f>
        <v>1.1467701108443498</v>
      </c>
      <c r="O244" s="6">
        <f>IF(ISNUMBER(kWh_kWp!O244),kWh_kWp!O244/kWh_kWp!$W244,IF($A244=MIN($A$2:$A$276),"",IF($A244&lt;MAX(Letztes_Datum!O$2:O$276),O243,"")))</f>
        <v>1.1164546152516448</v>
      </c>
      <c r="P244" s="6">
        <f>IF(ISNUMBER(kWh_kWp!P244),kWh_kWp!P244/kWh_kWp!$W244,IF($A244=MIN($A$2:$A$276),"",IF($A244&lt;MAX(Letztes_Datum!P$2:P$276),P243,"")))</f>
        <v>1.3682636724959019</v>
      </c>
      <c r="Q244" s="6">
        <f>IF(ISNUMBER(kWh_kWp!Q244),kWh_kWp!Q244/kWh_kWp!$W244,IF($A244=MIN($A$2:$A$276),"",IF($A244&lt;MAX(Letztes_Datum!Q$2:Q$276),Q243,"")))</f>
        <v>1.3299388423571958</v>
      </c>
      <c r="R244" s="6">
        <f>IF(ISNUMBER(kWh_kWp!R244),kWh_kWp!R244/kWh_kWp!$W244,IF($A244=MIN($A$2:$A$276),"",IF($A244&lt;MAX(Letztes_Datum!R$2:R$276),R243,"")))</f>
        <v>1.0626255534448692</v>
      </c>
      <c r="S244" s="6">
        <f>IF(ISNUMBER(kWh_kWp!S244),kWh_kWp!S244/kWh_kWp!$W244,IF($A244=MIN($A$2:$A$276),"",IF($A244&lt;MAX(Letztes_Datum!S$2:S$276),S243,"")))</f>
        <v>0.92436621055938506</v>
      </c>
      <c r="T244" s="6">
        <f>IF(ISNUMBER(kWh_kWp!T244),kWh_kWp!T244/kWh_kWp!$W244,IF($A244=MIN($A$2:$A$276),"",IF($A244&lt;MAX(Letztes_Datum!T$2:T$276),T243,"")))</f>
        <v>1.0228430583153936</v>
      </c>
      <c r="U244" s="6">
        <f>IF(ISNUMBER(kWh_kWp!U244),kWh_kWp!U244/kWh_kWp!$W244,IF($A244=MIN($A$2:$A$276),"",IF($A244&lt;MAX(Letztes_Datum!U$2:U$276),U243,"")))</f>
        <v>1.0388249811015717</v>
      </c>
      <c r="V244" s="6">
        <f>IF(ISNUMBER(kWh_kWp!V244),kWh_kWp!V244/kWh_kWp!$W244,IF($A244=MIN($A$2:$A$276),"",IF($A244&lt;MAX(Letztes_Datum!V$2:V$276),V243,"")))</f>
        <v>0.97562568858250309</v>
      </c>
      <c r="W244" s="6">
        <f>IF(ISNUMBER(kWh_kWp!W244),kWh_kWp!W244/kWh_kWp!$W244,"")</f>
        <v>1</v>
      </c>
    </row>
    <row r="245" spans="1:23" x14ac:dyDescent="0.35">
      <c r="A245" s="1">
        <f>kWh!A245</f>
        <v>44864</v>
      </c>
      <c r="B245" s="6">
        <f>IF(ISNUMBER(kWh_kWp!B245),kWh_kWp!B245/kWh_kWp!$W245,IF($A245=MIN($A$2:$A$276),"",IF($A245&lt;MAX(Letztes_Datum!B$2:B$276),B244,"")))</f>
        <v>1.0564475251680108</v>
      </c>
      <c r="C245" s="6">
        <f>IF(ISNUMBER(kWh_kWp!C245),kWh_kWp!C245/kWh_kWp!$W245,IF($A245=MIN($A$2:$A$276),"",IF($A245&lt;MAX(Letztes_Datum!C$2:C$276),C244,"")))</f>
        <v>1.1871406767717998</v>
      </c>
      <c r="D245" s="6">
        <f>IF(ISNUMBER(kWh_kWp!D245),kWh_kWp!D245/kWh_kWp!$W245,IF($A245=MIN($A$2:$A$276),"",IF($A245&lt;MAX(Letztes_Datum!D$2:D$276),D244,"")))</f>
        <v>0.69196657113192206</v>
      </c>
      <c r="E245" s="6">
        <f>IF(ISNUMBER(kWh_kWp!E245),kWh_kWp!E245/kWh_kWp!$W245,IF($A245=MIN($A$2:$A$276),"",IF($A245&lt;MAX(Letztes_Datum!E$2:E$276),E244,"")))</f>
        <v>0.81384438842730111</v>
      </c>
      <c r="F245" s="6">
        <f>IF(ISNUMBER(kWh_kWp!F245),kWh_kWp!F245/kWh_kWp!$W245,IF($A245=MIN($A$2:$A$276),"",IF($A245&lt;MAX(Letztes_Datum!F$2:F$276),F244,"")))</f>
        <v>1.1561063056631555</v>
      </c>
      <c r="G245" s="6">
        <f>IF(ISNUMBER(kWh_kWp!G245),kWh_kWp!G245/kWh_kWp!$W245,IF($A245=MIN($A$2:$A$276),"",IF($A245&lt;MAX(Letztes_Datum!G$2:G$276),G244,"")))</f>
        <v>0.99900475193192506</v>
      </c>
      <c r="H245" s="6">
        <f>IF(ISNUMBER(kWh_kWp!H245),kWh_kWp!H245/kWh_kWp!$W245,IF($A245=MIN($A$2:$A$276),"",IF($A245&lt;MAX(Letztes_Datum!H$2:H$276),H244,"")))</f>
        <v>0.98493426246809523</v>
      </c>
      <c r="I245" s="6">
        <f>IF(ISNUMBER(kWh_kWp!I245),kWh_kWp!I245/kWh_kWp!$W245,IF($A245=MIN($A$2:$A$276),"",IF($A245&lt;MAX(Letztes_Datum!I$2:I$276),I244,"")))</f>
        <v>1.1443145340311143</v>
      </c>
      <c r="J245" s="6">
        <f>IF(ISNUMBER(kWh_kWp!J245),kWh_kWp!J245/kWh_kWp!$W245,IF($A245=MIN($A$2:$A$276),"",IF($A245&lt;MAX(Letztes_Datum!J$2:J$276),J244,"")))</f>
        <v>0.98073027476243868</v>
      </c>
      <c r="K245" s="6">
        <f>IF(ISNUMBER(kWh_kWp!K245),kWh_kWp!K245/kWh_kWp!$W245,IF($A245=MIN($A$2:$A$276),"",IF($A245&lt;MAX(Letztes_Datum!K$2:K$276),K244,"")))</f>
        <v>0</v>
      </c>
      <c r="L245" s="6">
        <f>IF(ISNUMBER(kWh_kWp!L245),kWh_kWp!L245/kWh_kWp!$W245,IF($A245=MIN($A$2:$A$276),"",IF($A245&lt;MAX(Letztes_Datum!L$2:L$276),L244,"")))</f>
        <v>0.70310388790861034</v>
      </c>
      <c r="M245" s="6">
        <f>IF(ISNUMBER(kWh_kWp!M245),kWh_kWp!M245/kWh_kWp!$W245,IF($A245=MIN($A$2:$A$276),"",IF($A245&lt;MAX(Letztes_Datum!M$2:M$276),M244,"")))</f>
        <v>1.1800743632195865</v>
      </c>
      <c r="N245" s="6">
        <f>IF(ISNUMBER(kWh_kWp!N245),kWh_kWp!N245/kWh_kWp!$W245,IF($A245=MIN($A$2:$A$276),"",IF($A245&lt;MAX(Letztes_Datum!N$2:N$276),N244,"")))</f>
        <v>1.1679540849792358</v>
      </c>
      <c r="O245" s="6">
        <f>IF(ISNUMBER(kWh_kWp!O245),kWh_kWp!O245/kWh_kWp!$W245,IF($A245=MIN($A$2:$A$276),"",IF($A245&lt;MAX(Letztes_Datum!O$2:O$276),O244,"")))</f>
        <v>1.194737045137179</v>
      </c>
      <c r="P245" s="6">
        <f>IF(ISNUMBER(kWh_kWp!P245),kWh_kWp!P245/kWh_kWp!$W245,IF($A245=MIN($A$2:$A$276),"",IF($A245&lt;MAX(Letztes_Datum!P$2:P$276),P244,"")))</f>
        <v>1.4327399980024513</v>
      </c>
      <c r="Q245" s="6">
        <f>IF(ISNUMBER(kWh_kWp!Q245),kWh_kWp!Q245/kWh_kWp!$W245,IF($A245=MIN($A$2:$A$276),"",IF($A245&lt;MAX(Letztes_Datum!Q$2:Q$276),Q244,"")))</f>
        <v>1.4683230220580272</v>
      </c>
      <c r="R245" s="6">
        <f>IF(ISNUMBER(kWh_kWp!R245),kWh_kWp!R245/kWh_kWp!$W245,IF($A245=MIN($A$2:$A$276),"",IF($A245&lt;MAX(Letztes_Datum!R$2:R$276),R244,"")))</f>
        <v>0.99664860864906668</v>
      </c>
      <c r="S245" s="6">
        <f>IF(ISNUMBER(kWh_kWp!S245),kWh_kWp!S245/kWh_kWp!$W245,IF($A245=MIN($A$2:$A$276),"",IF($A245&lt;MAX(Letztes_Datum!S$2:S$276),S244,"")))</f>
        <v>0.82289677520766891</v>
      </c>
      <c r="T245" s="6">
        <f>IF(ISNUMBER(kWh_kWp!T245),kWh_kWp!T245/kWh_kWp!$W245,IF($A245=MIN($A$2:$A$276),"",IF($A245&lt;MAX(Letztes_Datum!T$2:T$276),T244,"")))</f>
        <v>0.97515499421781915</v>
      </c>
      <c r="U245" s="6">
        <f>IF(ISNUMBER(kWh_kWp!U245),kWh_kWp!U245/kWh_kWp!$W245,IF($A245=MIN($A$2:$A$276),"",IF($A245&lt;MAX(Letztes_Datum!U$2:U$276),U244,"")))</f>
        <v>1.0696853252899545</v>
      </c>
      <c r="V245" s="6">
        <f>IF(ISNUMBER(kWh_kWp!V245),kWh_kWp!V245/kWh_kWp!$W245,IF($A245=MIN($A$2:$A$276),"",IF($A245&lt;MAX(Letztes_Datum!V$2:V$276),V244,"")))</f>
        <v>0.97419260497463978</v>
      </c>
      <c r="W245" s="6">
        <f>IF(ISNUMBER(kWh_kWp!W245),kWh_kWp!W245/kWh_kWp!$W245,"")</f>
        <v>1</v>
      </c>
    </row>
    <row r="246" spans="1:23" x14ac:dyDescent="0.35">
      <c r="A246" s="1">
        <f>kWh!A246</f>
        <v>44865</v>
      </c>
      <c r="B246" s="6">
        <f>IF(ISNUMBER(kWh_kWp!B246),kWh_kWp!B246/kWh_kWp!$W246,IF($A246=MIN($A$2:$A$276),"",IF($A246&lt;MAX(Letztes_Datum!B$2:B$276),B245,"")))</f>
        <v>1.0095764125129965</v>
      </c>
      <c r="C246" s="6">
        <f>IF(ISNUMBER(kWh_kWp!C246),kWh_kWp!C246/kWh_kWp!$W246,IF($A246=MIN($A$2:$A$276),"",IF($A246&lt;MAX(Letztes_Datum!C$2:C$276),C245,"")))</f>
        <v>1.0973879405271687</v>
      </c>
      <c r="D246" s="6">
        <f>IF(ISNUMBER(kWh_kWp!D246),kWh_kWp!D246/kWh_kWp!$W246,IF($A246=MIN($A$2:$A$276),"",IF($A246&lt;MAX(Letztes_Datum!D$2:D$276),D245,"")))</f>
        <v>0.82630815060914353</v>
      </c>
      <c r="E246" s="6">
        <f>IF(ISNUMBER(kWh_kWp!E246),kWh_kWp!E246/kWh_kWp!$W246,IF($A246=MIN($A$2:$A$276),"",IF($A246&lt;MAX(Letztes_Datum!E$2:E$276),E245,"")))</f>
        <v>0.98565254661953738</v>
      </c>
      <c r="F246" s="6">
        <f>IF(ISNUMBER(kWh_kWp!F246),kWh_kWp!F246/kWh_kWp!$W246,IF($A246=MIN($A$2:$A$276),"",IF($A246&lt;MAX(Letztes_Datum!F$2:F$276),F245,"")))</f>
        <v>1.1591637322456494</v>
      </c>
      <c r="G246" s="6">
        <f>IF(ISNUMBER(kWh_kWp!G246),kWh_kWp!G246/kWh_kWp!$W246,IF($A246=MIN($A$2:$A$276),"",IF($A246&lt;MAX(Letztes_Datum!G$2:G$276),G245,"")))</f>
        <v>1.0900636720165435</v>
      </c>
      <c r="H246" s="6">
        <f>IF(ISNUMBER(kWh_kWp!H246),kWh_kWp!H246/kWh_kWp!$W246,IF($A246=MIN($A$2:$A$276),"",IF($A246&lt;MAX(Letztes_Datum!H$2:H$276),H245,"")))</f>
        <v>1.0497173913293936</v>
      </c>
      <c r="I246" s="6">
        <f>IF(ISNUMBER(kWh_kWp!I246),kWh_kWp!I246/kWh_kWp!$W246,IF($A246=MIN($A$2:$A$276),"",IF($A246&lt;MAX(Letztes_Datum!I$2:I$276),I245,"")))</f>
        <v>1.161505477159277</v>
      </c>
      <c r="J246" s="6">
        <f>IF(ISNUMBER(kWh_kWp!J246),kWh_kWp!J246/kWh_kWp!$W246,IF($A246=MIN($A$2:$A$276),"",IF($A246&lt;MAX(Letztes_Datum!J$2:J$276),J245,"")))</f>
        <v>1.0387447356708981</v>
      </c>
      <c r="K246" s="6">
        <f>IF(ISNUMBER(kWh_kWp!K246),kWh_kWp!K246/kWh_kWp!$W246,IF($A246=MIN($A$2:$A$276),"",IF($A246&lt;MAX(Letztes_Datum!K$2:K$276),K245,"")))</f>
        <v>0</v>
      </c>
      <c r="L246" s="6">
        <f>IF(ISNUMBER(kWh_kWp!L246),kWh_kWp!L246/kWh_kWp!$W246,IF($A246=MIN($A$2:$A$276),"",IF($A246&lt;MAX(Letztes_Datum!L$2:L$276),L245,"")))</f>
        <v>0.69437827438869815</v>
      </c>
      <c r="M246" s="6">
        <f>IF(ISNUMBER(kWh_kWp!M246),kWh_kWp!M246/kWh_kWp!$W246,IF($A246=MIN($A$2:$A$276),"",IF($A246&lt;MAX(Letztes_Datum!M$2:M$276),M245,"")))</f>
        <v>1.0266878771318608</v>
      </c>
      <c r="N246" s="6">
        <f>IF(ISNUMBER(kWh_kWp!N246),kWh_kWp!N246/kWh_kWp!$W246,IF($A246=MIN($A$2:$A$276),"",IF($A246&lt;MAX(Letztes_Datum!N$2:N$276),N245,"")))</f>
        <v>1.1575402536290587</v>
      </c>
      <c r="O246" s="6">
        <f>IF(ISNUMBER(kWh_kWp!O246),kWh_kWp!O246/kWh_kWp!$W246,IF($A246=MIN($A$2:$A$276),"",IF($A246&lt;MAX(Letztes_Datum!O$2:O$276),O245,"")))</f>
        <v>1.0914169333523234</v>
      </c>
      <c r="P246" s="6">
        <f>IF(ISNUMBER(kWh_kWp!P246),kWh_kWp!P246/kWh_kWp!$W246,IF($A246=MIN($A$2:$A$276),"",IF($A246&lt;MAX(Letztes_Datum!P$2:P$276),P245,"")))</f>
        <v>1.2970462106505871</v>
      </c>
      <c r="Q246" s="6">
        <f>IF(ISNUMBER(kWh_kWp!Q246),kWh_kWp!Q246/kWh_kWp!$W246,IF($A246=MIN($A$2:$A$276),"",IF($A246&lt;MAX(Letztes_Datum!Q$2:Q$276),Q245,"")))</f>
        <v>1.2460566790279597</v>
      </c>
      <c r="R246" s="6">
        <f>IF(ISNUMBER(kWh_kWp!R246),kWh_kWp!R246/kWh_kWp!$W246,IF($A246=MIN($A$2:$A$276),"",IF($A246&lt;MAX(Letztes_Datum!R$2:R$276),R245,"")))</f>
        <v>1.0331450335918098</v>
      </c>
      <c r="S246" s="6">
        <f>IF(ISNUMBER(kWh_kWp!S246),kWh_kWp!S246/kWh_kWp!$W246,IF($A246=MIN($A$2:$A$276),"",IF($A246&lt;MAX(Letztes_Datum!S$2:S$276),S245,"")))</f>
        <v>0.82289677520766891</v>
      </c>
      <c r="T246" s="6">
        <f>IF(ISNUMBER(kWh_kWp!T246),kWh_kWp!T246/kWh_kWp!$W246,IF($A246=MIN($A$2:$A$276),"",IF($A246&lt;MAX(Letztes_Datum!T$2:T$276),T245,"")))</f>
        <v>1.0605050008845571</v>
      </c>
      <c r="U246" s="6">
        <f>IF(ISNUMBER(kWh_kWp!U246),kWh_kWp!U246/kWh_kWp!$W246,IF($A246=MIN($A$2:$A$276),"",IF($A246&lt;MAX(Letztes_Datum!U$2:U$276),U245,"")))</f>
        <v>1.0226298222815373</v>
      </c>
      <c r="V246" s="6">
        <f>IF(ISNUMBER(kWh_kWp!V246),kWh_kWp!V246/kWh_kWp!$W246,IF($A246=MIN($A$2:$A$276),"",IF($A246&lt;MAX(Letztes_Datum!V$2:V$276),V245,"")))</f>
        <v>0.95247385637100157</v>
      </c>
      <c r="W246" s="6">
        <f>IF(ISNUMBER(kWh_kWp!W246),kWh_kWp!W246/kWh_kWp!$W246,"")</f>
        <v>1</v>
      </c>
    </row>
    <row r="247" spans="1:23" x14ac:dyDescent="0.35">
      <c r="A247" s="1">
        <f>kWh!A247</f>
        <v>44866</v>
      </c>
      <c r="B247" s="6">
        <f>IF(ISNUMBER(kWh_kWp!B247),kWh_kWp!B247/kWh_kWp!$W247,IF($A247=MIN($A$2:$A$276),"",IF($A247&lt;MAX(Letztes_Datum!B$2:B$276),B246,"")))</f>
        <v>0.9795688875610653</v>
      </c>
      <c r="C247" s="6">
        <f>IF(ISNUMBER(kWh_kWp!C247),kWh_kWp!C247/kWh_kWp!$W247,IF($A247=MIN($A$2:$A$276),"",IF($A247&lt;MAX(Letztes_Datum!C$2:C$276),C246,"")))</f>
        <v>1.179598584280122</v>
      </c>
      <c r="D247" s="6">
        <f>IF(ISNUMBER(kWh_kWp!D247),kWh_kWp!D247/kWh_kWp!$W247,IF($A247=MIN($A$2:$A$276),"",IF($A247&lt;MAX(Letztes_Datum!D$2:D$276),D246,"")))</f>
        <v>0.65142015849131307</v>
      </c>
      <c r="E247" s="6">
        <f>IF(ISNUMBER(kWh_kWp!E247),kWh_kWp!E247/kWh_kWp!$W247,IF($A247=MIN($A$2:$A$276),"",IF($A247&lt;MAX(Letztes_Datum!E$2:E$276),E246,"")))</f>
        <v>0.64212481538093857</v>
      </c>
      <c r="F247" s="6">
        <f>IF(ISNUMBER(kWh_kWp!F247),kWh_kWp!F247/kWh_kWp!$W247,IF($A247=MIN($A$2:$A$276),"",IF($A247&lt;MAX(Letztes_Datum!F$2:F$276),F246,"")))</f>
        <v>1.2080218952365973</v>
      </c>
      <c r="G247" s="6">
        <f>IF(ISNUMBER(kWh_kWp!G247),kWh_kWp!G247/kWh_kWp!$W247,IF($A247=MIN($A$2:$A$276),"",IF($A247&lt;MAX(Letztes_Datum!G$2:G$276),G246,"")))</f>
        <v>1.0822606667341337</v>
      </c>
      <c r="H247" s="6">
        <f>IF(ISNUMBER(kWh_kWp!H247),kWh_kWp!H247/kWh_kWp!$W247,IF($A247=MIN($A$2:$A$276),"",IF($A247&lt;MAX(Letztes_Datum!H$2:H$276),H246,"")))</f>
        <v>1.0548923592206907</v>
      </c>
      <c r="I247" s="6">
        <f>IF(ISNUMBER(kWh_kWp!I247),kWh_kWp!I247/kWh_kWp!$W247,IF($A247=MIN($A$2:$A$276),"",IF($A247&lt;MAX(Letztes_Datum!I$2:I$276),I246,"")))</f>
        <v>1.1269821818884367</v>
      </c>
      <c r="J247" s="6">
        <f>IF(ISNUMBER(kWh_kWp!J247),kWh_kWp!J247/kWh_kWp!$W247,IF($A247=MIN($A$2:$A$276),"",IF($A247&lt;MAX(Letztes_Datum!J$2:J$276),J246,"")))</f>
        <v>1.0551141616511406</v>
      </c>
      <c r="K247" s="6">
        <f>IF(ISNUMBER(kWh_kWp!K247),kWh_kWp!K247/kWh_kWp!$W247,IF($A247=MIN($A$2:$A$276),"",IF($A247&lt;MAX(Letztes_Datum!K$2:K$276),K246,"")))</f>
        <v>0.8116955000506002</v>
      </c>
      <c r="L247" s="6">
        <f>IF(ISNUMBER(kWh_kWp!L247),kWh_kWp!L247/kWh_kWp!$W247,IF($A247=MIN($A$2:$A$276),"",IF($A247&lt;MAX(Letztes_Datum!L$2:L$276),L246,"")))</f>
        <v>0.56144945655673939</v>
      </c>
      <c r="M247" s="6">
        <f>IF(ISNUMBER(kWh_kWp!M247),kWh_kWp!M247/kWh_kWp!$W247,IF($A247=MIN($A$2:$A$276),"",IF($A247&lt;MAX(Letztes_Datum!M$2:M$276),M246,"")))</f>
        <v>0.95466459380951285</v>
      </c>
      <c r="N247" s="6">
        <f>IF(ISNUMBER(kWh_kWp!N247),kWh_kWp!N247/kWh_kWp!$W247,IF($A247=MIN($A$2:$A$276),"",IF($A247&lt;MAX(Letztes_Datum!N$2:N$276),N246,"")))</f>
        <v>1.0336095772703164</v>
      </c>
      <c r="O247" s="6">
        <f>IF(ISNUMBER(kWh_kWp!O247),kWh_kWp!O247/kWh_kWp!$W247,IF($A247=MIN($A$2:$A$276),"",IF($A247&lt;MAX(Letztes_Datum!O$2:O$276),O246,"")))</f>
        <v>1.0589768719021868</v>
      </c>
      <c r="P247" s="6">
        <f>IF(ISNUMBER(kWh_kWp!P247),kWh_kWp!P247/kWh_kWp!$W247,IF($A247=MIN($A$2:$A$276),"",IF($A247&lt;MAX(Letztes_Datum!P$2:P$276),P246,"")))</f>
        <v>1.5588167458929094</v>
      </c>
      <c r="Q247" s="6">
        <f>IF(ISNUMBER(kWh_kWp!Q247),kWh_kWp!Q247/kWh_kWp!$W247,IF($A247=MIN($A$2:$A$276),"",IF($A247&lt;MAX(Letztes_Datum!Q$2:Q$276),Q246,"")))</f>
        <v>1.5290550574640092</v>
      </c>
      <c r="R247" s="6">
        <f>IF(ISNUMBER(kWh_kWp!R247),kWh_kWp!R247/kWh_kWp!$W247,IF($A247=MIN($A$2:$A$276),"",IF($A247&lt;MAX(Letztes_Datum!R$2:R$276),R246,"")))</f>
        <v>1.0494262146880617</v>
      </c>
      <c r="S247" s="6">
        <f>IF(ISNUMBER(kWh_kWp!S247),kWh_kWp!S247/kWh_kWp!$W247,IF($A247=MIN($A$2:$A$276),"",IF($A247&lt;MAX(Letztes_Datum!S$2:S$276),S246,"")))</f>
        <v>0.70104921020413058</v>
      </c>
      <c r="T247" s="6">
        <f>IF(ISNUMBER(kWh_kWp!T247),kWh_kWp!T247/kWh_kWp!$W247,IF($A247=MIN($A$2:$A$276),"",IF($A247&lt;MAX(Letztes_Datum!T$2:T$276),T246,"")))</f>
        <v>0.90771064867318663</v>
      </c>
      <c r="U247" s="6">
        <f>IF(ISNUMBER(kWh_kWp!U247),kWh_kWp!U247/kWh_kWp!$W247,IF($A247=MIN($A$2:$A$276),"",IF($A247&lt;MAX(Letztes_Datum!U$2:U$276),U246,"")))</f>
        <v>0.9646722480838521</v>
      </c>
      <c r="V247" s="6">
        <f>IF(ISNUMBER(kWh_kWp!V247),kWh_kWp!V247/kWh_kWp!$W247,IF($A247=MIN($A$2:$A$276),"",IF($A247&lt;MAX(Letztes_Datum!V$2:V$276),V246,"")))</f>
        <v>0.88889016496006124</v>
      </c>
      <c r="W247" s="6">
        <f>IF(ISNUMBER(kWh_kWp!W247),kWh_kWp!W247/kWh_kWp!$W247,"")</f>
        <v>1</v>
      </c>
    </row>
    <row r="248" spans="1:23" x14ac:dyDescent="0.35">
      <c r="A248" s="1">
        <f>kWh!A248</f>
        <v>44867</v>
      </c>
      <c r="B248" s="6">
        <f>IF(ISNUMBER(kWh_kWp!B248),kWh_kWp!B248/kWh_kWp!$W248,IF($A248=MIN($A$2:$A$276),"",IF($A248&lt;MAX(Letztes_Datum!B$2:B$276),B247,"")))</f>
        <v>0.96782151729927013</v>
      </c>
      <c r="C248" s="6">
        <f>IF(ISNUMBER(kWh_kWp!C248),kWh_kWp!C248/kWh_kWp!$W248,IF($A248=MIN($A$2:$A$276),"",IF($A248&lt;MAX(Letztes_Datum!C$2:C$276),C247,"")))</f>
        <v>1.1617019301278666</v>
      </c>
      <c r="D248" s="6">
        <f>IF(ISNUMBER(kWh_kWp!D248),kWh_kWp!D248/kWh_kWp!$W248,IF($A248=MIN($A$2:$A$276),"",IF($A248&lt;MAX(Letztes_Datum!D$2:D$276),D247,"")))</f>
        <v>0.71697039419463027</v>
      </c>
      <c r="E248" s="6">
        <f>IF(ISNUMBER(kWh_kWp!E248),kWh_kWp!E248/kWh_kWp!$W248,IF($A248=MIN($A$2:$A$276),"",IF($A248&lt;MAX(Letztes_Datum!E$2:E$276),E247,"")))</f>
        <v>0.7783047432684177</v>
      </c>
      <c r="F248" s="6">
        <f>IF(ISNUMBER(kWh_kWp!F248),kWh_kWp!F248/kWh_kWp!$W248,IF($A248=MIN($A$2:$A$276),"",IF($A248&lt;MAX(Letztes_Datum!F$2:F$276),F247,"")))</f>
        <v>1.1865195369301089</v>
      </c>
      <c r="G248" s="6">
        <f>IF(ISNUMBER(kWh_kWp!G248),kWh_kWp!G248/kWh_kWp!$W248,IF($A248=MIN($A$2:$A$276),"",IF($A248&lt;MAX(Letztes_Datum!G$2:G$276),G247,"")))</f>
        <v>1.0822606667341337</v>
      </c>
      <c r="H248" s="6">
        <f>IF(ISNUMBER(kWh_kWp!H248),kWh_kWp!H248/kWh_kWp!$W248,IF($A248=MIN($A$2:$A$276),"",IF($A248&lt;MAX(Letztes_Datum!H$2:H$276),H247,"")))</f>
        <v>1.0843070776400274</v>
      </c>
      <c r="I248" s="6">
        <f>IF(ISNUMBER(kWh_kWp!I248),kWh_kWp!I248/kWh_kWp!$W248,IF($A248=MIN($A$2:$A$276),"",IF($A248&lt;MAX(Letztes_Datum!I$2:I$276),I247,"")))</f>
        <v>1.1197934910900647</v>
      </c>
      <c r="J248" s="6">
        <f>IF(ISNUMBER(kWh_kWp!J248),kWh_kWp!J248/kWh_kWp!$W248,IF($A248=MIN($A$2:$A$276),"",IF($A248&lt;MAX(Letztes_Datum!J$2:J$276),J247,"")))</f>
        <v>1.0640314168386285</v>
      </c>
      <c r="K248" s="6">
        <f>IF(ISNUMBER(kWh_kWp!K248),kWh_kWp!K248/kWh_kWp!$W248,IF($A248=MIN($A$2:$A$276),"",IF($A248&lt;MAX(Letztes_Datum!K$2:K$276),K247,"")))</f>
        <v>0.83095786838826213</v>
      </c>
      <c r="L248" s="6">
        <f>IF(ISNUMBER(kWh_kWp!L248),kWh_kWp!L248/kWh_kWp!$W248,IF($A248=MIN($A$2:$A$276),"",IF($A248&lt;MAX(Letztes_Datum!L$2:L$276),L247,"")))</f>
        <v>0.53927252967652572</v>
      </c>
      <c r="M248" s="6">
        <f>IF(ISNUMBER(kWh_kWp!M248),kWh_kWp!M248/kWh_kWp!$W248,IF($A248=MIN($A$2:$A$276),"",IF($A248&lt;MAX(Letztes_Datum!M$2:M$276),M247,"")))</f>
        <v>0.93482760193679493</v>
      </c>
      <c r="N248" s="6">
        <f>IF(ISNUMBER(kWh_kWp!N248),kWh_kWp!N248/kWh_kWp!$W248,IF($A248=MIN($A$2:$A$276),"",IF($A248&lt;MAX(Letztes_Datum!N$2:N$276),N247,"")))</f>
        <v>0.75476276972982292</v>
      </c>
      <c r="O248" s="6">
        <f>IF(ISNUMBER(kWh_kWp!O248),kWh_kWp!O248/kWh_kWp!$W248,IF($A248=MIN($A$2:$A$276),"",IF($A248&lt;MAX(Letztes_Datum!O$2:O$276),O247,"")))</f>
        <v>1.0203364529950889</v>
      </c>
      <c r="P248" s="6">
        <f>IF(ISNUMBER(kWh_kWp!P248),kWh_kWp!P248/kWh_kWp!$W248,IF($A248=MIN($A$2:$A$276),"",IF($A248&lt;MAX(Letztes_Datum!P$2:P$276),P247,"")))</f>
        <v>1.4967707297332846</v>
      </c>
      <c r="Q248" s="6">
        <f>IF(ISNUMBER(kWh_kWp!Q248),kWh_kWp!Q248/kWh_kWp!$W248,IF($A248=MIN($A$2:$A$276),"",IF($A248&lt;MAX(Letztes_Datum!Q$2:Q$276),Q247,"")))</f>
        <v>1.4604139997260788</v>
      </c>
      <c r="R248" s="6">
        <f>IF(ISNUMBER(kWh_kWp!R248),kWh_kWp!R248/kWh_kWp!$W248,IF($A248=MIN($A$2:$A$276),"",IF($A248&lt;MAX(Letztes_Datum!R$2:R$276),R247,"")))</f>
        <v>1.0375445082539343</v>
      </c>
      <c r="S248" s="6">
        <f>IF(ISNUMBER(kWh_kWp!S248),kWh_kWp!S248/kWh_kWp!$W248,IF($A248=MIN($A$2:$A$276),"",IF($A248&lt;MAX(Letztes_Datum!S$2:S$276),S247,"")))</f>
        <v>0.86454644532688807</v>
      </c>
      <c r="T248" s="6">
        <f>IF(ISNUMBER(kWh_kWp!T248),kWh_kWp!T248/kWh_kWp!$W248,IF($A248=MIN($A$2:$A$276),"",IF($A248&lt;MAX(Letztes_Datum!T$2:T$276),T247,"")))</f>
        <v>0.8958347928720517</v>
      </c>
      <c r="U248" s="6">
        <f>IF(ISNUMBER(kWh_kWp!U248),kWh_kWp!U248/kWh_kWp!$W248,IF($A248=MIN($A$2:$A$276),"",IF($A248&lt;MAX(Letztes_Datum!U$2:U$276),U247,"")))</f>
        <v>1.1319651594714781</v>
      </c>
      <c r="V248" s="6">
        <f>IF(ISNUMBER(kWh_kWp!V248),kWh_kWp!V248/kWh_kWp!$W248,IF($A248=MIN($A$2:$A$276),"",IF($A248&lt;MAX(Letztes_Datum!V$2:V$276),V247,"")))</f>
        <v>0.95331703450077332</v>
      </c>
      <c r="W248" s="6">
        <f>IF(ISNUMBER(kWh_kWp!W248),kWh_kWp!W248/kWh_kWp!$W248,"")</f>
        <v>1</v>
      </c>
    </row>
    <row r="249" spans="1:23" x14ac:dyDescent="0.35">
      <c r="A249" s="1">
        <f>kWh!A249</f>
        <v>44868</v>
      </c>
      <c r="B249" s="6">
        <f>IF(ISNUMBER(kWh_kWp!B249),kWh_kWp!B249/kWh_kWp!$W249,IF($A249=MIN($A$2:$A$276),"",IF($A249&lt;MAX(Letztes_Datum!B$2:B$276),B248,"")))</f>
        <v>0.96634001760971588</v>
      </c>
      <c r="C249" s="6">
        <f>IF(ISNUMBER(kWh_kWp!C249),kWh_kWp!C249/kWh_kWp!$W249,IF($A249=MIN($A$2:$A$276),"",IF($A249&lt;MAX(Letztes_Datum!C$2:C$276),C248,"")))</f>
        <v>1.0576376107571408</v>
      </c>
      <c r="D249" s="6">
        <f>IF(ISNUMBER(kWh_kWp!D249),kWh_kWp!D249/kWh_kWp!$W249,IF($A249=MIN($A$2:$A$276),"",IF($A249&lt;MAX(Letztes_Datum!D$2:D$276),D248,"")))</f>
        <v>0.79934229044398586</v>
      </c>
      <c r="E249" s="6">
        <f>IF(ISNUMBER(kWh_kWp!E249),kWh_kWp!E249/kWh_kWp!$W249,IF($A249=MIN($A$2:$A$276),"",IF($A249&lt;MAX(Letztes_Datum!E$2:E$276),E248,"")))</f>
        <v>0.8835397235198551</v>
      </c>
      <c r="F249" s="6">
        <f>IF(ISNUMBER(kWh_kWp!F249),kWh_kWp!F249/kWh_kWp!$W249,IF($A249=MIN($A$2:$A$276),"",IF($A249&lt;MAX(Letztes_Datum!F$2:F$276),F248,"")))</f>
        <v>1.1224578725720185</v>
      </c>
      <c r="G249" s="6">
        <f>IF(ISNUMBER(kWh_kWp!G249),kWh_kWp!G249/kWh_kWp!$W249,IF($A249=MIN($A$2:$A$276),"",IF($A249&lt;MAX(Letztes_Datum!G$2:G$276),G248,"")))</f>
        <v>1.0339440517634819</v>
      </c>
      <c r="H249" s="6">
        <f>IF(ISNUMBER(kWh_kWp!H249),kWh_kWp!H249/kWh_kWp!$W249,IF($A249=MIN($A$2:$A$276),"",IF($A249&lt;MAX(Letztes_Datum!H$2:H$276),H248,"")))</f>
        <v>1.0193814594851232</v>
      </c>
      <c r="I249" s="6">
        <f>IF(ISNUMBER(kWh_kWp!I249),kWh_kWp!I249/kWh_kWp!$W249,IF($A249=MIN($A$2:$A$276),"",IF($A249&lt;MAX(Letztes_Datum!I$2:I$276),I248,"")))</f>
        <v>1.0628655637009221</v>
      </c>
      <c r="J249" s="6">
        <f>IF(ISNUMBER(kWh_kWp!J249),kWh_kWp!J249/kWh_kWp!$W249,IF($A249=MIN($A$2:$A$276),"",IF($A249&lt;MAX(Letztes_Datum!J$2:J$276),J248,"")))</f>
        <v>0.98447768530950674</v>
      </c>
      <c r="K249" s="6">
        <f>IF(ISNUMBER(kWh_kWp!K249),kWh_kWp!K249/kWh_kWp!$W249,IF($A249=MIN($A$2:$A$276),"",IF($A249&lt;MAX(Letztes_Datum!K$2:K$276),K248,"")))</f>
        <v>0.98092127987817512</v>
      </c>
      <c r="L249" s="6">
        <f>IF(ISNUMBER(kWh_kWp!L249),kWh_kWp!L249/kWh_kWp!$W249,IF($A249=MIN($A$2:$A$276),"",IF($A249&lt;MAX(Letztes_Datum!L$2:L$276),L248,"")))</f>
        <v>0.66566632095140565</v>
      </c>
      <c r="M249" s="6">
        <f>IF(ISNUMBER(kWh_kWp!M249),kWh_kWp!M249/kWh_kWp!$W249,IF($A249=MIN($A$2:$A$276),"",IF($A249&lt;MAX(Letztes_Datum!M$2:M$276),M248,"")))</f>
        <v>1.0438858214919768</v>
      </c>
      <c r="N249" s="6">
        <f>IF(ISNUMBER(kWh_kWp!N249),kWh_kWp!N249/kWh_kWp!$W249,IF($A249=MIN($A$2:$A$276),"",IF($A249&lt;MAX(Letztes_Datum!N$2:N$276),N248,"")))</f>
        <v>1.0351136717315401</v>
      </c>
      <c r="O249" s="6">
        <f>IF(ISNUMBER(kWh_kWp!O249),kWh_kWp!O249/kWh_kWp!$W249,IF($A249=MIN($A$2:$A$276),"",IF($A249&lt;MAX(Letztes_Datum!O$2:O$276),O248,"")))</f>
        <v>1.0722287867326703</v>
      </c>
      <c r="P249" s="6">
        <f>IF(ISNUMBER(kWh_kWp!P249),kWh_kWp!P249/kWh_kWp!$W249,IF($A249=MIN($A$2:$A$276),"",IF($A249&lt;MAX(Letztes_Datum!P$2:P$276),P248,"")))</f>
        <v>1.2023098386995372</v>
      </c>
      <c r="Q249" s="6">
        <f>IF(ISNUMBER(kWh_kWp!Q249),kWh_kWp!Q249/kWh_kWp!$W249,IF($A249=MIN($A$2:$A$276),"",IF($A249&lt;MAX(Letztes_Datum!Q$2:Q$276),Q248,"")))</f>
        <v>1.2264726836907267</v>
      </c>
      <c r="R249" s="6">
        <f>IF(ISNUMBER(kWh_kWp!R249),kWh_kWp!R249/kWh_kWp!$W249,IF($A249=MIN($A$2:$A$276),"",IF($A249&lt;MAX(Letztes_Datum!R$2:R$276),R248,"")))</f>
        <v>1.012935028941002</v>
      </c>
      <c r="S249" s="6">
        <f>IF(ISNUMBER(kWh_kWp!S249),kWh_kWp!S249/kWh_kWp!$W249,IF($A249=MIN($A$2:$A$276),"",IF($A249&lt;MAX(Letztes_Datum!S$2:S$276),S248,"")))</f>
        <v>0.9043288934850281</v>
      </c>
      <c r="T249" s="6">
        <f>IF(ISNUMBER(kWh_kWp!T249),kWh_kWp!T249/kWh_kWp!$W249,IF($A249=MIN($A$2:$A$276),"",IF($A249&lt;MAX(Letztes_Datum!T$2:T$276),T248,"")))</f>
        <v>1.0060913783106864</v>
      </c>
      <c r="U249" s="6">
        <f>IF(ISNUMBER(kWh_kWp!U249),kWh_kWp!U249/kWh_kWp!$W249,IF($A249=MIN($A$2:$A$276),"",IF($A249&lt;MAX(Letztes_Datum!U$2:U$276),U248,"")))</f>
        <v>1.1319651594714781</v>
      </c>
      <c r="V249" s="6">
        <f>IF(ISNUMBER(kWh_kWp!V249),kWh_kWp!V249/kWh_kWp!$W249,IF($A249=MIN($A$2:$A$276),"",IF($A249&lt;MAX(Letztes_Datum!V$2:V$276),V248,"")))</f>
        <v>0.92006002092549999</v>
      </c>
      <c r="W249" s="6">
        <f>IF(ISNUMBER(kWh_kWp!W249),kWh_kWp!W249/kWh_kWp!$W249,"")</f>
        <v>1</v>
      </c>
    </row>
    <row r="250" spans="1:23" x14ac:dyDescent="0.35">
      <c r="A250" s="1">
        <f>kWh!A250</f>
        <v>44869</v>
      </c>
      <c r="B250" s="6">
        <f>IF(ISNUMBER(kWh_kWp!B250),kWh_kWp!B250/kWh_kWp!$W250,IF($A250=MIN($A$2:$A$276),"",IF($A250&lt;MAX(Letztes_Datum!B$2:B$276),B249,"")))</f>
        <v>1.1113824019496232</v>
      </c>
      <c r="C250" s="6">
        <f>IF(ISNUMBER(kWh_kWp!C250),kWh_kWp!C250/kWh_kWp!$W250,IF($A250=MIN($A$2:$A$276),"",IF($A250&lt;MAX(Letztes_Datum!C$2:C$276),C249,"")))</f>
        <v>1.2025402121081428</v>
      </c>
      <c r="D250" s="6">
        <f>IF(ISNUMBER(kWh_kWp!D250),kWh_kWp!D250/kWh_kWp!$W250,IF($A250=MIN($A$2:$A$276),"",IF($A250&lt;MAX(Letztes_Datum!D$2:D$276),D249,"")))</f>
        <v>0.87367106605931744</v>
      </c>
      <c r="E250" s="6">
        <f>IF(ISNUMBER(kWh_kWp!E250),kWh_kWp!E250/kWh_kWp!$W250,IF($A250=MIN($A$2:$A$276),"",IF($A250&lt;MAX(Letztes_Datum!E$2:E$276),E249,"")))</f>
        <v>1.105953910229085</v>
      </c>
      <c r="F250" s="6">
        <f>IF(ISNUMBER(kWh_kWp!F250),kWh_kWp!F250/kWh_kWp!$W250,IF($A250=MIN($A$2:$A$276),"",IF($A250&lt;MAX(Letztes_Datum!F$2:F$276),F249,"")))</f>
        <v>1.0375496292269553</v>
      </c>
      <c r="G250" s="6">
        <f>IF(ISNUMBER(kWh_kWp!G250),kWh_kWp!G250/kWh_kWp!$W250,IF($A250=MIN($A$2:$A$276),"",IF($A250&lt;MAX(Letztes_Datum!G$2:G$276),G249,"")))</f>
        <v>0.9955535728058641</v>
      </c>
      <c r="H250" s="6">
        <f>IF(ISNUMBER(kWh_kWp!H250),kWh_kWp!H250/kWh_kWp!$W250,IF($A250=MIN($A$2:$A$276),"",IF($A250&lt;MAX(Letztes_Datum!H$2:H$276),H249,"")))</f>
        <v>0.9626560820468405</v>
      </c>
      <c r="I250" s="6">
        <f>IF(ISNUMBER(kWh_kWp!I250),kWh_kWp!I250/kWh_kWp!$W250,IF($A250=MIN($A$2:$A$276),"",IF($A250&lt;MAX(Letztes_Datum!I$2:I$276),I249,"")))</f>
        <v>1.3158015752469112</v>
      </c>
      <c r="J250" s="6">
        <f>IF(ISNUMBER(kWh_kWp!J250),kWh_kWp!J250/kWh_kWp!$W250,IF($A250=MIN($A$2:$A$276),"",IF($A250&lt;MAX(Letztes_Datum!J$2:J$276),J249,"")))</f>
        <v>0.93158038355895811</v>
      </c>
      <c r="K250" s="6">
        <f>IF(ISNUMBER(kWh_kWp!K250),kWh_kWp!K250/kWh_kWp!$W250,IF($A250=MIN($A$2:$A$276),"",IF($A250&lt;MAX(Letztes_Datum!K$2:K$276),K249,"")))</f>
        <v>0.91897252874387447</v>
      </c>
      <c r="L250" s="6">
        <f>IF(ISNUMBER(kWh_kWp!L250),kWh_kWp!L250/kWh_kWp!$W250,IF($A250=MIN($A$2:$A$276),"",IF($A250&lt;MAX(Letztes_Datum!L$2:L$276),L249,"")))</f>
        <v>0.61181594984306864</v>
      </c>
      <c r="M250" s="6">
        <f>IF(ISNUMBER(kWh_kWp!M250),kWh_kWp!M250/kWh_kWp!$W250,IF($A250=MIN($A$2:$A$276),"",IF($A250&lt;MAX(Letztes_Datum!M$2:M$276),M249,"")))</f>
        <v>0.94769042026712069</v>
      </c>
      <c r="N250" s="6">
        <f>IF(ISNUMBER(kWh_kWp!N250),kWh_kWp!N250/kWh_kWp!$W250,IF($A250=MIN($A$2:$A$276),"",IF($A250&lt;MAX(Letztes_Datum!N$2:N$276),N249,"")))</f>
        <v>0.86153674569738237</v>
      </c>
      <c r="O250" s="6">
        <f>IF(ISNUMBER(kWh_kWp!O250),kWh_kWp!O250/kWh_kWp!$W250,IF($A250=MIN($A$2:$A$276),"",IF($A250&lt;MAX(Letztes_Datum!O$2:O$276),O249,"")))</f>
        <v>0.99911302308210004</v>
      </c>
      <c r="P250" s="6">
        <f>IF(ISNUMBER(kWh_kWp!P250),kWh_kWp!P250/kWh_kWp!$W250,IF($A250=MIN($A$2:$A$276),"",IF($A250&lt;MAX(Letztes_Datum!P$2:P$276),P249,"")))</f>
        <v>1.0686165377312897</v>
      </c>
      <c r="Q250" s="6">
        <f>IF(ISNUMBER(kWh_kWp!Q250),kWh_kWp!Q250/kWh_kWp!$W250,IF($A250=MIN($A$2:$A$276),"",IF($A250&lt;MAX(Letztes_Datum!Q$2:Q$276),Q249,"")))</f>
        <v>1.0517689797039946</v>
      </c>
      <c r="R250" s="6">
        <f>IF(ISNUMBER(kWh_kWp!R250),kWh_kWp!R250/kWh_kWp!$W250,IF($A250=MIN($A$2:$A$276),"",IF($A250&lt;MAX(Letztes_Datum!R$2:R$276),R249,"")))</f>
        <v>0.92655838688209036</v>
      </c>
      <c r="S250" s="6">
        <f>IF(ISNUMBER(kWh_kWp!S250),kWh_kWp!S250/kWh_kWp!$W250,IF($A250=MIN($A$2:$A$276),"",IF($A250&lt;MAX(Letztes_Datum!S$2:S$276),S249,"")))</f>
        <v>1.0274862300825145</v>
      </c>
      <c r="T250" s="6">
        <f>IF(ISNUMBER(kWh_kWp!T250),kWh_kWp!T250/kWh_kWp!$W250,IF($A250=MIN($A$2:$A$276),"",IF($A250&lt;MAX(Letztes_Datum!T$2:T$276),T249,"")))</f>
        <v>1.075524765853997</v>
      </c>
      <c r="U250" s="6">
        <f>IF(ISNUMBER(kWh_kWp!U250),kWh_kWp!U250/kWh_kWp!$W250,IF($A250=MIN($A$2:$A$276),"",IF($A250&lt;MAX(Letztes_Datum!U$2:U$276),U249,"")))</f>
        <v>1.029757754541061</v>
      </c>
      <c r="V250" s="6">
        <f>IF(ISNUMBER(kWh_kWp!V250),kWh_kWp!V250/kWh_kWp!$W250,IF($A250=MIN($A$2:$A$276),"",IF($A250&lt;MAX(Letztes_Datum!V$2:V$276),V249,"")))</f>
        <v>0.94446984433980841</v>
      </c>
      <c r="W250" s="6">
        <f>IF(ISNUMBER(kWh_kWp!W250),kWh_kWp!W250/kWh_kWp!$W250,"")</f>
        <v>1</v>
      </c>
    </row>
    <row r="251" spans="1:23" x14ac:dyDescent="0.35">
      <c r="A251" s="1">
        <f>kWh!A251</f>
        <v>44870</v>
      </c>
      <c r="B251" s="6">
        <f>IF(ISNUMBER(kWh_kWp!B251),kWh_kWp!B251/kWh_kWp!$W251,IF($A251=MIN($A$2:$A$276),"",IF($A251&lt;MAX(Letztes_Datum!B$2:B$276),B250,"")))</f>
        <v>1.0100719134915761</v>
      </c>
      <c r="C251" s="6">
        <f>IF(ISNUMBER(kWh_kWp!C251),kWh_kWp!C251/kWh_kWp!$W251,IF($A251=MIN($A$2:$A$276),"",IF($A251&lt;MAX(Letztes_Datum!C$2:C$276),C250,"")))</f>
        <v>1.1772124827899486</v>
      </c>
      <c r="D251" s="6">
        <f>IF(ISNUMBER(kWh_kWp!D251),kWh_kWp!D251/kWh_kWp!$W251,IF($A251=MIN($A$2:$A$276),"",IF($A251&lt;MAX(Letztes_Datum!D$2:D$276),D250,"")))</f>
        <v>0.69892594494926741</v>
      </c>
      <c r="E251" s="6">
        <f>IF(ISNUMBER(kWh_kWp!E251),kWh_kWp!E251/kWh_kWp!$W251,IF($A251=MIN($A$2:$A$276),"",IF($A251&lt;MAX(Letztes_Datum!E$2:E$276),E250,"")))</f>
        <v>0.72980958655060735</v>
      </c>
      <c r="F251" s="6">
        <f>IF(ISNUMBER(kWh_kWp!F251),kWh_kWp!F251/kWh_kWp!$W251,IF($A251=MIN($A$2:$A$276),"",IF($A251&lt;MAX(Letztes_Datum!F$2:F$276),F250,"")))</f>
        <v>1.1125890471189668</v>
      </c>
      <c r="G251" s="6">
        <f>IF(ISNUMBER(kWh_kWp!G251),kWh_kWp!G251/kWh_kWp!$W251,IF($A251=MIN($A$2:$A$276),"",IF($A251&lt;MAX(Letztes_Datum!G$2:G$276),G250,"")))</f>
        <v>0.93068956798681801</v>
      </c>
      <c r="H251" s="6">
        <f>IF(ISNUMBER(kWh_kWp!H251),kWh_kWp!H251/kWh_kWp!$W251,IF($A251=MIN($A$2:$A$276),"",IF($A251&lt;MAX(Letztes_Datum!H$2:H$276),H250,"")))</f>
        <v>0.91758126421235597</v>
      </c>
      <c r="I251" s="6">
        <f>IF(ISNUMBER(kWh_kWp!I251),kWh_kWp!I251/kWh_kWp!$W251,IF($A251=MIN($A$2:$A$276),"",IF($A251&lt;MAX(Letztes_Datum!I$2:I$276),I250,"")))</f>
        <v>1.0974173782946168</v>
      </c>
      <c r="J251" s="6">
        <f>IF(ISNUMBER(kWh_kWp!J251),kWh_kWp!J251/kWh_kWp!$W251,IF($A251=MIN($A$2:$A$276),"",IF($A251&lt;MAX(Letztes_Datum!J$2:J$276),J250,"")))</f>
        <v>0.93469540543869811</v>
      </c>
      <c r="K251" s="6">
        <f>IF(ISNUMBER(kWh_kWp!K251),kWh_kWp!K251/kWh_kWp!$W251,IF($A251=MIN($A$2:$A$276),"",IF($A251&lt;MAX(Letztes_Datum!K$2:K$276),K250,"")))</f>
        <v>0.83944549269399271</v>
      </c>
      <c r="L251" s="6">
        <f>IF(ISNUMBER(kWh_kWp!L251),kWh_kWp!L251/kWh_kWp!$W251,IF($A251=MIN($A$2:$A$276),"",IF($A251&lt;MAX(Letztes_Datum!L$2:L$276),L250,"")))</f>
        <v>0.74978827088452094</v>
      </c>
      <c r="M251" s="6">
        <f>IF(ISNUMBER(kWh_kWp!M251),kWh_kWp!M251/kWh_kWp!$W251,IF($A251=MIN($A$2:$A$276),"",IF($A251&lt;MAX(Letztes_Datum!M$2:M$276),M250,"")))</f>
        <v>1.2317950164531415</v>
      </c>
      <c r="N251" s="6">
        <f>IF(ISNUMBER(kWh_kWp!N251),kWh_kWp!N251/kWh_kWp!$W251,IF($A251=MIN($A$2:$A$276),"",IF($A251&lt;MAX(Letztes_Datum!N$2:N$276),N250,"")))</f>
        <v>0.85742594282522588</v>
      </c>
      <c r="O251" s="6">
        <f>IF(ISNUMBER(kWh_kWp!O251),kWh_kWp!O251/kWh_kWp!$W251,IF($A251=MIN($A$2:$A$276),"",IF($A251&lt;MAX(Letztes_Datum!O$2:O$276),O250,"")))</f>
        <v>1.2380305181471059</v>
      </c>
      <c r="P251" s="6">
        <f>IF(ISNUMBER(kWh_kWp!P251),kWh_kWp!P251/kWh_kWp!$W251,IF($A251=MIN($A$2:$A$276),"",IF($A251&lt;MAX(Letztes_Datum!P$2:P$276),P250,"")))</f>
        <v>1.4217683249791389</v>
      </c>
      <c r="Q251" s="6">
        <f>IF(ISNUMBER(kWh_kWp!Q251),kWh_kWp!Q251/kWh_kWp!$W251,IF($A251=MIN($A$2:$A$276),"",IF($A251&lt;MAX(Letztes_Datum!Q$2:Q$276),Q250,"")))</f>
        <v>1.4510180968927879</v>
      </c>
      <c r="R251" s="6">
        <f>IF(ISNUMBER(kWh_kWp!R251),kWh_kWp!R251/kWh_kWp!$W251,IF($A251=MIN($A$2:$A$276),"",IF($A251&lt;MAX(Letztes_Datum!R$2:R$276),R250,"")))</f>
        <v>0.92655838688209036</v>
      </c>
      <c r="S251" s="6">
        <f>IF(ISNUMBER(kWh_kWp!S251),kWh_kWp!S251/kWh_kWp!$W251,IF($A251=MIN($A$2:$A$276),"",IF($A251&lt;MAX(Letztes_Datum!S$2:S$276),S250,"")))</f>
        <v>0.78018075801449238</v>
      </c>
      <c r="T251" s="6">
        <f>IF(ISNUMBER(kWh_kWp!T251),kWh_kWp!T251/kWh_kWp!$W251,IF($A251=MIN($A$2:$A$276),"",IF($A251&lt;MAX(Letztes_Datum!T$2:T$276),T250,"")))</f>
        <v>0.90519893066785806</v>
      </c>
      <c r="U251" s="6">
        <f>IF(ISNUMBER(kWh_kWp!U251),kWh_kWp!U251/kWh_kWp!$W251,IF($A251=MIN($A$2:$A$276),"",IF($A251&lt;MAX(Letztes_Datum!U$2:U$276),U250,"")))</f>
        <v>0.99517352317400043</v>
      </c>
      <c r="V251" s="6">
        <f>IF(ISNUMBER(kWh_kWp!V251),kWh_kWp!V251/kWh_kWp!$W251,IF($A251=MIN($A$2:$A$276),"",IF($A251&lt;MAX(Letztes_Datum!V$2:V$276),V250,"")))</f>
        <v>0.92118253443488518</v>
      </c>
      <c r="W251" s="6">
        <f>IF(ISNUMBER(kWh_kWp!W251),kWh_kWp!W251/kWh_kWp!$W251,"")</f>
        <v>1</v>
      </c>
    </row>
    <row r="252" spans="1:23" x14ac:dyDescent="0.35">
      <c r="A252" s="1">
        <f>kWh!A252</f>
        <v>44871</v>
      </c>
      <c r="B252" s="6">
        <f>IF(ISNUMBER(kWh_kWp!B252),kWh_kWp!B252/kWh_kWp!$W252,IF($A252=MIN($A$2:$A$276),"",IF($A252&lt;MAX(Letztes_Datum!B$2:B$276),B251,"")))</f>
        <v>1.02667423145044</v>
      </c>
      <c r="C252" s="6">
        <f>IF(ISNUMBER(kWh_kWp!C252),kWh_kWp!C252/kWh_kWp!$W252,IF($A252=MIN($A$2:$A$276),"",IF($A252&lt;MAX(Letztes_Datum!C$2:C$276),C251,"")))</f>
        <v>1.2019910989725369</v>
      </c>
      <c r="D252" s="6">
        <f>IF(ISNUMBER(kWh_kWp!D252),kWh_kWp!D252/kWh_kWp!$W252,IF($A252=MIN($A$2:$A$276),"",IF($A252&lt;MAX(Letztes_Datum!D$2:D$276),D251,"")))</f>
        <v>0.70520189352385743</v>
      </c>
      <c r="E252" s="6">
        <f>IF(ISNUMBER(kWh_kWp!E252),kWh_kWp!E252/kWh_kWp!$W252,IF($A252=MIN($A$2:$A$276),"",IF($A252&lt;MAX(Letztes_Datum!E$2:E$276),E251,"")))</f>
        <v>0.81570161076215919</v>
      </c>
      <c r="F252" s="6">
        <f>IF(ISNUMBER(kWh_kWp!F252),kWh_kWp!F252/kWh_kWp!$W252,IF($A252=MIN($A$2:$A$276),"",IF($A252&lt;MAX(Letztes_Datum!F$2:F$276),F251,"")))</f>
        <v>1.0214717047554127</v>
      </c>
      <c r="G252" s="6">
        <f>IF(ISNUMBER(kWh_kWp!G252),kWh_kWp!G252/kWh_kWp!$W252,IF($A252=MIN($A$2:$A$276),"",IF($A252&lt;MAX(Letztes_Datum!G$2:G$276),G251,"")))</f>
        <v>0.81294766730430756</v>
      </c>
      <c r="H252" s="6">
        <f>IF(ISNUMBER(kWh_kWp!H252),kWh_kWp!H252/kWh_kWp!$W252,IF($A252=MIN($A$2:$A$276),"",IF($A252&lt;MAX(Letztes_Datum!H$2:H$276),H251,"")))</f>
        <v>0.81442508241980849</v>
      </c>
      <c r="I252" s="6">
        <f>IF(ISNUMBER(kWh_kWp!I252),kWh_kWp!I252/kWh_kWp!$W252,IF($A252=MIN($A$2:$A$276),"",IF($A252&lt;MAX(Letztes_Datum!I$2:I$276),I251,"")))</f>
        <v>1.0513487427601163</v>
      </c>
      <c r="J252" s="6">
        <f>IF(ISNUMBER(kWh_kWp!J252),kWh_kWp!J252/kWh_kWp!$W252,IF($A252=MIN($A$2:$A$276),"",IF($A252&lt;MAX(Letztes_Datum!J$2:J$276),J251,"")))</f>
        <v>0.8059119282481727</v>
      </c>
      <c r="K252" s="6">
        <f>IF(ISNUMBER(kWh_kWp!K252),kWh_kWp!K252/kWh_kWp!$W252,IF($A252=MIN($A$2:$A$276),"",IF($A252&lt;MAX(Letztes_Datum!K$2:K$276),K251,"")))</f>
        <v>0.83944549269399271</v>
      </c>
      <c r="L252" s="6">
        <f>IF(ISNUMBER(kWh_kWp!L252),kWh_kWp!L252/kWh_kWp!$W252,IF($A252=MIN($A$2:$A$276),"",IF($A252&lt;MAX(Letztes_Datum!L$2:L$276),L251,"")))</f>
        <v>0.7482425058463561</v>
      </c>
      <c r="M252" s="6">
        <f>IF(ISNUMBER(kWh_kWp!M252),kWh_kWp!M252/kWh_kWp!$W252,IF($A252=MIN($A$2:$A$276),"",IF($A252&lt;MAX(Letztes_Datum!M$2:M$276),M251,"")))</f>
        <v>1.2685917227692221</v>
      </c>
      <c r="N252" s="6">
        <f>IF(ISNUMBER(kWh_kWp!N252),kWh_kWp!N252/kWh_kWp!$W252,IF($A252=MIN($A$2:$A$276),"",IF($A252&lt;MAX(Letztes_Datum!N$2:N$276),N251,"")))</f>
        <v>1.3883356747132387</v>
      </c>
      <c r="O252" s="6">
        <f>IF(ISNUMBER(kWh_kWp!O252),kWh_kWp!O252/kWh_kWp!$W252,IF($A252=MIN($A$2:$A$276),"",IF($A252&lt;MAX(Letztes_Datum!O$2:O$276),O251,"")))</f>
        <v>1.1632502360563248</v>
      </c>
      <c r="P252" s="6">
        <f>IF(ISNUMBER(kWh_kWp!P252),kWh_kWp!P252/kWh_kWp!$W252,IF($A252=MIN($A$2:$A$276),"",IF($A252&lt;MAX(Letztes_Datum!P$2:P$276),P251,"")))</f>
        <v>1.3112596970379162</v>
      </c>
      <c r="Q252" s="6">
        <f>IF(ISNUMBER(kWh_kWp!Q252),kWh_kWp!Q252/kWh_kWp!$W252,IF($A252=MIN($A$2:$A$276),"",IF($A252&lt;MAX(Letztes_Datum!Q$2:Q$276),Q251,"")))</f>
        <v>1.3269189894601161</v>
      </c>
      <c r="R252" s="6">
        <f>IF(ISNUMBER(kWh_kWp!R252),kWh_kWp!R252/kWh_kWp!$W252,IF($A252=MIN($A$2:$A$276),"",IF($A252&lt;MAX(Letztes_Datum!R$2:R$276),R251,"")))</f>
        <v>0.83496603078272602</v>
      </c>
      <c r="S252" s="6">
        <f>IF(ISNUMBER(kWh_kWp!S252),kWh_kWp!S252/kWh_kWp!$W252,IF($A252=MIN($A$2:$A$276),"",IF($A252&lt;MAX(Letztes_Datum!S$2:S$276),S251,"")))</f>
        <v>0.83489458983891596</v>
      </c>
      <c r="T252" s="6">
        <f>IF(ISNUMBER(kWh_kWp!T252),kWh_kWp!T252/kWh_kWp!$W252,IF($A252=MIN($A$2:$A$276),"",IF($A252&lt;MAX(Letztes_Datum!T$2:T$276),T251,"")))</f>
        <v>0.86981150643259308</v>
      </c>
      <c r="U252" s="6">
        <f>IF(ISNUMBER(kWh_kWp!U252),kWh_kWp!U252/kWh_kWp!$W252,IF($A252=MIN($A$2:$A$276),"",IF($A252&lt;MAX(Letztes_Datum!U$2:U$276),U251,"")))</f>
        <v>1.0578788591747754</v>
      </c>
      <c r="V252" s="6">
        <f>IF(ISNUMBER(kWh_kWp!V252),kWh_kWp!V252/kWh_kWp!$W252,IF($A252=MIN($A$2:$A$276),"",IF($A252&lt;MAX(Letztes_Datum!V$2:V$276),V251,"")))</f>
        <v>0.9401762276910054</v>
      </c>
      <c r="W252" s="6">
        <f>IF(ISNUMBER(kWh_kWp!W252),kWh_kWp!W252/kWh_kWp!$W252,"")</f>
        <v>1</v>
      </c>
    </row>
    <row r="253" spans="1:23" x14ac:dyDescent="0.35">
      <c r="A253" s="1">
        <f>kWh!A253</f>
        <v>44872</v>
      </c>
      <c r="B253" s="6">
        <f>IF(ISNUMBER(kWh_kWp!B253),kWh_kWp!B253/kWh_kWp!$W253,IF($A253=MIN($A$2:$A$276),"",IF($A253&lt;MAX(Letztes_Datum!B$2:B$276),B252,"")))</f>
        <v>0.90337350872488098</v>
      </c>
      <c r="C253" s="6">
        <f>IF(ISNUMBER(kWh_kWp!C253),kWh_kWp!C253/kWh_kWp!$W253,IF($A253=MIN($A$2:$A$276),"",IF($A253&lt;MAX(Letztes_Datum!C$2:C$276),C252,"")))</f>
        <v>0.88902678026036186</v>
      </c>
      <c r="D253" s="6">
        <f>IF(ISNUMBER(kWh_kWp!D253),kWh_kWp!D253/kWh_kWp!$W253,IF($A253=MIN($A$2:$A$276),"",IF($A253&lt;MAX(Letztes_Datum!D$2:D$276),D252,"")))</f>
        <v>0.75867252941639896</v>
      </c>
      <c r="E253" s="6">
        <f>IF(ISNUMBER(kWh_kWp!E253),kWh_kWp!E253/kWh_kWp!$W253,IF($A253=MIN($A$2:$A$276),"",IF($A253&lt;MAX(Letztes_Datum!E$2:E$276),E252,"")))</f>
        <v>0.96961515349712923</v>
      </c>
      <c r="F253" s="6">
        <f>IF(ISNUMBER(kWh_kWp!F253),kWh_kWp!F253/kWh_kWp!$W253,IF($A253=MIN($A$2:$A$276),"",IF($A253&lt;MAX(Letztes_Datum!F$2:F$276),F252,"")))</f>
        <v>1.1825366173116723</v>
      </c>
      <c r="G253" s="6">
        <f>IF(ISNUMBER(kWh_kWp!G253),kWh_kWp!G253/kWh_kWp!$W253,IF($A253=MIN($A$2:$A$276),"",IF($A253&lt;MAX(Letztes_Datum!G$2:G$276),G252,"")))</f>
        <v>1.1637661948146611</v>
      </c>
      <c r="H253" s="6">
        <f>IF(ISNUMBER(kWh_kWp!H253),kWh_kWp!H253/kWh_kWp!$W253,IF($A253=MIN($A$2:$A$276),"",IF($A253&lt;MAX(Letztes_Datum!H$2:H$276),H252,"")))</f>
        <v>1.1186907436070512</v>
      </c>
      <c r="I253" s="6">
        <f>IF(ISNUMBER(kWh_kWp!I253),kWh_kWp!I253/kWh_kWp!$W253,IF($A253=MIN($A$2:$A$276),"",IF($A253&lt;MAX(Letztes_Datum!I$2:I$276),I252,"")))</f>
        <v>0.99978095827259539</v>
      </c>
      <c r="J253" s="6">
        <f>IF(ISNUMBER(kWh_kWp!J253),kWh_kWp!J253/kWh_kWp!$W253,IF($A253=MIN($A$2:$A$276),"",IF($A253&lt;MAX(Letztes_Datum!J$2:J$276),J252,"")))</f>
        <v>1.0431318941326537</v>
      </c>
      <c r="K253" s="6">
        <f>IF(ISNUMBER(kWh_kWp!K253),kWh_kWp!K253/kWh_kWp!$W253,IF($A253=MIN($A$2:$A$276),"",IF($A253&lt;MAX(Letztes_Datum!K$2:K$276),K252,"")))</f>
        <v>1.0473895753331952</v>
      </c>
      <c r="L253" s="6">
        <f>IF(ISNUMBER(kWh_kWp!L253),kWh_kWp!L253/kWh_kWp!$W253,IF($A253=MIN($A$2:$A$276),"",IF($A253&lt;MAX(Letztes_Datum!L$2:L$276),L252,"")))</f>
        <v>0.66410570899749699</v>
      </c>
      <c r="M253" s="6">
        <f>IF(ISNUMBER(kWh_kWp!M253),kWh_kWp!M253/kWh_kWp!$W253,IF($A253=MIN($A$2:$A$276),"",IF($A253&lt;MAX(Letztes_Datum!M$2:M$276),M252,"")))</f>
        <v>0.98192772687487051</v>
      </c>
      <c r="N253" s="6">
        <f>IF(ISNUMBER(kWh_kWp!N253),kWh_kWp!N253/kWh_kWp!$W253,IF($A253=MIN($A$2:$A$276),"",IF($A253&lt;MAX(Letztes_Datum!N$2:N$276),N252,"")))</f>
        <v>0.88566030267145179</v>
      </c>
      <c r="O253" s="6">
        <f>IF(ISNUMBER(kWh_kWp!O253),kWh_kWp!O253/kWh_kWp!$W253,IF($A253=MIN($A$2:$A$276),"",IF($A253&lt;MAX(Letztes_Datum!O$2:O$276),O252,"")))</f>
        <v>1.1387288871259429</v>
      </c>
      <c r="P253" s="6">
        <f>IF(ISNUMBER(kWh_kWp!P253),kWh_kWp!P253/kWh_kWp!$W253,IF($A253=MIN($A$2:$A$276),"",IF($A253&lt;MAX(Letztes_Datum!P$2:P$276),P252,"")))</f>
        <v>1.1502812091692496</v>
      </c>
      <c r="Q253" s="6">
        <f>IF(ISNUMBER(kWh_kWp!Q253),kWh_kWp!Q253/kWh_kWp!$W253,IF($A253=MIN($A$2:$A$276),"",IF($A253&lt;MAX(Letztes_Datum!Q$2:Q$276),Q252,"")))</f>
        <v>1.1777123985771012</v>
      </c>
      <c r="R253" s="6">
        <f>IF(ISNUMBER(kWh_kWp!R253),kWh_kWp!R253/kWh_kWp!$W253,IF($A253=MIN($A$2:$A$276),"",IF($A253&lt;MAX(Letztes_Datum!R$2:R$276),R252,"")))</f>
        <v>1.111616294575325</v>
      </c>
      <c r="S253" s="6">
        <f>IF(ISNUMBER(kWh_kWp!S253),kWh_kWp!S253/kWh_kWp!$W253,IF($A253=MIN($A$2:$A$276),"",IF($A253&lt;MAX(Letztes_Datum!S$2:S$276),S252,"")))</f>
        <v>1.0321268128049439</v>
      </c>
      <c r="T253" s="6">
        <f>IF(ISNUMBER(kWh_kWp!T253),kWh_kWp!T253/kWh_kWp!$W253,IF($A253=MIN($A$2:$A$276),"",IF($A253&lt;MAX(Letztes_Datum!T$2:T$276),T252,"")))</f>
        <v>1.078024685441755</v>
      </c>
      <c r="U253" s="6">
        <f>IF(ISNUMBER(kWh_kWp!U253),kWh_kWp!U253/kWh_kWp!$W253,IF($A253=MIN($A$2:$A$276),"",IF($A253&lt;MAX(Letztes_Datum!U$2:U$276),U252,"")))</f>
        <v>0.86937474632399592</v>
      </c>
      <c r="V253" s="6">
        <f>IF(ISNUMBER(kWh_kWp!V253),kWh_kWp!V253/kWh_kWp!$W253,IF($A253=MIN($A$2:$A$276),"",IF($A253&lt;MAX(Letztes_Datum!V$2:V$276),V252,"")))</f>
        <v>0.83445727206726816</v>
      </c>
      <c r="W253" s="6">
        <f>IF(ISNUMBER(kWh_kWp!W253),kWh_kWp!W253/kWh_kWp!$W253,"")</f>
        <v>1</v>
      </c>
    </row>
    <row r="254" spans="1:23" x14ac:dyDescent="0.35">
      <c r="A254" s="1">
        <f>kWh!A254</f>
        <v>44873</v>
      </c>
      <c r="B254" s="6">
        <f>IF(ISNUMBER(kWh_kWp!B254),kWh_kWp!B254/kWh_kWp!$W254,IF($A254=MIN($A$2:$A$276),"",IF($A254&lt;MAX(Letztes_Datum!B$2:B$276),B253,"")))</f>
        <v>0.96346858256691337</v>
      </c>
      <c r="C254" s="6">
        <f>IF(ISNUMBER(kWh_kWp!C254),kWh_kWp!C254/kWh_kWp!$W254,IF($A254=MIN($A$2:$A$276),"",IF($A254&lt;MAX(Letztes_Datum!C$2:C$276),C253,"")))</f>
        <v>1.1250082251529827</v>
      </c>
      <c r="D254" s="6">
        <f>IF(ISNUMBER(kWh_kWp!D254),kWh_kWp!D254/kWh_kWp!$W254,IF($A254=MIN($A$2:$A$276),"",IF($A254&lt;MAX(Letztes_Datum!D$2:D$276),D253,"")))</f>
        <v>0.74773359382887794</v>
      </c>
      <c r="E254" s="6">
        <f>IF(ISNUMBER(kWh_kWp!E254),kWh_kWp!E254/kWh_kWp!$W254,IF($A254=MIN($A$2:$A$276),"",IF($A254&lt;MAX(Letztes_Datum!E$2:E$276),E253,"")))</f>
        <v>0.84945309983368145</v>
      </c>
      <c r="F254" s="6">
        <f>IF(ISNUMBER(kWh_kWp!F254),kWh_kWp!F254/kWh_kWp!$W254,IF($A254=MIN($A$2:$A$276),"",IF($A254&lt;MAX(Letztes_Datum!F$2:F$276),F253,"")))</f>
        <v>1.0791538783231558</v>
      </c>
      <c r="G254" s="6">
        <f>IF(ISNUMBER(kWh_kWp!G254),kWh_kWp!G254/kWh_kWp!$W254,IF($A254=MIN($A$2:$A$276),"",IF($A254&lt;MAX(Letztes_Datum!G$2:G$276),G253,"")))</f>
        <v>0.96856629993499221</v>
      </c>
      <c r="H254" s="6">
        <f>IF(ISNUMBER(kWh_kWp!H254),kWh_kWp!H254/kWh_kWp!$W254,IF($A254=MIN($A$2:$A$276),"",IF($A254&lt;MAX(Letztes_Datum!H$2:H$276),H253,"")))</f>
        <v>0.98005411372221241</v>
      </c>
      <c r="I254" s="6">
        <f>IF(ISNUMBER(kWh_kWp!I254),kWh_kWp!I254/kWh_kWp!$W254,IF($A254=MIN($A$2:$A$276),"",IF($A254&lt;MAX(Letztes_Datum!I$2:I$276),I253,"")))</f>
        <v>1.0948506620078562</v>
      </c>
      <c r="J254" s="6">
        <f>IF(ISNUMBER(kWh_kWp!J254),kWh_kWp!J254/kWh_kWp!$W254,IF($A254=MIN($A$2:$A$276),"",IF($A254&lt;MAX(Letztes_Datum!J$2:J$276),J253,"")))</f>
        <v>0.94649691376830913</v>
      </c>
      <c r="K254" s="6">
        <f>IF(ISNUMBER(kWh_kWp!K254),kWh_kWp!K254/kWh_kWp!$W254,IF($A254=MIN($A$2:$A$276),"",IF($A254&lt;MAX(Letztes_Datum!K$2:K$276),K253,"")))</f>
        <v>0.91758912625420319</v>
      </c>
      <c r="L254" s="6">
        <f>IF(ISNUMBER(kWh_kWp!L254),kWh_kWp!L254/kWh_kWp!$W254,IF($A254=MIN($A$2:$A$276),"",IF($A254&lt;MAX(Letztes_Datum!L$2:L$276),L253,"")))</f>
        <v>0.66907540456035652</v>
      </c>
      <c r="M254" s="6">
        <f>IF(ISNUMBER(kWh_kWp!M254),kWh_kWp!M254/kWh_kWp!$W254,IF($A254=MIN($A$2:$A$276),"",IF($A254&lt;MAX(Letztes_Datum!M$2:M$276),M253,"")))</f>
        <v>1.1469864078177541</v>
      </c>
      <c r="N254" s="6">
        <f>IF(ISNUMBER(kWh_kWp!N254),kWh_kWp!N254/kWh_kWp!$W254,IF($A254=MIN($A$2:$A$276),"",IF($A254&lt;MAX(Letztes_Datum!N$2:N$276),N253,"")))</f>
        <v>1.0963840662963824</v>
      </c>
      <c r="O254" s="6">
        <f>IF(ISNUMBER(kWh_kWp!O254),kWh_kWp!O254/kWh_kWp!$W254,IF($A254=MIN($A$2:$A$276),"",IF($A254&lt;MAX(Letztes_Datum!O$2:O$276),O253,"")))</f>
        <v>1.097369876600603</v>
      </c>
      <c r="P254" s="6">
        <f>IF(ISNUMBER(kWh_kWp!P254),kWh_kWp!P254/kWh_kWp!$W254,IF($A254=MIN($A$2:$A$276),"",IF($A254&lt;MAX(Letztes_Datum!P$2:P$276),P253,"")))</f>
        <v>1.3041207229166589</v>
      </c>
      <c r="Q254" s="6">
        <f>IF(ISNUMBER(kWh_kWp!Q254),kWh_kWp!Q254/kWh_kWp!$W254,IF($A254=MIN($A$2:$A$276),"",IF($A254&lt;MAX(Letztes_Datum!Q$2:Q$276),Q253,"")))</f>
        <v>1.2897016977247056</v>
      </c>
      <c r="R254" s="6">
        <f>IF(ISNUMBER(kWh_kWp!R254),kWh_kWp!R254/kWh_kWp!$W254,IF($A254=MIN($A$2:$A$276),"",IF($A254&lt;MAX(Letztes_Datum!R$2:R$276),R253,"")))</f>
        <v>0.97385638399620622</v>
      </c>
      <c r="S254" s="6">
        <f>IF(ISNUMBER(kWh_kWp!S254),kWh_kWp!S254/kWh_kWp!$W254,IF($A254=MIN($A$2:$A$276),"",IF($A254&lt;MAX(Letztes_Datum!S$2:S$276),S253,"")))</f>
        <v>0.89262530443699328</v>
      </c>
      <c r="T254" s="6">
        <f>IF(ISNUMBER(kWh_kWp!T254),kWh_kWp!T254/kWh_kWp!$W254,IF($A254=MIN($A$2:$A$276),"",IF($A254&lt;MAX(Letztes_Datum!T$2:T$276),T253,"")))</f>
        <v>0.87588052960628493</v>
      </c>
      <c r="U254" s="6">
        <f>IF(ISNUMBER(kWh_kWp!U254),kWh_kWp!U254/kWh_kWp!$W254,IF($A254=MIN($A$2:$A$276),"",IF($A254&lt;MAX(Letztes_Datum!U$2:U$276),U253,"")))</f>
        <v>1.1043711025470548</v>
      </c>
      <c r="V254" s="6">
        <f>IF(ISNUMBER(kWh_kWp!V254),kWh_kWp!V254/kWh_kWp!$W254,IF($A254=MIN($A$2:$A$276),"",IF($A254&lt;MAX(Letztes_Datum!V$2:V$276),V253,"")))</f>
        <v>0.87725400810382115</v>
      </c>
      <c r="W254" s="6">
        <f>IF(ISNUMBER(kWh_kWp!W254),kWh_kWp!W254/kWh_kWp!$W254,"")</f>
        <v>1</v>
      </c>
    </row>
    <row r="255" spans="1:23" x14ac:dyDescent="0.35">
      <c r="A255" s="1">
        <f>kWh!A255</f>
        <v>44874</v>
      </c>
      <c r="B255" s="6">
        <f>IF(ISNUMBER(kWh_kWp!B255),kWh_kWp!B255/kWh_kWp!$W255,IF($A255=MIN($A$2:$A$276),"",IF($A255&lt;MAX(Letztes_Datum!B$2:B$276),B254,"")))</f>
        <v>1.0270370548699244</v>
      </c>
      <c r="C255" s="6">
        <f>IF(ISNUMBER(kWh_kWp!C255),kWh_kWp!C255/kWh_kWp!$W255,IF($A255=MIN($A$2:$A$276),"",IF($A255&lt;MAX(Letztes_Datum!C$2:C$276),C254,"")))</f>
        <v>1.0659865639368478</v>
      </c>
      <c r="D255" s="6">
        <f>IF(ISNUMBER(kWh_kWp!D255),kWh_kWp!D255/kWh_kWp!$W255,IF($A255=MIN($A$2:$A$276),"",IF($A255&lt;MAX(Letztes_Datum!D$2:D$276),D254,"")))</f>
        <v>0.66914362107075653</v>
      </c>
      <c r="E255" s="6">
        <f>IF(ISNUMBER(kWh_kWp!E255),kWh_kWp!E255/kWh_kWp!$W255,IF($A255=MIN($A$2:$A$276),"",IF($A255&lt;MAX(Letztes_Datum!E$2:E$276),E254,"")))</f>
        <v>0.69756957749785886</v>
      </c>
      <c r="F255" s="6">
        <f>IF(ISNUMBER(kWh_kWp!F255),kWh_kWp!F255/kWh_kWp!$W255,IF($A255=MIN($A$2:$A$276),"",IF($A255&lt;MAX(Letztes_Datum!F$2:F$276),F254,"")))</f>
        <v>1.1861439502679334</v>
      </c>
      <c r="G255" s="6">
        <f>IF(ISNUMBER(kWh_kWp!G255),kWh_kWp!G255/kWh_kWp!$W255,IF($A255=MIN($A$2:$A$276),"",IF($A255&lt;MAX(Letztes_Datum!G$2:G$276),G254,"")))</f>
        <v>1.0143575850567155</v>
      </c>
      <c r="H255" s="6">
        <f>IF(ISNUMBER(kWh_kWp!H255),kWh_kWp!H255/kWh_kWp!$W255,IF($A255=MIN($A$2:$A$276),"",IF($A255&lt;MAX(Letztes_Datum!H$2:H$276),H254,"")))</f>
        <v>1.0000708585066209</v>
      </c>
      <c r="I255" s="6">
        <f>IF(ISNUMBER(kWh_kWp!I255),kWh_kWp!I255/kWh_kWp!$W255,IF($A255=MIN($A$2:$A$276),"",IF($A255&lt;MAX(Letztes_Datum!I$2:I$276),I254,"")))</f>
        <v>1.0374111665352772</v>
      </c>
      <c r="J255" s="6">
        <f>IF(ISNUMBER(kWh_kWp!J255),kWh_kWp!J255/kWh_kWp!$W255,IF($A255=MIN($A$2:$A$276),"",IF($A255&lt;MAX(Letztes_Datum!J$2:J$276),J254,"")))</f>
        <v>1.020542692282671</v>
      </c>
      <c r="K255" s="6">
        <f>IF(ISNUMBER(kWh_kWp!K255),kWh_kWp!K255/kWh_kWp!$W255,IF($A255=MIN($A$2:$A$276),"",IF($A255&lt;MAX(Letztes_Datum!K$2:K$276),K254,"")))</f>
        <v>0.94190347183837853</v>
      </c>
      <c r="L255" s="6">
        <f>IF(ISNUMBER(kWh_kWp!L255),kWh_kWp!L255/kWh_kWp!$W255,IF($A255=MIN($A$2:$A$276),"",IF($A255&lt;MAX(Letztes_Datum!L$2:L$276),L254,"")))</f>
        <v>0.71666568509441853</v>
      </c>
      <c r="M255" s="6">
        <f>IF(ISNUMBER(kWh_kWp!M255),kWh_kWp!M255/kWh_kWp!$W255,IF($A255=MIN($A$2:$A$276),"",IF($A255&lt;MAX(Letztes_Datum!M$2:M$276),M254,"")))</f>
        <v>1.0868116982750524</v>
      </c>
      <c r="N255" s="6">
        <f>IF(ISNUMBER(kWh_kWp!N255),kWh_kWp!N255/kWh_kWp!$W255,IF($A255=MIN($A$2:$A$276),"",IF($A255&lt;MAX(Letztes_Datum!N$2:N$276),N254,"")))</f>
        <v>0.99091654842725352</v>
      </c>
      <c r="O255" s="6">
        <f>IF(ISNUMBER(kWh_kWp!O255),kWh_kWp!O255/kWh_kWp!$W255,IF($A255=MIN($A$2:$A$276),"",IF($A255&lt;MAX(Letztes_Datum!O$2:O$276),O254,"")))</f>
        <v>1.1658343620244578</v>
      </c>
      <c r="P255" s="6">
        <f>IF(ISNUMBER(kWh_kWp!P255),kWh_kWp!P255/kWh_kWp!$W255,IF($A255=MIN($A$2:$A$276),"",IF($A255&lt;MAX(Letztes_Datum!P$2:P$276),P254,"")))</f>
        <v>1.3480387922820993</v>
      </c>
      <c r="Q255" s="6">
        <f>IF(ISNUMBER(kWh_kWp!Q255),kWh_kWp!Q255/kWh_kWp!$W255,IF($A255=MIN($A$2:$A$276),"",IF($A255&lt;MAX(Letztes_Datum!Q$2:Q$276),Q254,"")))</f>
        <v>1.3966167667787515</v>
      </c>
      <c r="R255" s="6">
        <f>IF(ISNUMBER(kWh_kWp!R255),kWh_kWp!R255/kWh_kWp!$W255,IF($A255=MIN($A$2:$A$276),"",IF($A255&lt;MAX(Letztes_Datum!R$2:R$276),R254,"")))</f>
        <v>1.0150411144266995</v>
      </c>
      <c r="S255" s="6">
        <f>IF(ISNUMBER(kWh_kWp!S255),kWh_kWp!S255/kWh_kWp!$W255,IF($A255=MIN($A$2:$A$276),"",IF($A255&lt;MAX(Letztes_Datum!S$2:S$276),S254,"")))</f>
        <v>0.77622764931345445</v>
      </c>
      <c r="T255" s="6">
        <f>IF(ISNUMBER(kWh_kWp!T255),kWh_kWp!T255/kWh_kWp!$W255,IF($A255=MIN($A$2:$A$276),"",IF($A255&lt;MAX(Letztes_Datum!T$2:T$276),T254,"")))</f>
        <v>0.87322957322273753</v>
      </c>
      <c r="U255" s="6">
        <f>IF(ISNUMBER(kWh_kWp!U255),kWh_kWp!U255/kWh_kWp!$W255,IF($A255=MIN($A$2:$A$276),"",IF($A255&lt;MAX(Letztes_Datum!U$2:U$276),U254,"")))</f>
        <v>1.0283901998697529</v>
      </c>
      <c r="V255" s="6">
        <f>IF(ISNUMBER(kWh_kWp!V255),kWh_kWp!V255/kWh_kWp!$W255,IF($A255=MIN($A$2:$A$276),"",IF($A255&lt;MAX(Letztes_Datum!V$2:V$276),V254,"")))</f>
        <v>0.94206106842234272</v>
      </c>
      <c r="W255" s="6">
        <f>IF(ISNUMBER(kWh_kWp!W255),kWh_kWp!W255/kWh_kWp!$W255,"")</f>
        <v>1</v>
      </c>
    </row>
    <row r="256" spans="1:23" x14ac:dyDescent="0.35">
      <c r="A256" s="1">
        <f>kWh!A256</f>
        <v>44875</v>
      </c>
      <c r="B256" s="6">
        <f>IF(ISNUMBER(kWh_kWp!B256),kWh_kWp!B256/kWh_kWp!$W256,IF($A256=MIN($A$2:$A$276),"",IF($A256&lt;MAX(Letztes_Datum!B$2:B$276),B255,"")))</f>
        <v>1.0122099108689484</v>
      </c>
      <c r="C256" s="6">
        <f>IF(ISNUMBER(kWh_kWp!C256),kWh_kWp!C256/kWh_kWp!$W256,IF($A256=MIN($A$2:$A$276),"",IF($A256&lt;MAX(Letztes_Datum!C$2:C$276),C255,"")))</f>
        <v>1.2601104219739783</v>
      </c>
      <c r="D256" s="6">
        <f>IF(ISNUMBER(kWh_kWp!D256),kWh_kWp!D256/kWh_kWp!$W256,IF($A256=MIN($A$2:$A$276),"",IF($A256&lt;MAX(Letztes_Datum!D$2:D$276),D255,"")))</f>
        <v>0.63543157382517479</v>
      </c>
      <c r="E256" s="6">
        <f>IF(ISNUMBER(kWh_kWp!E256),kWh_kWp!E256/kWh_kWp!$W256,IF($A256=MIN($A$2:$A$276),"",IF($A256&lt;MAX(Letztes_Datum!E$2:E$276),E255,"")))</f>
        <v>0.5830519470914397</v>
      </c>
      <c r="F256" s="6">
        <f>IF(ISNUMBER(kWh_kWp!F256),kWh_kWp!F256/kWh_kWp!$W256,IF($A256=MIN($A$2:$A$276),"",IF($A256&lt;MAX(Letztes_Datum!F$2:F$276),F255,"")))</f>
        <v>1.2697973792262793</v>
      </c>
      <c r="G256" s="6">
        <f>IF(ISNUMBER(kWh_kWp!G256),kWh_kWp!G256/kWh_kWp!$W256,IF($A256=MIN($A$2:$A$276),"",IF($A256&lt;MAX(Letztes_Datum!G$2:G$276),G255,"")))</f>
        <v>1.0143575850567155</v>
      </c>
      <c r="H256" s="6">
        <f>IF(ISNUMBER(kWh_kWp!H256),kWh_kWp!H256/kWh_kWp!$W256,IF($A256=MIN($A$2:$A$276),"",IF($A256&lt;MAX(Letztes_Datum!H$2:H$276),H255,"")))</f>
        <v>1.1088371480567509</v>
      </c>
      <c r="I256" s="6">
        <f>IF(ISNUMBER(kWh_kWp!I256),kWh_kWp!I256/kWh_kWp!$W256,IF($A256=MIN($A$2:$A$276),"",IF($A256&lt;MAX(Letztes_Datum!I$2:I$276),I255,"")))</f>
        <v>1.0735559660731269</v>
      </c>
      <c r="J256" s="6">
        <f>IF(ISNUMBER(kWh_kWp!J256),kWh_kWp!J256/kWh_kWp!$W256,IF($A256=MIN($A$2:$A$276),"",IF($A256&lt;MAX(Letztes_Datum!J$2:J$276),J255,"")))</f>
        <v>1.0945033995574807</v>
      </c>
      <c r="K256" s="6">
        <f>IF(ISNUMBER(kWh_kWp!K256),kWh_kWp!K256/kWh_kWp!$W256,IF($A256=MIN($A$2:$A$276),"",IF($A256&lt;MAX(Letztes_Datum!K$2:K$276),K255,"")))</f>
        <v>0.85475503584488977</v>
      </c>
      <c r="L256" s="6">
        <f>IF(ISNUMBER(kWh_kWp!L256),kWh_kWp!L256/kWh_kWp!$W256,IF($A256=MIN($A$2:$A$276),"",IF($A256&lt;MAX(Letztes_Datum!L$2:L$276),L255,"")))</f>
        <v>0.59901311150457093</v>
      </c>
      <c r="M256" s="6">
        <f>IF(ISNUMBER(kWh_kWp!M256),kWh_kWp!M256/kWh_kWp!$W256,IF($A256=MIN($A$2:$A$276),"",IF($A256&lt;MAX(Letztes_Datum!M$2:M$276),M255,"")))</f>
        <v>1.0290800760500975</v>
      </c>
      <c r="N256" s="6">
        <f>IF(ISNUMBER(kWh_kWp!N256),kWh_kWp!N256/kWh_kWp!$W256,IF($A256=MIN($A$2:$A$276),"",IF($A256&lt;MAX(Letztes_Datum!N$2:N$276),N255,"")))</f>
        <v>0.75419561986313799</v>
      </c>
      <c r="O256" s="6">
        <f>IF(ISNUMBER(kWh_kWp!O256),kWh_kWp!O256/kWh_kWp!$W256,IF($A256=MIN($A$2:$A$276),"",IF($A256&lt;MAX(Letztes_Datum!O$2:O$276),O255,"")))</f>
        <v>1.1151544070963011</v>
      </c>
      <c r="P256" s="6">
        <f>IF(ISNUMBER(kWh_kWp!P256),kWh_kWp!P256/kWh_kWp!$W256,IF($A256=MIN($A$2:$A$276),"",IF($A256&lt;MAX(Letztes_Datum!P$2:P$276),P255,"")))</f>
        <v>1.6042572172262577</v>
      </c>
      <c r="Q256" s="6">
        <f>IF(ISNUMBER(kWh_kWp!Q256),kWh_kWp!Q256/kWh_kWp!$W256,IF($A256=MIN($A$2:$A$276),"",IF($A256&lt;MAX(Letztes_Datum!Q$2:Q$276),Q255,"")))</f>
        <v>1.6042572172262577</v>
      </c>
      <c r="R256" s="6">
        <f>IF(ISNUMBER(kWh_kWp!R256),kWh_kWp!R256/kWh_kWp!$W256,IF($A256=MIN($A$2:$A$276),"",IF($A256&lt;MAX(Letztes_Datum!R$2:R$276),R255,"")))</f>
        <v>1.0504065112790972</v>
      </c>
      <c r="S256" s="6">
        <f>IF(ISNUMBER(kWh_kWp!S256),kWh_kWp!S256/kWh_kWp!$W256,IF($A256=MIN($A$2:$A$276),"",IF($A256&lt;MAX(Letztes_Datum!S$2:S$276),S255,"")))</f>
        <v>0.68429720284520024</v>
      </c>
      <c r="T256" s="6">
        <f>IF(ISNUMBER(kWh_kWp!T256),kWh_kWp!T256/kWh_kWp!$W256,IF($A256=MIN($A$2:$A$276),"",IF($A256&lt;MAX(Letztes_Datum!T$2:T$276),T255,"")))</f>
        <v>0.8693002744411269</v>
      </c>
      <c r="U256" s="6">
        <f>IF(ISNUMBER(kWh_kWp!U256),kWh_kWp!U256/kWh_kWp!$W256,IF($A256=MIN($A$2:$A$276),"",IF($A256&lt;MAX(Letztes_Datum!U$2:U$276),U255,"")))</f>
        <v>0.96339978868475384</v>
      </c>
      <c r="V256" s="6">
        <f>IF(ISNUMBER(kWh_kWp!V256),kWh_kWp!V256/kWh_kWp!$W256,IF($A256=MIN($A$2:$A$276),"",IF($A256&lt;MAX(Letztes_Datum!V$2:V$276),V255,"")))</f>
        <v>0.83438579126513135</v>
      </c>
      <c r="W256" s="6">
        <f>IF(ISNUMBER(kWh_kWp!W256),kWh_kWp!W256/kWh_kWp!$W256,"")</f>
        <v>1</v>
      </c>
    </row>
    <row r="257" spans="1:23" x14ac:dyDescent="0.35">
      <c r="A257" s="1">
        <f>kWh!A257</f>
        <v>44876</v>
      </c>
      <c r="B257" s="6">
        <f>IF(ISNUMBER(kWh_kWp!B257),kWh_kWp!B257/kWh_kWp!$W257,IF($A257=MIN($A$2:$A$276),"",IF($A257&lt;MAX(Letztes_Datum!B$2:B$276),B256,"")))</f>
        <v>1.0849832672670925</v>
      </c>
      <c r="C257" s="6">
        <f>IF(ISNUMBER(kWh_kWp!C257),kWh_kWp!C257/kWh_kWp!$W257,IF($A257=MIN($A$2:$A$276),"",IF($A257&lt;MAX(Letztes_Datum!C$2:C$276),C256,"")))</f>
        <v>1.2403183784762628</v>
      </c>
      <c r="D257" s="6">
        <f>IF(ISNUMBER(kWh_kWp!D257),kWh_kWp!D257/kWh_kWp!$W257,IF($A257=MIN($A$2:$A$276),"",IF($A257&lt;MAX(Letztes_Datum!D$2:D$276),D256,"")))</f>
        <v>0.69744671600435015</v>
      </c>
      <c r="E257" s="6">
        <f>IF(ISNUMBER(kWh_kWp!E257),kWh_kWp!E257/kWh_kWp!$W257,IF($A257=MIN($A$2:$A$276),"",IF($A257&lt;MAX(Letztes_Datum!E$2:E$276),E256,"")))</f>
        <v>0.78846033956428785</v>
      </c>
      <c r="F257" s="6">
        <f>IF(ISNUMBER(kWh_kWp!F257),kWh_kWp!F257/kWh_kWp!$W257,IF($A257=MIN($A$2:$A$276),"",IF($A257&lt;MAX(Letztes_Datum!F$2:F$276),F256,"")))</f>
        <v>1.2697973792262793</v>
      </c>
      <c r="G257" s="6">
        <f>IF(ISNUMBER(kWh_kWp!G257),kWh_kWp!G257/kWh_kWp!$W257,IF($A257=MIN($A$2:$A$276),"",IF($A257&lt;MAX(Letztes_Datum!G$2:G$276),G256,"")))</f>
        <v>0</v>
      </c>
      <c r="H257" s="6">
        <f>IF(ISNUMBER(kWh_kWp!H257),kWh_kWp!H257/kWh_kWp!$W257,IF($A257=MIN($A$2:$A$276),"",IF($A257&lt;MAX(Letztes_Datum!H$2:H$276),H256,"")))</f>
        <v>1.2039933823706535</v>
      </c>
      <c r="I257" s="6">
        <f>IF(ISNUMBER(kWh_kWp!I257),kWh_kWp!I257/kWh_kWp!$W257,IF($A257=MIN($A$2:$A$276),"",IF($A257&lt;MAX(Letztes_Datum!I$2:I$276),I256,"")))</f>
        <v>1.076016463405381</v>
      </c>
      <c r="J257" s="6">
        <f>IF(ISNUMBER(kWh_kWp!J257),kWh_kWp!J257/kWh_kWp!$W257,IF($A257=MIN($A$2:$A$276),"",IF($A257&lt;MAX(Letztes_Datum!J$2:J$276),J256,"")))</f>
        <v>1.1494033134389008</v>
      </c>
      <c r="K257" s="6">
        <f>IF(ISNUMBER(kWh_kWp!K257),kWh_kWp!K257/kWh_kWp!$W257,IF($A257=MIN($A$2:$A$276),"",IF($A257&lt;MAX(Letztes_Datum!K$2:K$276),K256,"")))</f>
        <v>0.85475503584488977</v>
      </c>
      <c r="L257" s="6">
        <f>IF(ISNUMBER(kWh_kWp!L257),kWh_kWp!L257/kWh_kWp!$W257,IF($A257=MIN($A$2:$A$276),"",IF($A257&lt;MAX(Letztes_Datum!L$2:L$276),L256,"")))</f>
        <v>0.64327071181843432</v>
      </c>
      <c r="M257" s="6">
        <f>IF(ISNUMBER(kWh_kWp!M257),kWh_kWp!M257/kWh_kWp!$W257,IF($A257=MIN($A$2:$A$276),"",IF($A257&lt;MAX(Letztes_Datum!M$2:M$276),M256,"")))</f>
        <v>1.0333173973972312</v>
      </c>
      <c r="N257" s="6">
        <f>IF(ISNUMBER(kWh_kWp!N257),kWh_kWp!N257/kWh_kWp!$W257,IF($A257=MIN($A$2:$A$276),"",IF($A257&lt;MAX(Letztes_Datum!N$2:N$276),N256,"")))</f>
        <v>0.93937945217930086</v>
      </c>
      <c r="O257" s="6">
        <f>IF(ISNUMBER(kWh_kWp!O257),kWh_kWp!O257/kWh_kWp!$W257,IF($A257=MIN($A$2:$A$276),"",IF($A257&lt;MAX(Letztes_Datum!O$2:O$276),O256,"")))</f>
        <v>1.1438555133301567</v>
      </c>
      <c r="P257" s="6">
        <f>IF(ISNUMBER(kWh_kWp!P257),kWh_kWp!P257/kWh_kWp!$W257,IF($A257=MIN($A$2:$A$276),"",IF($A257&lt;MAX(Letztes_Datum!P$2:P$276),P256,"")))</f>
        <v>1.6021081879251573</v>
      </c>
      <c r="Q257" s="6">
        <f>IF(ISNUMBER(kWh_kWp!Q257),kWh_kWp!Q257/kWh_kWp!$W257,IF($A257=MIN($A$2:$A$276),"",IF($A257&lt;MAX(Letztes_Datum!Q$2:Q$276),Q256,"")))</f>
        <v>1.5693049899741918</v>
      </c>
      <c r="R257" s="6">
        <f>IF(ISNUMBER(kWh_kWp!R257),kWh_kWp!R257/kWh_kWp!$W257,IF($A257=MIN($A$2:$A$276),"",IF($A257&lt;MAX(Letztes_Datum!R$2:R$276),R256,"")))</f>
        <v>1.116620858250867</v>
      </c>
      <c r="S257" s="6">
        <f>IF(ISNUMBER(kWh_kWp!S257),kWh_kWp!S257/kWh_kWp!$W257,IF($A257=MIN($A$2:$A$276),"",IF($A257&lt;MAX(Letztes_Datum!S$2:S$276),S256,"")))</f>
        <v>0.79751808464163543</v>
      </c>
      <c r="T257" s="6">
        <f>IF(ISNUMBER(kWh_kWp!T257),kWh_kWp!T257/kWh_kWp!$W257,IF($A257=MIN($A$2:$A$276),"",IF($A257&lt;MAX(Letztes_Datum!T$2:T$276),T256,"")))</f>
        <v>0.98556870271333452</v>
      </c>
      <c r="U257" s="6">
        <f>IF(ISNUMBER(kWh_kWp!U257),kWh_kWp!U257/kWh_kWp!$W257,IF($A257=MIN($A$2:$A$276),"",IF($A257&lt;MAX(Letztes_Datum!U$2:U$276),U256,"")))</f>
        <v>0.98244981441360879</v>
      </c>
      <c r="V257" s="6">
        <f>IF(ISNUMBER(kWh_kWp!V257),kWh_kWp!V257/kWh_kWp!$W257,IF($A257=MIN($A$2:$A$276),"",IF($A257&lt;MAX(Letztes_Datum!V$2:V$276),V256,"")))</f>
        <v>0.94598442682915296</v>
      </c>
      <c r="W257" s="6">
        <f>IF(ISNUMBER(kWh_kWp!W257),kWh_kWp!W257/kWh_kWp!$W257,"")</f>
        <v>1</v>
      </c>
    </row>
    <row r="258" spans="1:23" x14ac:dyDescent="0.35">
      <c r="A258" s="1">
        <f>kWh!A258</f>
        <v>44877</v>
      </c>
      <c r="B258" s="6">
        <f>IF(ISNUMBER(kWh_kWp!B258),kWh_kWp!B258/kWh_kWp!$W258,IF($A258=MIN($A$2:$A$276),"",IF($A258&lt;MAX(Letztes_Datum!B$2:B$276),B257,"")))</f>
        <v>0.96701766782077203</v>
      </c>
      <c r="C258" s="6">
        <f>IF(ISNUMBER(kWh_kWp!C258),kWh_kWp!C258/kWh_kWp!$W258,IF($A258=MIN($A$2:$A$276),"",IF($A258&lt;MAX(Letztes_Datum!C$2:C$276),C257,"")))</f>
        <v>1.2296732773876466</v>
      </c>
      <c r="D258" s="6">
        <f>IF(ISNUMBER(kWh_kWp!D258),kWh_kWp!D258/kWh_kWp!$W258,IF($A258=MIN($A$2:$A$276),"",IF($A258&lt;MAX(Letztes_Datum!D$2:D$276),D257,"")))</f>
        <v>0.62962287959754548</v>
      </c>
      <c r="E258" s="6">
        <f>IF(ISNUMBER(kWh_kWp!E258),kWh_kWp!E258/kWh_kWp!$W258,IF($A258=MIN($A$2:$A$276),"",IF($A258&lt;MAX(Letztes_Datum!E$2:E$276),E257,"")))</f>
        <v>0.59010183139004879</v>
      </c>
      <c r="F258" s="6">
        <f>IF(ISNUMBER(kWh_kWp!F258),kWh_kWp!F258/kWh_kWp!$W258,IF($A258=MIN($A$2:$A$276),"",IF($A258&lt;MAX(Letztes_Datum!F$2:F$276),F257,"")))</f>
        <v>1.1994742124312261</v>
      </c>
      <c r="G258" s="6">
        <f>IF(ISNUMBER(kWh_kWp!G258),kWh_kWp!G258/kWh_kWp!$W258,IF($A258=MIN($A$2:$A$276),"",IF($A258&lt;MAX(Letztes_Datum!G$2:G$276),G257,"")))</f>
        <v>1.0784882853764748</v>
      </c>
      <c r="H258" s="6">
        <f>IF(ISNUMBER(kWh_kWp!H258),kWh_kWp!H258/kWh_kWp!$W258,IF($A258=MIN($A$2:$A$276),"",IF($A258&lt;MAX(Letztes_Datum!H$2:H$276),H257,"")))</f>
        <v>1.0474281855033243</v>
      </c>
      <c r="I258" s="6">
        <f>IF(ISNUMBER(kWh_kWp!I258),kWh_kWp!I258/kWh_kWp!$W258,IF($A258=MIN($A$2:$A$276),"",IF($A258&lt;MAX(Letztes_Datum!I$2:I$276),I257,"")))</f>
        <v>1.0141009250554913</v>
      </c>
      <c r="J258" s="6">
        <f>IF(ISNUMBER(kWh_kWp!J258),kWh_kWp!J258/kWh_kWp!$W258,IF($A258=MIN($A$2:$A$276),"",IF($A258&lt;MAX(Letztes_Datum!J$2:J$276),J257,"")))</f>
        <v>1.0099785635715259</v>
      </c>
      <c r="K258" s="6">
        <f>IF(ISNUMBER(kWh_kWp!K258),kWh_kWp!K258/kWh_kWp!$W258,IF($A258=MIN($A$2:$A$276),"",IF($A258&lt;MAX(Letztes_Datum!K$2:K$276),K257,"")))</f>
        <v>0.78874516393204863</v>
      </c>
      <c r="L258" s="6">
        <f>IF(ISNUMBER(kWh_kWp!L258),kWh_kWp!L258/kWh_kWp!$W258,IF($A258=MIN($A$2:$A$276),"",IF($A258&lt;MAX(Letztes_Datum!L$2:L$276),L257,"")))</f>
        <v>0.60625598780491319</v>
      </c>
      <c r="M258" s="6">
        <f>IF(ISNUMBER(kWh_kWp!M258),kWh_kWp!M258/kWh_kWp!$W258,IF($A258=MIN($A$2:$A$276),"",IF($A258&lt;MAX(Letztes_Datum!M$2:M$276),M257,"")))</f>
        <v>1.0322098701457678</v>
      </c>
      <c r="N258" s="6">
        <f>IF(ISNUMBER(kWh_kWp!N258),kWh_kWp!N258/kWh_kWp!$W258,IF($A258=MIN($A$2:$A$276),"",IF($A258&lt;MAX(Letztes_Datum!N$2:N$276),N257,"")))</f>
        <v>1.1184936673406152</v>
      </c>
      <c r="O258" s="6">
        <f>IF(ISNUMBER(kWh_kWp!O258),kWh_kWp!O258/kWh_kWp!$W258,IF($A258=MIN($A$2:$A$276),"",IF($A258&lt;MAX(Letztes_Datum!O$2:O$276),O257,"")))</f>
        <v>1.0710361817774285</v>
      </c>
      <c r="P258" s="6">
        <f>IF(ISNUMBER(kWh_kWp!P258),kWh_kWp!P258/kWh_kWp!$W258,IF($A258=MIN($A$2:$A$276),"",IF($A258&lt;MAX(Letztes_Datum!P$2:P$276),P257,"")))</f>
        <v>1.5910320091621222</v>
      </c>
      <c r="Q258" s="6">
        <f>IF(ISNUMBER(kWh_kWp!Q258),kWh_kWp!Q258/kWh_kWp!$W258,IF($A258=MIN($A$2:$A$276),"",IF($A258&lt;MAX(Letztes_Datum!Q$2:Q$276),Q257,"")))</f>
        <v>1.5358897233119881</v>
      </c>
      <c r="R258" s="6">
        <f>IF(ISNUMBER(kWh_kWp!R258),kWh_kWp!R258/kWh_kWp!$W258,IF($A258=MIN($A$2:$A$276),"",IF($A258&lt;MAX(Letztes_Datum!R$2:R$276),R257,"")))</f>
        <v>0.96353255008641669</v>
      </c>
      <c r="S258" s="6">
        <f>IF(ISNUMBER(kWh_kWp!S258),kWh_kWp!S258/kWh_kWp!$W258,IF($A258=MIN($A$2:$A$276),"",IF($A258&lt;MAX(Letztes_Datum!S$2:S$276),S257,"")))</f>
        <v>0.79751808464163543</v>
      </c>
      <c r="T258" s="6">
        <f>IF(ISNUMBER(kWh_kWp!T258),kWh_kWp!T258/kWh_kWp!$W258,IF($A258=MIN($A$2:$A$276),"",IF($A258&lt;MAX(Letztes_Datum!T$2:T$276),T257,"")))</f>
        <v>0.77921430763157107</v>
      </c>
      <c r="U258" s="6">
        <f>IF(ISNUMBER(kWh_kWp!U258),kWh_kWp!U258/kWh_kWp!$W258,IF($A258=MIN($A$2:$A$276),"",IF($A258&lt;MAX(Letztes_Datum!U$2:U$276),U257,"")))</f>
        <v>0.92591823592023093</v>
      </c>
      <c r="V258" s="6">
        <f>IF(ISNUMBER(kWh_kWp!V258),kWh_kWp!V258/kWh_kWp!$W258,IF($A258=MIN($A$2:$A$276),"",IF($A258&lt;MAX(Letztes_Datum!V$2:V$276),V257,"")))</f>
        <v>0.82178647475284383</v>
      </c>
      <c r="W258" s="6">
        <f>IF(ISNUMBER(kWh_kWp!W258),kWh_kWp!W258/kWh_kWp!$W258,"")</f>
        <v>1</v>
      </c>
    </row>
    <row r="259" spans="1:23" x14ac:dyDescent="0.35">
      <c r="A259" s="1">
        <f>kWh!A259</f>
        <v>44878</v>
      </c>
      <c r="B259" s="6">
        <f>IF(ISNUMBER(kWh_kWp!B259),kWh_kWp!B259/kWh_kWp!$W259,IF($A259=MIN($A$2:$A$276),"",IF($A259&lt;MAX(Letztes_Datum!B$2:B$276),B258,"")))</f>
        <v>1.0201595731315143</v>
      </c>
      <c r="C259" s="6">
        <f>IF(ISNUMBER(kWh_kWp!C259),kWh_kWp!C259/kWh_kWp!$W259,IF($A259=MIN($A$2:$A$276),"",IF($A259&lt;MAX(Letztes_Datum!C$2:C$276),C258,"")))</f>
        <v>1.2576817562382177</v>
      </c>
      <c r="D259" s="6">
        <f>IF(ISNUMBER(kWh_kWp!D259),kWh_kWp!D259/kWh_kWp!$W259,IF($A259=MIN($A$2:$A$276),"",IF($A259&lt;MAX(Letztes_Datum!D$2:D$276),D258,"")))</f>
        <v>0</v>
      </c>
      <c r="E259" s="6">
        <f>IF(ISNUMBER(kWh_kWp!E259),kWh_kWp!E259/kWh_kWp!$W259,IF($A259=MIN($A$2:$A$276),"",IF($A259&lt;MAX(Letztes_Datum!E$2:E$276),E258,"")))</f>
        <v>0.52672815872547307</v>
      </c>
      <c r="F259" s="6">
        <f>IF(ISNUMBER(kWh_kWp!F259),kWh_kWp!F259/kWh_kWp!$W259,IF($A259=MIN($A$2:$A$276),"",IF($A259&lt;MAX(Letztes_Datum!F$2:F$276),F258,"")))</f>
        <v>1.2797700738208961</v>
      </c>
      <c r="G259" s="6">
        <f>IF(ISNUMBER(kWh_kWp!G259),kWh_kWp!G259/kWh_kWp!$W259,IF($A259=MIN($A$2:$A$276),"",IF($A259&lt;MAX(Letztes_Datum!G$2:G$276),G258,"")))</f>
        <v>1.1557363355738288</v>
      </c>
      <c r="H259" s="6">
        <f>IF(ISNUMBER(kWh_kWp!H259),kWh_kWp!H259/kWh_kWp!$W259,IF($A259=MIN($A$2:$A$276),"",IF($A259&lt;MAX(Letztes_Datum!H$2:H$276),H258,"")))</f>
        <v>1.1175456982661347</v>
      </c>
      <c r="I259" s="6">
        <f>IF(ISNUMBER(kWh_kWp!I259),kWh_kWp!I259/kWh_kWp!$W259,IF($A259=MIN($A$2:$A$276),"",IF($A259&lt;MAX(Letztes_Datum!I$2:I$276),I258,"")))</f>
        <v>1.1032028657750184</v>
      </c>
      <c r="J259" s="6">
        <f>IF(ISNUMBER(kWh_kWp!J259),kWh_kWp!J259/kWh_kWp!$W259,IF($A259=MIN($A$2:$A$276),"",IF($A259&lt;MAX(Letztes_Datum!J$2:J$276),J258,"")))</f>
        <v>1.0814699762991504</v>
      </c>
      <c r="K259" s="6">
        <f>IF(ISNUMBER(kWh_kWp!K259),kWh_kWp!K259/kWh_kWp!$W259,IF($A259=MIN($A$2:$A$276),"",IF($A259&lt;MAX(Letztes_Datum!K$2:K$276),K258,"")))</f>
        <v>0.78874516393204863</v>
      </c>
      <c r="L259" s="6">
        <f>IF(ISNUMBER(kWh_kWp!L259),kWh_kWp!L259/kWh_kWp!$W259,IF($A259=MIN($A$2:$A$276),"",IF($A259&lt;MAX(Letztes_Datum!L$2:L$276),L258,"")))</f>
        <v>0.5749691636006925</v>
      </c>
      <c r="M259" s="6">
        <f>IF(ISNUMBER(kWh_kWp!M259),kWh_kWp!M259/kWh_kWp!$W259,IF($A259=MIN($A$2:$A$276),"",IF($A259&lt;MAX(Letztes_Datum!M$2:M$276),M258,"")))</f>
        <v>1.0168257183173592</v>
      </c>
      <c r="N259" s="6">
        <f>IF(ISNUMBER(kWh_kWp!N259),kWh_kWp!N259/kWh_kWp!$W259,IF($A259=MIN($A$2:$A$276),"",IF($A259&lt;MAX(Letztes_Datum!N$2:N$276),N258,"")))</f>
        <v>1.1472382742828446</v>
      </c>
      <c r="O259" s="6">
        <f>IF(ISNUMBER(kWh_kWp!O259),kWh_kWp!O259/kWh_kWp!$W259,IF($A259=MIN($A$2:$A$276),"",IF($A259&lt;MAX(Letztes_Datum!O$2:O$276),O258,"")))</f>
        <v>1.1212062117738957</v>
      </c>
      <c r="P259" s="6">
        <f>IF(ISNUMBER(kWh_kWp!P259),kWh_kWp!P259/kWh_kWp!$W259,IF($A259=MIN($A$2:$A$276),"",IF($A259&lt;MAX(Letztes_Datum!P$2:P$276),P258,"")))</f>
        <v>1.6196134708308074</v>
      </c>
      <c r="Q259" s="6">
        <f>IF(ISNUMBER(kWh_kWp!Q259),kWh_kWp!Q259/kWh_kWp!$W259,IF($A259=MIN($A$2:$A$276),"",IF($A259&lt;MAX(Letztes_Datum!Q$2:Q$276),Q258,"")))</f>
        <v>1.6279955992019848</v>
      </c>
      <c r="R259" s="6">
        <f>IF(ISNUMBER(kWh_kWp!R259),kWh_kWp!R259/kWh_kWp!$W259,IF($A259=MIN($A$2:$A$276),"",IF($A259&lt;MAX(Letztes_Datum!R$2:R$276),R258,"")))</f>
        <v>1.0190273205531217</v>
      </c>
      <c r="S259" s="6">
        <f>IF(ISNUMBER(kWh_kWp!S259),kWh_kWp!S259/kWh_kWp!$W259,IF($A259=MIN($A$2:$A$276),"",IF($A259&lt;MAX(Letztes_Datum!S$2:S$276),S258,"")))</f>
        <v>0.65593147765989779</v>
      </c>
      <c r="T259" s="6">
        <f>IF(ISNUMBER(kWh_kWp!T259),kWh_kWp!T259/kWh_kWp!$W259,IF($A259=MIN($A$2:$A$276),"",IF($A259&lt;MAX(Letztes_Datum!T$2:T$276),T258,"")))</f>
        <v>0.82795559558499709</v>
      </c>
      <c r="U259" s="6">
        <f>IF(ISNUMBER(kWh_kWp!U259),kWh_kWp!U259/kWh_kWp!$W259,IF($A259=MIN($A$2:$A$276),"",IF($A259&lt;MAX(Letztes_Datum!U$2:U$276),U258,"")))</f>
        <v>0.96299648149591899</v>
      </c>
      <c r="V259" s="6">
        <f>IF(ISNUMBER(kWh_kWp!V259),kWh_kWp!V259/kWh_kWp!$W259,IF($A259=MIN($A$2:$A$276),"",IF($A259&lt;MAX(Letztes_Datum!V$2:V$276),V258,"")))</f>
        <v>0.8839462488682428</v>
      </c>
      <c r="W259" s="6">
        <f>IF(ISNUMBER(kWh_kWp!W259),kWh_kWp!W259/kWh_kWp!$W259,"")</f>
        <v>1</v>
      </c>
    </row>
    <row r="260" spans="1:23" x14ac:dyDescent="0.35">
      <c r="A260" s="1">
        <f>kWh!A260</f>
        <v>44879</v>
      </c>
      <c r="B260" s="6">
        <f>IF(ISNUMBER(kWh_kWp!B260),kWh_kWp!B260/kWh_kWp!$W260,IF($A260=MIN($A$2:$A$276),"",IF($A260&lt;MAX(Letztes_Datum!B$2:B$276),B259,"")))</f>
        <v>1.0201595731315143</v>
      </c>
      <c r="C260" s="6">
        <f>IF(ISNUMBER(kWh_kWp!C260),kWh_kWp!C260/kWh_kWp!$W260,IF($A260=MIN($A$2:$A$276),"",IF($A260&lt;MAX(Letztes_Datum!C$2:C$276),C259,"")))</f>
        <v>1.2576817562382177</v>
      </c>
      <c r="D260" s="6">
        <f>IF(ISNUMBER(kWh_kWp!D260),kWh_kWp!D260/kWh_kWp!$W260,IF($A260=MIN($A$2:$A$276),"",IF($A260&lt;MAX(Letztes_Datum!D$2:D$276),D259,"")))</f>
        <v>0</v>
      </c>
      <c r="E260" s="6">
        <f>IF(ISNUMBER(kWh_kWp!E260),kWh_kWp!E260/kWh_kWp!$W260,IF($A260=MIN($A$2:$A$276),"",IF($A260&lt;MAX(Letztes_Datum!E$2:E$276),E259,"")))</f>
        <v>0.92744832635183638</v>
      </c>
      <c r="F260" s="6">
        <f>IF(ISNUMBER(kWh_kWp!F260),kWh_kWp!F260/kWh_kWp!$W260,IF($A260=MIN($A$2:$A$276),"",IF($A260&lt;MAX(Letztes_Datum!F$2:F$276),F259,"")))</f>
        <v>1.0211411680289568</v>
      </c>
      <c r="G260" s="6">
        <f>IF(ISNUMBER(kWh_kWp!G260),kWh_kWp!G260/kWh_kWp!$W260,IF($A260=MIN($A$2:$A$276),"",IF($A260&lt;MAX(Letztes_Datum!G$2:G$276),G259,"")))</f>
        <v>0.97401157565838936</v>
      </c>
      <c r="H260" s="6">
        <f>IF(ISNUMBER(kWh_kWp!H260),kWh_kWp!H260/kWh_kWp!$W260,IF($A260=MIN($A$2:$A$276),"",IF($A260&lt;MAX(Letztes_Datum!H$2:H$276),H259,"")))</f>
        <v>0.96029310276179247</v>
      </c>
      <c r="I260" s="6">
        <f>IF(ISNUMBER(kWh_kWp!I260),kWh_kWp!I260/kWh_kWp!$W260,IF($A260=MIN($A$2:$A$276),"",IF($A260&lt;MAX(Letztes_Datum!I$2:I$276),I259,"")))</f>
        <v>1.0625580825364249</v>
      </c>
      <c r="J260" s="6">
        <f>IF(ISNUMBER(kWh_kWp!J260),kWh_kWp!J260/kWh_kWp!$W260,IF($A260=MIN($A$2:$A$276),"",IF($A260&lt;MAX(Letztes_Datum!J$2:J$276),J259,"")))</f>
        <v>0.95025519576428241</v>
      </c>
      <c r="K260" s="6">
        <f>IF(ISNUMBER(kWh_kWp!K260),kWh_kWp!K260/kWh_kWp!$W260,IF($A260=MIN($A$2:$A$276),"",IF($A260&lt;MAX(Letztes_Datum!K$2:K$276),K259,"")))</f>
        <v>0.92763007205560899</v>
      </c>
      <c r="L260" s="6">
        <f>IF(ISNUMBER(kWh_kWp!L260),kWh_kWp!L260/kWh_kWp!$W260,IF($A260=MIN($A$2:$A$276),"",IF($A260&lt;MAX(Letztes_Datum!L$2:L$276),L259,"")))</f>
        <v>0.6881603523673403</v>
      </c>
      <c r="M260" s="6">
        <f>IF(ISNUMBER(kWh_kWp!M260),kWh_kWp!M260/kWh_kWp!$W260,IF($A260=MIN($A$2:$A$276),"",IF($A260&lt;MAX(Letztes_Datum!M$2:M$276),M259,"")))</f>
        <v>1.147942214168816</v>
      </c>
      <c r="N260" s="6">
        <f>IF(ISNUMBER(kWh_kWp!N260),kWh_kWp!N260/kWh_kWp!$W260,IF($A260=MIN($A$2:$A$276),"",IF($A260&lt;MAX(Letztes_Datum!N$2:N$276),N259,"")))</f>
        <v>1.1472382742828446</v>
      </c>
      <c r="O260" s="6">
        <f>IF(ISNUMBER(kWh_kWp!O260),kWh_kWp!O260/kWh_kWp!$W260,IF($A260=MIN($A$2:$A$276),"",IF($A260&lt;MAX(Letztes_Datum!O$2:O$276),O259,"")))</f>
        <v>1.0892076064656633</v>
      </c>
      <c r="P260" s="6">
        <f>IF(ISNUMBER(kWh_kWp!P260),kWh_kWp!P260/kWh_kWp!$W260,IF($A260=MIN($A$2:$A$276),"",IF($A260&lt;MAX(Letztes_Datum!P$2:P$276),P259,"")))</f>
        <v>1.2404864406970055</v>
      </c>
      <c r="Q260" s="6">
        <f>IF(ISNUMBER(kWh_kWp!Q260),kWh_kWp!Q260/kWh_kWp!$W260,IF($A260=MIN($A$2:$A$276),"",IF($A260&lt;MAX(Letztes_Datum!Q$2:Q$276),Q259,"")))</f>
        <v>1.2069597801376271</v>
      </c>
      <c r="R260" s="6">
        <f>IF(ISNUMBER(kWh_kWp!R260),kWh_kWp!R260/kWh_kWp!$W260,IF($A260=MIN($A$2:$A$276),"",IF($A260&lt;MAX(Letztes_Datum!R$2:R$276),R259,"")))</f>
        <v>0.94513252624533739</v>
      </c>
      <c r="S260" s="6">
        <f>IF(ISNUMBER(kWh_kWp!S260),kWh_kWp!S260/kWh_kWp!$W260,IF($A260=MIN($A$2:$A$276),"",IF($A260&lt;MAX(Letztes_Datum!S$2:S$276),S259,"")))</f>
        <v>0.65593147765989779</v>
      </c>
      <c r="T260" s="6">
        <f>IF(ISNUMBER(kWh_kWp!T260),kWh_kWp!T260/kWh_kWp!$W260,IF($A260=MIN($A$2:$A$276),"",IF($A260&lt;MAX(Letztes_Datum!T$2:T$276),T259,"")))</f>
        <v>0.84542664827898151</v>
      </c>
      <c r="U260" s="6">
        <f>IF(ISNUMBER(kWh_kWp!U260),kWh_kWp!U260/kWh_kWp!$W260,IF($A260=MIN($A$2:$A$276),"",IF($A260&lt;MAX(Letztes_Datum!U$2:U$276),U259,"")))</f>
        <v>1.1087562600380085</v>
      </c>
      <c r="V260" s="6">
        <f>IF(ISNUMBER(kWh_kWp!V260),kWh_kWp!V260/kWh_kWp!$W260,IF($A260=MIN($A$2:$A$276),"",IF($A260&lt;MAX(Letztes_Datum!V$2:V$276),V259,"")))</f>
        <v>0.90459064844392889</v>
      </c>
      <c r="W260" s="6">
        <f>IF(ISNUMBER(kWh_kWp!W260),kWh_kWp!W260/kWh_kWp!$W260,"")</f>
        <v>1</v>
      </c>
    </row>
    <row r="261" spans="1:23" x14ac:dyDescent="0.35">
      <c r="A261" s="1">
        <f>kWh!A261</f>
        <v>44880</v>
      </c>
      <c r="B261" s="6">
        <f>IF(ISNUMBER(kWh_kWp!B261),kWh_kWp!B261/kWh_kWp!$W261,IF($A261=MIN($A$2:$A$276),"",IF($A261&lt;MAX(Letztes_Datum!B$2:B$276),B260,"")))</f>
        <v>0.99998921043812827</v>
      </c>
      <c r="C261" s="6">
        <f>IF(ISNUMBER(kWh_kWp!C261),kWh_kWp!C261/kWh_kWp!$W261,IF($A261=MIN($A$2:$A$276),"",IF($A261&lt;MAX(Letztes_Datum!C$2:C$276),C260,"")))</f>
        <v>1.1856159501002959</v>
      </c>
      <c r="D261" s="6">
        <f>IF(ISNUMBER(kWh_kWp!D261),kWh_kWp!D261/kWh_kWp!$W261,IF($A261=MIN($A$2:$A$276),"",IF($A261&lt;MAX(Letztes_Datum!D$2:D$276),D260,"")))</f>
        <v>0</v>
      </c>
      <c r="E261" s="6">
        <f>IF(ISNUMBER(kWh_kWp!E261),kWh_kWp!E261/kWh_kWp!$W261,IF($A261=MIN($A$2:$A$276),"",IF($A261&lt;MAX(Letztes_Datum!E$2:E$276),E260,"")))</f>
        <v>0.68181082529872383</v>
      </c>
      <c r="F261" s="6">
        <f>IF(ISNUMBER(kWh_kWp!F261),kWh_kWp!F261/kWh_kWp!$W261,IF($A261=MIN($A$2:$A$276),"",IF($A261&lt;MAX(Letztes_Datum!F$2:F$276),F260,"")))</f>
        <v>1.2544667514456807</v>
      </c>
      <c r="G261" s="6">
        <f>IF(ISNUMBER(kWh_kWp!G261),kWh_kWp!G261/kWh_kWp!$W261,IF($A261=MIN($A$2:$A$276),"",IF($A261&lt;MAX(Letztes_Datum!G$2:G$276),G260,"")))</f>
        <v>1.1428448119292893</v>
      </c>
      <c r="H261" s="6">
        <f>IF(ISNUMBER(kWh_kWp!H261),kWh_kWp!H261/kWh_kWp!$W261,IF($A261=MIN($A$2:$A$276),"",IF($A261&lt;MAX(Letztes_Datum!H$2:H$276),H260,"")))</f>
        <v>1.1267484061274686</v>
      </c>
      <c r="I261" s="6">
        <f>IF(ISNUMBER(kWh_kWp!I261),kWh_kWp!I261/kWh_kWp!$W261,IF($A261=MIN($A$2:$A$276),"",IF($A261&lt;MAX(Letztes_Datum!I$2:I$276),I260,"")))</f>
        <v>1.090897320477958</v>
      </c>
      <c r="J261" s="6">
        <f>IF(ISNUMBER(kWh_kWp!J261),kWh_kWp!J261/kWh_kWp!$W261,IF($A261=MIN($A$2:$A$276),"",IF($A261&lt;MAX(Letztes_Datum!J$2:J$276),J260,"")))</f>
        <v>1.0839991441063721</v>
      </c>
      <c r="K261" s="6">
        <f>IF(ISNUMBER(kWh_kWp!K261),kWh_kWp!K261/kWh_kWp!$W261,IF($A261=MIN($A$2:$A$276),"",IF($A261&lt;MAX(Letztes_Datum!K$2:K$276),K260,"")))</f>
        <v>0.93120688379423577</v>
      </c>
      <c r="L261" s="6">
        <f>IF(ISNUMBER(kWh_kWp!L261),kWh_kWp!L261/kWh_kWp!$W261,IF($A261=MIN($A$2:$A$276),"",IF($A261&lt;MAX(Letztes_Datum!L$2:L$276),L260,"")))</f>
        <v>0.62801254761814818</v>
      </c>
      <c r="M261" s="6">
        <f>IF(ISNUMBER(kWh_kWp!M261),kWh_kWp!M261/kWh_kWp!$W261,IF($A261=MIN($A$2:$A$276),"",IF($A261&lt;MAX(Letztes_Datum!M$2:M$276),M260,"")))</f>
        <v>1.0714170111837089</v>
      </c>
      <c r="N261" s="6">
        <f>IF(ISNUMBER(kWh_kWp!N261),kWh_kWp!N261/kWh_kWp!$W261,IF($A261=MIN($A$2:$A$276),"",IF($A261&lt;MAX(Letztes_Datum!N$2:N$276),N260,"")))</f>
        <v>1.0083924811140788</v>
      </c>
      <c r="O261" s="6">
        <f>IF(ISNUMBER(kWh_kWp!O261),kWh_kWp!O261/kWh_kWp!$W261,IF($A261=MIN($A$2:$A$276),"",IF($A261&lt;MAX(Letztes_Datum!O$2:O$276),O260,"")))</f>
        <v>1.1596745560534207</v>
      </c>
      <c r="P261" s="6">
        <f>IF(ISNUMBER(kWh_kWp!P261),kWh_kWp!P261/kWh_kWp!$W261,IF($A261=MIN($A$2:$A$276),"",IF($A261&lt;MAX(Letztes_Datum!P$2:P$276),P260,"")))</f>
        <v>1.4766042483910016</v>
      </c>
      <c r="Q261" s="6">
        <f>IF(ISNUMBER(kWh_kWp!Q261),kWh_kWp!Q261/kWh_kWp!$W261,IF($A261=MIN($A$2:$A$276),"",IF($A261&lt;MAX(Letztes_Datum!Q$2:Q$276),Q260,"")))</f>
        <v>1.5298152122969835</v>
      </c>
      <c r="R261" s="6">
        <f>IF(ISNUMBER(kWh_kWp!R261),kWh_kWp!R261/kWh_kWp!$W261,IF($A261=MIN($A$2:$A$276),"",IF($A261&lt;MAX(Letztes_Datum!R$2:R$276),R260,"")))</f>
        <v>1.0512015958783558</v>
      </c>
      <c r="S261" s="6">
        <f>IF(ISNUMBER(kWh_kWp!S261),kWh_kWp!S261/kWh_kWp!$W261,IF($A261=MIN($A$2:$A$276),"",IF($A261&lt;MAX(Letztes_Datum!S$2:S$276),S260,"")))</f>
        <v>0.77325368892702329</v>
      </c>
      <c r="T261" s="6">
        <f>IF(ISNUMBER(kWh_kWp!T261),kWh_kWp!T261/kWh_kWp!$W261,IF($A261=MIN($A$2:$A$276),"",IF($A261&lt;MAX(Letztes_Datum!T$2:T$276),T260,"")))</f>
        <v>0.88536594125747325</v>
      </c>
      <c r="U261" s="6">
        <f>IF(ISNUMBER(kWh_kWp!U261),kWh_kWp!U261/kWh_kWp!$W261,IF($A261=MIN($A$2:$A$276),"",IF($A261&lt;MAX(Letztes_Datum!U$2:U$276),U260,"")))</f>
        <v>0.99603668391465738</v>
      </c>
      <c r="V261" s="6">
        <f>IF(ISNUMBER(kWh_kWp!V261),kWh_kWp!V261/kWh_kWp!$W261,IF($A261=MIN($A$2:$A$276),"",IF($A261&lt;MAX(Letztes_Datum!V$2:V$276),V260,"")))</f>
        <v>0.92264672964699579</v>
      </c>
      <c r="W261" s="6">
        <f>IF(ISNUMBER(kWh_kWp!W261),kWh_kWp!W261/kWh_kWp!$W261,"")</f>
        <v>1</v>
      </c>
    </row>
    <row r="262" spans="1:23" x14ac:dyDescent="0.35">
      <c r="A262" s="1">
        <f>kWh!A262</f>
        <v>44881</v>
      </c>
      <c r="B262" s="6">
        <f>IF(ISNUMBER(kWh_kWp!B262),kWh_kWp!B262/kWh_kWp!$W262,IF($A262=MIN($A$2:$A$276),"",IF($A262&lt;MAX(Letztes_Datum!B$2:B$276),B261,"")))</f>
        <v>1.0172016845156957</v>
      </c>
      <c r="C262" s="6">
        <f>IF(ISNUMBER(kWh_kWp!C262),kWh_kWp!C262/kWh_kWp!$W262,IF($A262=MIN($A$2:$A$276),"",IF($A262&lt;MAX(Letztes_Datum!C$2:C$276),C261,"")))</f>
        <v>1.2328827862249254</v>
      </c>
      <c r="D262" s="6">
        <f>IF(ISNUMBER(kWh_kWp!D262),kWh_kWp!D262/kWh_kWp!$W262,IF($A262=MIN($A$2:$A$276),"",IF($A262&lt;MAX(Letztes_Datum!D$2:D$276),D261,"")))</f>
        <v>0</v>
      </c>
      <c r="E262" s="6">
        <f>IF(ISNUMBER(kWh_kWp!E262),kWh_kWp!E262/kWh_kWp!$W262,IF($A262=MIN($A$2:$A$276),"",IF($A262&lt;MAX(Letztes_Datum!E$2:E$276),E261,"")))</f>
        <v>0.58491882187375721</v>
      </c>
      <c r="F262" s="6">
        <f>IF(ISNUMBER(kWh_kWp!F262),kWh_kWp!F262/kWh_kWp!$W262,IF($A262=MIN($A$2:$A$276),"",IF($A262&lt;MAX(Letztes_Datum!F$2:F$276),F261,"")))</f>
        <v>1.3221820919774774</v>
      </c>
      <c r="G262" s="6">
        <f>IF(ISNUMBER(kWh_kWp!G262),kWh_kWp!G262/kWh_kWp!$W262,IF($A262=MIN($A$2:$A$276),"",IF($A262&lt;MAX(Letztes_Datum!G$2:G$276),G261,"")))</f>
        <v>1.1983098826958665</v>
      </c>
      <c r="H262" s="6">
        <f>IF(ISNUMBER(kWh_kWp!H262),kWh_kWp!H262/kWh_kWp!$W262,IF($A262=MIN($A$2:$A$276),"",IF($A262&lt;MAX(Letztes_Datum!H$2:H$276),H261,"")))</f>
        <v>1.1545815451070929</v>
      </c>
      <c r="I262" s="6">
        <f>IF(ISNUMBER(kWh_kWp!I262),kWh_kWp!I262/kWh_kWp!$W262,IF($A262=MIN($A$2:$A$276),"",IF($A262&lt;MAX(Letztes_Datum!I$2:I$276),I261,"")))</f>
        <v>0.9878628991645676</v>
      </c>
      <c r="J262" s="6">
        <f>IF(ISNUMBER(kWh_kWp!J262),kWh_kWp!J262/kWh_kWp!$W262,IF($A262=MIN($A$2:$A$276),"",IF($A262&lt;MAX(Letztes_Datum!J$2:J$276),J261,"")))</f>
        <v>1.1391914904786093</v>
      </c>
      <c r="K262" s="6">
        <f>IF(ISNUMBER(kWh_kWp!K262),kWh_kWp!K262/kWh_kWp!$W262,IF($A262=MIN($A$2:$A$276),"",IF($A262&lt;MAX(Letztes_Datum!K$2:K$276),K261,"")))</f>
        <v>0.88965430684996138</v>
      </c>
      <c r="L262" s="6">
        <f>IF(ISNUMBER(kWh_kWp!L262),kWh_kWp!L262/kWh_kWp!$W262,IF($A262=MIN($A$2:$A$276),"",IF($A262&lt;MAX(Letztes_Datum!L$2:L$276),L261,"")))</f>
        <v>0.62165285416534577</v>
      </c>
      <c r="M262" s="6">
        <f>IF(ISNUMBER(kWh_kWp!M262),kWh_kWp!M262/kWh_kWp!$W262,IF($A262=MIN($A$2:$A$276),"",IF($A262&lt;MAX(Letztes_Datum!M$2:M$276),M261,"")))</f>
        <v>1.062138305116791</v>
      </c>
      <c r="N262" s="6">
        <f>IF(ISNUMBER(kWh_kWp!N262),kWh_kWp!N262/kWh_kWp!$W262,IF($A262=MIN($A$2:$A$276),"",IF($A262&lt;MAX(Letztes_Datum!N$2:N$276),N261,"")))</f>
        <v>1.0092716926449143</v>
      </c>
      <c r="O262" s="6">
        <f>IF(ISNUMBER(kWh_kWp!O262),kWh_kWp!O262/kWh_kWp!$W262,IF($A262=MIN($A$2:$A$276),"",IF($A262&lt;MAX(Letztes_Datum!O$2:O$276),O261,"")))</f>
        <v>1.1606856695442433</v>
      </c>
      <c r="P262" s="6">
        <f>IF(ISNUMBER(kWh_kWp!P262),kWh_kWp!P262/kWh_kWp!$W262,IF($A262=MIN($A$2:$A$276),"",IF($A262&lt;MAX(Letztes_Datum!P$2:P$276),P261,"")))</f>
        <v>1.6256808601380552</v>
      </c>
      <c r="Q262" s="6">
        <f>IF(ISNUMBER(kWh_kWp!Q262),kWh_kWp!Q262/kWh_kWp!$W262,IF($A262=MIN($A$2:$A$276),"",IF($A262&lt;MAX(Letztes_Datum!Q$2:Q$276),Q261,"")))</f>
        <v>1.6536409732116826</v>
      </c>
      <c r="R262" s="6">
        <f>IF(ISNUMBER(kWh_kWp!R262),kWh_kWp!R262/kWh_kWp!$W262,IF($A262=MIN($A$2:$A$276),"",IF($A262&lt;MAX(Letztes_Datum!R$2:R$276),R261,"")))</f>
        <v>1.0636798701459877</v>
      </c>
      <c r="S262" s="6">
        <f>IF(ISNUMBER(kWh_kWp!S262),kWh_kWp!S262/kWh_kWp!$W262,IF($A262=MIN($A$2:$A$276),"",IF($A262&lt;MAX(Letztes_Datum!S$2:S$276),S261,"")))</f>
        <v>0.69089234960147317</v>
      </c>
      <c r="T262" s="6">
        <f>IF(ISNUMBER(kWh_kWp!T262),kWh_kWp!T262/kWh_kWp!$W262,IF($A262=MIN($A$2:$A$276),"",IF($A262&lt;MAX(Letztes_Datum!T$2:T$276),T261,"")))</f>
        <v>0.80294943199829383</v>
      </c>
      <c r="U262" s="6">
        <f>IF(ISNUMBER(kWh_kWp!U262),kWh_kWp!U262/kWh_kWp!$W262,IF($A262=MIN($A$2:$A$276),"",IF($A262&lt;MAX(Letztes_Datum!U$2:U$276),U261,"")))</f>
        <v>0.94943344999798263</v>
      </c>
      <c r="V262" s="6">
        <f>IF(ISNUMBER(kWh_kWp!V262),kWh_kWp!V262/kWh_kWp!$W262,IF($A262=MIN($A$2:$A$276),"",IF($A262&lt;MAX(Letztes_Datum!V$2:V$276),V261,"")))</f>
        <v>0.83318903454727111</v>
      </c>
      <c r="W262" s="6">
        <f>IF(ISNUMBER(kWh_kWp!W262),kWh_kWp!W262/kWh_kWp!$W262,"")</f>
        <v>1</v>
      </c>
    </row>
    <row r="263" spans="1:23" x14ac:dyDescent="0.35">
      <c r="A263" s="1">
        <f>kWh!A263</f>
        <v>44882</v>
      </c>
      <c r="B263" s="6">
        <f>IF(ISNUMBER(kWh_kWp!B263),kWh_kWp!B263/kWh_kWp!$W263,IF($A263=MIN($A$2:$A$276),"",IF($A263&lt;MAX(Letztes_Datum!B$2:B$276),B262,"")))</f>
        <v>0.98677082943061645</v>
      </c>
      <c r="C263" s="6">
        <f>IF(ISNUMBER(kWh_kWp!C263),kWh_kWp!C263/kWh_kWp!$W263,IF($A263=MIN($A$2:$A$276),"",IF($A263&lt;MAX(Letztes_Datum!C$2:C$276),C262,"")))</f>
        <v>0.91714966442783141</v>
      </c>
      <c r="D263" s="6">
        <f>IF(ISNUMBER(kWh_kWp!D263),kWh_kWp!D263/kWh_kWp!$W263,IF($A263=MIN($A$2:$A$276),"",IF($A263&lt;MAX(Letztes_Datum!D$2:D$276),D262,"")))</f>
        <v>0</v>
      </c>
      <c r="E263" s="6">
        <f>IF(ISNUMBER(kWh_kWp!E263),kWh_kWp!E263/kWh_kWp!$W263,IF($A263=MIN($A$2:$A$276),"",IF($A263&lt;MAX(Letztes_Datum!E$2:E$276),E262,"")))</f>
        <v>1.1297362637613708</v>
      </c>
      <c r="F263" s="6">
        <f>IF(ISNUMBER(kWh_kWp!F263),kWh_kWp!F263/kWh_kWp!$W263,IF($A263=MIN($A$2:$A$276),"",IF($A263&lt;MAX(Letztes_Datum!F$2:F$276),F262,"")))</f>
        <v>1.0764213504775308</v>
      </c>
      <c r="G263" s="6">
        <f>IF(ISNUMBER(kWh_kWp!G263),kWh_kWp!G263/kWh_kWp!$W263,IF($A263=MIN($A$2:$A$276),"",IF($A263&lt;MAX(Letztes_Datum!G$2:G$276),G262,"")))</f>
        <v>1.0169618854035336</v>
      </c>
      <c r="H263" s="6">
        <f>IF(ISNUMBER(kWh_kWp!H263),kWh_kWp!H263/kWh_kWp!$W263,IF($A263=MIN($A$2:$A$276),"",IF($A263&lt;MAX(Letztes_Datum!H$2:H$276),H262,"")))</f>
        <v>1.0339709310220788</v>
      </c>
      <c r="I263" s="6">
        <f>IF(ISNUMBER(kWh_kWp!I263),kWh_kWp!I263/kWh_kWp!$W263,IF($A263=MIN($A$2:$A$276),"",IF($A263&lt;MAX(Letztes_Datum!I$2:I$276),I262,"")))</f>
        <v>0.9100653235855487</v>
      </c>
      <c r="J263" s="6">
        <f>IF(ISNUMBER(kWh_kWp!J263),kWh_kWp!J263/kWh_kWp!$W263,IF($A263=MIN($A$2:$A$276),"",IF($A263&lt;MAX(Letztes_Datum!J$2:J$276),J262,"")))</f>
        <v>0.97665546921375945</v>
      </c>
      <c r="K263" s="6">
        <f>IF(ISNUMBER(kWh_kWp!K263),kWh_kWp!K263/kWh_kWp!$W263,IF($A263=MIN($A$2:$A$276),"",IF($A263&lt;MAX(Letztes_Datum!K$2:K$276),K262,"")))</f>
        <v>1.0169618854035336</v>
      </c>
      <c r="L263" s="6">
        <f>IF(ISNUMBER(kWh_kWp!L263),kWh_kWp!L263/kWh_kWp!$W263,IF($A263=MIN($A$2:$A$276),"",IF($A263&lt;MAX(Letztes_Datum!L$2:L$276),L262,"")))</f>
        <v>0.72541438836529237</v>
      </c>
      <c r="M263" s="6">
        <f>IF(ISNUMBER(kWh_kWp!M263),kWh_kWp!M263/kWh_kWp!$W263,IF($A263=MIN($A$2:$A$276),"",IF($A263&lt;MAX(Letztes_Datum!M$2:M$276),M262,"")))</f>
        <v>1.0010718559441036</v>
      </c>
      <c r="N263" s="6">
        <f>IF(ISNUMBER(kWh_kWp!N263),kWh_kWp!N263/kWh_kWp!$W263,IF($A263=MIN($A$2:$A$276),"",IF($A263&lt;MAX(Letztes_Datum!N$2:N$276),N262,"")))</f>
        <v>0.88329869642126779</v>
      </c>
      <c r="O263" s="6">
        <f>IF(ISNUMBER(kWh_kWp!O263),kWh_kWp!O263/kWh_kWp!$W263,IF($A263=MIN($A$2:$A$276),"",IF($A263&lt;MAX(Letztes_Datum!O$2:O$276),O262,"")))</f>
        <v>1.0780065084717911</v>
      </c>
      <c r="P263" s="6">
        <f>IF(ISNUMBER(kWh_kWp!P263),kWh_kWp!P263/kWh_kWp!$W263,IF($A263=MIN($A$2:$A$276),"",IF($A263&lt;MAX(Letztes_Datum!P$2:P$276),P262,"")))</f>
        <v>1.0347420332153983</v>
      </c>
      <c r="Q263" s="6">
        <f>IF(ISNUMBER(kWh_kWp!Q263),kWh_kWp!Q263/kWh_kWp!$W263,IF($A263=MIN($A$2:$A$276),"",IF($A263&lt;MAX(Letztes_Datum!Q$2:Q$276),Q262,"")))</f>
        <v>1.0107711753030724</v>
      </c>
      <c r="R263" s="6">
        <f>IF(ISNUMBER(kWh_kWp!R263),kWh_kWp!R263/kWh_kWp!$W263,IF($A263=MIN($A$2:$A$276),"",IF($A263&lt;MAX(Letztes_Datum!R$2:R$276),R262,"")))</f>
        <v>0.97139048016139418</v>
      </c>
      <c r="S263" s="6">
        <f>IF(ISNUMBER(kWh_kWp!S263),kWh_kWp!S263/kWh_kWp!$W263,IF($A263=MIN($A$2:$A$276),"",IF($A263&lt;MAX(Letztes_Datum!S$2:S$276),S262,"")))</f>
        <v>1.0985023788220858</v>
      </c>
      <c r="T263" s="6">
        <f>IF(ISNUMBER(kWh_kWp!T263),kWh_kWp!T263/kWh_kWp!$W263,IF($A263=MIN($A$2:$A$276),"",IF($A263&lt;MAX(Letztes_Datum!T$2:T$276),T262,"")))</f>
        <v>1.1395600573592957</v>
      </c>
      <c r="U263" s="6">
        <f>IF(ISNUMBER(kWh_kWp!U263),kWh_kWp!U263/kWh_kWp!$W263,IF($A263=MIN($A$2:$A$276),"",IF($A263&lt;MAX(Letztes_Datum!U$2:U$276),U262,"")))</f>
        <v>1.0445967192460208</v>
      </c>
      <c r="V263" s="6">
        <f>IF(ISNUMBER(kWh_kWp!V263),kWh_kWp!V263/kWh_kWp!$W263,IF($A263=MIN($A$2:$A$276),"",IF($A263&lt;MAX(Letztes_Datum!V$2:V$276),V262,"")))</f>
        <v>0.9479521039644706</v>
      </c>
      <c r="W263" s="6">
        <f>IF(ISNUMBER(kWh_kWp!W263),kWh_kWp!W263/kWh_kWp!$W263,"")</f>
        <v>1</v>
      </c>
    </row>
    <row r="264" spans="1:23" x14ac:dyDescent="0.35">
      <c r="A264" s="1">
        <f>kWh!A264</f>
        <v>44883</v>
      </c>
      <c r="B264" s="6">
        <f>IF(ISNUMBER(kWh_kWp!B264),kWh_kWp!B264/kWh_kWp!$W264,IF($A264=MIN($A$2:$A$276),"",IF($A264&lt;MAX(Letztes_Datum!B$2:B$276),B263,"")))</f>
        <v>1.0264211582432046</v>
      </c>
      <c r="C264" s="6">
        <f>IF(ISNUMBER(kWh_kWp!C264),kWh_kWp!C264/kWh_kWp!$W264,IF($A264=MIN($A$2:$A$276),"",IF($A264&lt;MAX(Letztes_Datum!C$2:C$276),C263,"")))</f>
        <v>1.1784736547390087</v>
      </c>
      <c r="D264" s="6">
        <f>IF(ISNUMBER(kWh_kWp!D264),kWh_kWp!D264/kWh_kWp!$W264,IF($A264=MIN($A$2:$A$276),"",IF($A264&lt;MAX(Letztes_Datum!D$2:D$276),D263,"")))</f>
        <v>0.78119710232839468</v>
      </c>
      <c r="E264" s="6">
        <f>IF(ISNUMBER(kWh_kWp!E264),kWh_kWp!E264/kWh_kWp!$W264,IF($A264=MIN($A$2:$A$276),"",IF($A264&lt;MAX(Letztes_Datum!E$2:E$276),E263,"")))</f>
        <v>0.80790271076114306</v>
      </c>
      <c r="F264" s="6">
        <f>IF(ISNUMBER(kWh_kWp!F264),kWh_kWp!F264/kWh_kWp!$W264,IF($A264=MIN($A$2:$A$276),"",IF($A264&lt;MAX(Letztes_Datum!F$2:F$276),F263,"")))</f>
        <v>1.2316414085199743</v>
      </c>
      <c r="G264" s="6">
        <f>IF(ISNUMBER(kWh_kWp!G264),kWh_kWp!G264/kWh_kWp!$W264,IF($A264=MIN($A$2:$A$276),"",IF($A264&lt;MAX(Letztes_Datum!G$2:G$276),G263,"")))</f>
        <v>1.1900535168037152</v>
      </c>
      <c r="H264" s="6">
        <f>IF(ISNUMBER(kWh_kWp!H264),kWh_kWp!H264/kWh_kWp!$W264,IF($A264=MIN($A$2:$A$276),"",IF($A264&lt;MAX(Letztes_Datum!H$2:H$276),H263,"")))</f>
        <v>1.1732921996656349</v>
      </c>
      <c r="I264" s="6">
        <f>IF(ISNUMBER(kWh_kWp!I264),kWh_kWp!I264/kWh_kWp!$W264,IF($A264=MIN($A$2:$A$276),"",IF($A264&lt;MAX(Letztes_Datum!I$2:I$276),I263,"")))</f>
        <v>0.85197013134811439</v>
      </c>
      <c r="J264" s="6">
        <f>IF(ISNUMBER(kWh_kWp!J264),kWh_kWp!J264/kWh_kWp!$W264,IF($A264=MIN($A$2:$A$276),"",IF($A264&lt;MAX(Letztes_Datum!J$2:J$276),J263,"")))</f>
        <v>1.1005576222473383</v>
      </c>
      <c r="K264" s="6">
        <f>IF(ISNUMBER(kWh_kWp!K264),kWh_kWp!K264/kWh_kWp!$W264,IF($A264=MIN($A$2:$A$276),"",IF($A264&lt;MAX(Letztes_Datum!K$2:K$276),K263,"")))</f>
        <v>0.95865422186965954</v>
      </c>
      <c r="L264" s="6">
        <f>IF(ISNUMBER(kWh_kWp!L264),kWh_kWp!L264/kWh_kWp!$W264,IF($A264=MIN($A$2:$A$276),"",IF($A264&lt;MAX(Letztes_Datum!L$2:L$276),L263,"")))</f>
        <v>0.56592218869741895</v>
      </c>
      <c r="M264" s="6">
        <f>IF(ISNUMBER(kWh_kWp!M264),kWh_kWp!M264/kWh_kWp!$W264,IF($A264=MIN($A$2:$A$276),"",IF($A264&lt;MAX(Letztes_Datum!M$2:M$276),M263,"")))</f>
        <v>0.96691848240301881</v>
      </c>
      <c r="N264" s="6">
        <f>IF(ISNUMBER(kWh_kWp!N264),kWh_kWp!N264/kWh_kWp!$W264,IF($A264=MIN($A$2:$A$276),"",IF($A264&lt;MAX(Letztes_Datum!N$2:N$276),N263,"")))</f>
        <v>0.67815549670799957</v>
      </c>
      <c r="O264" s="6">
        <f>IF(ISNUMBER(kWh_kWp!O264),kWh_kWp!O264/kWh_kWp!$W264,IF($A264=MIN($A$2:$A$276),"",IF($A264&lt;MAX(Letztes_Datum!O$2:O$276),O263,"")))</f>
        <v>1.1213228604029484</v>
      </c>
      <c r="P264" s="6">
        <f>IF(ISNUMBER(kWh_kWp!P264),kWh_kWp!P264/kWh_kWp!$W264,IF($A264=MIN($A$2:$A$276),"",IF($A264&lt;MAX(Letztes_Datum!P$2:P$276),P263,"")))</f>
        <v>1.3069599225766808</v>
      </c>
      <c r="Q264" s="6">
        <f>IF(ISNUMBER(kWh_kWp!Q264),kWh_kWp!Q264/kWh_kWp!$W264,IF($A264=MIN($A$2:$A$276),"",IF($A264&lt;MAX(Letztes_Datum!Q$2:Q$276),Q263,"")))</f>
        <v>1.3859177557371163</v>
      </c>
      <c r="R264" s="6">
        <f>IF(ISNUMBER(kWh_kWp!R264),kWh_kWp!R264/kWh_kWp!$W264,IF($A264=MIN($A$2:$A$276),"",IF($A264&lt;MAX(Letztes_Datum!R$2:R$276),R263,"")))</f>
        <v>1.052523747173097</v>
      </c>
      <c r="S264" s="6">
        <f>IF(ISNUMBER(kWh_kWp!S264),kWh_kWp!S264/kWh_kWp!$W264,IF($A264=MIN($A$2:$A$276),"",IF($A264&lt;MAX(Letztes_Datum!S$2:S$276),S263,"")))</f>
        <v>0.72668040614986229</v>
      </c>
      <c r="T264" s="6">
        <f>IF(ISNUMBER(kWh_kWp!T264),kWh_kWp!T264/kWh_kWp!$W264,IF($A264=MIN($A$2:$A$276),"",IF($A264&lt;MAX(Letztes_Datum!T$2:T$276),T263,"")))</f>
        <v>0.99766937120184984</v>
      </c>
      <c r="U264" s="6">
        <f>IF(ISNUMBER(kWh_kWp!U264),kWh_kWp!U264/kWh_kWp!$W264,IF($A264=MIN($A$2:$A$276),"",IF($A264&lt;MAX(Letztes_Datum!U$2:U$276),U263,"")))</f>
        <v>0.86431752455605804</v>
      </c>
      <c r="V264" s="6">
        <f>IF(ISNUMBER(kWh_kWp!V264),kWh_kWp!V264/kWh_kWp!$W264,IF($A264=MIN($A$2:$A$276),"",IF($A264&lt;MAX(Letztes_Datum!V$2:V$276),V263,"")))</f>
        <v>1.0334485178677617</v>
      </c>
      <c r="W264" s="6">
        <f>IF(ISNUMBER(kWh_kWp!W264),kWh_kWp!W264/kWh_kWp!$W264,"")</f>
        <v>1</v>
      </c>
    </row>
    <row r="265" spans="1:23" x14ac:dyDescent="0.35">
      <c r="A265" s="1">
        <f>kWh!A265</f>
        <v>44884</v>
      </c>
      <c r="B265" s="6">
        <f>IF(ISNUMBER(kWh_kWp!B265),kWh_kWp!B265/kWh_kWp!$W265,IF($A265=MIN($A$2:$A$276),"",IF($A265&lt;MAX(Letztes_Datum!B$2:B$276),B264,"")))</f>
        <v>0.89453697661785692</v>
      </c>
      <c r="C265" s="6">
        <f>IF(ISNUMBER(kWh_kWp!C265),kWh_kWp!C265/kWh_kWp!$W265,IF($A265=MIN($A$2:$A$276),"",IF($A265&lt;MAX(Letztes_Datum!C$2:C$276),C264,"")))</f>
        <v>0.93738904735404172</v>
      </c>
      <c r="D265" s="6">
        <f>IF(ISNUMBER(kWh_kWp!D265),kWh_kWp!D265/kWh_kWp!$W265,IF($A265=MIN($A$2:$A$276),"",IF($A265&lt;MAX(Letztes_Datum!D$2:D$276),D264,"")))</f>
        <v>0.95993236927469561</v>
      </c>
      <c r="E265" s="6">
        <f>IF(ISNUMBER(kWh_kWp!E265),kWh_kWp!E265/kWh_kWp!$W265,IF($A265=MIN($A$2:$A$276),"",IF($A265&lt;MAX(Letztes_Datum!E$2:E$276),E264,"")))</f>
        <v>1.0632558107657391</v>
      </c>
      <c r="F265" s="6">
        <f>IF(ISNUMBER(kWh_kWp!F265),kWh_kWp!F265/kWh_kWp!$W265,IF($A265=MIN($A$2:$A$276),"",IF($A265&lt;MAX(Letztes_Datum!F$2:F$276),F264,"")))</f>
        <v>0.99749244704500184</v>
      </c>
      <c r="G265" s="6">
        <f>IF(ISNUMBER(kWh_kWp!G265),kWh_kWp!G265/kWh_kWp!$W265,IF($A265=MIN($A$2:$A$276),"",IF($A265&lt;MAX(Letztes_Datum!G$2:G$276),G264,"")))</f>
        <v>1.1900535168037152</v>
      </c>
      <c r="H265" s="6">
        <f>IF(ISNUMBER(kWh_kWp!H265),kWh_kWp!H265/kWh_kWp!$W265,IF($A265=MIN($A$2:$A$276),"",IF($A265&lt;MAX(Letztes_Datum!H$2:H$276),H264,"")))</f>
        <v>0.97993096030125182</v>
      </c>
      <c r="I265" s="6">
        <f>IF(ISNUMBER(kWh_kWp!I265),kWh_kWp!I265/kWh_kWp!$W265,IF($A265=MIN($A$2:$A$276),"",IF($A265&lt;MAX(Letztes_Datum!I$2:I$276),I264,"")))</f>
        <v>1.0541681542634678</v>
      </c>
      <c r="J265" s="6">
        <f>IF(ISNUMBER(kWh_kWp!J265),kWh_kWp!J265/kWh_kWp!$W265,IF($A265=MIN($A$2:$A$276),"",IF($A265&lt;MAX(Letztes_Datum!J$2:J$276),J264,"")))</f>
        <v>0.94275200787789792</v>
      </c>
      <c r="K265" s="6">
        <f>IF(ISNUMBER(kWh_kWp!K265),kWh_kWp!K265/kWh_kWp!$W265,IF($A265=MIN($A$2:$A$276),"",IF($A265&lt;MAX(Letztes_Datum!K$2:K$276),K264,"")))</f>
        <v>1.030742195279835</v>
      </c>
      <c r="L265" s="6">
        <f>IF(ISNUMBER(kWh_kWp!L265),kWh_kWp!L265/kWh_kWp!$W265,IF($A265=MIN($A$2:$A$276),"",IF($A265&lt;MAX(Letztes_Datum!L$2:L$276),L264,"")))</f>
        <v>0.67222317083467509</v>
      </c>
      <c r="M265" s="6">
        <f>IF(ISNUMBER(kWh_kWp!M265),kWh_kWp!M265/kWh_kWp!$W265,IF($A265=MIN($A$2:$A$276),"",IF($A265&lt;MAX(Letztes_Datum!M$2:M$276),M264,"")))</f>
        <v>0.99392997401984107</v>
      </c>
      <c r="N265" s="6">
        <f>IF(ISNUMBER(kWh_kWp!N265),kWh_kWp!N265/kWh_kWp!$W265,IF($A265=MIN($A$2:$A$276),"",IF($A265&lt;MAX(Letztes_Datum!N$2:N$276),N264,"")))</f>
        <v>0.82827497834986752</v>
      </c>
      <c r="O265" s="6">
        <f>IF(ISNUMBER(kWh_kWp!O265),kWh_kWp!O265/kWh_kWp!$W265,IF($A265=MIN($A$2:$A$276),"",IF($A265&lt;MAX(Letztes_Datum!O$2:O$276),O264,"")))</f>
        <v>0.96053978161144316</v>
      </c>
      <c r="P265" s="6">
        <f>IF(ISNUMBER(kWh_kWp!P265),kWh_kWp!P265/kWh_kWp!$W265,IF($A265=MIN($A$2:$A$276),"",IF($A265&lt;MAX(Letztes_Datum!P$2:P$276),P264,"")))</f>
        <v>0.94174661197121934</v>
      </c>
      <c r="Q265" s="6">
        <f>IF(ISNUMBER(kWh_kWp!Q265),kWh_kWp!Q265/kWh_kWp!$W265,IF($A265=MIN($A$2:$A$276),"",IF($A265&lt;MAX(Letztes_Datum!Q$2:Q$276),Q264,"")))</f>
        <v>0.95794372814762863</v>
      </c>
      <c r="R265" s="6">
        <f>IF(ISNUMBER(kWh_kWp!R265),kWh_kWp!R265/kWh_kWp!$W265,IF($A265=MIN($A$2:$A$276),"",IF($A265&lt;MAX(Letztes_Datum!R$2:R$276),R264,"")))</f>
        <v>1.0314367654922878</v>
      </c>
      <c r="S265" s="6">
        <f>IF(ISNUMBER(kWh_kWp!S265),kWh_kWp!S265/kWh_kWp!$W265,IF($A265=MIN($A$2:$A$276),"",IF($A265&lt;MAX(Letztes_Datum!S$2:S$276),S264,"")))</f>
        <v>1.0715309238631014</v>
      </c>
      <c r="T265" s="6">
        <f>IF(ISNUMBER(kWh_kWp!T265),kWh_kWp!T265/kWh_kWp!$W265,IF($A265=MIN($A$2:$A$276),"",IF($A265&lt;MAX(Letztes_Datum!T$2:T$276),T264,"")))</f>
        <v>1.0780015212294245</v>
      </c>
      <c r="U265" s="6">
        <f>IF(ISNUMBER(kWh_kWp!U265),kWh_kWp!U265/kWh_kWp!$W265,IF($A265=MIN($A$2:$A$276),"",IF($A265&lt;MAX(Letztes_Datum!U$2:U$276),U264,"")))</f>
        <v>1.4850020955711458</v>
      </c>
      <c r="V265" s="6">
        <f>IF(ISNUMBER(kWh_kWp!V265),kWh_kWp!V265/kWh_kWp!$W265,IF($A265=MIN($A$2:$A$276),"",IF($A265&lt;MAX(Letztes_Datum!V$2:V$276),V264,"")))</f>
        <v>1.1191704801295796</v>
      </c>
      <c r="W265" s="6">
        <f>IF(ISNUMBER(kWh_kWp!W265),kWh_kWp!W265/kWh_kWp!$W265,"")</f>
        <v>1</v>
      </c>
    </row>
    <row r="266" spans="1:23" x14ac:dyDescent="0.35">
      <c r="A266" s="1">
        <f>kWh!A266</f>
        <v>44885</v>
      </c>
      <c r="B266" s="6">
        <f>IF(ISNUMBER(kWh_kWp!B266),kWh_kWp!B266/kWh_kWp!$W266,IF($A266=MIN($A$2:$A$276),"",IF($A266&lt;MAX(Letztes_Datum!B$2:B$276),B265,"")))</f>
        <v>0.88451492793030773</v>
      </c>
      <c r="C266" s="6">
        <f>IF(ISNUMBER(kWh_kWp!C266),kWh_kWp!C266/kWh_kWp!$W266,IF($A266=MIN($A$2:$A$276),"",IF($A266&lt;MAX(Letztes_Datum!C$2:C$276),C265,"")))</f>
        <v>1.0155456475325846</v>
      </c>
      <c r="D266" s="6">
        <f>IF(ISNUMBER(kWh_kWp!D266),kWh_kWp!D266/kWh_kWp!$W266,IF($A266=MIN($A$2:$A$276),"",IF($A266&lt;MAX(Letztes_Datum!D$2:D$276),D265,"")))</f>
        <v>0.74283468709045175</v>
      </c>
      <c r="E266" s="6">
        <f>IF(ISNUMBER(kWh_kWp!E266),kWh_kWp!E266/kWh_kWp!$W266,IF($A266=MIN($A$2:$A$276),"",IF($A266&lt;MAX(Letztes_Datum!E$2:E$276),E265,"")))</f>
        <v>0.82279056605211265</v>
      </c>
      <c r="F266" s="6">
        <f>IF(ISNUMBER(kWh_kWp!F266),kWh_kWp!F266/kWh_kWp!$W266,IF($A266=MIN($A$2:$A$276),"",IF($A266&lt;MAX(Letztes_Datum!F$2:F$276),F265,"")))</f>
        <v>1.0613627777876529</v>
      </c>
      <c r="G266" s="6">
        <f>IF(ISNUMBER(kWh_kWp!G266),kWh_kWp!G266/kWh_kWp!$W266,IF($A266=MIN($A$2:$A$276),"",IF($A266&lt;MAX(Letztes_Datum!G$2:G$276),G265,"")))</f>
        <v>0.91157738144186296</v>
      </c>
      <c r="H266" s="6">
        <f>IF(ISNUMBER(kWh_kWp!H266),kWh_kWp!H266/kWh_kWp!$W266,IF($A266=MIN($A$2:$A$276),"",IF($A266&lt;MAX(Letztes_Datum!H$2:H$276),H265,"")))</f>
        <v>0.92682383412442937</v>
      </c>
      <c r="I266" s="6">
        <f>IF(ISNUMBER(kWh_kWp!I266),kWh_kWp!I266/kWh_kWp!$W266,IF($A266=MIN($A$2:$A$276),"",IF($A266&lt;MAX(Letztes_Datum!I$2:I$276),I265,"")))</f>
        <v>0.97890980166200059</v>
      </c>
      <c r="J266" s="6">
        <f>IF(ISNUMBER(kWh_kWp!J266),kWh_kWp!J266/kWh_kWp!$W266,IF($A266=MIN($A$2:$A$276),"",IF($A266&lt;MAX(Letztes_Datum!J$2:J$276),J265,"")))</f>
        <v>0.9484017726129137</v>
      </c>
      <c r="K266" s="6">
        <f>IF(ISNUMBER(kWh_kWp!K266),kWh_kWp!K266/kWh_kWp!$W266,IF($A266=MIN($A$2:$A$276),"",IF($A266&lt;MAX(Letztes_Datum!K$2:K$276),K265,"")))</f>
        <v>1.030742195279835</v>
      </c>
      <c r="L266" s="6">
        <f>IF(ISNUMBER(kWh_kWp!L266),kWh_kWp!L266/kWh_kWp!$W266,IF($A266=MIN($A$2:$A$276),"",IF($A266&lt;MAX(Letztes_Datum!L$2:L$276),L265,"")))</f>
        <v>0.84531462341585795</v>
      </c>
      <c r="M266" s="6">
        <f>IF(ISNUMBER(kWh_kWp!M266),kWh_kWp!M266/kWh_kWp!$W266,IF($A266=MIN($A$2:$A$276),"",IF($A266&lt;MAX(Letztes_Datum!M$2:M$276),M265,"")))</f>
        <v>1.2178104080199887</v>
      </c>
      <c r="N266" s="6">
        <f>IF(ISNUMBER(kWh_kWp!N266),kWh_kWp!N266/kWh_kWp!$W266,IF($A266=MIN($A$2:$A$276),"",IF($A266&lt;MAX(Letztes_Datum!N$2:N$276),N265,"")))</f>
        <v>0.98028082379317971</v>
      </c>
      <c r="O266" s="6">
        <f>IF(ISNUMBER(kWh_kWp!O266),kWh_kWp!O266/kWh_kWp!$W266,IF($A266=MIN($A$2:$A$276),"",IF($A266&lt;MAX(Letztes_Datum!O$2:O$276),O265,"")))</f>
        <v>1.1892875639151776</v>
      </c>
      <c r="P266" s="6">
        <f>IF(ISNUMBER(kWh_kWp!P266),kWh_kWp!P266/kWh_kWp!$W266,IF($A266=MIN($A$2:$A$276),"",IF($A266&lt;MAX(Letztes_Datum!P$2:P$276),P265,"")))</f>
        <v>1.2587703971330484</v>
      </c>
      <c r="Q266" s="6">
        <f>IF(ISNUMBER(kWh_kWp!Q266),kWh_kWp!Q266/kWh_kWp!$W266,IF($A266=MIN($A$2:$A$276),"",IF($A266&lt;MAX(Letztes_Datum!Q$2:Q$276),Q265,"")))</f>
        <v>1.2354929929186391</v>
      </c>
      <c r="R266" s="6">
        <f>IF(ISNUMBER(kWh_kWp!R266),kWh_kWp!R266/kWh_kWp!$W266,IF($A266=MIN($A$2:$A$276),"",IF($A266&lt;MAX(Letztes_Datum!R$2:R$276),R265,"")))</f>
        <v>0.94328909459343713</v>
      </c>
      <c r="S266" s="6">
        <f>IF(ISNUMBER(kWh_kWp!S266),kWh_kWp!S266/kWh_kWp!$W266,IF($A266=MIN($A$2:$A$276),"",IF($A266&lt;MAX(Letztes_Datum!S$2:S$276),S265,"")))</f>
        <v>1.0715309238631014</v>
      </c>
      <c r="T266" s="6">
        <f>IF(ISNUMBER(kWh_kWp!T266),kWh_kWp!T266/kWh_kWp!$W266,IF($A266=MIN($A$2:$A$276),"",IF($A266&lt;MAX(Letztes_Datum!T$2:T$276),T265,"")))</f>
        <v>0.86825043277847003</v>
      </c>
      <c r="U266" s="6">
        <f>IF(ISNUMBER(kWh_kWp!U266),kWh_kWp!U266/kWh_kWp!$W266,IF($A266=MIN($A$2:$A$276),"",IF($A266&lt;MAX(Letztes_Datum!U$2:U$276),U265,"")))</f>
        <v>1.1065936888353047</v>
      </c>
      <c r="V266" s="6">
        <f>IF(ISNUMBER(kWh_kWp!V266),kWh_kWp!V266/kWh_kWp!$W266,IF($A266=MIN($A$2:$A$276),"",IF($A266&lt;MAX(Letztes_Datum!V$2:V$276),V265,"")))</f>
        <v>1.0621485783625835</v>
      </c>
      <c r="W266" s="6">
        <f>IF(ISNUMBER(kWh_kWp!W266),kWh_kWp!W266/kWh_kWp!$W266,"")</f>
        <v>1</v>
      </c>
    </row>
    <row r="267" spans="1:23" x14ac:dyDescent="0.35">
      <c r="A267" s="1">
        <f>kWh!A267</f>
        <v>44886</v>
      </c>
      <c r="B267" s="6">
        <f>IF(ISNUMBER(kWh_kWp!B267),kWh_kWp!B267/kWh_kWp!$W267,IF($A267=MIN($A$2:$A$276),"",IF($A267&lt;MAX(Letztes_Datum!B$2:B$276),B266,"")))</f>
        <v>1.1426506894313115</v>
      </c>
      <c r="C267" s="6">
        <f>IF(ISNUMBER(kWh_kWp!C267),kWh_kWp!C267/kWh_kWp!$W267,IF($A267=MIN($A$2:$A$276),"",IF($A267&lt;MAX(Letztes_Datum!C$2:C$276),C266,"")))</f>
        <v>1.0537018333677961</v>
      </c>
      <c r="D267" s="6">
        <f>IF(ISNUMBER(kWh_kWp!D267),kWh_kWp!D267/kWh_kWp!$W267,IF($A267=MIN($A$2:$A$276),"",IF($A267&lt;MAX(Letztes_Datum!D$2:D$276),D266,"")))</f>
        <v>0.82767454365245907</v>
      </c>
      <c r="E267" s="6">
        <f>IF(ISNUMBER(kWh_kWp!E267),kWh_kWp!E267/kWh_kWp!$W267,IF($A267=MIN($A$2:$A$276),"",IF($A267&lt;MAX(Letztes_Datum!E$2:E$276),E266,"")))</f>
        <v>0.94026898424990357</v>
      </c>
      <c r="F267" s="6">
        <f>IF(ISNUMBER(kWh_kWp!F267),kWh_kWp!F267/kWh_kWp!$W267,IF($A267=MIN($A$2:$A$276),"",IF($A267&lt;MAX(Letztes_Datum!F$2:F$276),F266,"")))</f>
        <v>1.2423083959169576</v>
      </c>
      <c r="G267" s="6">
        <f>IF(ISNUMBER(kWh_kWp!G267),kWh_kWp!G267/kWh_kWp!$W267,IF($A267=MIN($A$2:$A$276),"",IF($A267&lt;MAX(Letztes_Datum!G$2:G$276),G266,"")))</f>
        <v>1.2413982798759926</v>
      </c>
      <c r="H267" s="6">
        <f>IF(ISNUMBER(kWh_kWp!H267),kWh_kWp!H267/kWh_kWp!$W267,IF($A267=MIN($A$2:$A$276),"",IF($A267&lt;MAX(Letztes_Datum!H$2:H$276),H266,"")))</f>
        <v>1.2517300197213115</v>
      </c>
      <c r="I267" s="6">
        <f>IF(ISNUMBER(kWh_kWp!I267),kWh_kWp!I267/kWh_kWp!$W267,IF($A267=MIN($A$2:$A$276),"",IF($A267&lt;MAX(Letztes_Datum!I$2:I$276),I266,"")))</f>
        <v>0.64634786472882255</v>
      </c>
      <c r="J267" s="6">
        <f>IF(ISNUMBER(kWh_kWp!J267),kWh_kWp!J267/kWh_kWp!$W267,IF($A267=MIN($A$2:$A$276),"",IF($A267&lt;MAX(Letztes_Datum!J$2:J$276),J266,"")))</f>
        <v>1.0838150170757697</v>
      </c>
      <c r="K267" s="6">
        <f>IF(ISNUMBER(kWh_kWp!K267),kWh_kWp!K267/kWh_kWp!$W267,IF($A267=MIN($A$2:$A$276),"",IF($A267&lt;MAX(Letztes_Datum!K$2:K$276),K266,"")))</f>
        <v>1.0721166962565389</v>
      </c>
      <c r="L267" s="6">
        <f>IF(ISNUMBER(kWh_kWp!L267),kWh_kWp!L267/kWh_kWp!$W267,IF($A267=MIN($A$2:$A$276),"",IF($A267&lt;MAX(Letztes_Datum!L$2:L$276),L266,"")))</f>
        <v>0.57960542217530286</v>
      </c>
      <c r="M267" s="6">
        <f>IF(ISNUMBER(kWh_kWp!M267),kWh_kWp!M267/kWh_kWp!$W267,IF($A267=MIN($A$2:$A$276),"",IF($A267&lt;MAX(Letztes_Datum!M$2:M$276),M266,"")))</f>
        <v>0.95220890785942613</v>
      </c>
      <c r="N267" s="6">
        <f>IF(ISNUMBER(kWh_kWp!N267),kWh_kWp!N267/kWh_kWp!$W267,IF($A267=MIN($A$2:$A$276),"",IF($A267&lt;MAX(Letztes_Datum!N$2:N$276),N266,"")))</f>
        <v>0.78417204176658628</v>
      </c>
      <c r="O267" s="6">
        <f>IF(ISNUMBER(kWh_kWp!O267),kWh_kWp!O267/kWh_kWp!$W267,IF($A267=MIN($A$2:$A$276),"",IF($A267&lt;MAX(Letztes_Datum!O$2:O$276),O266,"")))</f>
        <v>1.0306467332192224</v>
      </c>
      <c r="P267" s="6">
        <f>IF(ISNUMBER(kWh_kWp!P267),kWh_kWp!P267/kWh_kWp!$W267,IF($A267=MIN($A$2:$A$276),"",IF($A267&lt;MAX(Letztes_Datum!P$2:P$276),P266,"")))</f>
        <v>1.2466984552449911</v>
      </c>
      <c r="Q267" s="6">
        <f>IF(ISNUMBER(kWh_kWp!Q267),kWh_kWp!Q267/kWh_kWp!$W267,IF($A267=MIN($A$2:$A$276),"",IF($A267&lt;MAX(Letztes_Datum!Q$2:Q$276),Q266,"")))</f>
        <v>1.2236442875093085</v>
      </c>
      <c r="R267" s="6">
        <f>IF(ISNUMBER(kWh_kWp!R267),kWh_kWp!R267/kWh_kWp!$W267,IF($A267=MIN($A$2:$A$276),"",IF($A267&lt;MAX(Letztes_Datum!R$2:R$276),R266,"")))</f>
        <v>0.94328909459343713</v>
      </c>
      <c r="S267" s="6">
        <f>IF(ISNUMBER(kWh_kWp!S267),kWh_kWp!S267/kWh_kWp!$W267,IF($A267=MIN($A$2:$A$276),"",IF($A267&lt;MAX(Letztes_Datum!S$2:S$276),S266,"")))</f>
        <v>1.0008886787638973</v>
      </c>
      <c r="T267" s="6">
        <f>IF(ISNUMBER(kWh_kWp!T267),kWh_kWp!T267/kWh_kWp!$W267,IF($A267=MIN($A$2:$A$276),"",IF($A267&lt;MAX(Letztes_Datum!T$2:T$276),T266,"")))</f>
        <v>1.0116749187059833</v>
      </c>
      <c r="U267" s="6">
        <f>IF(ISNUMBER(kWh_kWp!U267),kWh_kWp!U267/kWh_kWp!$W267,IF($A267=MIN($A$2:$A$276),"",IF($A267&lt;MAX(Letztes_Datum!U$2:U$276),U266,"")))</f>
        <v>0.84306243225498589</v>
      </c>
      <c r="V267" s="6">
        <f>IF(ISNUMBER(kWh_kWp!V267),kWh_kWp!V267/kWh_kWp!$W267,IF($A267=MIN($A$2:$A$276),"",IF($A267&lt;MAX(Letztes_Datum!V$2:V$276),V266,"")))</f>
        <v>0.82538579822343705</v>
      </c>
      <c r="W267" s="6">
        <f>IF(ISNUMBER(kWh_kWp!W267),kWh_kWp!W267/kWh_kWp!$W267,"")</f>
        <v>1</v>
      </c>
    </row>
    <row r="268" spans="1:23" x14ac:dyDescent="0.35">
      <c r="A268" s="1">
        <f>kWh!A268</f>
        <v>44887</v>
      </c>
      <c r="B268" s="6">
        <f>IF(ISNUMBER(kWh_kWp!B268),kWh_kWp!B268/kWh_kWp!$W268,IF($A268=MIN($A$2:$A$276),"",IF($A268&lt;MAX(Letztes_Datum!B$2:B$276),B267,"")))</f>
        <v>1.0400734989319365</v>
      </c>
      <c r="C268" s="6">
        <f>IF(ISNUMBER(kWh_kWp!C268),kWh_kWp!C268/kWh_kWp!$W268,IF($A268=MIN($A$2:$A$276),"",IF($A268&lt;MAX(Letztes_Datum!C$2:C$276),C267,"")))</f>
        <v>1.1334932742851043</v>
      </c>
      <c r="D268" s="6">
        <f>IF(ISNUMBER(kWh_kWp!D268),kWh_kWp!D268/kWh_kWp!$W268,IF($A268=MIN($A$2:$A$276),"",IF($A268&lt;MAX(Letztes_Datum!D$2:D$276),D267,"")))</f>
        <v>0.565029868635056</v>
      </c>
      <c r="E268" s="6">
        <f>IF(ISNUMBER(kWh_kWp!E268),kWh_kWp!E268/kWh_kWp!$W268,IF($A268=MIN($A$2:$A$276),"",IF($A268&lt;MAX(Letztes_Datum!E$2:E$276),E267,"")))</f>
        <v>0.57057323609118771</v>
      </c>
      <c r="F268" s="6">
        <f>IF(ISNUMBER(kWh_kWp!F268),kWh_kWp!F268/kWh_kWp!$W268,IF($A268=MIN($A$2:$A$276),"",IF($A268&lt;MAX(Letztes_Datum!F$2:F$276),F267,"")))</f>
        <v>1.2177682544244894</v>
      </c>
      <c r="G268" s="6">
        <f>IF(ISNUMBER(kWh_kWp!G268),kWh_kWp!G268/kWh_kWp!$W268,IF($A268=MIN($A$2:$A$276),"",IF($A268&lt;MAX(Letztes_Datum!G$2:G$276),G267,"")))</f>
        <v>1.2413982798759926</v>
      </c>
      <c r="H268" s="6">
        <f>IF(ISNUMBER(kWh_kWp!H268),kWh_kWp!H268/kWh_kWp!$W268,IF($A268=MIN($A$2:$A$276),"",IF($A268&lt;MAX(Letztes_Datum!H$2:H$276),H267,"")))</f>
        <v>1.0254245764117684</v>
      </c>
      <c r="I268" s="6">
        <f>IF(ISNUMBER(kWh_kWp!I268),kWh_kWp!I268/kWh_kWp!$W268,IF($A268=MIN($A$2:$A$276),"",IF($A268&lt;MAX(Letztes_Datum!I$2:I$276),I267,"")))</f>
        <v>1.0295677060134321</v>
      </c>
      <c r="J268" s="6">
        <f>IF(ISNUMBER(kWh_kWp!J268),kWh_kWp!J268/kWh_kWp!$W268,IF($A268=MIN($A$2:$A$276),"",IF($A268&lt;MAX(Letztes_Datum!J$2:J$276),J267,"")))</f>
        <v>1.0194035648971553</v>
      </c>
      <c r="K268" s="6">
        <f>IF(ISNUMBER(kWh_kWp!K268),kWh_kWp!K268/kWh_kWp!$W268,IF($A268=MIN($A$2:$A$276),"",IF($A268&lt;MAX(Letztes_Datum!K$2:K$276),K267,"")))</f>
        <v>1.0721166962565389</v>
      </c>
      <c r="L268" s="6">
        <f>IF(ISNUMBER(kWh_kWp!L268),kWh_kWp!L268/kWh_kWp!$W268,IF($A268=MIN($A$2:$A$276),"",IF($A268&lt;MAX(Letztes_Datum!L$2:L$276),L267,"")))</f>
        <v>0.7034313519346429</v>
      </c>
      <c r="M268" s="6">
        <f>IF(ISNUMBER(kWh_kWp!M268),kWh_kWp!M268/kWh_kWp!$W268,IF($A268=MIN($A$2:$A$276),"",IF($A268&lt;MAX(Letztes_Datum!M$2:M$276),M267,"")))</f>
        <v>1.1845281515613719</v>
      </c>
      <c r="N268" s="6">
        <f>IF(ISNUMBER(kWh_kWp!N268),kWh_kWp!N268/kWh_kWp!$W268,IF($A268=MIN($A$2:$A$276),"",IF($A268&lt;MAX(Letztes_Datum!N$2:N$276),N267,"")))</f>
        <v>1.0366745659288907</v>
      </c>
      <c r="O268" s="6">
        <f>IF(ISNUMBER(kWh_kWp!O268),kWh_kWp!O268/kWh_kWp!$W268,IF($A268=MIN($A$2:$A$276),"",IF($A268&lt;MAX(Letztes_Datum!O$2:O$276),O267,"")))</f>
        <v>1.2061597870724712</v>
      </c>
      <c r="P268" s="6">
        <f>IF(ISNUMBER(kWh_kWp!P268),kWh_kWp!P268/kWh_kWp!$W268,IF($A268=MIN($A$2:$A$276),"",IF($A268&lt;MAX(Letztes_Datum!P$2:P$276),P267,"")))</f>
        <v>1.4632699349206488</v>
      </c>
      <c r="Q268" s="6">
        <f>IF(ISNUMBER(kWh_kWp!Q268),kWh_kWp!Q268/kWh_kWp!$W268,IF($A268=MIN($A$2:$A$276),"",IF($A268&lt;MAX(Letztes_Datum!Q$2:Q$276),Q267,"")))</f>
        <v>1.4850615996988383</v>
      </c>
      <c r="R268" s="6">
        <f>IF(ISNUMBER(kWh_kWp!R268),kWh_kWp!R268/kWh_kWp!$W268,IF($A268=MIN($A$2:$A$276),"",IF($A268&lt;MAX(Letztes_Datum!R$2:R$276),R267,"")))</f>
        <v>0.9484947002838412</v>
      </c>
      <c r="S268" s="6">
        <f>IF(ISNUMBER(kWh_kWp!S268),kWh_kWp!S268/kWh_kWp!$W268,IF($A268=MIN($A$2:$A$276),"",IF($A268&lt;MAX(Letztes_Datum!S$2:S$276),S267,"")))</f>
        <v>1.0008886787638973</v>
      </c>
      <c r="T268" s="6">
        <f>IF(ISNUMBER(kWh_kWp!T268),kWh_kWp!T268/kWh_kWp!$W268,IF($A268=MIN($A$2:$A$276),"",IF($A268&lt;MAX(Letztes_Datum!T$2:T$276),T267,"")))</f>
        <v>0.60622992875821957</v>
      </c>
      <c r="U268" s="6">
        <f>IF(ISNUMBER(kWh_kWp!U268),kWh_kWp!U268/kWh_kWp!$W268,IF($A268=MIN($A$2:$A$276),"",IF($A268&lt;MAX(Letztes_Datum!U$2:U$276),U267,"")))</f>
        <v>0.84411762232157139</v>
      </c>
      <c r="V268" s="6">
        <f>IF(ISNUMBER(kWh_kWp!V268),kWh_kWp!V268/kWh_kWp!$W268,IF($A268=MIN($A$2:$A$276),"",IF($A268&lt;MAX(Letztes_Datum!V$2:V$276),V267,"")))</f>
        <v>0.92069837782937369</v>
      </c>
      <c r="W268" s="6">
        <f>IF(ISNUMBER(kWh_kWp!W268),kWh_kWp!W268/kWh_kWp!$W268,"")</f>
        <v>1</v>
      </c>
    </row>
    <row r="269" spans="1:23" x14ac:dyDescent="0.35">
      <c r="A269" s="1">
        <f>kWh!A269</f>
        <v>44888</v>
      </c>
      <c r="B269" s="6">
        <f>IF(ISNUMBER(kWh_kWp!B269),kWh_kWp!B269/kWh_kWp!$W269,IF($A269=MIN($A$2:$A$276),"",IF($A269&lt;MAX(Letztes_Datum!B$2:B$276),B268,"")))</f>
        <v>1.0456859746224938</v>
      </c>
      <c r="C269" s="6">
        <f>IF(ISNUMBER(kWh_kWp!C269),kWh_kWp!C269/kWh_kWp!$W269,IF($A269=MIN($A$2:$A$276),"",IF($A269&lt;MAX(Letztes_Datum!C$2:C$276),C268,"")))</f>
        <v>1.3675318374703751</v>
      </c>
      <c r="D269" s="6">
        <f>IF(ISNUMBER(kWh_kWp!D269),kWh_kWp!D269/kWh_kWp!$W269,IF($A269=MIN($A$2:$A$276),"",IF($A269&lt;MAX(Letztes_Datum!D$2:D$276),D268,"")))</f>
        <v>0.62278279373895007</v>
      </c>
      <c r="E269" s="6">
        <f>IF(ISNUMBER(kWh_kWp!E269),kWh_kWp!E269/kWh_kWp!$W269,IF($A269=MIN($A$2:$A$276),"",IF($A269&lt;MAX(Letztes_Datum!E$2:E$276),E268,"")))</f>
        <v>0.57365218043553734</v>
      </c>
      <c r="F269" s="6">
        <f>IF(ISNUMBER(kWh_kWp!F269),kWh_kWp!F269/kWh_kWp!$W269,IF($A269=MIN($A$2:$A$276),"",IF($A269&lt;MAX(Letztes_Datum!F$2:F$276),F268,"")))</f>
        <v>1.2177682544244894</v>
      </c>
      <c r="G269" s="6">
        <f>IF(ISNUMBER(kWh_kWp!G269),kWh_kWp!G269/kWh_kWp!$W269,IF($A269=MIN($A$2:$A$276),"",IF($A269&lt;MAX(Letztes_Datum!G$2:G$276),G268,"")))</f>
        <v>1.2393315254785111</v>
      </c>
      <c r="H269" s="6">
        <f>IF(ISNUMBER(kWh_kWp!H269),kWh_kWp!H269/kWh_kWp!$W269,IF($A269=MIN($A$2:$A$276),"",IF($A269&lt;MAX(Letztes_Datum!H$2:H$276),H268,"")))</f>
        <v>1.1607823442862113</v>
      </c>
      <c r="I269" s="6">
        <f>IF(ISNUMBER(kWh_kWp!I269),kWh_kWp!I269/kWh_kWp!$W269,IF($A269=MIN($A$2:$A$276),"",IF($A269&lt;MAX(Letztes_Datum!I$2:I$276),I268,"")))</f>
        <v>1.0646984468883574</v>
      </c>
      <c r="J269" s="6">
        <f>IF(ISNUMBER(kWh_kWp!J269),kWh_kWp!J269/kWh_kWp!$W269,IF($A269=MIN($A$2:$A$276),"",IF($A269&lt;MAX(Letztes_Datum!J$2:J$276),J268,"")))</f>
        <v>1.1637625300225043</v>
      </c>
      <c r="K269" s="6">
        <f>IF(ISNUMBER(kWh_kWp!K269),kWh_kWp!K269/kWh_kWp!$W269,IF($A269=MIN($A$2:$A$276),"",IF($A269&lt;MAX(Letztes_Datum!K$2:K$276),K268,"")))</f>
        <v>0.86753206783495773</v>
      </c>
      <c r="L269" s="6">
        <f>IF(ISNUMBER(kWh_kWp!L269),kWh_kWp!L269/kWh_kWp!$W269,IF($A269=MIN($A$2:$A$276),"",IF($A269&lt;MAX(Letztes_Datum!L$2:L$276),L268,"")))</f>
        <v>0.73080147018705688</v>
      </c>
      <c r="M269" s="6">
        <f>IF(ISNUMBER(kWh_kWp!M269),kWh_kWp!M269/kWh_kWp!$W269,IF($A269=MIN($A$2:$A$276),"",IF($A269&lt;MAX(Letztes_Datum!M$2:M$276),M268,"")))</f>
        <v>1.2315857034442705</v>
      </c>
      <c r="N269" s="6">
        <f>IF(ISNUMBER(kWh_kWp!N269),kWh_kWp!N269/kWh_kWp!$W269,IF($A269=MIN($A$2:$A$276),"",IF($A269&lt;MAX(Letztes_Datum!N$2:N$276),N268,"")))</f>
        <v>0.97050593723133405</v>
      </c>
      <c r="O269" s="6">
        <f>IF(ISNUMBER(kWh_kWp!O269),kWh_kWp!O269/kWh_kWp!$W269,IF($A269=MIN($A$2:$A$276),"",IF($A269&lt;MAX(Letztes_Datum!O$2:O$276),O268,"")))</f>
        <v>1.2061597870724712</v>
      </c>
      <c r="P269" s="6">
        <f>IF(ISNUMBER(kWh_kWp!P269),kWh_kWp!P269/kWh_kWp!$W269,IF($A269=MIN($A$2:$A$276),"",IF($A269&lt;MAX(Letztes_Datum!P$2:P$276),P268,"")))</f>
        <v>1.7053516961029678</v>
      </c>
      <c r="Q269" s="6">
        <f>IF(ISNUMBER(kWh_kWp!Q269),kWh_kWp!Q269/kWh_kWp!$W269,IF($A269=MIN($A$2:$A$276),"",IF($A269&lt;MAX(Letztes_Datum!Q$2:Q$276),Q268,"")))</f>
        <v>1.4850615996988383</v>
      </c>
      <c r="R269" s="6">
        <f>IF(ISNUMBER(kWh_kWp!R269),kWh_kWp!R269/kWh_kWp!$W269,IF($A269=MIN($A$2:$A$276),"",IF($A269&lt;MAX(Letztes_Datum!R$2:R$276),R268,"")))</f>
        <v>0.99964948517370467</v>
      </c>
      <c r="S269" s="6">
        <f>IF(ISNUMBER(kWh_kWp!S269),kWh_kWp!S269/kWh_kWp!$W269,IF($A269=MIN($A$2:$A$276),"",IF($A269&lt;MAX(Letztes_Datum!S$2:S$276),S268,"")))</f>
        <v>0.68579105843691257</v>
      </c>
      <c r="T269" s="6">
        <f>IF(ISNUMBER(kWh_kWp!T269),kWh_kWp!T269/kWh_kWp!$W269,IF($A269=MIN($A$2:$A$276),"",IF($A269&lt;MAX(Letztes_Datum!T$2:T$276),T268,"")))</f>
        <v>0.67893814004474962</v>
      </c>
      <c r="U269" s="6">
        <f>IF(ISNUMBER(kWh_kWp!U269),kWh_kWp!U269/kWh_kWp!$W269,IF($A269=MIN($A$2:$A$276),"",IF($A269&lt;MAX(Letztes_Datum!U$2:U$276),U268,"")))</f>
        <v>1.0029767977933801</v>
      </c>
      <c r="V269" s="6">
        <f>IF(ISNUMBER(kWh_kWp!V269),kWh_kWp!V269/kWh_kWp!$W269,IF($A269=MIN($A$2:$A$276),"",IF($A269&lt;MAX(Letztes_Datum!V$2:V$276),V268,"")))</f>
        <v>0.88864001080772403</v>
      </c>
      <c r="W269" s="6">
        <f>IF(ISNUMBER(kWh_kWp!W269),kWh_kWp!W269/kWh_kWp!$W269,"")</f>
        <v>1</v>
      </c>
    </row>
    <row r="270" spans="1:23" x14ac:dyDescent="0.35">
      <c r="A270" s="1">
        <f>kWh!A270</f>
        <v>44889</v>
      </c>
      <c r="B270" s="6">
        <f>IF(ISNUMBER(kWh_kWp!B270),kWh_kWp!B270/kWh_kWp!$W270,IF($A270=MIN($A$2:$A$276),"",IF($A270&lt;MAX(Letztes_Datum!B$2:B$276),B269,"")))</f>
        <v>0.81854625024924144</v>
      </c>
      <c r="C270" s="6">
        <f>IF(ISNUMBER(kWh_kWp!C270),kWh_kWp!C270/kWh_kWp!$W270,IF($A270=MIN($A$2:$A$276),"",IF($A270&lt;MAX(Letztes_Datum!C$2:C$276),C269,"")))</f>
        <v>1.0898572828256896</v>
      </c>
      <c r="D270" s="6">
        <f>IF(ISNUMBER(kWh_kWp!D270),kWh_kWp!D270/kWh_kWp!$W270,IF($A270=MIN($A$2:$A$276),"",IF($A270&lt;MAX(Letztes_Datum!D$2:D$276),D269,"")))</f>
        <v>0.63941356984791031</v>
      </c>
      <c r="E270" s="6">
        <f>IF(ISNUMBER(kWh_kWp!E270),kWh_kWp!E270/kWh_kWp!$W270,IF($A270=MIN($A$2:$A$276),"",IF($A270&lt;MAX(Letztes_Datum!E$2:E$276),E269,"")))</f>
        <v>0.71319030655129378</v>
      </c>
      <c r="F270" s="6">
        <f>IF(ISNUMBER(kWh_kWp!F270),kWh_kWp!F270/kWh_kWp!$W270,IF($A270=MIN($A$2:$A$276),"",IF($A270&lt;MAX(Letztes_Datum!F$2:F$276),F269,"")))</f>
        <v>1.3288648802275267</v>
      </c>
      <c r="G270" s="6">
        <f>IF(ISNUMBER(kWh_kWp!G270),kWh_kWp!G270/kWh_kWp!$W270,IF($A270=MIN($A$2:$A$276),"",IF($A270&lt;MAX(Letztes_Datum!G$2:G$276),G269,"")))</f>
        <v>1.3909936278745278</v>
      </c>
      <c r="H270" s="6">
        <f>IF(ISNUMBER(kWh_kWp!H270),kWh_kWp!H270/kWh_kWp!$W270,IF($A270=MIN($A$2:$A$276),"",IF($A270&lt;MAX(Letztes_Datum!H$2:H$276),H269,"")))</f>
        <v>1.3186559310836534</v>
      </c>
      <c r="I270" s="6">
        <f>IF(ISNUMBER(kWh_kWp!I270),kWh_kWp!I270/kWh_kWp!$W270,IF($A270=MIN($A$2:$A$276),"",IF($A270&lt;MAX(Letztes_Datum!I$2:I$276),I269,"")))</f>
        <v>1.0213589575302477</v>
      </c>
      <c r="J270" s="6">
        <f>IF(ISNUMBER(kWh_kWp!J270),kWh_kWp!J270/kWh_kWp!$W270,IF($A270=MIN($A$2:$A$276),"",IF($A270&lt;MAX(Letztes_Datum!J$2:J$276),J269,"")))</f>
        <v>1.0960925397885586</v>
      </c>
      <c r="K270" s="6">
        <f>IF(ISNUMBER(kWh_kWp!K270),kWh_kWp!K270/kWh_kWp!$W270,IF($A270=MIN($A$2:$A$276),"",IF($A270&lt;MAX(Letztes_Datum!K$2:K$276),K269,"")))</f>
        <v>0.89166258197085124</v>
      </c>
      <c r="L270" s="6">
        <f>IF(ISNUMBER(kWh_kWp!L270),kWh_kWp!L270/kWh_kWp!$W270,IF($A270=MIN($A$2:$A$276),"",IF($A270&lt;MAX(Letztes_Datum!L$2:L$276),L269,"")))</f>
        <v>0.48847602316664024</v>
      </c>
      <c r="M270" s="6">
        <f>IF(ISNUMBER(kWh_kWp!M270),kWh_kWp!M270/kWh_kWp!$W270,IF($A270=MIN($A$2:$A$276),"",IF($A270&lt;MAX(Letztes_Datum!M$2:M$276),M269,"")))</f>
        <v>0.84262113996245447</v>
      </c>
      <c r="N270" s="6">
        <f>IF(ISNUMBER(kWh_kWp!N270),kWh_kWp!N270/kWh_kWp!$W270,IF($A270=MIN($A$2:$A$276),"",IF($A270&lt;MAX(Letztes_Datum!N$2:N$276),N269,"")))</f>
        <v>0.82609915682593571</v>
      </c>
      <c r="O270" s="6">
        <f>IF(ISNUMBER(kWh_kWp!O270),kWh_kWp!O270/kWh_kWp!$W270,IF($A270=MIN($A$2:$A$276),"",IF($A270&lt;MAX(Letztes_Datum!O$2:O$276),O269,"")))</f>
        <v>0.93064460925443648</v>
      </c>
      <c r="P270" s="6">
        <f>IF(ISNUMBER(kWh_kWp!P270),kWh_kWp!P270/kWh_kWp!$W270,IF($A270=MIN($A$2:$A$276),"",IF($A270&lt;MAX(Letztes_Datum!P$2:P$276),P269,"")))</f>
        <v>1.4516032763914308</v>
      </c>
      <c r="Q270" s="6">
        <f>IF(ISNUMBER(kWh_kWp!Q270),kWh_kWp!Q270/kWh_kWp!$W270,IF($A270=MIN($A$2:$A$276),"",IF($A270&lt;MAX(Letztes_Datum!Q$2:Q$276),Q269,"")))</f>
        <v>1.4953195140588178</v>
      </c>
      <c r="R270" s="6">
        <f>IF(ISNUMBER(kWh_kWp!R270),kWh_kWp!R270/kWh_kWp!$W270,IF($A270=MIN($A$2:$A$276),"",IF($A270&lt;MAX(Letztes_Datum!R$2:R$276),R269,"")))</f>
        <v>1.0901836851266256</v>
      </c>
      <c r="S270" s="6">
        <f>IF(ISNUMBER(kWh_kWp!S270),kWh_kWp!S270/kWh_kWp!$W270,IF($A270=MIN($A$2:$A$276),"",IF($A270&lt;MAX(Letztes_Datum!S$2:S$276),S269,"")))</f>
        <v>0.68579105843691257</v>
      </c>
      <c r="T270" s="6">
        <f>IF(ISNUMBER(kWh_kWp!T270),kWh_kWp!T270/kWh_kWp!$W270,IF($A270=MIN($A$2:$A$276),"",IF($A270&lt;MAX(Letztes_Datum!T$2:T$276),T269,"")))</f>
        <v>0.79932440154541129</v>
      </c>
      <c r="U270" s="6">
        <f>IF(ISNUMBER(kWh_kWp!U270),kWh_kWp!U270/kWh_kWp!$W270,IF($A270=MIN($A$2:$A$276),"",IF($A270&lt;MAX(Letztes_Datum!U$2:U$276),U269,"")))</f>
        <v>0.82596854826359167</v>
      </c>
      <c r="V270" s="6">
        <f>IF(ISNUMBER(kWh_kWp!V270),kWh_kWp!V270/kWh_kWp!$W270,IF($A270=MIN($A$2:$A$276),"",IF($A270&lt;MAX(Letztes_Datum!V$2:V$276),V269,"")))</f>
        <v>0.94112371745515677</v>
      </c>
      <c r="W270" s="6">
        <f>IF(ISNUMBER(kWh_kWp!W270),kWh_kWp!W270/kWh_kWp!$W270,"")</f>
        <v>1</v>
      </c>
    </row>
    <row r="271" spans="1:23" x14ac:dyDescent="0.35">
      <c r="A271" s="1">
        <f>kWh!A271</f>
        <v>44890</v>
      </c>
      <c r="B271" s="6">
        <f>IF(ISNUMBER(kWh_kWp!B271),kWh_kWp!B271/kWh_kWp!$W271,IF($A271=MIN($A$2:$A$276),"",IF($A271&lt;MAX(Letztes_Datum!B$2:B$276),B270,"")))</f>
        <v>1.0071685673005482</v>
      </c>
      <c r="C271" s="6">
        <f>IF(ISNUMBER(kWh_kWp!C271),kWh_kWp!C271/kWh_kWp!$W271,IF($A271=MIN($A$2:$A$276),"",IF($A271&lt;MAX(Letztes_Datum!C$2:C$276),C270,"")))</f>
        <v>1.0818015674223702</v>
      </c>
      <c r="D271" s="6">
        <f>IF(ISNUMBER(kWh_kWp!D271),kWh_kWp!D271/kWh_kWp!$W271,IF($A271=MIN($A$2:$A$276),"",IF($A271&lt;MAX(Letztes_Datum!D$2:D$276),D270,"")))</f>
        <v>0.60794883338061256</v>
      </c>
      <c r="E271" s="6">
        <f>IF(ISNUMBER(kWh_kWp!E271),kWh_kWp!E271/kWh_kWp!$W271,IF($A271=MIN($A$2:$A$276),"",IF($A271&lt;MAX(Letztes_Datum!E$2:E$276),E270,"")))</f>
        <v>0.65611980530453029</v>
      </c>
      <c r="F271" s="6">
        <f>IF(ISNUMBER(kWh_kWp!F271),kWh_kWp!F271/kWh_kWp!$W271,IF($A271=MIN($A$2:$A$276),"",IF($A271&lt;MAX(Letztes_Datum!F$2:F$276),F270,"")))</f>
        <v>1.2634731131010462</v>
      </c>
      <c r="G271" s="6">
        <f>IF(ISNUMBER(kWh_kWp!G271),kWh_kWp!G271/kWh_kWp!$W271,IF($A271=MIN($A$2:$A$276),"",IF($A271&lt;MAX(Letztes_Datum!G$2:G$276),G270,"")))</f>
        <v>1.0879907362814563</v>
      </c>
      <c r="H271" s="6">
        <f>IF(ISNUMBER(kWh_kWp!H271),kWh_kWp!H271/kWh_kWp!$W271,IF($A271=MIN($A$2:$A$276),"",IF($A271&lt;MAX(Letztes_Datum!H$2:H$276),H270,"")))</f>
        <v>1.1033145494685193</v>
      </c>
      <c r="I271" s="6">
        <f>IF(ISNUMBER(kWh_kWp!I271),kWh_kWp!I271/kWh_kWp!$W271,IF($A271=MIN($A$2:$A$276),"",IF($A271&lt;MAX(Letztes_Datum!I$2:I$276),I270,"")))</f>
        <v>0.9791916626533107</v>
      </c>
      <c r="J271" s="6">
        <f>IF(ISNUMBER(kWh_kWp!J271),kWh_kWp!J271/kWh_kWp!$W271,IF($A271=MIN($A$2:$A$276),"",IF($A271&lt;MAX(Letztes_Datum!J$2:J$276),J270,"")))</f>
        <v>1.1145270957029554</v>
      </c>
      <c r="K271" s="6">
        <f>IF(ISNUMBER(kWh_kWp!K271),kWh_kWp!K271/kWh_kWp!$W271,IF($A271=MIN($A$2:$A$276),"",IF($A271&lt;MAX(Letztes_Datum!K$2:K$276),K270,"")))</f>
        <v>0.93256348824124824</v>
      </c>
      <c r="L271" s="6">
        <f>IF(ISNUMBER(kWh_kWp!L271),kWh_kWp!L271/kWh_kWp!$W271,IF($A271=MIN($A$2:$A$276),"",IF($A271&lt;MAX(Letztes_Datum!L$2:L$276),L270,"")))</f>
        <v>0.74503713462751897</v>
      </c>
      <c r="M271" s="6">
        <f>IF(ISNUMBER(kWh_kWp!M271),kWh_kWp!M271/kWh_kWp!$W271,IF($A271=MIN($A$2:$A$276),"",IF($A271&lt;MAX(Letztes_Datum!M$2:M$276),M270,"")))</f>
        <v>1.1540473166985448</v>
      </c>
      <c r="N271" s="6">
        <f>IF(ISNUMBER(kWh_kWp!N271),kWh_kWp!N271/kWh_kWp!$W271,IF($A271=MIN($A$2:$A$276),"",IF($A271&lt;MAX(Letztes_Datum!N$2:N$276),N270,"")))</f>
        <v>0.71999386959802258</v>
      </c>
      <c r="O271" s="6">
        <f>IF(ISNUMBER(kWh_kWp!O271),kWh_kWp!O271/kWh_kWp!$W271,IF($A271=MIN($A$2:$A$276),"",IF($A271&lt;MAX(Letztes_Datum!O$2:O$276),O270,"")))</f>
        <v>1.2166670451743851</v>
      </c>
      <c r="P271" s="6">
        <f>IF(ISNUMBER(kWh_kWp!P271),kWh_kWp!P271/kWh_kWp!$W271,IF($A271=MIN($A$2:$A$276),"",IF($A271&lt;MAX(Letztes_Datum!P$2:P$276),P270,"")))</f>
        <v>1.4458941696275303</v>
      </c>
      <c r="Q271" s="6">
        <f>IF(ISNUMBER(kWh_kWp!Q271),kWh_kWp!Q271/kWh_kWp!$W271,IF($A271=MIN($A$2:$A$276),"",IF($A271&lt;MAX(Letztes_Datum!Q$2:Q$276),Q270,"")))</f>
        <v>1.4830184793882371</v>
      </c>
      <c r="R271" s="6">
        <f>IF(ISNUMBER(kWh_kWp!R271),kWh_kWp!R271/kWh_kWp!$W271,IF($A271=MIN($A$2:$A$276),"",IF($A271&lt;MAX(Letztes_Datum!R$2:R$276),R270,"")))</f>
        <v>0.98974898516170207</v>
      </c>
      <c r="S271" s="6">
        <f>IF(ISNUMBER(kWh_kWp!S271),kWh_kWp!S271/kWh_kWp!$W271,IF($A271=MIN($A$2:$A$276),"",IF($A271&lt;MAX(Letztes_Datum!S$2:S$276),S270,"")))</f>
        <v>0.83885831206984163</v>
      </c>
      <c r="T271" s="6">
        <f>IF(ISNUMBER(kWh_kWp!T271),kWh_kWp!T271/kWh_kWp!$W271,IF($A271=MIN($A$2:$A$276),"",IF($A271&lt;MAX(Letztes_Datum!T$2:T$276),T270,"")))</f>
        <v>0.752390747904362</v>
      </c>
      <c r="U271" s="6">
        <f>IF(ISNUMBER(kWh_kWp!U271),kWh_kWp!U271/kWh_kWp!$W271,IF($A271=MIN($A$2:$A$276),"",IF($A271&lt;MAX(Letztes_Datum!U$2:U$276),U270,"")))</f>
        <v>0.82596854826359167</v>
      </c>
      <c r="V271" s="6">
        <f>IF(ISNUMBER(kWh_kWp!V271),kWh_kWp!V271/kWh_kWp!$W271,IF($A271=MIN($A$2:$A$276),"",IF($A271&lt;MAX(Letztes_Datum!V$2:V$276),V270,"")))</f>
        <v>0.82024452089325839</v>
      </c>
      <c r="W271" s="6">
        <f>IF(ISNUMBER(kWh_kWp!W271),kWh_kWp!W271/kWh_kWp!$W271,"")</f>
        <v>1</v>
      </c>
    </row>
    <row r="272" spans="1:23" x14ac:dyDescent="0.35">
      <c r="A272" s="1">
        <f>kWh!A272</f>
        <v>44891</v>
      </c>
      <c r="B272" s="6">
        <f>IF(ISNUMBER(kWh_kWp!B272),kWh_kWp!B272/kWh_kWp!$W272,IF($A272=MIN($A$2:$A$276),"",IF($A272&lt;MAX(Letztes_Datum!B$2:B$276),B271,"")))</f>
        <v>0.99840190105295767</v>
      </c>
      <c r="C272" s="6">
        <f>IF(ISNUMBER(kWh_kWp!C272),kWh_kWp!C272/kWh_kWp!$W272,IF($A272=MIN($A$2:$A$276),"",IF($A272&lt;MAX(Letztes_Datum!C$2:C$276),C271,"")))</f>
        <v>1.2293197060120626</v>
      </c>
      <c r="D272" s="6">
        <f>IF(ISNUMBER(kWh_kWp!D272),kWh_kWp!D272/kWh_kWp!$W272,IF($A272=MIN($A$2:$A$276),"",IF($A272&lt;MAX(Letztes_Datum!D$2:D$276),D271,"")))</f>
        <v>0.75332135391319743</v>
      </c>
      <c r="E272" s="6">
        <f>IF(ISNUMBER(kWh_kWp!E272),kWh_kWp!E272/kWh_kWp!$W272,IF($A272=MIN($A$2:$A$276),"",IF($A272&lt;MAX(Letztes_Datum!E$2:E$276),E271,"")))</f>
        <v>0.82156896246520816</v>
      </c>
      <c r="F272" s="6">
        <f>IF(ISNUMBER(kWh_kWp!F272),kWh_kWp!F272/kWh_kWp!$W272,IF($A272=MIN($A$2:$A$276),"",IF($A272&lt;MAX(Letztes_Datum!F$2:F$276),F271,"")))</f>
        <v>1.148102544520277</v>
      </c>
      <c r="G272" s="6">
        <f>IF(ISNUMBER(kWh_kWp!G272),kWh_kWp!G272/kWh_kWp!$W272,IF($A272=MIN($A$2:$A$276),"",IF($A272&lt;MAX(Letztes_Datum!G$2:G$276),G271,"")))</f>
        <v>1.016890825146531</v>
      </c>
      <c r="H272" s="6">
        <f>IF(ISNUMBER(kWh_kWp!H272),kWh_kWp!H272/kWh_kWp!$W272,IF($A272=MIN($A$2:$A$276),"",IF($A272&lt;MAX(Letztes_Datum!H$2:H$276),H271,"")))</f>
        <v>1.0025684191585518</v>
      </c>
      <c r="I272" s="6">
        <f>IF(ISNUMBER(kWh_kWp!I272),kWh_kWp!I272/kWh_kWp!$W272,IF($A272=MIN($A$2:$A$276),"",IF($A272&lt;MAX(Letztes_Datum!I$2:I$276),I271,"")))</f>
        <v>1.0589111071773794</v>
      </c>
      <c r="J272" s="6">
        <f>IF(ISNUMBER(kWh_kWp!J272),kWh_kWp!J272/kWh_kWp!$W272,IF($A272=MIN($A$2:$A$276),"",IF($A272&lt;MAX(Letztes_Datum!J$2:J$276),J271,"")))</f>
        <v>0.98645174279735548</v>
      </c>
      <c r="K272" s="6">
        <f>IF(ISNUMBER(kWh_kWp!K272),kWh_kWp!K272/kWh_kWp!$W272,IF($A272=MIN($A$2:$A$276),"",IF($A272&lt;MAX(Letztes_Datum!K$2:K$276),K271,"")))</f>
        <v>0.86281645770008686</v>
      </c>
      <c r="L272" s="6">
        <f>IF(ISNUMBER(kWh_kWp!L272),kWh_kWp!L272/kWh_kWp!$W272,IF($A272=MIN($A$2:$A$276),"",IF($A272&lt;MAX(Letztes_Datum!L$2:L$276),L271,"")))</f>
        <v>0.80889042909383146</v>
      </c>
      <c r="M272" s="6">
        <f>IF(ISNUMBER(kWh_kWp!M272),kWh_kWp!M272/kWh_kWp!$W272,IF($A272=MIN($A$2:$A$276),"",IF($A272&lt;MAX(Letztes_Datum!M$2:M$276),M271,"")))</f>
        <v>1.2133356436407472</v>
      </c>
      <c r="N272" s="6">
        <f>IF(ISNUMBER(kWh_kWp!N272),kWh_kWp!N272/kWh_kWp!$W272,IF($A272=MIN($A$2:$A$276),"",IF($A272&lt;MAX(Letztes_Datum!N$2:N$276),N271,"")))</f>
        <v>1.0807863716463797</v>
      </c>
      <c r="O272" s="6">
        <f>IF(ISNUMBER(kWh_kWp!O272),kWh_kWp!O272/kWh_kWp!$W272,IF($A272=MIN($A$2:$A$276),"",IF($A272&lt;MAX(Letztes_Datum!O$2:O$276),O271,"")))</f>
        <v>1.2060768477975214</v>
      </c>
      <c r="P272" s="6">
        <f>IF(ISNUMBER(kWh_kWp!P272),kWh_kWp!P272/kWh_kWp!$W272,IF($A272=MIN($A$2:$A$276),"",IF($A272&lt;MAX(Letztes_Datum!P$2:P$276),P271,"")))</f>
        <v>1.4333087176724169</v>
      </c>
      <c r="Q272" s="6">
        <f>IF(ISNUMBER(kWh_kWp!Q272),kWh_kWp!Q272/kWh_kWp!$W272,IF($A272=MIN($A$2:$A$276),"",IF($A272&lt;MAX(Letztes_Datum!Q$2:Q$276),Q271,"")))</f>
        <v>1.4830184793882371</v>
      </c>
      <c r="R272" s="6">
        <f>IF(ISNUMBER(kWh_kWp!R272),kWh_kWp!R272/kWh_kWp!$W272,IF($A272=MIN($A$2:$A$276),"",IF($A272&lt;MAX(Letztes_Datum!R$2:R$276),R271,"")))</f>
        <v>0.9026432281532244</v>
      </c>
      <c r="S272" s="6">
        <f>IF(ISNUMBER(kWh_kWp!S272),kWh_kWp!S272/kWh_kWp!$W272,IF($A272=MIN($A$2:$A$276),"",IF($A272&lt;MAX(Letztes_Datum!S$2:S$276),S271,"")))</f>
        <v>0.87827333007065</v>
      </c>
      <c r="T272" s="6">
        <f>IF(ISNUMBER(kWh_kWp!T272),kWh_kWp!T272/kWh_kWp!$W272,IF($A272=MIN($A$2:$A$276),"",IF($A272&lt;MAX(Letztes_Datum!T$2:T$276),T271,"")))</f>
        <v>0.79188134971525759</v>
      </c>
      <c r="U272" s="6">
        <f>IF(ISNUMBER(kWh_kWp!U272),kWh_kWp!U272/kWh_kWp!$W272,IF($A272=MIN($A$2:$A$276),"",IF($A272&lt;MAX(Letztes_Datum!U$2:U$276),U271,"")))</f>
        <v>0.96683188046630275</v>
      </c>
      <c r="V272" s="6">
        <f>IF(ISNUMBER(kWh_kWp!V272),kWh_kWp!V272/kWh_kWp!$W272,IF($A272=MIN($A$2:$A$276),"",IF($A272&lt;MAX(Letztes_Datum!V$2:V$276),V271,"")))</f>
        <v>0.83961918180006179</v>
      </c>
      <c r="W272" s="6">
        <f>IF(ISNUMBER(kWh_kWp!W272),kWh_kWp!W272/kWh_kWp!$W272,"")</f>
        <v>1</v>
      </c>
    </row>
    <row r="273" spans="1:23" x14ac:dyDescent="0.35">
      <c r="A273" s="1">
        <f>kWh!A273</f>
        <v>44892</v>
      </c>
      <c r="B273" s="6">
        <f>IF(ISNUMBER(kWh_kWp!B273),kWh_kWp!B273/kWh_kWp!$W273,IF($A273=MIN($A$2:$A$276),"",IF($A273&lt;MAX(Letztes_Datum!B$2:B$276),B272,"")))</f>
        <v>0.93561786821647819</v>
      </c>
      <c r="C273" s="6">
        <f>IF(ISNUMBER(kWh_kWp!C273),kWh_kWp!C273/kWh_kWp!$W273,IF($A273=MIN($A$2:$A$276),"",IF($A273&lt;MAX(Letztes_Datum!C$2:C$276),C272,"")))</f>
        <v>0.96890332249258404</v>
      </c>
      <c r="D273" s="6">
        <f>IF(ISNUMBER(kWh_kWp!D273),kWh_kWp!D273/kWh_kWp!$W273,IF($A273=MIN($A$2:$A$276),"",IF($A273&lt;MAX(Letztes_Datum!D$2:D$276),D272,"")))</f>
        <v>0.93019174967669749</v>
      </c>
      <c r="E273" s="6">
        <f>IF(ISNUMBER(kWh_kWp!E273),kWh_kWp!E273/kWh_kWp!$W273,IF($A273=MIN($A$2:$A$276),"",IF($A273&lt;MAX(Letztes_Datum!E$2:E$276),E272,"")))</f>
        <v>1.0869246855548245</v>
      </c>
      <c r="F273" s="6">
        <f>IF(ISNUMBER(kWh_kWp!F273),kWh_kWp!F273/kWh_kWp!$W273,IF($A273=MIN($A$2:$A$276),"",IF($A273&lt;MAX(Letztes_Datum!F$2:F$276),F272,"")))</f>
        <v>0.96658814131577975</v>
      </c>
      <c r="G273" s="6">
        <f>IF(ISNUMBER(kWh_kWp!G273),kWh_kWp!G273/kWh_kWp!$W273,IF($A273=MIN($A$2:$A$276),"",IF($A273&lt;MAX(Letztes_Datum!G$2:G$276),G272,"")))</f>
        <v>0.97842391447474841</v>
      </c>
      <c r="H273" s="6">
        <f>IF(ISNUMBER(kWh_kWp!H273),kWh_kWp!H273/kWh_kWp!$W273,IF($A273=MIN($A$2:$A$276),"",IF($A273&lt;MAX(Letztes_Datum!H$2:H$276),H272,"")))</f>
        <v>0.96464329596101972</v>
      </c>
      <c r="I273" s="6">
        <f>IF(ISNUMBER(kWh_kWp!I273),kWh_kWp!I273/kWh_kWp!$W273,IF($A273=MIN($A$2:$A$276),"",IF($A273&lt;MAX(Letztes_Datum!I$2:I$276),I272,"")))</f>
        <v>0.93395010018044167</v>
      </c>
      <c r="J273" s="6">
        <f>IF(ISNUMBER(kWh_kWp!J273),kWh_kWp!J273/kWh_kWp!$W273,IF($A273=MIN($A$2:$A$276),"",IF($A273&lt;MAX(Letztes_Datum!J$2:J$276),J272,"")))</f>
        <v>0.9396449178644688</v>
      </c>
      <c r="K273" s="6">
        <f>IF(ISNUMBER(kWh_kWp!K273),kWh_kWp!K273/kWh_kWp!$W273,IF($A273=MIN($A$2:$A$276),"",IF($A273&lt;MAX(Letztes_Datum!K$2:K$276),K272,"")))</f>
        <v>0.86281645770008686</v>
      </c>
      <c r="L273" s="6">
        <f>IF(ISNUMBER(kWh_kWp!L273),kWh_kWp!L273/kWh_kWp!$W273,IF($A273=MIN($A$2:$A$276),"",IF($A273&lt;MAX(Letztes_Datum!L$2:L$276),L272,"")))</f>
        <v>0.74445297840469993</v>
      </c>
      <c r="M273" s="6">
        <f>IF(ISNUMBER(kWh_kWp!M273),kWh_kWp!M273/kWh_kWp!$W273,IF($A273=MIN($A$2:$A$276),"",IF($A273&lt;MAX(Letztes_Datum!M$2:M$276),M272,"")))</f>
        <v>1.0089996618020844</v>
      </c>
      <c r="N273" s="6">
        <f>IF(ISNUMBER(kWh_kWp!N273),kWh_kWp!N273/kWh_kWp!$W273,IF($A273=MIN($A$2:$A$276),"",IF($A273&lt;MAX(Letztes_Datum!N$2:N$276),N272,"")))</f>
        <v>1.2949728279812847</v>
      </c>
      <c r="O273" s="6">
        <f>IF(ISNUMBER(kWh_kWp!O273),kWh_kWp!O273/kWh_kWp!$W273,IF($A273=MIN($A$2:$A$276),"",IF($A273&lt;MAX(Letztes_Datum!O$2:O$276),O272,"")))</f>
        <v>1.0637489636201534</v>
      </c>
      <c r="P273" s="6">
        <f>IF(ISNUMBER(kWh_kWp!P273),kWh_kWp!P273/kWh_kWp!$W273,IF($A273=MIN($A$2:$A$276),"",IF($A273&lt;MAX(Letztes_Datum!P$2:P$276),P272,"")))</f>
        <v>0.94812407627013673</v>
      </c>
      <c r="Q273" s="6">
        <f>IF(ISNUMBER(kWh_kWp!Q273),kWh_kWp!Q273/kWh_kWp!$W273,IF($A273=MIN($A$2:$A$276),"",IF($A273&lt;MAX(Letztes_Datum!Q$2:Q$276),Q272,"")))</f>
        <v>0.94299908126327103</v>
      </c>
      <c r="R273" s="6">
        <f>IF(ISNUMBER(kWh_kWp!R273),kWh_kWp!R273/kWh_kWp!$W273,IF($A273=MIN($A$2:$A$276),"",IF($A273&lt;MAX(Letztes_Datum!R$2:R$276),R272,"")))</f>
        <v>0.93457944660913472</v>
      </c>
      <c r="S273" s="6">
        <f>IF(ISNUMBER(kWh_kWp!S273),kWh_kWp!S273/kWh_kWp!$W273,IF($A273=MIN($A$2:$A$276),"",IF($A273&lt;MAX(Letztes_Datum!S$2:S$276),S272,"")))</f>
        <v>1.0877771755042791</v>
      </c>
      <c r="T273" s="6">
        <f>IF(ISNUMBER(kWh_kWp!T273),kWh_kWp!T273/kWh_kWp!$W273,IF($A273=MIN($A$2:$A$276),"",IF($A273&lt;MAX(Letztes_Datum!T$2:T$276),T272,"")))</f>
        <v>1.1207401202165301</v>
      </c>
      <c r="U273" s="6">
        <f>IF(ISNUMBER(kWh_kWp!U273),kWh_kWp!U273/kWh_kWp!$W273,IF($A273=MIN($A$2:$A$276),"",IF($A273&lt;MAX(Letztes_Datum!U$2:U$276),U272,"")))</f>
        <v>1.096376204559649</v>
      </c>
      <c r="V273" s="6">
        <f>IF(ISNUMBER(kWh_kWp!V273),kWh_kWp!V273/kWh_kWp!$W273,IF($A273=MIN($A$2:$A$276),"",IF($A273&lt;MAX(Letztes_Datum!V$2:V$276),V272,"")))</f>
        <v>1.0523414680317336</v>
      </c>
      <c r="W273" s="6">
        <f>IF(ISNUMBER(kWh_kWp!W273),kWh_kWp!W273/kWh_kWp!$W273,"")</f>
        <v>1</v>
      </c>
    </row>
    <row r="274" spans="1:23" x14ac:dyDescent="0.35">
      <c r="A274" s="1">
        <f>kWh!A274</f>
        <v>44893</v>
      </c>
      <c r="B274" s="6">
        <f>IF(ISNUMBER(kWh_kWp!B274),kWh_kWp!B274/kWh_kWp!$W274,IF($A274=MIN($A$2:$A$276),"",IF($A274&lt;MAX(Letztes_Datum!B$2:B$276),B273,"")))</f>
        <v>1.4550748630189643</v>
      </c>
      <c r="C274" s="6">
        <f>IF(ISNUMBER(kWh_kWp!C274),kWh_kWp!C274/kWh_kWp!$W274,IF($A274=MIN($A$2:$A$276),"",IF($A274&lt;MAX(Letztes_Datum!C$2:C$276),C273,"")))</f>
        <v>1.2454497770821005</v>
      </c>
      <c r="D274" s="6">
        <f>IF(ISNUMBER(kWh_kWp!D274),kWh_kWp!D274/kWh_kWp!$W274,IF($A274=MIN($A$2:$A$276),"",IF($A274&lt;MAX(Letztes_Datum!D$2:D$276),D273,"")))</f>
        <v>1.3875897785751412</v>
      </c>
      <c r="E274" s="6">
        <f>IF(ISNUMBER(kWh_kWp!E274),kWh_kWp!E274/kWh_kWp!$W274,IF($A274=MIN($A$2:$A$276),"",IF($A274&lt;MAX(Letztes_Datum!E$2:E$276),E273,"")))</f>
        <v>1.6702638801941829</v>
      </c>
      <c r="F274" s="6">
        <f>IF(ISNUMBER(kWh_kWp!F274),kWh_kWp!F274/kWh_kWp!$W274,IF($A274=MIN($A$2:$A$276),"",IF($A274&lt;MAX(Letztes_Datum!F$2:F$276),F273,"")))</f>
        <v>0.85899422653449298</v>
      </c>
      <c r="G274" s="6">
        <f>IF(ISNUMBER(kWh_kWp!G274),kWh_kWp!G274/kWh_kWp!$W274,IF($A274=MIN($A$2:$A$276),"",IF($A274&lt;MAX(Letztes_Datum!G$2:G$276),G273,"")))</f>
        <v>0.86951252318593564</v>
      </c>
      <c r="H274" s="6">
        <f>IF(ISNUMBER(kWh_kWp!H274),kWh_kWp!H274/kWh_kWp!$W274,IF($A274=MIN($A$2:$A$276),"",IF($A274&lt;MAX(Letztes_Datum!H$2:H$276),H273,"")))</f>
        <v>0.8304763095569897</v>
      </c>
      <c r="I274" s="6">
        <f>IF(ISNUMBER(kWh_kWp!I274),kWh_kWp!I274/kWh_kWp!$W274,IF($A274=MIN($A$2:$A$276),"",IF($A274&lt;MAX(Letztes_Datum!I$2:I$276),I273,"")))</f>
        <v>0.8818635533448268</v>
      </c>
      <c r="J274" s="6">
        <f>IF(ISNUMBER(kWh_kWp!J274),kWh_kWp!J274/kWh_kWp!$W274,IF($A274=MIN($A$2:$A$276),"",IF($A274&lt;MAX(Letztes_Datum!J$2:J$276),J273,"")))</f>
        <v>0.53350425393649248</v>
      </c>
      <c r="K274" s="6">
        <f>IF(ISNUMBER(kWh_kWp!K274),kWh_kWp!K274/kWh_kWp!$W274,IF($A274=MIN($A$2:$A$276),"",IF($A274&lt;MAX(Letztes_Datum!K$2:K$276),K273,"")))</f>
        <v>0.86281645770008686</v>
      </c>
      <c r="L274" s="6">
        <f>IF(ISNUMBER(kWh_kWp!L274),kWh_kWp!L274/kWh_kWp!$W274,IF($A274=MIN($A$2:$A$276),"",IF($A274&lt;MAX(Letztes_Datum!L$2:L$276),L273,"")))</f>
        <v>0.59956196401747597</v>
      </c>
      <c r="M274" s="6">
        <f>IF(ISNUMBER(kWh_kWp!M274),kWh_kWp!M274/kWh_kWp!$W274,IF($A274=MIN($A$2:$A$276),"",IF($A274&lt;MAX(Letztes_Datum!M$2:M$276),M273,"")))</f>
        <v>0.75403039120030357</v>
      </c>
      <c r="N274" s="6">
        <f>IF(ISNUMBER(kWh_kWp!N274),kWh_kWp!N274/kWh_kWp!$W274,IF($A274=MIN($A$2:$A$276),"",IF($A274&lt;MAX(Letztes_Datum!N$2:N$276),N273,"")))</f>
        <v>1.078898810938431</v>
      </c>
      <c r="O274" s="6">
        <f>IF(ISNUMBER(kWh_kWp!O274),kWh_kWp!O274/kWh_kWp!$W274,IF($A274=MIN($A$2:$A$276),"",IF($A274&lt;MAX(Letztes_Datum!O$2:O$276),O273,"")))</f>
        <v>0.80353881068695676</v>
      </c>
      <c r="P274" s="6">
        <f>IF(ISNUMBER(kWh_kWp!P274),kWh_kWp!P274/kWh_kWp!$W274,IF($A274=MIN($A$2:$A$276),"",IF($A274&lt;MAX(Letztes_Datum!P$2:P$276),P273,"")))</f>
        <v>0.75832690829536342</v>
      </c>
      <c r="Q274" s="6">
        <f>IF(ISNUMBER(kWh_kWp!Q274),kWh_kWp!Q274/kWh_kWp!$W274,IF($A274=MIN($A$2:$A$276),"",IF($A274&lt;MAX(Letztes_Datum!Q$2:Q$276),Q273,"")))</f>
        <v>0.94299908126327103</v>
      </c>
      <c r="R274" s="6">
        <f>IF(ISNUMBER(kWh_kWp!R274),kWh_kWp!R274/kWh_kWp!$W274,IF($A274=MIN($A$2:$A$276),"",IF($A274&lt;MAX(Letztes_Datum!R$2:R$276),R273,"")))</f>
        <v>0.93457944660913472</v>
      </c>
      <c r="S274" s="6" t="str">
        <f>IF(ISNUMBER(kWh_kWp!S274),kWh_kWp!S274/kWh_kWp!$W274,IF($A274=MIN($A$2:$A$276),"",IF($A274&lt;MAX(Letztes_Datum!S$2:S$276),S273,"")))</f>
        <v/>
      </c>
      <c r="T274" s="6">
        <f>IF(ISNUMBER(kWh_kWp!T274),kWh_kWp!T274/kWh_kWp!$W274,IF($A274=MIN($A$2:$A$276),"",IF($A274&lt;MAX(Letztes_Datum!T$2:T$276),T273,"")))</f>
        <v>1.1207401202165301</v>
      </c>
      <c r="U274" s="6">
        <f>IF(ISNUMBER(kWh_kWp!U274),kWh_kWp!U274/kWh_kWp!$W274,IF($A274=MIN($A$2:$A$276),"",IF($A274&lt;MAX(Letztes_Datum!U$2:U$276),U273,"")))</f>
        <v>1.096376204559649</v>
      </c>
      <c r="V274" s="6">
        <f>IF(ISNUMBER(kWh_kWp!V274),kWh_kWp!V274/kWh_kWp!$W274,IF($A274=MIN($A$2:$A$276),"",IF($A274&lt;MAX(Letztes_Datum!V$2:V$276),V273,"")))</f>
        <v>1.272913949432342</v>
      </c>
      <c r="W274" s="6">
        <f>IF(ISNUMBER(kWh_kWp!W274),kWh_kWp!W274/kWh_kWp!$W274,"")</f>
        <v>1</v>
      </c>
    </row>
    <row r="275" spans="1:23" x14ac:dyDescent="0.35">
      <c r="A275" s="1">
        <f>kWh!A275</f>
        <v>44894</v>
      </c>
      <c r="B275" s="6">
        <f>IF(ISNUMBER(kWh_kWp!B275),kWh_kWp!B275/kWh_kWp!$W275,IF($A275=MIN($A$2:$A$276),"",IF($A275&lt;MAX(Letztes_Datum!B$2:B$276),B274,"")))</f>
        <v>0.89226683092345005</v>
      </c>
      <c r="C275" s="6">
        <f>IF(ISNUMBER(kWh_kWp!C275),kWh_kWp!C275/kWh_kWp!$W275,IF($A275=MIN($A$2:$A$276),"",IF($A275&lt;MAX(Letztes_Datum!C$2:C$276),C274,"")))</f>
        <v>0.83431675116287596</v>
      </c>
      <c r="D275" s="6">
        <f>IF(ISNUMBER(kWh_kWp!D275),kWh_kWp!D275/kWh_kWp!$W275,IF($A275=MIN($A$2:$A$276),"",IF($A275&lt;MAX(Letztes_Datum!D$2:D$276),D274,"")))</f>
        <v>0.82860253606882839</v>
      </c>
      <c r="E275" s="6">
        <f>IF(ISNUMBER(kWh_kWp!E275),kWh_kWp!E275/kWh_kWp!$W275,IF($A275=MIN($A$2:$A$276),"",IF($A275&lt;MAX(Letztes_Datum!E$2:E$276),E274,"")))</f>
        <v>1.0919349329482779</v>
      </c>
      <c r="F275" s="6">
        <f>IF(ISNUMBER(kWh_kWp!F275),kWh_kWp!F275/kWh_kWp!$W275,IF($A275=MIN($A$2:$A$276),"",IF($A275&lt;MAX(Letztes_Datum!F$2:F$276),F274,"")))</f>
        <v>1.0619295524729968</v>
      </c>
      <c r="G275" s="6">
        <f>IF(ISNUMBER(kWh_kWp!G275),kWh_kWp!G275/kWh_kWp!$W275,IF($A275=MIN($A$2:$A$276),"",IF($A275&lt;MAX(Letztes_Datum!G$2:G$276),G274,"")))</f>
        <v>1.0846168505052385</v>
      </c>
      <c r="H275" s="6">
        <f>IF(ISNUMBER(kWh_kWp!H275),kWh_kWp!H275/kWh_kWp!$W275,IF($A275=MIN($A$2:$A$276),"",IF($A275&lt;MAX(Letztes_Datum!H$2:H$276),H274,"")))</f>
        <v>1.0526321106355858</v>
      </c>
      <c r="I275" s="6">
        <f>IF(ISNUMBER(kWh_kWp!I275),kWh_kWp!I275/kWh_kWp!$W275,IF($A275=MIN($A$2:$A$276),"",IF($A275&lt;MAX(Letztes_Datum!I$2:I$276),I274,"")))</f>
        <v>0.77648706342988671</v>
      </c>
      <c r="J275" s="6">
        <f>IF(ISNUMBER(kWh_kWp!J275),kWh_kWp!J275/kWh_kWp!$W275,IF($A275=MIN($A$2:$A$276),"",IF($A275&lt;MAX(Letztes_Datum!J$2:J$276),J274,"")))</f>
        <v>0.86802415627324725</v>
      </c>
      <c r="K275" s="6">
        <f>IF(ISNUMBER(kWh_kWp!K275),kWh_kWp!K275/kWh_kWp!$W275,IF($A275=MIN($A$2:$A$276),"",IF($A275&lt;MAX(Letztes_Datum!K$2:K$276),K274,"")))</f>
        <v>1.0507225739269497</v>
      </c>
      <c r="L275" s="6">
        <f>IF(ISNUMBER(kWh_kWp!L275),kWh_kWp!L275/kWh_kWp!$W275,IF($A275=MIN($A$2:$A$276),"",IF($A275&lt;MAX(Letztes_Datum!L$2:L$276),L274,"")))</f>
        <v>0.75433186189180557</v>
      </c>
      <c r="M275" s="6">
        <f>IF(ISNUMBER(kWh_kWp!M275),kWh_kWp!M275/kWh_kWp!$W275,IF($A275=MIN($A$2:$A$276),"",IF($A275&lt;MAX(Letztes_Datum!M$2:M$276),M274,"")))</f>
        <v>0.9914075899149446</v>
      </c>
      <c r="N275" s="6">
        <f>IF(ISNUMBER(kWh_kWp!N275),kWh_kWp!N275/kWh_kWp!$W275,IF($A275=MIN($A$2:$A$276),"",IF($A275&lt;MAX(Letztes_Datum!N$2:N$276),N274,"")))</f>
        <v>1.4691673560956755</v>
      </c>
      <c r="O275" s="6">
        <f>IF(ISNUMBER(kWh_kWp!O275),kWh_kWp!O275/kWh_kWp!$W275,IF($A275=MIN($A$2:$A$276),"",IF($A275&lt;MAX(Letztes_Datum!O$2:O$276),O274,"")))</f>
        <v>1.0612823646510645</v>
      </c>
      <c r="P275" s="6">
        <f>IF(ISNUMBER(kWh_kWp!P275),kWh_kWp!P275/kWh_kWp!$W275,IF($A275=MIN($A$2:$A$276),"",IF($A275&lt;MAX(Letztes_Datum!P$2:P$276),P274,"")))</f>
        <v>0.94592558588464448</v>
      </c>
      <c r="Q275" s="6">
        <f>IF(ISNUMBER(kWh_kWp!Q275),kWh_kWp!Q275/kWh_kWp!$W275,IF($A275=MIN($A$2:$A$276),"",IF($A275&lt;MAX(Letztes_Datum!Q$2:Q$276),Q274,"")))</f>
        <v>0.90651201980611773</v>
      </c>
      <c r="R275" s="6">
        <f>IF(ISNUMBER(kWh_kWp!R275),kWh_kWp!R275/kWh_kWp!$W275,IF($A275=MIN($A$2:$A$276),"",IF($A275&lt;MAX(Letztes_Datum!R$2:R$276),R274,"")))</f>
        <v>1.0360137369212772</v>
      </c>
      <c r="S275" s="6" t="str">
        <f>IF(ISNUMBER(kWh_kWp!S275),kWh_kWp!S275/kWh_kWp!$W275,IF($A275=MIN($A$2:$A$276),"",IF($A275&lt;MAX(Letztes_Datum!S$2:S$276),S274,"")))</f>
        <v/>
      </c>
      <c r="T275" s="6">
        <f>IF(ISNUMBER(kWh_kWp!T275),kWh_kWp!T275/kWh_kWp!$W275,IF($A275=MIN($A$2:$A$276),"",IF($A275&lt;MAX(Letztes_Datum!T$2:T$276),T274,"")))</f>
        <v>1.2001789176057596</v>
      </c>
      <c r="U275" s="6">
        <f>IF(ISNUMBER(kWh_kWp!U275),kWh_kWp!U275/kWh_kWp!$W275,IF($A275=MIN($A$2:$A$276),"",IF($A275&lt;MAX(Letztes_Datum!U$2:U$276),U274,"")))</f>
        <v>1.096376204559649</v>
      </c>
      <c r="V275" s="6">
        <f>IF(ISNUMBER(kWh_kWp!V275),kWh_kWp!V275/kWh_kWp!$W275,IF($A275=MIN($A$2:$A$276),"",IF($A275&lt;MAX(Letztes_Datum!V$2:V$276),V274,"")))</f>
        <v>1.0936472088813751</v>
      </c>
      <c r="W275" s="6">
        <f>IF(ISNUMBER(kWh_kWp!W275),kWh_kWp!W275/kWh_kWp!$W275,"")</f>
        <v>1</v>
      </c>
    </row>
    <row r="276" spans="1:23" x14ac:dyDescent="0.35">
      <c r="A276" s="1">
        <f>kWh!A276</f>
        <v>44895</v>
      </c>
      <c r="B276" s="6">
        <f>IF(ISNUMBER(kWh_kWp!B276),kWh_kWp!B276/kWh_kWp!$W276,IF($A276=MIN($A$2:$A$276),"",IF($A276&lt;MAX(Letztes_Datum!B$2:B$276),B275,"")))</f>
        <v>0.88341832111047824</v>
      </c>
      <c r="C276" s="6">
        <f>IF(ISNUMBER(kWh_kWp!C276),kWh_kWp!C276/kWh_kWp!$W276,IF($A276=MIN($A$2:$A$276),"",IF($A276&lt;MAX(Letztes_Datum!C$2:C$276),C275,"")))</f>
        <v>0.66653118838275605</v>
      </c>
      <c r="D276" s="6">
        <f>IF(ISNUMBER(kWh_kWp!D276),kWh_kWp!D276/kWh_kWp!$W276,IF($A276=MIN($A$2:$A$276),"",IF($A276&lt;MAX(Letztes_Datum!D$2:D$276),D275,"")))</f>
        <v>0.79987574346019152</v>
      </c>
      <c r="E276" s="6">
        <f>IF(ISNUMBER(kWh_kWp!E276),kWh_kWp!E276/kWh_kWp!$W276,IF($A276=MIN($A$2:$A$276),"",IF($A276&lt;MAX(Letztes_Datum!E$2:E$276),E275,"")))</f>
        <v>1.163121300521633</v>
      </c>
      <c r="F276" s="6">
        <f>IF(ISNUMBER(kWh_kWp!F276),kWh_kWp!F276/kWh_kWp!$W276,IF($A276=MIN($A$2:$A$276),"",IF($A276&lt;MAX(Letztes_Datum!F$2:F$276),F275,"")))</f>
        <v>1.1082308687765858</v>
      </c>
      <c r="G276" s="6" t="str">
        <f>IF(ISNUMBER(kWh_kWp!G276),kWh_kWp!G276/kWh_kWp!$W276,IF($A276=MIN($A$2:$A$276),"",IF($A276&lt;MAX(Letztes_Datum!G$2:G$276),G275,"")))</f>
        <v/>
      </c>
      <c r="H276" s="6">
        <f>IF(ISNUMBER(kWh_kWp!H276),kWh_kWp!H276/kWh_kWp!$W276,IF($A276=MIN($A$2:$A$276),"",IF($A276&lt;MAX(Letztes_Datum!H$2:H$276),H275,"")))</f>
        <v>0.96775089949504667</v>
      </c>
      <c r="I276" s="6">
        <f>IF(ISNUMBER(kWh_kWp!I276),kWh_kWp!I276/kWh_kWp!$W276,IF($A276=MIN($A$2:$A$276),"",IF($A276&lt;MAX(Letztes_Datum!I$2:I$276),I275,"")))</f>
        <v>0.56217529525212251</v>
      </c>
      <c r="J276" s="6">
        <f>IF(ISNUMBER(kWh_kWp!J276),kWh_kWp!J276/kWh_kWp!$W276,IF($A276=MIN($A$2:$A$276),"",IF($A276&lt;MAX(Letztes_Datum!J$2:J$276),J275,"")))</f>
        <v>0.50275839412791445</v>
      </c>
      <c r="K276" s="6">
        <f>IF(ISNUMBER(kWh_kWp!K276),kWh_kWp!K276/kWh_kWp!$W276,IF($A276=MIN($A$2:$A$276),"",IF($A276&lt;MAX(Letztes_Datum!K$2:K$276),K275,"")))</f>
        <v>1.0470143065013076</v>
      </c>
      <c r="L276" s="6" t="str">
        <f>IF(ISNUMBER(kWh_kWp!L276),kWh_kWp!L276/kWh_kWp!$W276,IF($A276=MIN($A$2:$A$276),"",IF($A276&lt;MAX(Letztes_Datum!L$2:L$276),L275,"")))</f>
        <v/>
      </c>
      <c r="M276" s="6" t="str">
        <f>IF(ISNUMBER(kWh_kWp!M276),kWh_kWp!M276/kWh_kWp!$W276,IF($A276=MIN($A$2:$A$276),"",IF($A276&lt;MAX(Letztes_Datum!M$2:M$276),M275,"")))</f>
        <v/>
      </c>
      <c r="N276" s="6">
        <f>IF(ISNUMBER(kWh_kWp!N276),kWh_kWp!N276/kWh_kWp!$W276,IF($A276=MIN($A$2:$A$276),"",IF($A276&lt;MAX(Letztes_Datum!N$2:N$276),N275,"")))</f>
        <v>1.7321927864911335</v>
      </c>
      <c r="O276" s="6" t="str">
        <f>IF(ISNUMBER(kWh_kWp!O276),kWh_kWp!O276/kWh_kWp!$W276,IF($A276=MIN($A$2:$A$276),"",IF($A276&lt;MAX(Letztes_Datum!O$2:O$276),O275,"")))</f>
        <v/>
      </c>
      <c r="P276" s="6" t="str">
        <f>IF(ISNUMBER(kWh_kWp!P276),kWh_kWp!P276/kWh_kWp!$W276,IF($A276=MIN($A$2:$A$276),"",IF($A276&lt;MAX(Letztes_Datum!P$2:P$276),P275,"")))</f>
        <v/>
      </c>
      <c r="Q276" s="6">
        <f>IF(ISNUMBER(kWh_kWp!Q276),kWh_kWp!Q276/kWh_kWp!$W276,IF($A276=MIN($A$2:$A$276),"",IF($A276&lt;MAX(Letztes_Datum!Q$2:Q$276),Q275,"")))</f>
        <v>0.75682956627516751</v>
      </c>
      <c r="R276" s="6">
        <f>IF(ISNUMBER(kWh_kWp!R276),kWh_kWp!R276/kWh_kWp!$W276,IF($A276=MIN($A$2:$A$276),"",IF($A276&lt;MAX(Letztes_Datum!R$2:R$276),R275,"")))</f>
        <v>0.91675486152974162</v>
      </c>
      <c r="S276" s="6" t="str">
        <f>IF(ISNUMBER(kWh_kWp!S276),kWh_kWp!S276/kWh_kWp!$W276,IF($A276=MIN($A$2:$A$276),"",IF($A276&lt;MAX(Letztes_Datum!S$2:S$276),S275,"")))</f>
        <v/>
      </c>
      <c r="T276" s="6">
        <f>IF(ISNUMBER(kWh_kWp!T276),kWh_kWp!T276/kWh_kWp!$W276,IF($A276=MIN($A$2:$A$276),"",IF($A276&lt;MAX(Letztes_Datum!T$2:T$276),T275,"")))</f>
        <v>1.2710050153526247</v>
      </c>
      <c r="U276" s="6">
        <f>IF(ISNUMBER(kWh_kWp!U276),kWh_kWp!U276/kWh_kWp!$W276,IF($A276=MIN($A$2:$A$276),"",IF($A276&lt;MAX(Letztes_Datum!U$2:U$276),U275,"")))</f>
        <v>1.2710050153526247</v>
      </c>
      <c r="V276" s="6">
        <f>IF(ISNUMBER(kWh_kWp!V276),kWh_kWp!V276/kWh_kWp!$W276,IF($A276=MIN($A$2:$A$276),"",IF($A276&lt;MAX(Letztes_Datum!V$2:V$276),V275,"")))</f>
        <v>1.3513364373706744</v>
      </c>
      <c r="W276" s="6">
        <f>IF(ISNUMBER(kWh_kWp!W276),kWh_kWp!W276/kWh_kWp!$W276,"")</f>
        <v>1</v>
      </c>
    </row>
    <row r="277" spans="1:23" x14ac:dyDescent="0.35">
      <c r="A277" s="1"/>
    </row>
    <row r="278" spans="1:23" x14ac:dyDescent="0.35">
      <c r="A278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3583-C560-4D10-B80E-2BCE25E007FF}">
  <dimension ref="A1:W32"/>
  <sheetViews>
    <sheetView topLeftCell="B1" zoomScale="70" zoomScaleNormal="70" workbookViewId="0">
      <selection activeCell="W2" sqref="W2"/>
    </sheetView>
  </sheetViews>
  <sheetFormatPr baseColWidth="10" defaultRowHeight="14.5" x14ac:dyDescent="0.35"/>
  <cols>
    <col min="1" max="1" width="10.90625" style="1"/>
  </cols>
  <sheetData>
    <row r="1" spans="1:23" x14ac:dyDescent="0.35">
      <c r="A1" t="str">
        <f>kWh!A1</f>
        <v>Datum</v>
      </c>
      <c r="B1">
        <f>kWh!B1</f>
        <v>8</v>
      </c>
      <c r="C1">
        <f>kWh!C1</f>
        <v>9</v>
      </c>
      <c r="D1">
        <f>kWh!D1</f>
        <v>39</v>
      </c>
      <c r="E1">
        <f>kWh!E1</f>
        <v>78</v>
      </c>
      <c r="F1">
        <f>kWh!F1</f>
        <v>79</v>
      </c>
      <c r="G1">
        <f>kWh!G1</f>
        <v>80</v>
      </c>
      <c r="H1">
        <f>kWh!H1</f>
        <v>81</v>
      </c>
      <c r="I1">
        <f>kWh!I1</f>
        <v>82</v>
      </c>
      <c r="J1">
        <f>kWh!J1</f>
        <v>83</v>
      </c>
      <c r="K1">
        <f>kWh!K1</f>
        <v>84</v>
      </c>
      <c r="L1">
        <f>kWh!L1</f>
        <v>85</v>
      </c>
      <c r="M1">
        <f>kWh!M1</f>
        <v>86</v>
      </c>
      <c r="N1">
        <f>kWh!N1</f>
        <v>87</v>
      </c>
      <c r="O1">
        <f>kWh!O1</f>
        <v>89</v>
      </c>
      <c r="P1">
        <f>kWh!P1</f>
        <v>90</v>
      </c>
      <c r="Q1">
        <f>kWh!Q1</f>
        <v>91</v>
      </c>
      <c r="R1">
        <f>kWh!R1</f>
        <v>92</v>
      </c>
      <c r="S1">
        <f>kWh!S1</f>
        <v>97</v>
      </c>
      <c r="T1">
        <f>kWh!T1</f>
        <v>106</v>
      </c>
      <c r="U1">
        <f>kWh!U1</f>
        <v>107</v>
      </c>
      <c r="V1">
        <f>kWh!V1</f>
        <v>88</v>
      </c>
      <c r="W1" t="s">
        <v>1</v>
      </c>
    </row>
    <row r="2" spans="1:23" x14ac:dyDescent="0.35">
      <c r="A2" s="1">
        <f>kWh!A2</f>
        <v>44621</v>
      </c>
      <c r="B2" s="8">
        <f>IF(ISNUMBER(kWh!B2),kWp!B$3,"")</f>
        <v>4.8843456721208524E-2</v>
      </c>
      <c r="C2" s="8">
        <f>IF(ISNUMBER(kWh!C2),kWp!C$3,"")</f>
        <v>3.8842177487818201E-2</v>
      </c>
      <c r="D2" s="8">
        <f>IF(ISNUMBER(kWh!D2),kWp!D$3,"")</f>
        <v>4.0458663317401056E-2</v>
      </c>
      <c r="E2" s="8">
        <f>IF(ISNUMBER(kWh!E2),kWp!E$3,"")</f>
        <v>2.967821465536289E-2</v>
      </c>
      <c r="F2" s="8">
        <f>IF(ISNUMBER(kWh!F2),kWp!F$3,"")</f>
        <v>1.9467606321738821E-2</v>
      </c>
      <c r="G2" s="8">
        <f>IF(ISNUMBER(kWh!G2),kWp!G$3,"")</f>
        <v>3.2969333286815755E-2</v>
      </c>
      <c r="H2" s="8">
        <f>IF(ISNUMBER(kWh!H2),kWp!H$3,"")</f>
        <v>2.2293549174894459E-2</v>
      </c>
      <c r="I2" s="8">
        <f>IF(ISNUMBER(kWh!I2),kWp!I$3,"")</f>
        <v>1.1513100512856294E-2</v>
      </c>
      <c r="J2" s="8">
        <f>IF(ISNUMBER(kWh!J2),kWp!J$3,"")</f>
        <v>2.5747479328751349E-2</v>
      </c>
      <c r="K2" s="8">
        <f>IF(ISNUMBER(kWh!K2),kWp!K$3,"")</f>
        <v>3.2969333286815755E-2</v>
      </c>
      <c r="L2" s="8">
        <f>IF(ISNUMBER(kWh!L2),kWp!L$3,"")</f>
        <v>2.888741583225761E-2</v>
      </c>
      <c r="M2" s="8">
        <f>IF(ISNUMBER(kWh!M2),kWp!M$3,"")</f>
        <v>2.9306074032725112E-2</v>
      </c>
      <c r="N2" s="8">
        <f>IF(ISNUMBER(kWh!N2),kWp!N$3,"")</f>
        <v>4.9820325855632695E-2</v>
      </c>
      <c r="O2" s="8">
        <f>IF(ISNUMBER(kWh!O2),kWp!O$3,"")</f>
        <v>2.5270674155996695E-2</v>
      </c>
      <c r="P2" s="8">
        <f>IF(ISNUMBER(kWh!P2),kWp!P$3,"")</f>
        <v>2.8352463687215803E-2</v>
      </c>
      <c r="Q2" s="8">
        <f>IF(ISNUMBER(kWh!Q2),kWp!Q$3,"")</f>
        <v>2.2805242531021407E-2</v>
      </c>
      <c r="R2" s="8">
        <f>IF(ISNUMBER(kWh!R2),kWp!R$3,"")</f>
        <v>2.5887032062240519E-2</v>
      </c>
      <c r="S2" s="8">
        <f>IF(ISNUMBER(kWh!S2),kWp!S$3,"")</f>
        <v>0.21746967635395223</v>
      </c>
      <c r="T2" s="8">
        <f>IF(ISNUMBER(kWh!T2),kWp!T$3,"")</f>
        <v>0.11033387991487283</v>
      </c>
      <c r="U2" s="8">
        <f>IF(ISNUMBER(kWh!U2),kWp!U$3,"")</f>
        <v>4.4133551965949133E-2</v>
      </c>
      <c r="V2" s="8" t="str">
        <f>IF(ISNUMBER(kWh!V2),kWp!V$3,"")</f>
        <v/>
      </c>
      <c r="W2" s="9">
        <f>SUM(B2:V2)</f>
        <v>0.88504925048552707</v>
      </c>
    </row>
    <row r="3" spans="1:23" x14ac:dyDescent="0.35">
      <c r="A3" s="1">
        <f>kWh!A156</f>
        <v>44775</v>
      </c>
      <c r="B3" s="8">
        <f>IF(ISNUMBER(kWh!B156),kWp!B$3,"")</f>
        <v>4.8843456721208524E-2</v>
      </c>
      <c r="C3" s="8">
        <f>IF(ISNUMBER(kWh!C156),kWp!C$3,"")</f>
        <v>3.8842177487818201E-2</v>
      </c>
      <c r="D3" s="8">
        <f>IF(ISNUMBER(kWh!D156),kWp!D$3,"")</f>
        <v>4.0458663317401056E-2</v>
      </c>
      <c r="E3" s="8">
        <f>IF(ISNUMBER(kWh!E156),kWp!E$3,"")</f>
        <v>2.967821465536289E-2</v>
      </c>
      <c r="F3" s="8">
        <f>IF(ISNUMBER(kWh!F156),kWp!F$3,"")</f>
        <v>1.9467606321738821E-2</v>
      </c>
      <c r="G3" s="8">
        <f>IF(ISNUMBER(kWh!G156),kWp!G$3,"")</f>
        <v>3.2969333286815755E-2</v>
      </c>
      <c r="H3" s="8">
        <f>IF(ISNUMBER(kWh!H156),kWp!H$3,"")</f>
        <v>2.2293549174894459E-2</v>
      </c>
      <c r="I3" s="8">
        <f>IF(ISNUMBER(kWh!I156),kWp!I$3,"")</f>
        <v>1.1513100512856294E-2</v>
      </c>
      <c r="J3" s="8">
        <f>IF(ISNUMBER(kWh!J156),kWp!J$3,"")</f>
        <v>2.5747479328751349E-2</v>
      </c>
      <c r="K3" s="8">
        <f>IF(ISNUMBER(kWh!K156),kWp!K$3,"")</f>
        <v>3.2969333286815755E-2</v>
      </c>
      <c r="L3" s="8">
        <f>IF(ISNUMBER(kWh!L156),kWp!L$3,"")</f>
        <v>2.888741583225761E-2</v>
      </c>
      <c r="M3" s="8">
        <f>IF(ISNUMBER(kWh!M156),kWp!M$3,"")</f>
        <v>2.9306074032725112E-2</v>
      </c>
      <c r="N3" s="8">
        <f>IF(ISNUMBER(kWh!N156),kWp!N$3,"")</f>
        <v>4.9820325855632695E-2</v>
      </c>
      <c r="O3" s="8">
        <f>IF(ISNUMBER(kWh!O156),kWp!O$3,"")</f>
        <v>2.5270674155996695E-2</v>
      </c>
      <c r="P3" s="8">
        <f>IF(ISNUMBER(kWh!P156),kWp!P$3,"")</f>
        <v>2.8352463687215803E-2</v>
      </c>
      <c r="Q3" s="8">
        <f>IF(ISNUMBER(kWh!Q156),kWp!Q$3,"")</f>
        <v>2.2805242531021407E-2</v>
      </c>
      <c r="R3" s="8">
        <f>IF(ISNUMBER(kWh!R156),kWp!R$3,"")</f>
        <v>2.5887032062240519E-2</v>
      </c>
      <c r="S3" s="8">
        <f>IF(ISNUMBER(kWh!S156),kWp!S$3,"")</f>
        <v>0.21746967635395223</v>
      </c>
      <c r="T3" s="8">
        <f>IF(ISNUMBER(kWh!T156),kWp!T$3,"")</f>
        <v>0.11033387991487283</v>
      </c>
      <c r="U3" s="8" t="str">
        <f>IF(ISNUMBER(kWh!U156),kWp!U$3,"")</f>
        <v/>
      </c>
      <c r="V3" s="8">
        <f>IF(ISNUMBER(kWh!V156),kWp!V$3,"")</f>
        <v>0.11495074951447276</v>
      </c>
      <c r="W3" s="9">
        <f t="shared" ref="W3:W32" si="0">SUM(B3:V3)</f>
        <v>0.95586644803405063</v>
      </c>
    </row>
    <row r="4" spans="1:23" x14ac:dyDescent="0.35">
      <c r="A4" s="1">
        <f>kWh!A157</f>
        <v>44776</v>
      </c>
      <c r="B4" s="8">
        <f>IF(ISNUMBER(kWh!B157),kWp!B$3,"")</f>
        <v>4.8843456721208524E-2</v>
      </c>
      <c r="C4" s="8">
        <f>IF(ISNUMBER(kWh!C157),kWp!C$3,"")</f>
        <v>3.8842177487818201E-2</v>
      </c>
      <c r="D4" s="8">
        <f>IF(ISNUMBER(kWh!D157),kWp!D$3,"")</f>
        <v>4.0458663317401056E-2</v>
      </c>
      <c r="E4" s="8">
        <f>IF(ISNUMBER(kWh!E157),kWp!E$3,"")</f>
        <v>2.967821465536289E-2</v>
      </c>
      <c r="F4" s="8">
        <f>IF(ISNUMBER(kWh!F157),kWp!F$3,"")</f>
        <v>1.9467606321738821E-2</v>
      </c>
      <c r="G4" s="8">
        <f>IF(ISNUMBER(kWh!G157),kWp!G$3,"")</f>
        <v>3.2969333286815755E-2</v>
      </c>
      <c r="H4" s="8" t="str">
        <f>IF(ISNUMBER(kWh!H157),kWp!H$3,"")</f>
        <v/>
      </c>
      <c r="I4" s="8">
        <f>IF(ISNUMBER(kWh!I157),kWp!I$3,"")</f>
        <v>1.1513100512856294E-2</v>
      </c>
      <c r="J4" s="8">
        <f>IF(ISNUMBER(kWh!J157),kWp!J$3,"")</f>
        <v>2.5747479328751349E-2</v>
      </c>
      <c r="K4" s="8">
        <f>IF(ISNUMBER(kWh!K157),kWp!K$3,"")</f>
        <v>3.2969333286815755E-2</v>
      </c>
      <c r="L4" s="8">
        <f>IF(ISNUMBER(kWh!L157),kWp!L$3,"")</f>
        <v>2.888741583225761E-2</v>
      </c>
      <c r="M4" s="8">
        <f>IF(ISNUMBER(kWh!M157),kWp!M$3,"")</f>
        <v>2.9306074032725112E-2</v>
      </c>
      <c r="N4" s="8">
        <f>IF(ISNUMBER(kWh!N157),kWp!N$3,"")</f>
        <v>4.9820325855632695E-2</v>
      </c>
      <c r="O4" s="8">
        <f>IF(ISNUMBER(kWh!O157),kWp!O$3,"")</f>
        <v>2.5270674155996695E-2</v>
      </c>
      <c r="P4" s="8">
        <f>IF(ISNUMBER(kWh!P157),kWp!P$3,"")</f>
        <v>2.8352463687215803E-2</v>
      </c>
      <c r="Q4" s="8">
        <f>IF(ISNUMBER(kWh!Q157),kWp!Q$3,"")</f>
        <v>2.2805242531021407E-2</v>
      </c>
      <c r="R4" s="8">
        <f>IF(ISNUMBER(kWh!R157),kWp!R$3,"")</f>
        <v>2.5887032062240519E-2</v>
      </c>
      <c r="S4" s="8">
        <f>IF(ISNUMBER(kWh!S157),kWp!S$3,"")</f>
        <v>0.21746967635395223</v>
      </c>
      <c r="T4" s="8">
        <f>IF(ISNUMBER(kWh!T157),kWp!T$3,"")</f>
        <v>0.11033387991487283</v>
      </c>
      <c r="U4" s="8">
        <f>IF(ISNUMBER(kWh!U157),kWp!U$3,"")</f>
        <v>4.4133551965949133E-2</v>
      </c>
      <c r="V4" s="8">
        <f>IF(ISNUMBER(kWh!V157),kWp!V$3,"")</f>
        <v>0.11495074951447276</v>
      </c>
      <c r="W4" s="9">
        <f t="shared" si="0"/>
        <v>0.97770645082510543</v>
      </c>
    </row>
    <row r="5" spans="1:23" x14ac:dyDescent="0.35">
      <c r="A5" s="1">
        <f>kWh!A158</f>
        <v>44777</v>
      </c>
      <c r="B5" s="8">
        <f>IF(ISNUMBER(kWh!B158),kWp!B$3,"")</f>
        <v>4.8843456721208524E-2</v>
      </c>
      <c r="C5" s="8">
        <f>IF(ISNUMBER(kWh!C158),kWp!C$3,"")</f>
        <v>3.8842177487818201E-2</v>
      </c>
      <c r="D5" s="8">
        <f>IF(ISNUMBER(kWh!D158),kWp!D$3,"")</f>
        <v>4.0458663317401056E-2</v>
      </c>
      <c r="E5" s="8">
        <f>IF(ISNUMBER(kWh!E158),kWp!E$3,"")</f>
        <v>2.967821465536289E-2</v>
      </c>
      <c r="F5" s="8">
        <f>IF(ISNUMBER(kWh!F158),kWp!F$3,"")</f>
        <v>1.9467606321738821E-2</v>
      </c>
      <c r="G5" s="8">
        <f>IF(ISNUMBER(kWh!G158),kWp!G$3,"")</f>
        <v>3.2969333286815755E-2</v>
      </c>
      <c r="H5" s="8">
        <f>IF(ISNUMBER(kWh!H158),kWp!H$3,"")</f>
        <v>2.2293549174894459E-2</v>
      </c>
      <c r="I5" s="8">
        <f>IF(ISNUMBER(kWh!I158),kWp!I$3,"")</f>
        <v>1.1513100512856294E-2</v>
      </c>
      <c r="J5" s="8">
        <f>IF(ISNUMBER(kWh!J158),kWp!J$3,"")</f>
        <v>2.5747479328751349E-2</v>
      </c>
      <c r="K5" s="8">
        <f>IF(ISNUMBER(kWh!K158),kWp!K$3,"")</f>
        <v>3.2969333286815755E-2</v>
      </c>
      <c r="L5" s="8">
        <f>IF(ISNUMBER(kWh!L158),kWp!L$3,"")</f>
        <v>2.888741583225761E-2</v>
      </c>
      <c r="M5" s="8">
        <f>IF(ISNUMBER(kWh!M158),kWp!M$3,"")</f>
        <v>2.9306074032725112E-2</v>
      </c>
      <c r="N5" s="8">
        <f>IF(ISNUMBER(kWh!N158),kWp!N$3,"")</f>
        <v>4.9820325855632695E-2</v>
      </c>
      <c r="O5" s="8">
        <f>IF(ISNUMBER(kWh!O158),kWp!O$3,"")</f>
        <v>2.5270674155996695E-2</v>
      </c>
      <c r="P5" s="8">
        <f>IF(ISNUMBER(kWh!P158),kWp!P$3,"")</f>
        <v>2.8352463687215803E-2</v>
      </c>
      <c r="Q5" s="8">
        <f>IF(ISNUMBER(kWh!Q158),kWp!Q$3,"")</f>
        <v>2.2805242531021407E-2</v>
      </c>
      <c r="R5" s="8">
        <f>IF(ISNUMBER(kWh!R158),kWp!R$3,"")</f>
        <v>2.5887032062240519E-2</v>
      </c>
      <c r="S5" s="8" t="str">
        <f>IF(ISNUMBER(kWh!S158),kWp!S$3,"")</f>
        <v/>
      </c>
      <c r="T5" s="8">
        <f>IF(ISNUMBER(kWh!T158),kWp!T$3,"")</f>
        <v>0.11033387991487283</v>
      </c>
      <c r="U5" s="8">
        <f>IF(ISNUMBER(kWh!U158),kWp!U$3,"")</f>
        <v>4.4133551965949133E-2</v>
      </c>
      <c r="V5" s="8">
        <f>IF(ISNUMBER(kWh!V158),kWp!V$3,"")</f>
        <v>0.11495074951447276</v>
      </c>
      <c r="W5" s="9">
        <f t="shared" si="0"/>
        <v>0.78253032364604769</v>
      </c>
    </row>
    <row r="6" spans="1:23" x14ac:dyDescent="0.35">
      <c r="A6" s="1">
        <f>kWh!A159</f>
        <v>44778</v>
      </c>
      <c r="B6" s="8">
        <f>IF(ISNUMBER(kWh!B159),kWp!B$3,"")</f>
        <v>4.8843456721208524E-2</v>
      </c>
      <c r="C6" s="8">
        <f>IF(ISNUMBER(kWh!C159),kWp!C$3,"")</f>
        <v>3.8842177487818201E-2</v>
      </c>
      <c r="D6" s="8">
        <f>IF(ISNUMBER(kWh!D159),kWp!D$3,"")</f>
        <v>4.0458663317401056E-2</v>
      </c>
      <c r="E6" s="8">
        <f>IF(ISNUMBER(kWh!E159),kWp!E$3,"")</f>
        <v>2.967821465536289E-2</v>
      </c>
      <c r="F6" s="8">
        <f>IF(ISNUMBER(kWh!F159),kWp!F$3,"")</f>
        <v>1.9467606321738821E-2</v>
      </c>
      <c r="G6" s="8">
        <f>IF(ISNUMBER(kWh!G159),kWp!G$3,"")</f>
        <v>3.2969333286815755E-2</v>
      </c>
      <c r="H6" s="8">
        <f>IF(ISNUMBER(kWh!H159),kWp!H$3,"")</f>
        <v>2.2293549174894459E-2</v>
      </c>
      <c r="I6" s="8">
        <f>IF(ISNUMBER(kWh!I159),kWp!I$3,"")</f>
        <v>1.1513100512856294E-2</v>
      </c>
      <c r="J6" s="8" t="str">
        <f>IF(ISNUMBER(kWh!J159),kWp!J$3,"")</f>
        <v/>
      </c>
      <c r="K6" s="8">
        <f>IF(ISNUMBER(kWh!K159),kWp!K$3,"")</f>
        <v>3.2969333286815755E-2</v>
      </c>
      <c r="L6" s="8">
        <f>IF(ISNUMBER(kWh!L159),kWp!L$3,"")</f>
        <v>2.888741583225761E-2</v>
      </c>
      <c r="M6" s="8">
        <f>IF(ISNUMBER(kWh!M159),kWp!M$3,"")</f>
        <v>2.9306074032725112E-2</v>
      </c>
      <c r="N6" s="8">
        <f>IF(ISNUMBER(kWh!N159),kWp!N$3,"")</f>
        <v>4.9820325855632695E-2</v>
      </c>
      <c r="O6" s="8">
        <f>IF(ISNUMBER(kWh!O159),kWp!O$3,"")</f>
        <v>2.5270674155996695E-2</v>
      </c>
      <c r="P6" s="8">
        <f>IF(ISNUMBER(kWh!P159),kWp!P$3,"")</f>
        <v>2.8352463687215803E-2</v>
      </c>
      <c r="Q6" s="8">
        <f>IF(ISNUMBER(kWh!Q159),kWp!Q$3,"")</f>
        <v>2.2805242531021407E-2</v>
      </c>
      <c r="R6" s="8">
        <f>IF(ISNUMBER(kWh!R159),kWp!R$3,"")</f>
        <v>2.5887032062240519E-2</v>
      </c>
      <c r="S6" s="8" t="str">
        <f>IF(ISNUMBER(kWh!S159),kWp!S$3,"")</f>
        <v/>
      </c>
      <c r="T6" s="8">
        <f>IF(ISNUMBER(kWh!T159),kWp!T$3,"")</f>
        <v>0.11033387991487283</v>
      </c>
      <c r="U6" s="8" t="str">
        <f>IF(ISNUMBER(kWh!U159),kWp!U$3,"")</f>
        <v/>
      </c>
      <c r="V6" s="8">
        <f>IF(ISNUMBER(kWh!V159),kWp!V$3,"")</f>
        <v>0.11495074951447276</v>
      </c>
      <c r="W6" s="9">
        <f t="shared" si="0"/>
        <v>0.71264929235134722</v>
      </c>
    </row>
    <row r="7" spans="1:23" x14ac:dyDescent="0.35">
      <c r="A7" s="1">
        <f>kWh!A160</f>
        <v>44779</v>
      </c>
      <c r="B7" s="8">
        <f>IF(ISNUMBER(kWh!B160),kWp!B$3,"")</f>
        <v>4.8843456721208524E-2</v>
      </c>
      <c r="C7" s="8">
        <f>IF(ISNUMBER(kWh!C160),kWp!C$3,"")</f>
        <v>3.8842177487818201E-2</v>
      </c>
      <c r="D7" s="8">
        <f>IF(ISNUMBER(kWh!D160),kWp!D$3,"")</f>
        <v>4.0458663317401056E-2</v>
      </c>
      <c r="E7" s="8">
        <f>IF(ISNUMBER(kWh!E160),kWp!E$3,"")</f>
        <v>2.967821465536289E-2</v>
      </c>
      <c r="F7" s="8">
        <f>IF(ISNUMBER(kWh!F160),kWp!F$3,"")</f>
        <v>1.9467606321738821E-2</v>
      </c>
      <c r="G7" s="8">
        <f>IF(ISNUMBER(kWh!G160),kWp!G$3,"")</f>
        <v>3.2969333286815755E-2</v>
      </c>
      <c r="H7" s="8">
        <f>IF(ISNUMBER(kWh!H160),kWp!H$3,"")</f>
        <v>2.2293549174894459E-2</v>
      </c>
      <c r="I7" s="8">
        <f>IF(ISNUMBER(kWh!I160),kWp!I$3,"")</f>
        <v>1.1513100512856294E-2</v>
      </c>
      <c r="J7" s="8">
        <f>IF(ISNUMBER(kWh!J160),kWp!J$3,"")</f>
        <v>2.5747479328751349E-2</v>
      </c>
      <c r="K7" s="8">
        <f>IF(ISNUMBER(kWh!K160),kWp!K$3,"")</f>
        <v>3.2969333286815755E-2</v>
      </c>
      <c r="L7" s="8">
        <f>IF(ISNUMBER(kWh!L160),kWp!L$3,"")</f>
        <v>2.888741583225761E-2</v>
      </c>
      <c r="M7" s="8">
        <f>IF(ISNUMBER(kWh!M160),kWp!M$3,"")</f>
        <v>2.9306074032725112E-2</v>
      </c>
      <c r="N7" s="8">
        <f>IF(ISNUMBER(kWh!N160),kWp!N$3,"")</f>
        <v>4.9820325855632695E-2</v>
      </c>
      <c r="O7" s="8">
        <f>IF(ISNUMBER(kWh!O160),kWp!O$3,"")</f>
        <v>2.5270674155996695E-2</v>
      </c>
      <c r="P7" s="8">
        <f>IF(ISNUMBER(kWh!P160),kWp!P$3,"")</f>
        <v>2.8352463687215803E-2</v>
      </c>
      <c r="Q7" s="8">
        <f>IF(ISNUMBER(kWh!Q160),kWp!Q$3,"")</f>
        <v>2.2805242531021407E-2</v>
      </c>
      <c r="R7" s="8">
        <f>IF(ISNUMBER(kWh!R160),kWp!R$3,"")</f>
        <v>2.5887032062240519E-2</v>
      </c>
      <c r="S7" s="8">
        <f>IF(ISNUMBER(kWh!S160),kWp!S$3,"")</f>
        <v>0.21746967635395223</v>
      </c>
      <c r="T7" s="8">
        <f>IF(ISNUMBER(kWh!T160),kWp!T$3,"")</f>
        <v>0.11033387991487283</v>
      </c>
      <c r="U7" s="8">
        <f>IF(ISNUMBER(kWh!U160),kWp!U$3,"")</f>
        <v>4.4133551965949133E-2</v>
      </c>
      <c r="V7" s="8">
        <f>IF(ISNUMBER(kWh!V160),kWp!V$3,"")</f>
        <v>0.11495074951447276</v>
      </c>
      <c r="W7" s="9">
        <f t="shared" si="0"/>
        <v>0.99999999999999978</v>
      </c>
    </row>
    <row r="8" spans="1:23" x14ac:dyDescent="0.35">
      <c r="A8" s="1">
        <f>kWh!A161</f>
        <v>44780</v>
      </c>
      <c r="B8" s="8">
        <f>IF(ISNUMBER(kWh!B161),kWp!B$3,"")</f>
        <v>4.8843456721208524E-2</v>
      </c>
      <c r="C8" s="8">
        <f>IF(ISNUMBER(kWh!C161),kWp!C$3,"")</f>
        <v>3.8842177487818201E-2</v>
      </c>
      <c r="D8" s="8">
        <f>IF(ISNUMBER(kWh!D161),kWp!D$3,"")</f>
        <v>4.0458663317401056E-2</v>
      </c>
      <c r="E8" s="8">
        <f>IF(ISNUMBER(kWh!E161),kWp!E$3,"")</f>
        <v>2.967821465536289E-2</v>
      </c>
      <c r="F8" s="8">
        <f>IF(ISNUMBER(kWh!F161),kWp!F$3,"")</f>
        <v>1.9467606321738821E-2</v>
      </c>
      <c r="G8" s="8">
        <f>IF(ISNUMBER(kWh!G161),kWp!G$3,"")</f>
        <v>3.2969333286815755E-2</v>
      </c>
      <c r="H8" s="8">
        <f>IF(ISNUMBER(kWh!H161),kWp!H$3,"")</f>
        <v>2.2293549174894459E-2</v>
      </c>
      <c r="I8" s="8">
        <f>IF(ISNUMBER(kWh!I161),kWp!I$3,"")</f>
        <v>1.1513100512856294E-2</v>
      </c>
      <c r="J8" s="8">
        <f>IF(ISNUMBER(kWh!J161),kWp!J$3,"")</f>
        <v>2.5747479328751349E-2</v>
      </c>
      <c r="K8" s="8">
        <f>IF(ISNUMBER(kWh!K161),kWp!K$3,"")</f>
        <v>3.2969333286815755E-2</v>
      </c>
      <c r="L8" s="8">
        <f>IF(ISNUMBER(kWh!L161),kWp!L$3,"")</f>
        <v>2.888741583225761E-2</v>
      </c>
      <c r="M8" s="8">
        <f>IF(ISNUMBER(kWh!M161),kWp!M$3,"")</f>
        <v>2.9306074032725112E-2</v>
      </c>
      <c r="N8" s="8">
        <f>IF(ISNUMBER(kWh!N161),kWp!N$3,"")</f>
        <v>4.9820325855632695E-2</v>
      </c>
      <c r="O8" s="8">
        <f>IF(ISNUMBER(kWh!O161),kWp!O$3,"")</f>
        <v>2.5270674155996695E-2</v>
      </c>
      <c r="P8" s="8">
        <f>IF(ISNUMBER(kWh!P161),kWp!P$3,"")</f>
        <v>2.8352463687215803E-2</v>
      </c>
      <c r="Q8" s="8">
        <f>IF(ISNUMBER(kWh!Q161),kWp!Q$3,"")</f>
        <v>2.2805242531021407E-2</v>
      </c>
      <c r="R8" s="8">
        <f>IF(ISNUMBER(kWh!R161),kWp!R$3,"")</f>
        <v>2.5887032062240519E-2</v>
      </c>
      <c r="S8" s="8">
        <f>IF(ISNUMBER(kWh!S161),kWp!S$3,"")</f>
        <v>0.21746967635395223</v>
      </c>
      <c r="T8" s="8">
        <f>IF(ISNUMBER(kWh!T161),kWp!T$3,"")</f>
        <v>0.11033387991487283</v>
      </c>
      <c r="U8" s="8" t="str">
        <f>IF(ISNUMBER(kWh!U161),kWp!U$3,"")</f>
        <v/>
      </c>
      <c r="V8" s="8">
        <f>IF(ISNUMBER(kWh!V161),kWp!V$3,"")</f>
        <v>0.11495074951447276</v>
      </c>
      <c r="W8" s="9">
        <f t="shared" si="0"/>
        <v>0.95586644803405063</v>
      </c>
    </row>
    <row r="9" spans="1:23" x14ac:dyDescent="0.35">
      <c r="A9" s="1">
        <f>kWh!A162</f>
        <v>44781</v>
      </c>
      <c r="B9" s="8">
        <f>IF(ISNUMBER(kWh!B162),kWp!B$3,"")</f>
        <v>4.8843456721208524E-2</v>
      </c>
      <c r="C9" s="8">
        <f>IF(ISNUMBER(kWh!C162),kWp!C$3,"")</f>
        <v>3.8842177487818201E-2</v>
      </c>
      <c r="D9" s="8">
        <f>IF(ISNUMBER(kWh!D162),kWp!D$3,"")</f>
        <v>4.0458663317401056E-2</v>
      </c>
      <c r="E9" s="8">
        <f>IF(ISNUMBER(kWh!E162),kWp!E$3,"")</f>
        <v>2.967821465536289E-2</v>
      </c>
      <c r="F9" s="8">
        <f>IF(ISNUMBER(kWh!F162),kWp!F$3,"")</f>
        <v>1.9467606321738821E-2</v>
      </c>
      <c r="G9" s="8">
        <f>IF(ISNUMBER(kWh!G162),kWp!G$3,"")</f>
        <v>3.2969333286815755E-2</v>
      </c>
      <c r="H9" s="8">
        <f>IF(ISNUMBER(kWh!H162),kWp!H$3,"")</f>
        <v>2.2293549174894459E-2</v>
      </c>
      <c r="I9" s="8">
        <f>IF(ISNUMBER(kWh!I162),kWp!I$3,"")</f>
        <v>1.1513100512856294E-2</v>
      </c>
      <c r="J9" s="8">
        <f>IF(ISNUMBER(kWh!J162),kWp!J$3,"")</f>
        <v>2.5747479328751349E-2</v>
      </c>
      <c r="K9" s="8">
        <f>IF(ISNUMBER(kWh!K162),kWp!K$3,"")</f>
        <v>3.2969333286815755E-2</v>
      </c>
      <c r="L9" s="8">
        <f>IF(ISNUMBER(kWh!L162),kWp!L$3,"")</f>
        <v>2.888741583225761E-2</v>
      </c>
      <c r="M9" s="8">
        <f>IF(ISNUMBER(kWh!M162),kWp!M$3,"")</f>
        <v>2.9306074032725112E-2</v>
      </c>
      <c r="N9" s="8" t="str">
        <f>IF(ISNUMBER(kWh!N162),kWp!N$3,"")</f>
        <v/>
      </c>
      <c r="O9" s="8">
        <f>IF(ISNUMBER(kWh!O162),kWp!O$3,"")</f>
        <v>2.5270674155996695E-2</v>
      </c>
      <c r="P9" s="8">
        <f>IF(ISNUMBER(kWh!P162),kWp!P$3,"")</f>
        <v>2.8352463687215803E-2</v>
      </c>
      <c r="Q9" s="8">
        <f>IF(ISNUMBER(kWh!Q162),kWp!Q$3,"")</f>
        <v>2.2805242531021407E-2</v>
      </c>
      <c r="R9" s="8">
        <f>IF(ISNUMBER(kWh!R162),kWp!R$3,"")</f>
        <v>2.5887032062240519E-2</v>
      </c>
      <c r="S9" s="8">
        <f>IF(ISNUMBER(kWh!S162),kWp!S$3,"")</f>
        <v>0.21746967635395223</v>
      </c>
      <c r="T9" s="8">
        <f>IF(ISNUMBER(kWh!T162),kWp!T$3,"")</f>
        <v>0.11033387991487283</v>
      </c>
      <c r="U9" s="8">
        <f>IF(ISNUMBER(kWh!U162),kWp!U$3,"")</f>
        <v>4.4133551965949133E-2</v>
      </c>
      <c r="V9" s="8">
        <f>IF(ISNUMBER(kWh!V162),kWp!V$3,"")</f>
        <v>0.11495074951447276</v>
      </c>
      <c r="W9" s="9">
        <f t="shared" si="0"/>
        <v>0.95017967414436733</v>
      </c>
    </row>
    <row r="10" spans="1:23" x14ac:dyDescent="0.35">
      <c r="A10" s="1">
        <f>kWh!A163</f>
        <v>44782</v>
      </c>
      <c r="B10" s="8">
        <f>IF(ISNUMBER(kWh!B163),kWp!B$3,"")</f>
        <v>4.8843456721208524E-2</v>
      </c>
      <c r="C10" s="8">
        <f>IF(ISNUMBER(kWh!C163),kWp!C$3,"")</f>
        <v>3.8842177487818201E-2</v>
      </c>
      <c r="D10" s="8">
        <f>IF(ISNUMBER(kWh!D163),kWp!D$3,"")</f>
        <v>4.0458663317401056E-2</v>
      </c>
      <c r="E10" s="8">
        <f>IF(ISNUMBER(kWh!E163),kWp!E$3,"")</f>
        <v>2.967821465536289E-2</v>
      </c>
      <c r="F10" s="8">
        <f>IF(ISNUMBER(kWh!F163),kWp!F$3,"")</f>
        <v>1.9467606321738821E-2</v>
      </c>
      <c r="G10" s="8">
        <f>IF(ISNUMBER(kWh!G163),kWp!G$3,"")</f>
        <v>3.2969333286815755E-2</v>
      </c>
      <c r="H10" s="8">
        <f>IF(ISNUMBER(kWh!H163),kWp!H$3,"")</f>
        <v>2.2293549174894459E-2</v>
      </c>
      <c r="I10" s="8">
        <f>IF(ISNUMBER(kWh!I163),kWp!I$3,"")</f>
        <v>1.1513100512856294E-2</v>
      </c>
      <c r="J10" s="8">
        <f>IF(ISNUMBER(kWh!J163),kWp!J$3,"")</f>
        <v>2.5747479328751349E-2</v>
      </c>
      <c r="K10" s="8">
        <f>IF(ISNUMBER(kWh!K163),kWp!K$3,"")</f>
        <v>3.2969333286815755E-2</v>
      </c>
      <c r="L10" s="8">
        <f>IF(ISNUMBER(kWh!L163),kWp!L$3,"")</f>
        <v>2.888741583225761E-2</v>
      </c>
      <c r="M10" s="8">
        <f>IF(ISNUMBER(kWh!M163),kWp!M$3,"")</f>
        <v>2.9306074032725112E-2</v>
      </c>
      <c r="N10" s="8">
        <f>IF(ISNUMBER(kWh!N163),kWp!N$3,"")</f>
        <v>4.9820325855632695E-2</v>
      </c>
      <c r="O10" s="8">
        <f>IF(ISNUMBER(kWh!O163),kWp!O$3,"")</f>
        <v>2.5270674155996695E-2</v>
      </c>
      <c r="P10" s="8">
        <f>IF(ISNUMBER(kWh!P163),kWp!P$3,"")</f>
        <v>2.8352463687215803E-2</v>
      </c>
      <c r="Q10" s="8">
        <f>IF(ISNUMBER(kWh!Q163),kWp!Q$3,"")</f>
        <v>2.2805242531021407E-2</v>
      </c>
      <c r="R10" s="8">
        <f>IF(ISNUMBER(kWh!R163),kWp!R$3,"")</f>
        <v>2.5887032062240519E-2</v>
      </c>
      <c r="S10" s="8" t="str">
        <f>IF(ISNUMBER(kWh!S163),kWp!S$3,"")</f>
        <v/>
      </c>
      <c r="T10" s="8">
        <f>IF(ISNUMBER(kWh!T163),kWp!T$3,"")</f>
        <v>0.11033387991487283</v>
      </c>
      <c r="U10" s="8">
        <f>IF(ISNUMBER(kWh!U163),kWp!U$3,"")</f>
        <v>4.4133551965949133E-2</v>
      </c>
      <c r="V10" s="8">
        <f>IF(ISNUMBER(kWh!V163),kWp!V$3,"")</f>
        <v>0.11495074951447276</v>
      </c>
      <c r="W10" s="9">
        <f t="shared" si="0"/>
        <v>0.78253032364604769</v>
      </c>
    </row>
    <row r="11" spans="1:23" x14ac:dyDescent="0.35">
      <c r="A11" s="1">
        <f>kWh!A164</f>
        <v>44783</v>
      </c>
      <c r="B11" s="8">
        <f>IF(ISNUMBER(kWh!B164),kWp!B$3,"")</f>
        <v>4.8843456721208524E-2</v>
      </c>
      <c r="C11" s="8">
        <f>IF(ISNUMBER(kWh!C164),kWp!C$3,"")</f>
        <v>3.8842177487818201E-2</v>
      </c>
      <c r="D11" s="8">
        <f>IF(ISNUMBER(kWh!D164),kWp!D$3,"")</f>
        <v>4.0458663317401056E-2</v>
      </c>
      <c r="E11" s="8">
        <f>IF(ISNUMBER(kWh!E164),kWp!E$3,"")</f>
        <v>2.967821465536289E-2</v>
      </c>
      <c r="F11" s="8">
        <f>IF(ISNUMBER(kWh!F164),kWp!F$3,"")</f>
        <v>1.9467606321738821E-2</v>
      </c>
      <c r="G11" s="8">
        <f>IF(ISNUMBER(kWh!G164),kWp!G$3,"")</f>
        <v>3.2969333286815755E-2</v>
      </c>
      <c r="H11" s="8">
        <f>IF(ISNUMBER(kWh!H164),kWp!H$3,"")</f>
        <v>2.2293549174894459E-2</v>
      </c>
      <c r="I11" s="8">
        <f>IF(ISNUMBER(kWh!I164),kWp!I$3,"")</f>
        <v>1.1513100512856294E-2</v>
      </c>
      <c r="J11" s="8">
        <f>IF(ISNUMBER(kWh!J164),kWp!J$3,"")</f>
        <v>2.5747479328751349E-2</v>
      </c>
      <c r="K11" s="8">
        <f>IF(ISNUMBER(kWh!K164),kWp!K$3,"")</f>
        <v>3.2969333286815755E-2</v>
      </c>
      <c r="L11" s="8">
        <f>IF(ISNUMBER(kWh!L164),kWp!L$3,"")</f>
        <v>2.888741583225761E-2</v>
      </c>
      <c r="M11" s="8">
        <f>IF(ISNUMBER(kWh!M164),kWp!M$3,"")</f>
        <v>2.9306074032725112E-2</v>
      </c>
      <c r="N11" s="8">
        <f>IF(ISNUMBER(kWh!N164),kWp!N$3,"")</f>
        <v>4.9820325855632695E-2</v>
      </c>
      <c r="O11" s="8">
        <f>IF(ISNUMBER(kWh!O164),kWp!O$3,"")</f>
        <v>2.5270674155996695E-2</v>
      </c>
      <c r="P11" s="8">
        <f>IF(ISNUMBER(kWh!P164),kWp!P$3,"")</f>
        <v>2.8352463687215803E-2</v>
      </c>
      <c r="Q11" s="8">
        <f>IF(ISNUMBER(kWh!Q164),kWp!Q$3,"")</f>
        <v>2.2805242531021407E-2</v>
      </c>
      <c r="R11" s="8">
        <f>IF(ISNUMBER(kWh!R164),kWp!R$3,"")</f>
        <v>2.5887032062240519E-2</v>
      </c>
      <c r="S11" s="8">
        <f>IF(ISNUMBER(kWh!S164),kWp!S$3,"")</f>
        <v>0.21746967635395223</v>
      </c>
      <c r="T11" s="8">
        <f>IF(ISNUMBER(kWh!T164),kWp!T$3,"")</f>
        <v>0.11033387991487283</v>
      </c>
      <c r="U11" s="8" t="str">
        <f>IF(ISNUMBER(kWh!U164),kWp!U$3,"")</f>
        <v/>
      </c>
      <c r="V11" s="8">
        <f>IF(ISNUMBER(kWh!V164),kWp!V$3,"")</f>
        <v>0.11495074951447276</v>
      </c>
      <c r="W11" s="9">
        <f t="shared" si="0"/>
        <v>0.95586644803405063</v>
      </c>
    </row>
    <row r="12" spans="1:23" x14ac:dyDescent="0.35">
      <c r="A12" s="1">
        <f>kWh!A165</f>
        <v>44784</v>
      </c>
      <c r="B12" s="8">
        <f>IF(ISNUMBER(kWh!B165),kWp!B$3,"")</f>
        <v>4.8843456721208524E-2</v>
      </c>
      <c r="C12" s="8">
        <f>IF(ISNUMBER(kWh!C165),kWp!C$3,"")</f>
        <v>3.8842177487818201E-2</v>
      </c>
      <c r="D12" s="8" t="str">
        <f>IF(ISNUMBER(kWh!D165),kWp!D$3,"")</f>
        <v/>
      </c>
      <c r="E12" s="8">
        <f>IF(ISNUMBER(kWh!E165),kWp!E$3,"")</f>
        <v>2.967821465536289E-2</v>
      </c>
      <c r="F12" s="8">
        <f>IF(ISNUMBER(kWh!F165),kWp!F$3,"")</f>
        <v>1.9467606321738821E-2</v>
      </c>
      <c r="G12" s="8">
        <f>IF(ISNUMBER(kWh!G165),kWp!G$3,"")</f>
        <v>3.2969333286815755E-2</v>
      </c>
      <c r="H12" s="8">
        <f>IF(ISNUMBER(kWh!H165),kWp!H$3,"")</f>
        <v>2.2293549174894459E-2</v>
      </c>
      <c r="I12" s="8">
        <f>IF(ISNUMBER(kWh!I165),kWp!I$3,"")</f>
        <v>1.1513100512856294E-2</v>
      </c>
      <c r="J12" s="8">
        <f>IF(ISNUMBER(kWh!J165),kWp!J$3,"")</f>
        <v>2.5747479328751349E-2</v>
      </c>
      <c r="K12" s="8">
        <f>IF(ISNUMBER(kWh!K165),kWp!K$3,"")</f>
        <v>3.2969333286815755E-2</v>
      </c>
      <c r="L12" s="8">
        <f>IF(ISNUMBER(kWh!L165),kWp!L$3,"")</f>
        <v>2.888741583225761E-2</v>
      </c>
      <c r="M12" s="8">
        <f>IF(ISNUMBER(kWh!M165),kWp!M$3,"")</f>
        <v>2.9306074032725112E-2</v>
      </c>
      <c r="N12" s="8">
        <f>IF(ISNUMBER(kWh!N165),kWp!N$3,"")</f>
        <v>4.9820325855632695E-2</v>
      </c>
      <c r="O12" s="8">
        <f>IF(ISNUMBER(kWh!O165),kWp!O$3,"")</f>
        <v>2.5270674155996695E-2</v>
      </c>
      <c r="P12" s="8">
        <f>IF(ISNUMBER(kWh!P165),kWp!P$3,"")</f>
        <v>2.8352463687215803E-2</v>
      </c>
      <c r="Q12" s="8">
        <f>IF(ISNUMBER(kWh!Q165),kWp!Q$3,"")</f>
        <v>2.2805242531021407E-2</v>
      </c>
      <c r="R12" s="8">
        <f>IF(ISNUMBER(kWh!R165),kWp!R$3,"")</f>
        <v>2.5887032062240519E-2</v>
      </c>
      <c r="S12" s="8" t="str">
        <f>IF(ISNUMBER(kWh!S165),kWp!S$3,"")</f>
        <v/>
      </c>
      <c r="T12" s="8">
        <f>IF(ISNUMBER(kWh!T165),kWp!T$3,"")</f>
        <v>0.11033387991487283</v>
      </c>
      <c r="U12" s="8">
        <f>IF(ISNUMBER(kWh!U165),kWp!U$3,"")</f>
        <v>4.4133551965949133E-2</v>
      </c>
      <c r="V12" s="8">
        <f>IF(ISNUMBER(kWh!V165),kWp!V$3,"")</f>
        <v>0.11495074951447276</v>
      </c>
      <c r="W12" s="9">
        <f t="shared" si="0"/>
        <v>0.74207166032864658</v>
      </c>
    </row>
    <row r="13" spans="1:23" x14ac:dyDescent="0.35">
      <c r="A13" s="1">
        <f>kWh!A166</f>
        <v>44785</v>
      </c>
      <c r="B13" s="8">
        <f>IF(ISNUMBER(kWh!B166),kWp!B$3,"")</f>
        <v>4.8843456721208524E-2</v>
      </c>
      <c r="C13" s="8">
        <f>IF(ISNUMBER(kWh!C166),kWp!C$3,"")</f>
        <v>3.8842177487818201E-2</v>
      </c>
      <c r="D13" s="8">
        <f>IF(ISNUMBER(kWh!D166),kWp!D$3,"")</f>
        <v>4.0458663317401056E-2</v>
      </c>
      <c r="E13" s="8">
        <f>IF(ISNUMBER(kWh!E166),kWp!E$3,"")</f>
        <v>2.967821465536289E-2</v>
      </c>
      <c r="F13" s="8">
        <f>IF(ISNUMBER(kWh!F166),kWp!F$3,"")</f>
        <v>1.9467606321738821E-2</v>
      </c>
      <c r="G13" s="8">
        <f>IF(ISNUMBER(kWh!G166),kWp!G$3,"")</f>
        <v>3.2969333286815755E-2</v>
      </c>
      <c r="H13" s="8">
        <f>IF(ISNUMBER(kWh!H166),kWp!H$3,"")</f>
        <v>2.2293549174894459E-2</v>
      </c>
      <c r="I13" s="8">
        <f>IF(ISNUMBER(kWh!I166),kWp!I$3,"")</f>
        <v>1.1513100512856294E-2</v>
      </c>
      <c r="J13" s="8" t="str">
        <f>IF(ISNUMBER(kWh!J166),kWp!J$3,"")</f>
        <v/>
      </c>
      <c r="K13" s="8">
        <f>IF(ISNUMBER(kWh!K166),kWp!K$3,"")</f>
        <v>3.2969333286815755E-2</v>
      </c>
      <c r="L13" s="8">
        <f>IF(ISNUMBER(kWh!L166),kWp!L$3,"")</f>
        <v>2.888741583225761E-2</v>
      </c>
      <c r="M13" s="8">
        <f>IF(ISNUMBER(kWh!M166),kWp!M$3,"")</f>
        <v>2.9306074032725112E-2</v>
      </c>
      <c r="N13" s="8">
        <f>IF(ISNUMBER(kWh!N166),kWp!N$3,"")</f>
        <v>4.9820325855632695E-2</v>
      </c>
      <c r="O13" s="8">
        <f>IF(ISNUMBER(kWh!O166),kWp!O$3,"")</f>
        <v>2.5270674155996695E-2</v>
      </c>
      <c r="P13" s="8">
        <f>IF(ISNUMBER(kWh!P166),kWp!P$3,"")</f>
        <v>2.8352463687215803E-2</v>
      </c>
      <c r="Q13" s="8">
        <f>IF(ISNUMBER(kWh!Q166),kWp!Q$3,"")</f>
        <v>2.2805242531021407E-2</v>
      </c>
      <c r="R13" s="8">
        <f>IF(ISNUMBER(kWh!R166),kWp!R$3,"")</f>
        <v>2.5887032062240519E-2</v>
      </c>
      <c r="S13" s="8">
        <f>IF(ISNUMBER(kWh!S166),kWp!S$3,"")</f>
        <v>0.21746967635395223</v>
      </c>
      <c r="T13" s="8">
        <f>IF(ISNUMBER(kWh!T166),kWp!T$3,"")</f>
        <v>0.11033387991487283</v>
      </c>
      <c r="U13" s="8">
        <f>IF(ISNUMBER(kWh!U166),kWp!U$3,"")</f>
        <v>4.4133551965949133E-2</v>
      </c>
      <c r="V13" s="8">
        <f>IF(ISNUMBER(kWh!V166),kWp!V$3,"")</f>
        <v>0.11495074951447276</v>
      </c>
      <c r="W13" s="9">
        <f t="shared" si="0"/>
        <v>0.97425252067124868</v>
      </c>
    </row>
    <row r="14" spans="1:23" x14ac:dyDescent="0.35">
      <c r="A14" s="1">
        <f>kWh!A167</f>
        <v>44786</v>
      </c>
      <c r="B14" s="8">
        <f>IF(ISNUMBER(kWh!B167),kWp!B$3,"")</f>
        <v>4.8843456721208524E-2</v>
      </c>
      <c r="C14" s="8">
        <f>IF(ISNUMBER(kWh!C167),kWp!C$3,"")</f>
        <v>3.8842177487818201E-2</v>
      </c>
      <c r="D14" s="8">
        <f>IF(ISNUMBER(kWh!D167),kWp!D$3,"")</f>
        <v>4.0458663317401056E-2</v>
      </c>
      <c r="E14" s="8">
        <f>IF(ISNUMBER(kWh!E167),kWp!E$3,"")</f>
        <v>2.967821465536289E-2</v>
      </c>
      <c r="F14" s="8" t="str">
        <f>IF(ISNUMBER(kWh!F167),kWp!F$3,"")</f>
        <v/>
      </c>
      <c r="G14" s="8">
        <f>IF(ISNUMBER(kWh!G167),kWp!G$3,"")</f>
        <v>3.2969333286815755E-2</v>
      </c>
      <c r="H14" s="8">
        <f>IF(ISNUMBER(kWh!H167),kWp!H$3,"")</f>
        <v>2.2293549174894459E-2</v>
      </c>
      <c r="I14" s="8">
        <f>IF(ISNUMBER(kWh!I167),kWp!I$3,"")</f>
        <v>1.1513100512856294E-2</v>
      </c>
      <c r="J14" s="8">
        <f>IF(ISNUMBER(kWh!J167),kWp!J$3,"")</f>
        <v>2.5747479328751349E-2</v>
      </c>
      <c r="K14" s="8">
        <f>IF(ISNUMBER(kWh!K167),kWp!K$3,"")</f>
        <v>3.2969333286815755E-2</v>
      </c>
      <c r="L14" s="8">
        <f>IF(ISNUMBER(kWh!L167),kWp!L$3,"")</f>
        <v>2.888741583225761E-2</v>
      </c>
      <c r="M14" s="8">
        <f>IF(ISNUMBER(kWh!M167),kWp!M$3,"")</f>
        <v>2.9306074032725112E-2</v>
      </c>
      <c r="N14" s="8">
        <f>IF(ISNUMBER(kWh!N167),kWp!N$3,"")</f>
        <v>4.9820325855632695E-2</v>
      </c>
      <c r="O14" s="8">
        <f>IF(ISNUMBER(kWh!O167),kWp!O$3,"")</f>
        <v>2.5270674155996695E-2</v>
      </c>
      <c r="P14" s="8">
        <f>IF(ISNUMBER(kWh!P167),kWp!P$3,"")</f>
        <v>2.8352463687215803E-2</v>
      </c>
      <c r="Q14" s="8">
        <f>IF(ISNUMBER(kWh!Q167),kWp!Q$3,"")</f>
        <v>2.2805242531021407E-2</v>
      </c>
      <c r="R14" s="8">
        <f>IF(ISNUMBER(kWh!R167),kWp!R$3,"")</f>
        <v>2.5887032062240519E-2</v>
      </c>
      <c r="S14" s="8" t="str">
        <f>IF(ISNUMBER(kWh!S167),kWp!S$3,"")</f>
        <v/>
      </c>
      <c r="T14" s="8">
        <f>IF(ISNUMBER(kWh!T167),kWp!T$3,"")</f>
        <v>0.11033387991487283</v>
      </c>
      <c r="U14" s="8">
        <f>IF(ISNUMBER(kWh!U167),kWp!U$3,"")</f>
        <v>4.4133551965949133E-2</v>
      </c>
      <c r="V14" s="8">
        <f>IF(ISNUMBER(kWh!V167),kWp!V$3,"")</f>
        <v>0.11495074951447276</v>
      </c>
      <c r="W14" s="9">
        <f t="shared" si="0"/>
        <v>0.76306271732430875</v>
      </c>
    </row>
    <row r="15" spans="1:23" x14ac:dyDescent="0.35">
      <c r="A15" s="1">
        <f>kWh!A168</f>
        <v>44787</v>
      </c>
      <c r="B15" s="8">
        <f>IF(ISNUMBER(kWh!B168),kWp!B$3,"")</f>
        <v>4.8843456721208524E-2</v>
      </c>
      <c r="C15" s="8">
        <f>IF(ISNUMBER(kWh!C168),kWp!C$3,"")</f>
        <v>3.8842177487818201E-2</v>
      </c>
      <c r="D15" s="8">
        <f>IF(ISNUMBER(kWh!D168),kWp!D$3,"")</f>
        <v>4.0458663317401056E-2</v>
      </c>
      <c r="E15" s="8">
        <f>IF(ISNUMBER(kWh!E168),kWp!E$3,"")</f>
        <v>2.967821465536289E-2</v>
      </c>
      <c r="F15" s="8">
        <f>IF(ISNUMBER(kWh!F168),kWp!F$3,"")</f>
        <v>1.9467606321738821E-2</v>
      </c>
      <c r="G15" s="8">
        <f>IF(ISNUMBER(kWh!G168),kWp!G$3,"")</f>
        <v>3.2969333286815755E-2</v>
      </c>
      <c r="H15" s="8">
        <f>IF(ISNUMBER(kWh!H168),kWp!H$3,"")</f>
        <v>2.2293549174894459E-2</v>
      </c>
      <c r="I15" s="8">
        <f>IF(ISNUMBER(kWh!I168),kWp!I$3,"")</f>
        <v>1.1513100512856294E-2</v>
      </c>
      <c r="J15" s="8">
        <f>IF(ISNUMBER(kWh!J168),kWp!J$3,"")</f>
        <v>2.5747479328751349E-2</v>
      </c>
      <c r="K15" s="8">
        <f>IF(ISNUMBER(kWh!K168),kWp!K$3,"")</f>
        <v>3.2969333286815755E-2</v>
      </c>
      <c r="L15" s="8" t="str">
        <f>IF(ISNUMBER(kWh!L168),kWp!L$3,"")</f>
        <v/>
      </c>
      <c r="M15" s="8">
        <f>IF(ISNUMBER(kWh!M168),kWp!M$3,"")</f>
        <v>2.9306074032725112E-2</v>
      </c>
      <c r="N15" s="8">
        <f>IF(ISNUMBER(kWh!N168),kWp!N$3,"")</f>
        <v>4.9820325855632695E-2</v>
      </c>
      <c r="O15" s="8">
        <f>IF(ISNUMBER(kWh!O168),kWp!O$3,"")</f>
        <v>2.5270674155996695E-2</v>
      </c>
      <c r="P15" s="8">
        <f>IF(ISNUMBER(kWh!P168),kWp!P$3,"")</f>
        <v>2.8352463687215803E-2</v>
      </c>
      <c r="Q15" s="8">
        <f>IF(ISNUMBER(kWh!Q168),kWp!Q$3,"")</f>
        <v>2.2805242531021407E-2</v>
      </c>
      <c r="R15" s="8">
        <f>IF(ISNUMBER(kWh!R168),kWp!R$3,"")</f>
        <v>2.5887032062240519E-2</v>
      </c>
      <c r="S15" s="8" t="str">
        <f>IF(ISNUMBER(kWh!S168),kWp!S$3,"")</f>
        <v/>
      </c>
      <c r="T15" s="8">
        <f>IF(ISNUMBER(kWh!T168),kWp!T$3,"")</f>
        <v>0.11033387991487283</v>
      </c>
      <c r="U15" s="8">
        <f>IF(ISNUMBER(kWh!U168),kWp!U$3,"")</f>
        <v>4.4133551965949133E-2</v>
      </c>
      <c r="V15" s="8">
        <f>IF(ISNUMBER(kWh!V168),kWp!V$3,"")</f>
        <v>0.11495074951447276</v>
      </c>
      <c r="W15" s="9">
        <f t="shared" si="0"/>
        <v>0.75364290781379006</v>
      </c>
    </row>
    <row r="16" spans="1:23" x14ac:dyDescent="0.35">
      <c r="A16" s="1">
        <f>kWh!A169</f>
        <v>44788</v>
      </c>
      <c r="B16" s="8">
        <f>IF(ISNUMBER(kWh!B169),kWp!B$3,"")</f>
        <v>4.8843456721208524E-2</v>
      </c>
      <c r="C16" s="8">
        <f>IF(ISNUMBER(kWh!C169),kWp!C$3,"")</f>
        <v>3.8842177487818201E-2</v>
      </c>
      <c r="D16" s="8">
        <f>IF(ISNUMBER(kWh!D169),kWp!D$3,"")</f>
        <v>4.0458663317401056E-2</v>
      </c>
      <c r="E16" s="8">
        <f>IF(ISNUMBER(kWh!E169),kWp!E$3,"")</f>
        <v>2.967821465536289E-2</v>
      </c>
      <c r="F16" s="8">
        <f>IF(ISNUMBER(kWh!F169),kWp!F$3,"")</f>
        <v>1.9467606321738821E-2</v>
      </c>
      <c r="G16" s="8">
        <f>IF(ISNUMBER(kWh!G169),kWp!G$3,"")</f>
        <v>3.2969333286815755E-2</v>
      </c>
      <c r="H16" s="8">
        <f>IF(ISNUMBER(kWh!H169),kWp!H$3,"")</f>
        <v>2.2293549174894459E-2</v>
      </c>
      <c r="I16" s="8">
        <f>IF(ISNUMBER(kWh!I169),kWp!I$3,"")</f>
        <v>1.1513100512856294E-2</v>
      </c>
      <c r="J16" s="8">
        <f>IF(ISNUMBER(kWh!J169),kWp!J$3,"")</f>
        <v>2.5747479328751349E-2</v>
      </c>
      <c r="K16" s="8">
        <f>IF(ISNUMBER(kWh!K169),kWp!K$3,"")</f>
        <v>3.2969333286815755E-2</v>
      </c>
      <c r="L16" s="8">
        <f>IF(ISNUMBER(kWh!L169),kWp!L$3,"")</f>
        <v>2.888741583225761E-2</v>
      </c>
      <c r="M16" s="8">
        <f>IF(ISNUMBER(kWh!M169),kWp!M$3,"")</f>
        <v>2.9306074032725112E-2</v>
      </c>
      <c r="N16" s="8">
        <f>IF(ISNUMBER(kWh!N169),kWp!N$3,"")</f>
        <v>4.9820325855632695E-2</v>
      </c>
      <c r="O16" s="8">
        <f>IF(ISNUMBER(kWh!O169),kWp!O$3,"")</f>
        <v>2.5270674155996695E-2</v>
      </c>
      <c r="P16" s="8">
        <f>IF(ISNUMBER(kWh!P169),kWp!P$3,"")</f>
        <v>2.8352463687215803E-2</v>
      </c>
      <c r="Q16" s="8">
        <f>IF(ISNUMBER(kWh!Q169),kWp!Q$3,"")</f>
        <v>2.2805242531021407E-2</v>
      </c>
      <c r="R16" s="8">
        <f>IF(ISNUMBER(kWh!R169),kWp!R$3,"")</f>
        <v>2.5887032062240519E-2</v>
      </c>
      <c r="S16" s="8">
        <f>IF(ISNUMBER(kWh!S169),kWp!S$3,"")</f>
        <v>0.21746967635395223</v>
      </c>
      <c r="T16" s="8">
        <f>IF(ISNUMBER(kWh!T169),kWp!T$3,"")</f>
        <v>0.11033387991487283</v>
      </c>
      <c r="U16" s="8">
        <f>IF(ISNUMBER(kWh!U169),kWp!U$3,"")</f>
        <v>4.4133551965949133E-2</v>
      </c>
      <c r="V16" s="8">
        <f>IF(ISNUMBER(kWh!V169),kWp!V$3,"")</f>
        <v>0.11495074951447276</v>
      </c>
      <c r="W16" s="9">
        <f t="shared" si="0"/>
        <v>0.99999999999999978</v>
      </c>
    </row>
    <row r="17" spans="1:23" x14ac:dyDescent="0.35">
      <c r="A17" s="1">
        <f>kWh!A170</f>
        <v>44789</v>
      </c>
      <c r="B17" s="8">
        <f>IF(ISNUMBER(kWh!B170),kWp!B$3,"")</f>
        <v>4.8843456721208524E-2</v>
      </c>
      <c r="C17" s="8">
        <f>IF(ISNUMBER(kWh!C170),kWp!C$3,"")</f>
        <v>3.8842177487818201E-2</v>
      </c>
      <c r="D17" s="8">
        <f>IF(ISNUMBER(kWh!D170),kWp!D$3,"")</f>
        <v>4.0458663317401056E-2</v>
      </c>
      <c r="E17" s="8">
        <f>IF(ISNUMBER(kWh!E170),kWp!E$3,"")</f>
        <v>2.967821465536289E-2</v>
      </c>
      <c r="F17" s="8">
        <f>IF(ISNUMBER(kWh!F170),kWp!F$3,"")</f>
        <v>1.9467606321738821E-2</v>
      </c>
      <c r="G17" s="8">
        <f>IF(ISNUMBER(kWh!G170),kWp!G$3,"")</f>
        <v>3.2969333286815755E-2</v>
      </c>
      <c r="H17" s="8">
        <f>IF(ISNUMBER(kWh!H170),kWp!H$3,"")</f>
        <v>2.2293549174894459E-2</v>
      </c>
      <c r="I17" s="8">
        <f>IF(ISNUMBER(kWh!I170),kWp!I$3,"")</f>
        <v>1.1513100512856294E-2</v>
      </c>
      <c r="J17" s="8">
        <f>IF(ISNUMBER(kWh!J170),kWp!J$3,"")</f>
        <v>2.5747479328751349E-2</v>
      </c>
      <c r="K17" s="8">
        <f>IF(ISNUMBER(kWh!K170),kWp!K$3,"")</f>
        <v>3.2969333286815755E-2</v>
      </c>
      <c r="L17" s="8">
        <f>IF(ISNUMBER(kWh!L170),kWp!L$3,"")</f>
        <v>2.888741583225761E-2</v>
      </c>
      <c r="M17" s="8">
        <f>IF(ISNUMBER(kWh!M170),kWp!M$3,"")</f>
        <v>2.9306074032725112E-2</v>
      </c>
      <c r="N17" s="8">
        <f>IF(ISNUMBER(kWh!N170),kWp!N$3,"")</f>
        <v>4.9820325855632695E-2</v>
      </c>
      <c r="O17" s="8">
        <f>IF(ISNUMBER(kWh!O170),kWp!O$3,"")</f>
        <v>2.5270674155996695E-2</v>
      </c>
      <c r="P17" s="8">
        <f>IF(ISNUMBER(kWh!P170),kWp!P$3,"")</f>
        <v>2.8352463687215803E-2</v>
      </c>
      <c r="Q17" s="8">
        <f>IF(ISNUMBER(kWh!Q170),kWp!Q$3,"")</f>
        <v>2.2805242531021407E-2</v>
      </c>
      <c r="R17" s="8">
        <f>IF(ISNUMBER(kWh!R170),kWp!R$3,"")</f>
        <v>2.5887032062240519E-2</v>
      </c>
      <c r="S17" s="8">
        <f>IF(ISNUMBER(kWh!S170),kWp!S$3,"")</f>
        <v>0.21746967635395223</v>
      </c>
      <c r="T17" s="8">
        <f>IF(ISNUMBER(kWh!T170),kWp!T$3,"")</f>
        <v>0.11033387991487283</v>
      </c>
      <c r="U17" s="8">
        <f>IF(ISNUMBER(kWh!U170),kWp!U$3,"")</f>
        <v>4.4133551965949133E-2</v>
      </c>
      <c r="V17" s="8">
        <f>IF(ISNUMBER(kWh!V170),kWp!V$3,"")</f>
        <v>0.11495074951447276</v>
      </c>
      <c r="W17" s="9">
        <f t="shared" si="0"/>
        <v>0.99999999999999978</v>
      </c>
    </row>
    <row r="18" spans="1:23" x14ac:dyDescent="0.35">
      <c r="A18" s="1">
        <f>kWh!A171</f>
        <v>44790</v>
      </c>
      <c r="B18" s="8">
        <f>IF(ISNUMBER(kWh!B171),kWp!B$3,"")</f>
        <v>4.8843456721208524E-2</v>
      </c>
      <c r="C18" s="8">
        <f>IF(ISNUMBER(kWh!C171),kWp!C$3,"")</f>
        <v>3.8842177487818201E-2</v>
      </c>
      <c r="D18" s="8">
        <f>IF(ISNUMBER(kWh!D171),kWp!D$3,"")</f>
        <v>4.0458663317401056E-2</v>
      </c>
      <c r="E18" s="8">
        <f>IF(ISNUMBER(kWh!E171),kWp!E$3,"")</f>
        <v>2.967821465536289E-2</v>
      </c>
      <c r="F18" s="8">
        <f>IF(ISNUMBER(kWh!F171),kWp!F$3,"")</f>
        <v>1.9467606321738821E-2</v>
      </c>
      <c r="G18" s="8">
        <f>IF(ISNUMBER(kWh!G171),kWp!G$3,"")</f>
        <v>3.2969333286815755E-2</v>
      </c>
      <c r="H18" s="8">
        <f>IF(ISNUMBER(kWh!H171),kWp!H$3,"")</f>
        <v>2.2293549174894459E-2</v>
      </c>
      <c r="I18" s="8">
        <f>IF(ISNUMBER(kWh!I171),kWp!I$3,"")</f>
        <v>1.1513100512856294E-2</v>
      </c>
      <c r="J18" s="8">
        <f>IF(ISNUMBER(kWh!J171),kWp!J$3,"")</f>
        <v>2.5747479328751349E-2</v>
      </c>
      <c r="K18" s="8">
        <f>IF(ISNUMBER(kWh!K171),kWp!K$3,"")</f>
        <v>3.2969333286815755E-2</v>
      </c>
      <c r="L18" s="8">
        <f>IF(ISNUMBER(kWh!L171),kWp!L$3,"")</f>
        <v>2.888741583225761E-2</v>
      </c>
      <c r="M18" s="8">
        <f>IF(ISNUMBER(kWh!M171),kWp!M$3,"")</f>
        <v>2.9306074032725112E-2</v>
      </c>
      <c r="N18" s="8">
        <f>IF(ISNUMBER(kWh!N171),kWp!N$3,"")</f>
        <v>4.9820325855632695E-2</v>
      </c>
      <c r="O18" s="8">
        <f>IF(ISNUMBER(kWh!O171),kWp!O$3,"")</f>
        <v>2.5270674155996695E-2</v>
      </c>
      <c r="P18" s="8">
        <f>IF(ISNUMBER(kWh!P171),kWp!P$3,"")</f>
        <v>2.8352463687215803E-2</v>
      </c>
      <c r="Q18" s="8">
        <f>IF(ISNUMBER(kWh!Q171),kWp!Q$3,"")</f>
        <v>2.2805242531021407E-2</v>
      </c>
      <c r="R18" s="8">
        <f>IF(ISNUMBER(kWh!R171),kWp!R$3,"")</f>
        <v>2.5887032062240519E-2</v>
      </c>
      <c r="S18" s="8" t="str">
        <f>IF(ISNUMBER(kWh!S171),kWp!S$3,"")</f>
        <v/>
      </c>
      <c r="T18" s="8">
        <f>IF(ISNUMBER(kWh!T171),kWp!T$3,"")</f>
        <v>0.11033387991487283</v>
      </c>
      <c r="U18" s="8">
        <f>IF(ISNUMBER(kWh!U171),kWp!U$3,"")</f>
        <v>4.4133551965949133E-2</v>
      </c>
      <c r="V18" s="8">
        <f>IF(ISNUMBER(kWh!V171),kWp!V$3,"")</f>
        <v>0.11495074951447276</v>
      </c>
      <c r="W18" s="9">
        <f t="shared" si="0"/>
        <v>0.78253032364604769</v>
      </c>
    </row>
    <row r="19" spans="1:23" x14ac:dyDescent="0.35">
      <c r="A19" s="1">
        <f>kWh!A172</f>
        <v>44791</v>
      </c>
      <c r="B19" s="8">
        <f>IF(ISNUMBER(kWh!B172),kWp!B$3,"")</f>
        <v>4.8843456721208524E-2</v>
      </c>
      <c r="C19" s="8">
        <f>IF(ISNUMBER(kWh!C172),kWp!C$3,"")</f>
        <v>3.8842177487818201E-2</v>
      </c>
      <c r="D19" s="8">
        <f>IF(ISNUMBER(kWh!D172),kWp!D$3,"")</f>
        <v>4.0458663317401056E-2</v>
      </c>
      <c r="E19" s="8">
        <f>IF(ISNUMBER(kWh!E172),kWp!E$3,"")</f>
        <v>2.967821465536289E-2</v>
      </c>
      <c r="F19" s="8">
        <f>IF(ISNUMBER(kWh!F172),kWp!F$3,"")</f>
        <v>1.9467606321738821E-2</v>
      </c>
      <c r="G19" s="8">
        <f>IF(ISNUMBER(kWh!G172),kWp!G$3,"")</f>
        <v>3.2969333286815755E-2</v>
      </c>
      <c r="H19" s="8">
        <f>IF(ISNUMBER(kWh!H172),kWp!H$3,"")</f>
        <v>2.2293549174894459E-2</v>
      </c>
      <c r="I19" s="8">
        <f>IF(ISNUMBER(kWh!I172),kWp!I$3,"")</f>
        <v>1.1513100512856294E-2</v>
      </c>
      <c r="J19" s="8">
        <f>IF(ISNUMBER(kWh!J172),kWp!J$3,"")</f>
        <v>2.5747479328751349E-2</v>
      </c>
      <c r="K19" s="8">
        <f>IF(ISNUMBER(kWh!K172),kWp!K$3,"")</f>
        <v>3.2969333286815755E-2</v>
      </c>
      <c r="L19" s="8">
        <f>IF(ISNUMBER(kWh!L172),kWp!L$3,"")</f>
        <v>2.888741583225761E-2</v>
      </c>
      <c r="M19" s="8">
        <f>IF(ISNUMBER(kWh!M172),kWp!M$3,"")</f>
        <v>2.9306074032725112E-2</v>
      </c>
      <c r="N19" s="8">
        <f>IF(ISNUMBER(kWh!N172),kWp!N$3,"")</f>
        <v>4.9820325855632695E-2</v>
      </c>
      <c r="O19" s="8">
        <f>IF(ISNUMBER(kWh!O172),kWp!O$3,"")</f>
        <v>2.5270674155996695E-2</v>
      </c>
      <c r="P19" s="8">
        <f>IF(ISNUMBER(kWh!P172),kWp!P$3,"")</f>
        <v>2.8352463687215803E-2</v>
      </c>
      <c r="Q19" s="8">
        <f>IF(ISNUMBER(kWh!Q172),kWp!Q$3,"")</f>
        <v>2.2805242531021407E-2</v>
      </c>
      <c r="R19" s="8">
        <f>IF(ISNUMBER(kWh!R172),kWp!R$3,"")</f>
        <v>2.5887032062240519E-2</v>
      </c>
      <c r="S19" s="8" t="str">
        <f>IF(ISNUMBER(kWh!S172),kWp!S$3,"")</f>
        <v/>
      </c>
      <c r="T19" s="8">
        <f>IF(ISNUMBER(kWh!T172),kWp!T$3,"")</f>
        <v>0.11033387991487283</v>
      </c>
      <c r="U19" s="8" t="str">
        <f>IF(ISNUMBER(kWh!U172),kWp!U$3,"")</f>
        <v/>
      </c>
      <c r="V19" s="8">
        <f>IF(ISNUMBER(kWh!V172),kWp!V$3,"")</f>
        <v>0.11495074951447276</v>
      </c>
      <c r="W19" s="9">
        <f t="shared" si="0"/>
        <v>0.73839677168009854</v>
      </c>
    </row>
    <row r="20" spans="1:23" x14ac:dyDescent="0.35">
      <c r="A20" s="1">
        <f>kWh!A173</f>
        <v>44792</v>
      </c>
      <c r="B20" s="8">
        <f>IF(ISNUMBER(kWh!B173),kWp!B$3,"")</f>
        <v>4.8843456721208524E-2</v>
      </c>
      <c r="C20" s="8">
        <f>IF(ISNUMBER(kWh!C173),kWp!C$3,"")</f>
        <v>3.8842177487818201E-2</v>
      </c>
      <c r="D20" s="8">
        <f>IF(ISNUMBER(kWh!D173),kWp!D$3,"")</f>
        <v>4.0458663317401056E-2</v>
      </c>
      <c r="E20" s="8">
        <f>IF(ISNUMBER(kWh!E173),kWp!E$3,"")</f>
        <v>2.967821465536289E-2</v>
      </c>
      <c r="F20" s="8">
        <f>IF(ISNUMBER(kWh!F173),kWp!F$3,"")</f>
        <v>1.9467606321738821E-2</v>
      </c>
      <c r="G20" s="8">
        <f>IF(ISNUMBER(kWh!G173),kWp!G$3,"")</f>
        <v>3.2969333286815755E-2</v>
      </c>
      <c r="H20" s="8">
        <f>IF(ISNUMBER(kWh!H173),kWp!H$3,"")</f>
        <v>2.2293549174894459E-2</v>
      </c>
      <c r="I20" s="8">
        <f>IF(ISNUMBER(kWh!I173),kWp!I$3,"")</f>
        <v>1.1513100512856294E-2</v>
      </c>
      <c r="J20" s="8">
        <f>IF(ISNUMBER(kWh!J173),kWp!J$3,"")</f>
        <v>2.5747479328751349E-2</v>
      </c>
      <c r="K20" s="8" t="str">
        <f>IF(ISNUMBER(kWh!K173),kWp!K$3,"")</f>
        <v/>
      </c>
      <c r="L20" s="8" t="str">
        <f>IF(ISNUMBER(kWh!L173),kWp!L$3,"")</f>
        <v/>
      </c>
      <c r="M20" s="8">
        <f>IF(ISNUMBER(kWh!M173),kWp!M$3,"")</f>
        <v>2.9306074032725112E-2</v>
      </c>
      <c r="N20" s="8">
        <f>IF(ISNUMBER(kWh!N173),kWp!N$3,"")</f>
        <v>4.9820325855632695E-2</v>
      </c>
      <c r="O20" s="8">
        <f>IF(ISNUMBER(kWh!O173),kWp!O$3,"")</f>
        <v>2.5270674155996695E-2</v>
      </c>
      <c r="P20" s="8">
        <f>IF(ISNUMBER(kWh!P173),kWp!P$3,"")</f>
        <v>2.8352463687215803E-2</v>
      </c>
      <c r="Q20" s="8">
        <f>IF(ISNUMBER(kWh!Q173),kWp!Q$3,"")</f>
        <v>2.2805242531021407E-2</v>
      </c>
      <c r="R20" s="8">
        <f>IF(ISNUMBER(kWh!R173),kWp!R$3,"")</f>
        <v>2.5887032062240519E-2</v>
      </c>
      <c r="S20" s="8" t="str">
        <f>IF(ISNUMBER(kWh!S173),kWp!S$3,"")</f>
        <v/>
      </c>
      <c r="T20" s="8">
        <f>IF(ISNUMBER(kWh!T173),kWp!T$3,"")</f>
        <v>0.11033387991487283</v>
      </c>
      <c r="U20" s="8">
        <f>IF(ISNUMBER(kWh!U173),kWp!U$3,"")</f>
        <v>4.4133551965949133E-2</v>
      </c>
      <c r="V20" s="8">
        <f>IF(ISNUMBER(kWh!V173),kWp!V$3,"")</f>
        <v>0.11495074951447276</v>
      </c>
      <c r="W20" s="9">
        <f t="shared" si="0"/>
        <v>0.72067357452697434</v>
      </c>
    </row>
    <row r="21" spans="1:23" x14ac:dyDescent="0.35">
      <c r="A21" s="1">
        <f>kWh!A174</f>
        <v>44793</v>
      </c>
      <c r="B21" s="8">
        <f>IF(ISNUMBER(kWh!B174),kWp!B$3,"")</f>
        <v>4.8843456721208524E-2</v>
      </c>
      <c r="C21" s="8">
        <f>IF(ISNUMBER(kWh!C174),kWp!C$3,"")</f>
        <v>3.8842177487818201E-2</v>
      </c>
      <c r="D21" s="8">
        <f>IF(ISNUMBER(kWh!D174),kWp!D$3,"")</f>
        <v>4.0458663317401056E-2</v>
      </c>
      <c r="E21" s="8">
        <f>IF(ISNUMBER(kWh!E174),kWp!E$3,"")</f>
        <v>2.967821465536289E-2</v>
      </c>
      <c r="F21" s="8">
        <f>IF(ISNUMBER(kWh!F174),kWp!F$3,"")</f>
        <v>1.9467606321738821E-2</v>
      </c>
      <c r="G21" s="8">
        <f>IF(ISNUMBER(kWh!G174),kWp!G$3,"")</f>
        <v>3.2969333286815755E-2</v>
      </c>
      <c r="H21" s="8">
        <f>IF(ISNUMBER(kWh!H174),kWp!H$3,"")</f>
        <v>2.2293549174894459E-2</v>
      </c>
      <c r="I21" s="8">
        <f>IF(ISNUMBER(kWh!I174),kWp!I$3,"")</f>
        <v>1.1513100512856294E-2</v>
      </c>
      <c r="J21" s="8">
        <f>IF(ISNUMBER(kWh!J174),kWp!J$3,"")</f>
        <v>2.5747479328751349E-2</v>
      </c>
      <c r="K21" s="8">
        <f>IF(ISNUMBER(kWh!K174),kWp!K$3,"")</f>
        <v>3.2969333286815755E-2</v>
      </c>
      <c r="L21" s="8">
        <f>IF(ISNUMBER(kWh!L174),kWp!L$3,"")</f>
        <v>2.888741583225761E-2</v>
      </c>
      <c r="M21" s="8">
        <f>IF(ISNUMBER(kWh!M174),kWp!M$3,"")</f>
        <v>2.9306074032725112E-2</v>
      </c>
      <c r="N21" s="8">
        <f>IF(ISNUMBER(kWh!N174),kWp!N$3,"")</f>
        <v>4.9820325855632695E-2</v>
      </c>
      <c r="O21" s="8">
        <f>IF(ISNUMBER(kWh!O174),kWp!O$3,"")</f>
        <v>2.5270674155996695E-2</v>
      </c>
      <c r="P21" s="8">
        <f>IF(ISNUMBER(kWh!P174),kWp!P$3,"")</f>
        <v>2.8352463687215803E-2</v>
      </c>
      <c r="Q21" s="8">
        <f>IF(ISNUMBER(kWh!Q174),kWp!Q$3,"")</f>
        <v>2.2805242531021407E-2</v>
      </c>
      <c r="R21" s="8">
        <f>IF(ISNUMBER(kWh!R174),kWp!R$3,"")</f>
        <v>2.5887032062240519E-2</v>
      </c>
      <c r="S21" s="8">
        <f>IF(ISNUMBER(kWh!S174),kWp!S$3,"")</f>
        <v>0.21746967635395223</v>
      </c>
      <c r="T21" s="8">
        <f>IF(ISNUMBER(kWh!T174),kWp!T$3,"")</f>
        <v>0.11033387991487283</v>
      </c>
      <c r="U21" s="8">
        <f>IF(ISNUMBER(kWh!U174),kWp!U$3,"")</f>
        <v>4.4133551965949133E-2</v>
      </c>
      <c r="V21" s="8">
        <f>IF(ISNUMBER(kWh!V174),kWp!V$3,"")</f>
        <v>0.11495074951447276</v>
      </c>
      <c r="W21" s="9">
        <f t="shared" si="0"/>
        <v>0.99999999999999978</v>
      </c>
    </row>
    <row r="22" spans="1:23" x14ac:dyDescent="0.35">
      <c r="A22" s="1">
        <f>kWh!A175</f>
        <v>44794</v>
      </c>
      <c r="B22" s="8">
        <f>IF(ISNUMBER(kWh!B175),kWp!B$3,"")</f>
        <v>4.8843456721208524E-2</v>
      </c>
      <c r="C22" s="8">
        <f>IF(ISNUMBER(kWh!C175),kWp!C$3,"")</f>
        <v>3.8842177487818201E-2</v>
      </c>
      <c r="D22" s="8">
        <f>IF(ISNUMBER(kWh!D175),kWp!D$3,"")</f>
        <v>4.0458663317401056E-2</v>
      </c>
      <c r="E22" s="8">
        <f>IF(ISNUMBER(kWh!E175),kWp!E$3,"")</f>
        <v>2.967821465536289E-2</v>
      </c>
      <c r="F22" s="8">
        <f>IF(ISNUMBER(kWh!F175),kWp!F$3,"")</f>
        <v>1.9467606321738821E-2</v>
      </c>
      <c r="G22" s="8">
        <f>IF(ISNUMBER(kWh!G175),kWp!G$3,"")</f>
        <v>3.2969333286815755E-2</v>
      </c>
      <c r="H22" s="8">
        <f>IF(ISNUMBER(kWh!H175),kWp!H$3,"")</f>
        <v>2.2293549174894459E-2</v>
      </c>
      <c r="I22" s="8">
        <f>IF(ISNUMBER(kWh!I175),kWp!I$3,"")</f>
        <v>1.1513100512856294E-2</v>
      </c>
      <c r="J22" s="8">
        <f>IF(ISNUMBER(kWh!J175),kWp!J$3,"")</f>
        <v>2.5747479328751349E-2</v>
      </c>
      <c r="K22" s="8" t="str">
        <f>IF(ISNUMBER(kWh!K175),kWp!K$3,"")</f>
        <v/>
      </c>
      <c r="L22" s="8" t="str">
        <f>IF(ISNUMBER(kWh!L175),kWp!L$3,"")</f>
        <v/>
      </c>
      <c r="M22" s="8">
        <f>IF(ISNUMBER(kWh!M175),kWp!M$3,"")</f>
        <v>2.9306074032725112E-2</v>
      </c>
      <c r="N22" s="8">
        <f>IF(ISNUMBER(kWh!N175),kWp!N$3,"")</f>
        <v>4.9820325855632695E-2</v>
      </c>
      <c r="O22" s="8">
        <f>IF(ISNUMBER(kWh!O175),kWp!O$3,"")</f>
        <v>2.5270674155996695E-2</v>
      </c>
      <c r="P22" s="8">
        <f>IF(ISNUMBER(kWh!P175),kWp!P$3,"")</f>
        <v>2.8352463687215803E-2</v>
      </c>
      <c r="Q22" s="8">
        <f>IF(ISNUMBER(kWh!Q175),kWp!Q$3,"")</f>
        <v>2.2805242531021407E-2</v>
      </c>
      <c r="R22" s="8">
        <f>IF(ISNUMBER(kWh!R175),kWp!R$3,"")</f>
        <v>2.5887032062240519E-2</v>
      </c>
      <c r="S22" s="8">
        <f>IF(ISNUMBER(kWh!S175),kWp!S$3,"")</f>
        <v>0.21746967635395223</v>
      </c>
      <c r="T22" s="8">
        <f>IF(ISNUMBER(kWh!T175),kWp!T$3,"")</f>
        <v>0.11033387991487283</v>
      </c>
      <c r="U22" s="8">
        <f>IF(ISNUMBER(kWh!U175),kWp!U$3,"")</f>
        <v>4.4133551965949133E-2</v>
      </c>
      <c r="V22" s="8">
        <f>IF(ISNUMBER(kWh!V175),kWp!V$3,"")</f>
        <v>0.11495074951447276</v>
      </c>
      <c r="W22" s="9">
        <f t="shared" si="0"/>
        <v>0.93814325088092665</v>
      </c>
    </row>
    <row r="23" spans="1:23" x14ac:dyDescent="0.35">
      <c r="A23" s="1">
        <f>kWh!A176</f>
        <v>44795</v>
      </c>
      <c r="B23" s="8">
        <f>IF(ISNUMBER(kWh!B176),kWp!B$3,"")</f>
        <v>4.8843456721208524E-2</v>
      </c>
      <c r="C23" s="8">
        <f>IF(ISNUMBER(kWh!C176),kWp!C$3,"")</f>
        <v>3.8842177487818201E-2</v>
      </c>
      <c r="D23" s="8">
        <f>IF(ISNUMBER(kWh!D176),kWp!D$3,"")</f>
        <v>4.0458663317401056E-2</v>
      </c>
      <c r="E23" s="8">
        <f>IF(ISNUMBER(kWh!E176),kWp!E$3,"")</f>
        <v>2.967821465536289E-2</v>
      </c>
      <c r="F23" s="8">
        <f>IF(ISNUMBER(kWh!F176),kWp!F$3,"")</f>
        <v>1.9467606321738821E-2</v>
      </c>
      <c r="G23" s="8">
        <f>IF(ISNUMBER(kWh!G176),kWp!G$3,"")</f>
        <v>3.2969333286815755E-2</v>
      </c>
      <c r="H23" s="8">
        <f>IF(ISNUMBER(kWh!H176),kWp!H$3,"")</f>
        <v>2.2293549174894459E-2</v>
      </c>
      <c r="I23" s="8">
        <f>IF(ISNUMBER(kWh!I176),kWp!I$3,"")</f>
        <v>1.1513100512856294E-2</v>
      </c>
      <c r="J23" s="8">
        <f>IF(ISNUMBER(kWh!J176),kWp!J$3,"")</f>
        <v>2.5747479328751349E-2</v>
      </c>
      <c r="K23" s="8">
        <f>IF(ISNUMBER(kWh!K176),kWp!K$3,"")</f>
        <v>3.2969333286815755E-2</v>
      </c>
      <c r="L23" s="8">
        <f>IF(ISNUMBER(kWh!L176),kWp!L$3,"")</f>
        <v>2.888741583225761E-2</v>
      </c>
      <c r="M23" s="8">
        <f>IF(ISNUMBER(kWh!M176),kWp!M$3,"")</f>
        <v>2.9306074032725112E-2</v>
      </c>
      <c r="N23" s="8">
        <f>IF(ISNUMBER(kWh!N176),kWp!N$3,"")</f>
        <v>4.9820325855632695E-2</v>
      </c>
      <c r="O23" s="8">
        <f>IF(ISNUMBER(kWh!O176),kWp!O$3,"")</f>
        <v>2.5270674155996695E-2</v>
      </c>
      <c r="P23" s="8">
        <f>IF(ISNUMBER(kWh!P176),kWp!P$3,"")</f>
        <v>2.8352463687215803E-2</v>
      </c>
      <c r="Q23" s="8">
        <f>IF(ISNUMBER(kWh!Q176),kWp!Q$3,"")</f>
        <v>2.2805242531021407E-2</v>
      </c>
      <c r="R23" s="8">
        <f>IF(ISNUMBER(kWh!R176),kWp!R$3,"")</f>
        <v>2.5887032062240519E-2</v>
      </c>
      <c r="S23" s="8">
        <f>IF(ISNUMBER(kWh!S176),kWp!S$3,"")</f>
        <v>0.21746967635395223</v>
      </c>
      <c r="T23" s="8">
        <f>IF(ISNUMBER(kWh!T176),kWp!T$3,"")</f>
        <v>0.11033387991487283</v>
      </c>
      <c r="U23" s="8">
        <f>IF(ISNUMBER(kWh!U176),kWp!U$3,"")</f>
        <v>4.4133551965949133E-2</v>
      </c>
      <c r="V23" s="8">
        <f>IF(ISNUMBER(kWh!V176),kWp!V$3,"")</f>
        <v>0.11495074951447276</v>
      </c>
      <c r="W23" s="9">
        <f t="shared" si="0"/>
        <v>0.99999999999999978</v>
      </c>
    </row>
    <row r="24" spans="1:23" x14ac:dyDescent="0.35">
      <c r="A24" s="1">
        <f>kWh!A177</f>
        <v>44796</v>
      </c>
      <c r="B24" s="8">
        <f>IF(ISNUMBER(kWh!B177),kWp!B$3,"")</f>
        <v>4.8843456721208524E-2</v>
      </c>
      <c r="C24" s="8">
        <f>IF(ISNUMBER(kWh!C177),kWp!C$3,"")</f>
        <v>3.8842177487818201E-2</v>
      </c>
      <c r="D24" s="8">
        <f>IF(ISNUMBER(kWh!D177),kWp!D$3,"")</f>
        <v>4.0458663317401056E-2</v>
      </c>
      <c r="E24" s="8">
        <f>IF(ISNUMBER(kWh!E177),kWp!E$3,"")</f>
        <v>2.967821465536289E-2</v>
      </c>
      <c r="F24" s="8">
        <f>IF(ISNUMBER(kWh!F177),kWp!F$3,"")</f>
        <v>1.9467606321738821E-2</v>
      </c>
      <c r="G24" s="8">
        <f>IF(ISNUMBER(kWh!G177),kWp!G$3,"")</f>
        <v>3.2969333286815755E-2</v>
      </c>
      <c r="H24" s="8">
        <f>IF(ISNUMBER(kWh!H177),kWp!H$3,"")</f>
        <v>2.2293549174894459E-2</v>
      </c>
      <c r="I24" s="8">
        <f>IF(ISNUMBER(kWh!I177),kWp!I$3,"")</f>
        <v>1.1513100512856294E-2</v>
      </c>
      <c r="J24" s="8">
        <f>IF(ISNUMBER(kWh!J177),kWp!J$3,"")</f>
        <v>2.5747479328751349E-2</v>
      </c>
      <c r="K24" s="8">
        <f>IF(ISNUMBER(kWh!K177),kWp!K$3,"")</f>
        <v>3.2969333286815755E-2</v>
      </c>
      <c r="L24" s="8">
        <f>IF(ISNUMBER(kWh!L177),kWp!L$3,"")</f>
        <v>2.888741583225761E-2</v>
      </c>
      <c r="M24" s="8">
        <f>IF(ISNUMBER(kWh!M177),kWp!M$3,"")</f>
        <v>2.9306074032725112E-2</v>
      </c>
      <c r="N24" s="8">
        <f>IF(ISNUMBER(kWh!N177),kWp!N$3,"")</f>
        <v>4.9820325855632695E-2</v>
      </c>
      <c r="O24" s="8">
        <f>IF(ISNUMBER(kWh!O177),kWp!O$3,"")</f>
        <v>2.5270674155996695E-2</v>
      </c>
      <c r="P24" s="8">
        <f>IF(ISNUMBER(kWh!P177),kWp!P$3,"")</f>
        <v>2.8352463687215803E-2</v>
      </c>
      <c r="Q24" s="8">
        <f>IF(ISNUMBER(kWh!Q177),kWp!Q$3,"")</f>
        <v>2.2805242531021407E-2</v>
      </c>
      <c r="R24" s="8">
        <f>IF(ISNUMBER(kWh!R177),kWp!R$3,"")</f>
        <v>2.5887032062240519E-2</v>
      </c>
      <c r="S24" s="8">
        <f>IF(ISNUMBER(kWh!S177),kWp!S$3,"")</f>
        <v>0.21746967635395223</v>
      </c>
      <c r="T24" s="8">
        <f>IF(ISNUMBER(kWh!T177),kWp!T$3,"")</f>
        <v>0.11033387991487283</v>
      </c>
      <c r="U24" s="8">
        <f>IF(ISNUMBER(kWh!U177),kWp!U$3,"")</f>
        <v>4.4133551965949133E-2</v>
      </c>
      <c r="V24" s="8">
        <f>IF(ISNUMBER(kWh!V177),kWp!V$3,"")</f>
        <v>0.11495074951447276</v>
      </c>
      <c r="W24" s="9">
        <f t="shared" si="0"/>
        <v>0.99999999999999978</v>
      </c>
    </row>
    <row r="25" spans="1:23" x14ac:dyDescent="0.35">
      <c r="A25" s="1">
        <f>kWh!A178</f>
        <v>44797</v>
      </c>
      <c r="B25" s="8">
        <f>IF(ISNUMBER(kWh!B178),kWp!B$3,"")</f>
        <v>4.8843456721208524E-2</v>
      </c>
      <c r="C25" s="8">
        <f>IF(ISNUMBER(kWh!C178),kWp!C$3,"")</f>
        <v>3.8842177487818201E-2</v>
      </c>
      <c r="D25" s="8">
        <f>IF(ISNUMBER(kWh!D178),kWp!D$3,"")</f>
        <v>4.0458663317401056E-2</v>
      </c>
      <c r="E25" s="8">
        <f>IF(ISNUMBER(kWh!E178),kWp!E$3,"")</f>
        <v>2.967821465536289E-2</v>
      </c>
      <c r="F25" s="8">
        <f>IF(ISNUMBER(kWh!F178),kWp!F$3,"")</f>
        <v>1.9467606321738821E-2</v>
      </c>
      <c r="G25" s="8">
        <f>IF(ISNUMBER(kWh!G178),kWp!G$3,"")</f>
        <v>3.2969333286815755E-2</v>
      </c>
      <c r="H25" s="8">
        <f>IF(ISNUMBER(kWh!H178),kWp!H$3,"")</f>
        <v>2.2293549174894459E-2</v>
      </c>
      <c r="I25" s="8">
        <f>IF(ISNUMBER(kWh!I178),kWp!I$3,"")</f>
        <v>1.1513100512856294E-2</v>
      </c>
      <c r="J25" s="8">
        <f>IF(ISNUMBER(kWh!J178),kWp!J$3,"")</f>
        <v>2.5747479328751349E-2</v>
      </c>
      <c r="K25" s="8">
        <f>IF(ISNUMBER(kWh!K178),kWp!K$3,"")</f>
        <v>3.2969333286815755E-2</v>
      </c>
      <c r="L25" s="8">
        <f>IF(ISNUMBER(kWh!L178),kWp!L$3,"")</f>
        <v>2.888741583225761E-2</v>
      </c>
      <c r="M25" s="8">
        <f>IF(ISNUMBER(kWh!M178),kWp!M$3,"")</f>
        <v>2.9306074032725112E-2</v>
      </c>
      <c r="N25" s="8">
        <f>IF(ISNUMBER(kWh!N178),kWp!N$3,"")</f>
        <v>4.9820325855632695E-2</v>
      </c>
      <c r="O25" s="8">
        <f>IF(ISNUMBER(kWh!O178),kWp!O$3,"")</f>
        <v>2.5270674155996695E-2</v>
      </c>
      <c r="P25" s="8">
        <f>IF(ISNUMBER(kWh!P178),kWp!P$3,"")</f>
        <v>2.8352463687215803E-2</v>
      </c>
      <c r="Q25" s="8">
        <f>IF(ISNUMBER(kWh!Q178),kWp!Q$3,"")</f>
        <v>2.2805242531021407E-2</v>
      </c>
      <c r="R25" s="8">
        <f>IF(ISNUMBER(kWh!R178),kWp!R$3,"")</f>
        <v>2.5887032062240519E-2</v>
      </c>
      <c r="S25" s="8">
        <f>IF(ISNUMBER(kWh!S178),kWp!S$3,"")</f>
        <v>0.21746967635395223</v>
      </c>
      <c r="T25" s="8">
        <f>IF(ISNUMBER(kWh!T178),kWp!T$3,"")</f>
        <v>0.11033387991487283</v>
      </c>
      <c r="U25" s="8">
        <f>IF(ISNUMBER(kWh!U178),kWp!U$3,"")</f>
        <v>4.4133551965949133E-2</v>
      </c>
      <c r="V25" s="8">
        <f>IF(ISNUMBER(kWh!V178),kWp!V$3,"")</f>
        <v>0.11495074951447276</v>
      </c>
      <c r="W25" s="9">
        <f t="shared" si="0"/>
        <v>0.99999999999999978</v>
      </c>
    </row>
    <row r="26" spans="1:23" x14ac:dyDescent="0.35">
      <c r="A26" s="1">
        <f>kWh!A179</f>
        <v>44798</v>
      </c>
      <c r="B26" s="8">
        <f>IF(ISNUMBER(kWh!B179),kWp!B$3,"")</f>
        <v>4.8843456721208524E-2</v>
      </c>
      <c r="C26" s="8">
        <f>IF(ISNUMBER(kWh!C179),kWp!C$3,"")</f>
        <v>3.8842177487818201E-2</v>
      </c>
      <c r="D26" s="8">
        <f>IF(ISNUMBER(kWh!D179),kWp!D$3,"")</f>
        <v>4.0458663317401056E-2</v>
      </c>
      <c r="E26" s="8">
        <f>IF(ISNUMBER(kWh!E179),kWp!E$3,"")</f>
        <v>2.967821465536289E-2</v>
      </c>
      <c r="F26" s="8">
        <f>IF(ISNUMBER(kWh!F179),kWp!F$3,"")</f>
        <v>1.9467606321738821E-2</v>
      </c>
      <c r="G26" s="8">
        <f>IF(ISNUMBER(kWh!G179),kWp!G$3,"")</f>
        <v>3.2969333286815755E-2</v>
      </c>
      <c r="H26" s="8">
        <f>IF(ISNUMBER(kWh!H179),kWp!H$3,"")</f>
        <v>2.2293549174894459E-2</v>
      </c>
      <c r="I26" s="8">
        <f>IF(ISNUMBER(kWh!I179),kWp!I$3,"")</f>
        <v>1.1513100512856294E-2</v>
      </c>
      <c r="J26" s="8">
        <f>IF(ISNUMBER(kWh!J179),kWp!J$3,"")</f>
        <v>2.5747479328751349E-2</v>
      </c>
      <c r="K26" s="8">
        <f>IF(ISNUMBER(kWh!K179),kWp!K$3,"")</f>
        <v>3.2969333286815755E-2</v>
      </c>
      <c r="L26" s="8">
        <f>IF(ISNUMBER(kWh!L179),kWp!L$3,"")</f>
        <v>2.888741583225761E-2</v>
      </c>
      <c r="M26" s="8">
        <f>IF(ISNUMBER(kWh!M179),kWp!M$3,"")</f>
        <v>2.9306074032725112E-2</v>
      </c>
      <c r="N26" s="8">
        <f>IF(ISNUMBER(kWh!N179),kWp!N$3,"")</f>
        <v>4.9820325855632695E-2</v>
      </c>
      <c r="O26" s="8">
        <f>IF(ISNUMBER(kWh!O179),kWp!O$3,"")</f>
        <v>2.5270674155996695E-2</v>
      </c>
      <c r="P26" s="8">
        <f>IF(ISNUMBER(kWh!P179),kWp!P$3,"")</f>
        <v>2.8352463687215803E-2</v>
      </c>
      <c r="Q26" s="8">
        <f>IF(ISNUMBER(kWh!Q179),kWp!Q$3,"")</f>
        <v>2.2805242531021407E-2</v>
      </c>
      <c r="R26" s="8">
        <f>IF(ISNUMBER(kWh!R179),kWp!R$3,"")</f>
        <v>2.5887032062240519E-2</v>
      </c>
      <c r="S26" s="8" t="str">
        <f>IF(ISNUMBER(kWh!S179),kWp!S$3,"")</f>
        <v/>
      </c>
      <c r="T26" s="8">
        <f>IF(ISNUMBER(kWh!T179),kWp!T$3,"")</f>
        <v>0.11033387991487283</v>
      </c>
      <c r="U26" s="8">
        <f>IF(ISNUMBER(kWh!U179),kWp!U$3,"")</f>
        <v>4.4133551965949133E-2</v>
      </c>
      <c r="V26" s="8">
        <f>IF(ISNUMBER(kWh!V179),kWp!V$3,"")</f>
        <v>0.11495074951447276</v>
      </c>
      <c r="W26" s="9">
        <f t="shared" si="0"/>
        <v>0.78253032364604769</v>
      </c>
    </row>
    <row r="27" spans="1:23" x14ac:dyDescent="0.35">
      <c r="A27" s="1">
        <f>kWh!A180</f>
        <v>44799</v>
      </c>
      <c r="B27" s="8">
        <f>IF(ISNUMBER(kWh!B180),kWp!B$3,"")</f>
        <v>4.8843456721208524E-2</v>
      </c>
      <c r="C27" s="8">
        <f>IF(ISNUMBER(kWh!C180),kWp!C$3,"")</f>
        <v>3.8842177487818201E-2</v>
      </c>
      <c r="D27" s="8">
        <f>IF(ISNUMBER(kWh!D180),kWp!D$3,"")</f>
        <v>4.0458663317401056E-2</v>
      </c>
      <c r="E27" s="8">
        <f>IF(ISNUMBER(kWh!E180),kWp!E$3,"")</f>
        <v>2.967821465536289E-2</v>
      </c>
      <c r="F27" s="8">
        <f>IF(ISNUMBER(kWh!F180),kWp!F$3,"")</f>
        <v>1.9467606321738821E-2</v>
      </c>
      <c r="G27" s="8">
        <f>IF(ISNUMBER(kWh!G180),kWp!G$3,"")</f>
        <v>3.2969333286815755E-2</v>
      </c>
      <c r="H27" s="8">
        <f>IF(ISNUMBER(kWh!H180),kWp!H$3,"")</f>
        <v>2.2293549174894459E-2</v>
      </c>
      <c r="I27" s="8">
        <f>IF(ISNUMBER(kWh!I180),kWp!I$3,"")</f>
        <v>1.1513100512856294E-2</v>
      </c>
      <c r="J27" s="8">
        <f>IF(ISNUMBER(kWh!J180),kWp!J$3,"")</f>
        <v>2.5747479328751349E-2</v>
      </c>
      <c r="K27" s="8">
        <f>IF(ISNUMBER(kWh!K180),kWp!K$3,"")</f>
        <v>3.2969333286815755E-2</v>
      </c>
      <c r="L27" s="8">
        <f>IF(ISNUMBER(kWh!L180),kWp!L$3,"")</f>
        <v>2.888741583225761E-2</v>
      </c>
      <c r="M27" s="8">
        <f>IF(ISNUMBER(kWh!M180),kWp!M$3,"")</f>
        <v>2.9306074032725112E-2</v>
      </c>
      <c r="N27" s="8">
        <f>IF(ISNUMBER(kWh!N180),kWp!N$3,"")</f>
        <v>4.9820325855632695E-2</v>
      </c>
      <c r="O27" s="8">
        <f>IF(ISNUMBER(kWh!O180),kWp!O$3,"")</f>
        <v>2.5270674155996695E-2</v>
      </c>
      <c r="P27" s="8">
        <f>IF(ISNUMBER(kWh!P180),kWp!P$3,"")</f>
        <v>2.8352463687215803E-2</v>
      </c>
      <c r="Q27" s="8">
        <f>IF(ISNUMBER(kWh!Q180),kWp!Q$3,"")</f>
        <v>2.2805242531021407E-2</v>
      </c>
      <c r="R27" s="8">
        <f>IF(ISNUMBER(kWh!R180),kWp!R$3,"")</f>
        <v>2.5887032062240519E-2</v>
      </c>
      <c r="S27" s="8">
        <f>IF(ISNUMBER(kWh!S180),kWp!S$3,"")</f>
        <v>0.21746967635395223</v>
      </c>
      <c r="T27" s="8">
        <f>IF(ISNUMBER(kWh!T180),kWp!T$3,"")</f>
        <v>0.11033387991487283</v>
      </c>
      <c r="U27" s="8">
        <f>IF(ISNUMBER(kWh!U180),kWp!U$3,"")</f>
        <v>4.4133551965949133E-2</v>
      </c>
      <c r="V27" s="8">
        <f>IF(ISNUMBER(kWh!V180),kWp!V$3,"")</f>
        <v>0.11495074951447276</v>
      </c>
      <c r="W27" s="9">
        <f t="shared" si="0"/>
        <v>0.99999999999999978</v>
      </c>
    </row>
    <row r="28" spans="1:23" x14ac:dyDescent="0.35">
      <c r="A28" s="1">
        <f>kWh!A181</f>
        <v>44800</v>
      </c>
      <c r="B28" s="8">
        <f>IF(ISNUMBER(kWh!B181),kWp!B$3,"")</f>
        <v>4.8843456721208524E-2</v>
      </c>
      <c r="C28" s="8">
        <f>IF(ISNUMBER(kWh!C181),kWp!C$3,"")</f>
        <v>3.8842177487818201E-2</v>
      </c>
      <c r="D28" s="8">
        <f>IF(ISNUMBER(kWh!D181),kWp!D$3,"")</f>
        <v>4.0458663317401056E-2</v>
      </c>
      <c r="E28" s="8">
        <f>IF(ISNUMBER(kWh!E181),kWp!E$3,"")</f>
        <v>2.967821465536289E-2</v>
      </c>
      <c r="F28" s="8">
        <f>IF(ISNUMBER(kWh!F181),kWp!F$3,"")</f>
        <v>1.9467606321738821E-2</v>
      </c>
      <c r="G28" s="8">
        <f>IF(ISNUMBER(kWh!G181),kWp!G$3,"")</f>
        <v>3.2969333286815755E-2</v>
      </c>
      <c r="H28" s="8">
        <f>IF(ISNUMBER(kWh!H181),kWp!H$3,"")</f>
        <v>2.2293549174894459E-2</v>
      </c>
      <c r="I28" s="8">
        <f>IF(ISNUMBER(kWh!I181),kWp!I$3,"")</f>
        <v>1.1513100512856294E-2</v>
      </c>
      <c r="J28" s="8">
        <f>IF(ISNUMBER(kWh!J181),kWp!J$3,"")</f>
        <v>2.5747479328751349E-2</v>
      </c>
      <c r="K28" s="8">
        <f>IF(ISNUMBER(kWh!K181),kWp!K$3,"")</f>
        <v>3.2969333286815755E-2</v>
      </c>
      <c r="L28" s="8">
        <f>IF(ISNUMBER(kWh!L181),kWp!L$3,"")</f>
        <v>2.888741583225761E-2</v>
      </c>
      <c r="M28" s="8">
        <f>IF(ISNUMBER(kWh!M181),kWp!M$3,"")</f>
        <v>2.9306074032725112E-2</v>
      </c>
      <c r="N28" s="8">
        <f>IF(ISNUMBER(kWh!N181),kWp!N$3,"")</f>
        <v>4.9820325855632695E-2</v>
      </c>
      <c r="O28" s="8">
        <f>IF(ISNUMBER(kWh!O181),kWp!O$3,"")</f>
        <v>2.5270674155996695E-2</v>
      </c>
      <c r="P28" s="8">
        <f>IF(ISNUMBER(kWh!P181),kWp!P$3,"")</f>
        <v>2.8352463687215803E-2</v>
      </c>
      <c r="Q28" s="8">
        <f>IF(ISNUMBER(kWh!Q181),kWp!Q$3,"")</f>
        <v>2.2805242531021407E-2</v>
      </c>
      <c r="R28" s="8">
        <f>IF(ISNUMBER(kWh!R181),kWp!R$3,"")</f>
        <v>2.5887032062240519E-2</v>
      </c>
      <c r="S28" s="8">
        <f>IF(ISNUMBER(kWh!S181),kWp!S$3,"")</f>
        <v>0.21746967635395223</v>
      </c>
      <c r="T28" s="8">
        <f>IF(ISNUMBER(kWh!T181),kWp!T$3,"")</f>
        <v>0.11033387991487283</v>
      </c>
      <c r="U28" s="8">
        <f>IF(ISNUMBER(kWh!U181),kWp!U$3,"")</f>
        <v>4.4133551965949133E-2</v>
      </c>
      <c r="V28" s="8">
        <f>IF(ISNUMBER(kWh!V181),kWp!V$3,"")</f>
        <v>0.11495074951447276</v>
      </c>
      <c r="W28" s="9">
        <f t="shared" si="0"/>
        <v>0.99999999999999978</v>
      </c>
    </row>
    <row r="29" spans="1:23" x14ac:dyDescent="0.35">
      <c r="A29" s="1">
        <f>kWh!A182</f>
        <v>44801</v>
      </c>
      <c r="B29" s="8">
        <f>IF(ISNUMBER(kWh!B182),kWp!B$3,"")</f>
        <v>4.8843456721208524E-2</v>
      </c>
      <c r="C29" s="8">
        <f>IF(ISNUMBER(kWh!C182),kWp!C$3,"")</f>
        <v>3.8842177487818201E-2</v>
      </c>
      <c r="D29" s="8">
        <f>IF(ISNUMBER(kWh!D182),kWp!D$3,"")</f>
        <v>4.0458663317401056E-2</v>
      </c>
      <c r="E29" s="8">
        <f>IF(ISNUMBER(kWh!E182),kWp!E$3,"")</f>
        <v>2.967821465536289E-2</v>
      </c>
      <c r="F29" s="8">
        <f>IF(ISNUMBER(kWh!F182),kWp!F$3,"")</f>
        <v>1.9467606321738821E-2</v>
      </c>
      <c r="G29" s="8">
        <f>IF(ISNUMBER(kWh!G182),kWp!G$3,"")</f>
        <v>3.2969333286815755E-2</v>
      </c>
      <c r="H29" s="8">
        <f>IF(ISNUMBER(kWh!H182),kWp!H$3,"")</f>
        <v>2.2293549174894459E-2</v>
      </c>
      <c r="I29" s="8">
        <f>IF(ISNUMBER(kWh!I182),kWp!I$3,"")</f>
        <v>1.1513100512856294E-2</v>
      </c>
      <c r="J29" s="8">
        <f>IF(ISNUMBER(kWh!J182),kWp!J$3,"")</f>
        <v>2.5747479328751349E-2</v>
      </c>
      <c r="K29" s="8">
        <f>IF(ISNUMBER(kWh!K182),kWp!K$3,"")</f>
        <v>3.2969333286815755E-2</v>
      </c>
      <c r="L29" s="8">
        <f>IF(ISNUMBER(kWh!L182),kWp!L$3,"")</f>
        <v>2.888741583225761E-2</v>
      </c>
      <c r="M29" s="8">
        <f>IF(ISNUMBER(kWh!M182),kWp!M$3,"")</f>
        <v>2.9306074032725112E-2</v>
      </c>
      <c r="N29" s="8">
        <f>IF(ISNUMBER(kWh!N182),kWp!N$3,"")</f>
        <v>4.9820325855632695E-2</v>
      </c>
      <c r="O29" s="8">
        <f>IF(ISNUMBER(kWh!O182),kWp!O$3,"")</f>
        <v>2.5270674155996695E-2</v>
      </c>
      <c r="P29" s="8">
        <f>IF(ISNUMBER(kWh!P182),kWp!P$3,"")</f>
        <v>2.8352463687215803E-2</v>
      </c>
      <c r="Q29" s="8">
        <f>IF(ISNUMBER(kWh!Q182),kWp!Q$3,"")</f>
        <v>2.2805242531021407E-2</v>
      </c>
      <c r="R29" s="8">
        <f>IF(ISNUMBER(kWh!R182),kWp!R$3,"")</f>
        <v>2.5887032062240519E-2</v>
      </c>
      <c r="S29" s="8">
        <f>IF(ISNUMBER(kWh!S182),kWp!S$3,"")</f>
        <v>0.21746967635395223</v>
      </c>
      <c r="T29" s="8">
        <f>IF(ISNUMBER(kWh!T182),kWp!T$3,"")</f>
        <v>0.11033387991487283</v>
      </c>
      <c r="U29" s="8">
        <f>IF(ISNUMBER(kWh!U182),kWp!U$3,"")</f>
        <v>4.4133551965949133E-2</v>
      </c>
      <c r="V29" s="8">
        <f>IF(ISNUMBER(kWh!V182),kWp!V$3,"")</f>
        <v>0.11495074951447276</v>
      </c>
      <c r="W29" s="9">
        <f t="shared" si="0"/>
        <v>0.99999999999999978</v>
      </c>
    </row>
    <row r="30" spans="1:23" x14ac:dyDescent="0.35">
      <c r="A30" s="1">
        <f>kWh!A183</f>
        <v>44802</v>
      </c>
      <c r="B30" s="8">
        <f>IF(ISNUMBER(kWh!B183),kWp!B$3,"")</f>
        <v>4.8843456721208524E-2</v>
      </c>
      <c r="C30" s="8">
        <f>IF(ISNUMBER(kWh!C183),kWp!C$3,"")</f>
        <v>3.8842177487818201E-2</v>
      </c>
      <c r="D30" s="8">
        <f>IF(ISNUMBER(kWh!D183),kWp!D$3,"")</f>
        <v>4.0458663317401056E-2</v>
      </c>
      <c r="E30" s="8">
        <f>IF(ISNUMBER(kWh!E183),kWp!E$3,"")</f>
        <v>2.967821465536289E-2</v>
      </c>
      <c r="F30" s="8">
        <f>IF(ISNUMBER(kWh!F183),kWp!F$3,"")</f>
        <v>1.9467606321738821E-2</v>
      </c>
      <c r="G30" s="8">
        <f>IF(ISNUMBER(kWh!G183),kWp!G$3,"")</f>
        <v>3.2969333286815755E-2</v>
      </c>
      <c r="H30" s="8">
        <f>IF(ISNUMBER(kWh!H183),kWp!H$3,"")</f>
        <v>2.2293549174894459E-2</v>
      </c>
      <c r="I30" s="8">
        <f>IF(ISNUMBER(kWh!I183),kWp!I$3,"")</f>
        <v>1.1513100512856294E-2</v>
      </c>
      <c r="J30" s="8">
        <f>IF(ISNUMBER(kWh!J183),kWp!J$3,"")</f>
        <v>2.5747479328751349E-2</v>
      </c>
      <c r="K30" s="8">
        <f>IF(ISNUMBER(kWh!K183),kWp!K$3,"")</f>
        <v>3.2969333286815755E-2</v>
      </c>
      <c r="L30" s="8">
        <f>IF(ISNUMBER(kWh!L183),kWp!L$3,"")</f>
        <v>2.888741583225761E-2</v>
      </c>
      <c r="M30" s="8">
        <f>IF(ISNUMBER(kWh!M183),kWp!M$3,"")</f>
        <v>2.9306074032725112E-2</v>
      </c>
      <c r="N30" s="8">
        <f>IF(ISNUMBER(kWh!N183),kWp!N$3,"")</f>
        <v>4.9820325855632695E-2</v>
      </c>
      <c r="O30" s="8">
        <f>IF(ISNUMBER(kWh!O183),kWp!O$3,"")</f>
        <v>2.5270674155996695E-2</v>
      </c>
      <c r="P30" s="8">
        <f>IF(ISNUMBER(kWh!P183),kWp!P$3,"")</f>
        <v>2.8352463687215803E-2</v>
      </c>
      <c r="Q30" s="8">
        <f>IF(ISNUMBER(kWh!Q183),kWp!Q$3,"")</f>
        <v>2.2805242531021407E-2</v>
      </c>
      <c r="R30" s="8">
        <f>IF(ISNUMBER(kWh!R183),kWp!R$3,"")</f>
        <v>2.5887032062240519E-2</v>
      </c>
      <c r="S30" s="8" t="str">
        <f>IF(ISNUMBER(kWh!S183),kWp!S$3,"")</f>
        <v/>
      </c>
      <c r="T30" s="8">
        <f>IF(ISNUMBER(kWh!T183),kWp!T$3,"")</f>
        <v>0.11033387991487283</v>
      </c>
      <c r="U30" s="8">
        <f>IF(ISNUMBER(kWh!U183),kWp!U$3,"")</f>
        <v>4.4133551965949133E-2</v>
      </c>
      <c r="V30" s="8">
        <f>IF(ISNUMBER(kWh!V183),kWp!V$3,"")</f>
        <v>0.11495074951447276</v>
      </c>
      <c r="W30" s="9">
        <f t="shared" si="0"/>
        <v>0.78253032364604769</v>
      </c>
    </row>
    <row r="31" spans="1:23" x14ac:dyDescent="0.35">
      <c r="A31" s="1">
        <f>kWh!A184</f>
        <v>44803</v>
      </c>
      <c r="B31" s="8">
        <f>IF(ISNUMBER(kWh!B184),kWp!B$3,"")</f>
        <v>4.8843456721208524E-2</v>
      </c>
      <c r="C31" s="8">
        <f>IF(ISNUMBER(kWh!C184),kWp!C$3,"")</f>
        <v>3.8842177487818201E-2</v>
      </c>
      <c r="D31" s="8">
        <f>IF(ISNUMBER(kWh!D184),kWp!D$3,"")</f>
        <v>4.0458663317401056E-2</v>
      </c>
      <c r="E31" s="8">
        <f>IF(ISNUMBER(kWh!E184),kWp!E$3,"")</f>
        <v>2.967821465536289E-2</v>
      </c>
      <c r="F31" s="8">
        <f>IF(ISNUMBER(kWh!F184),kWp!F$3,"")</f>
        <v>1.9467606321738821E-2</v>
      </c>
      <c r="G31" s="8">
        <f>IF(ISNUMBER(kWh!G184),kWp!G$3,"")</f>
        <v>3.2969333286815755E-2</v>
      </c>
      <c r="H31" s="8">
        <f>IF(ISNUMBER(kWh!H184),kWp!H$3,"")</f>
        <v>2.2293549174894459E-2</v>
      </c>
      <c r="I31" s="8">
        <f>IF(ISNUMBER(kWh!I184),kWp!I$3,"")</f>
        <v>1.1513100512856294E-2</v>
      </c>
      <c r="J31" s="8" t="str">
        <f>IF(ISNUMBER(kWh!J184),kWp!J$3,"")</f>
        <v/>
      </c>
      <c r="K31" s="8">
        <f>IF(ISNUMBER(kWh!K184),kWp!K$3,"")</f>
        <v>3.2969333286815755E-2</v>
      </c>
      <c r="L31" s="8">
        <f>IF(ISNUMBER(kWh!L184),kWp!L$3,"")</f>
        <v>2.888741583225761E-2</v>
      </c>
      <c r="M31" s="8">
        <f>IF(ISNUMBER(kWh!M184),kWp!M$3,"")</f>
        <v>2.9306074032725112E-2</v>
      </c>
      <c r="N31" s="8">
        <f>IF(ISNUMBER(kWh!N184),kWp!N$3,"")</f>
        <v>4.9820325855632695E-2</v>
      </c>
      <c r="O31" s="8">
        <f>IF(ISNUMBER(kWh!O184),kWp!O$3,"")</f>
        <v>2.5270674155996695E-2</v>
      </c>
      <c r="P31" s="8">
        <f>IF(ISNUMBER(kWh!P184),kWp!P$3,"")</f>
        <v>2.8352463687215803E-2</v>
      </c>
      <c r="Q31" s="8">
        <f>IF(ISNUMBER(kWh!Q184),kWp!Q$3,"")</f>
        <v>2.2805242531021407E-2</v>
      </c>
      <c r="R31" s="8">
        <f>IF(ISNUMBER(kWh!R184),kWp!R$3,"")</f>
        <v>2.5887032062240519E-2</v>
      </c>
      <c r="S31" s="8" t="str">
        <f>IF(ISNUMBER(kWh!S184),kWp!S$3,"")</f>
        <v/>
      </c>
      <c r="T31" s="8">
        <f>IF(ISNUMBER(kWh!T184),kWp!T$3,"")</f>
        <v>0.11033387991487283</v>
      </c>
      <c r="U31" s="8">
        <f>IF(ISNUMBER(kWh!U184),kWp!U$3,"")</f>
        <v>4.4133551965949133E-2</v>
      </c>
      <c r="V31" s="8">
        <f>IF(ISNUMBER(kWh!V184),kWp!V$3,"")</f>
        <v>0.11495074951447276</v>
      </c>
      <c r="W31" s="9">
        <f t="shared" si="0"/>
        <v>0.75678284431729637</v>
      </c>
    </row>
    <row r="32" spans="1:23" x14ac:dyDescent="0.35">
      <c r="A32" s="1">
        <f>kWh!A185</f>
        <v>44804</v>
      </c>
      <c r="B32" s="8">
        <f>IF(ISNUMBER(kWh!B185),kWp!B$3,"")</f>
        <v>4.8843456721208524E-2</v>
      </c>
      <c r="C32" s="8">
        <f>IF(ISNUMBER(kWh!C185),kWp!C$3,"")</f>
        <v>3.8842177487818201E-2</v>
      </c>
      <c r="D32" s="8">
        <f>IF(ISNUMBER(kWh!D185),kWp!D$3,"")</f>
        <v>4.0458663317401056E-2</v>
      </c>
      <c r="E32" s="8">
        <f>IF(ISNUMBER(kWh!E185),kWp!E$3,"")</f>
        <v>2.967821465536289E-2</v>
      </c>
      <c r="F32" s="8">
        <f>IF(ISNUMBER(kWh!F185),kWp!F$3,"")</f>
        <v>1.9467606321738821E-2</v>
      </c>
      <c r="G32" s="8">
        <f>IF(ISNUMBER(kWh!G185),kWp!G$3,"")</f>
        <v>3.2969333286815755E-2</v>
      </c>
      <c r="H32" s="8">
        <f>IF(ISNUMBER(kWh!H185),kWp!H$3,"")</f>
        <v>2.2293549174894459E-2</v>
      </c>
      <c r="I32" s="8">
        <f>IF(ISNUMBER(kWh!I185),kWp!I$3,"")</f>
        <v>1.1513100512856294E-2</v>
      </c>
      <c r="J32" s="8">
        <f>IF(ISNUMBER(kWh!J185),kWp!J$3,"")</f>
        <v>2.5747479328751349E-2</v>
      </c>
      <c r="K32" s="8">
        <f>IF(ISNUMBER(kWh!K185),kWp!K$3,"")</f>
        <v>3.2969333286815755E-2</v>
      </c>
      <c r="L32" s="8">
        <f>IF(ISNUMBER(kWh!L185),kWp!L$3,"")</f>
        <v>2.888741583225761E-2</v>
      </c>
      <c r="M32" s="8">
        <f>IF(ISNUMBER(kWh!M185),kWp!M$3,"")</f>
        <v>2.9306074032725112E-2</v>
      </c>
      <c r="N32" s="8">
        <f>IF(ISNUMBER(kWh!N185),kWp!N$3,"")</f>
        <v>4.9820325855632695E-2</v>
      </c>
      <c r="O32" s="8">
        <f>IF(ISNUMBER(kWh!O185),kWp!O$3,"")</f>
        <v>2.5270674155996695E-2</v>
      </c>
      <c r="P32" s="8">
        <f>IF(ISNUMBER(kWh!P185),kWp!P$3,"")</f>
        <v>2.8352463687215803E-2</v>
      </c>
      <c r="Q32" s="8">
        <f>IF(ISNUMBER(kWh!Q185),kWp!Q$3,"")</f>
        <v>2.2805242531021407E-2</v>
      </c>
      <c r="R32" s="8">
        <f>IF(ISNUMBER(kWh!R185),kWp!R$3,"")</f>
        <v>2.5887032062240519E-2</v>
      </c>
      <c r="S32" s="8" t="str">
        <f>IF(ISNUMBER(kWh!S185),kWp!S$3,"")</f>
        <v/>
      </c>
      <c r="T32" s="8">
        <f>IF(ISNUMBER(kWh!T185),kWp!T$3,"")</f>
        <v>0.11033387991487283</v>
      </c>
      <c r="U32" s="8">
        <f>IF(ISNUMBER(kWh!U185),kWp!U$3,"")</f>
        <v>4.4133551965949133E-2</v>
      </c>
      <c r="V32" s="8">
        <f>IF(ISNUMBER(kWh!V185),kWp!V$3,"")</f>
        <v>0.11495074951447276</v>
      </c>
      <c r="W32" s="9">
        <f t="shared" si="0"/>
        <v>0.78253032364604769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FCA4-2EFB-4E07-86D9-A161301099DF}">
  <dimension ref="A1:V32"/>
  <sheetViews>
    <sheetView zoomScale="60" zoomScaleNormal="60" workbookViewId="0">
      <selection activeCell="B2" sqref="B2"/>
    </sheetView>
  </sheetViews>
  <sheetFormatPr baseColWidth="10" defaultRowHeight="14.5" x14ac:dyDescent="0.35"/>
  <sheetData>
    <row r="1" spans="1:22" x14ac:dyDescent="0.35">
      <c r="A1" s="5" t="s">
        <v>4</v>
      </c>
      <c r="B1">
        <v>8</v>
      </c>
      <c r="C1">
        <v>9</v>
      </c>
      <c r="D1">
        <v>39</v>
      </c>
      <c r="E1">
        <v>78</v>
      </c>
      <c r="F1">
        <v>79</v>
      </c>
      <c r="G1">
        <v>80</v>
      </c>
      <c r="H1">
        <v>81</v>
      </c>
      <c r="I1">
        <v>82</v>
      </c>
      <c r="J1">
        <v>83</v>
      </c>
      <c r="K1">
        <v>84</v>
      </c>
      <c r="L1">
        <v>85</v>
      </c>
      <c r="M1">
        <v>86</v>
      </c>
      <c r="N1">
        <v>87</v>
      </c>
      <c r="O1">
        <v>89</v>
      </c>
      <c r="P1">
        <v>90</v>
      </c>
      <c r="Q1">
        <v>91</v>
      </c>
      <c r="R1">
        <v>92</v>
      </c>
      <c r="S1">
        <v>97</v>
      </c>
      <c r="T1">
        <v>106</v>
      </c>
      <c r="U1">
        <v>107</v>
      </c>
      <c r="V1">
        <v>88</v>
      </c>
    </row>
    <row r="2" spans="1:22" x14ac:dyDescent="0.35">
      <c r="A2" s="7">
        <v>44774</v>
      </c>
      <c r="B2">
        <v>0.95699999999999996</v>
      </c>
      <c r="C2">
        <v>0.93500000000000005</v>
      </c>
      <c r="D2">
        <v>0.93899999999999995</v>
      </c>
      <c r="E2">
        <v>1.024</v>
      </c>
      <c r="F2">
        <v>0.89600000000000002</v>
      </c>
      <c r="G2">
        <v>0.879</v>
      </c>
      <c r="H2">
        <v>0.85799999999999998</v>
      </c>
      <c r="I2">
        <v>0.88</v>
      </c>
      <c r="J2">
        <v>0.84199999999999997</v>
      </c>
      <c r="K2">
        <v>0.86199999999999999</v>
      </c>
      <c r="L2">
        <v>6.8000000000000005E-2</v>
      </c>
      <c r="M2" t="s">
        <v>5</v>
      </c>
      <c r="N2">
        <v>1</v>
      </c>
      <c r="O2">
        <v>1.002</v>
      </c>
      <c r="P2">
        <v>0.874</v>
      </c>
      <c r="Q2">
        <v>0.876</v>
      </c>
      <c r="R2">
        <v>0.83699999999999997</v>
      </c>
      <c r="S2">
        <v>1.31</v>
      </c>
      <c r="T2">
        <v>1.0940000000000001</v>
      </c>
      <c r="U2">
        <v>0.98799999999999999</v>
      </c>
      <c r="V2">
        <v>0.877</v>
      </c>
    </row>
    <row r="3" spans="1:22" x14ac:dyDescent="0.35">
      <c r="A3" s="7">
        <f t="shared" ref="A3:A32" si="0">A2+1</f>
        <v>44775</v>
      </c>
      <c r="B3">
        <v>0.94699999999999995</v>
      </c>
      <c r="C3">
        <v>0.94499999999999995</v>
      </c>
      <c r="D3">
        <v>0.93400000000000005</v>
      </c>
      <c r="E3">
        <v>1.034</v>
      </c>
      <c r="F3">
        <v>0.99399999999999999</v>
      </c>
      <c r="G3">
        <v>0.99099999999999999</v>
      </c>
      <c r="H3">
        <v>0.95699999999999996</v>
      </c>
      <c r="I3">
        <v>1.004</v>
      </c>
      <c r="J3">
        <v>0.91500000000000004</v>
      </c>
      <c r="K3">
        <v>0.91700000000000004</v>
      </c>
      <c r="L3">
        <v>0.95399999999999996</v>
      </c>
      <c r="M3">
        <v>1.024</v>
      </c>
      <c r="N3">
        <v>1.071</v>
      </c>
      <c r="O3">
        <v>1.0029999999999999</v>
      </c>
      <c r="P3">
        <v>0.95699999999999996</v>
      </c>
      <c r="Q3">
        <v>0.92600000000000005</v>
      </c>
      <c r="R3">
        <v>0.88500000000000001</v>
      </c>
      <c r="S3">
        <v>1.02</v>
      </c>
      <c r="T3">
        <v>1.0840000000000001</v>
      </c>
      <c r="U3" t="s">
        <v>5</v>
      </c>
      <c r="V3">
        <v>1.0149999999999999</v>
      </c>
    </row>
    <row r="4" spans="1:22" x14ac:dyDescent="0.35">
      <c r="A4" s="7">
        <f t="shared" si="0"/>
        <v>44776</v>
      </c>
      <c r="B4">
        <v>0.95699999999999996</v>
      </c>
      <c r="C4">
        <v>0.96099999999999997</v>
      </c>
      <c r="D4">
        <v>0.93799999999999994</v>
      </c>
      <c r="E4">
        <v>1.0449999999999999</v>
      </c>
      <c r="F4">
        <v>0.996</v>
      </c>
      <c r="G4">
        <v>0.97199999999999998</v>
      </c>
      <c r="H4" t="s">
        <v>5</v>
      </c>
      <c r="I4">
        <v>0.95699999999999996</v>
      </c>
      <c r="J4">
        <v>0.91900000000000004</v>
      </c>
      <c r="K4">
        <v>0.89100000000000001</v>
      </c>
      <c r="L4">
        <v>0.96099999999999997</v>
      </c>
      <c r="M4">
        <v>1.0580000000000001</v>
      </c>
      <c r="N4">
        <v>1.073</v>
      </c>
      <c r="O4">
        <v>1.0009999999999999</v>
      </c>
      <c r="P4">
        <v>0.97099999999999997</v>
      </c>
      <c r="Q4">
        <v>0.94799999999999995</v>
      </c>
      <c r="R4">
        <v>0.90600000000000003</v>
      </c>
      <c r="S4">
        <v>1.01</v>
      </c>
      <c r="T4">
        <v>1.0669999999999999</v>
      </c>
      <c r="U4">
        <v>1.077</v>
      </c>
      <c r="V4">
        <v>0.99199999999999999</v>
      </c>
    </row>
    <row r="5" spans="1:22" x14ac:dyDescent="0.35">
      <c r="A5" s="7">
        <f t="shared" si="0"/>
        <v>44777</v>
      </c>
      <c r="B5">
        <v>0.95099999999999996</v>
      </c>
      <c r="C5">
        <v>0.97299999999999998</v>
      </c>
      <c r="D5">
        <v>0.94099999999999995</v>
      </c>
      <c r="E5">
        <v>1.05</v>
      </c>
      <c r="F5">
        <v>0.90400000000000003</v>
      </c>
      <c r="G5">
        <v>0.86599999999999999</v>
      </c>
      <c r="H5">
        <v>0.84099999999999997</v>
      </c>
      <c r="I5">
        <v>1.002</v>
      </c>
      <c r="J5">
        <v>0.80700000000000005</v>
      </c>
      <c r="K5">
        <v>0.84</v>
      </c>
      <c r="L5">
        <v>1.1180000000000001</v>
      </c>
      <c r="M5">
        <v>1.1910000000000001</v>
      </c>
      <c r="N5">
        <v>1.262</v>
      </c>
      <c r="O5">
        <v>1.107</v>
      </c>
      <c r="P5">
        <v>0.88500000000000001</v>
      </c>
      <c r="Q5">
        <v>0.93600000000000005</v>
      </c>
      <c r="R5">
        <v>0.83599999999999997</v>
      </c>
      <c r="S5" t="s">
        <v>5</v>
      </c>
      <c r="T5">
        <v>1.1060000000000001</v>
      </c>
      <c r="U5">
        <v>1.0589999999999999</v>
      </c>
      <c r="V5">
        <v>0.95099999999999996</v>
      </c>
    </row>
    <row r="6" spans="1:22" x14ac:dyDescent="0.35">
      <c r="A6" s="7">
        <f t="shared" si="0"/>
        <v>44778</v>
      </c>
      <c r="B6">
        <v>0.96899999999999997</v>
      </c>
      <c r="C6">
        <v>0.88600000000000001</v>
      </c>
      <c r="D6">
        <v>0.96899999999999997</v>
      </c>
      <c r="E6">
        <v>1.0629999999999999</v>
      </c>
      <c r="F6">
        <v>1.08</v>
      </c>
      <c r="G6">
        <v>1.1599999999999999</v>
      </c>
      <c r="H6">
        <v>1.115</v>
      </c>
      <c r="I6">
        <v>0.872</v>
      </c>
      <c r="J6" t="s">
        <v>5</v>
      </c>
      <c r="K6">
        <v>1.044</v>
      </c>
      <c r="L6">
        <v>0.82699999999999996</v>
      </c>
      <c r="M6">
        <v>0.91300000000000003</v>
      </c>
      <c r="N6">
        <v>0.95899999999999996</v>
      </c>
      <c r="O6">
        <v>0.94599999999999995</v>
      </c>
      <c r="P6">
        <v>1.028</v>
      </c>
      <c r="Q6">
        <v>0.92200000000000004</v>
      </c>
      <c r="R6">
        <v>0.997</v>
      </c>
      <c r="S6" t="s">
        <v>5</v>
      </c>
      <c r="T6">
        <v>1.0569999999999999</v>
      </c>
      <c r="U6" t="s">
        <v>5</v>
      </c>
      <c r="V6">
        <v>1.0149999999999999</v>
      </c>
    </row>
    <row r="7" spans="1:22" x14ac:dyDescent="0.35">
      <c r="A7" s="7">
        <f t="shared" si="0"/>
        <v>44779</v>
      </c>
      <c r="B7">
        <v>0.98099999999999998</v>
      </c>
      <c r="C7">
        <v>0.90300000000000002</v>
      </c>
      <c r="D7">
        <v>0.85499999999999998</v>
      </c>
      <c r="E7">
        <v>0.97199999999999998</v>
      </c>
      <c r="F7">
        <v>0.95599999999999996</v>
      </c>
      <c r="G7">
        <v>0.91100000000000003</v>
      </c>
      <c r="H7">
        <v>0.90900000000000003</v>
      </c>
      <c r="I7">
        <v>1.056</v>
      </c>
      <c r="J7">
        <v>0.88900000000000001</v>
      </c>
      <c r="K7">
        <v>0.89700000000000002</v>
      </c>
      <c r="L7">
        <v>1.024</v>
      </c>
      <c r="M7">
        <v>1.0740000000000001</v>
      </c>
      <c r="N7">
        <v>1.1679999999999999</v>
      </c>
      <c r="O7">
        <v>1</v>
      </c>
      <c r="P7">
        <v>0.95099999999999996</v>
      </c>
      <c r="Q7">
        <v>0.92</v>
      </c>
      <c r="R7">
        <v>0.875</v>
      </c>
      <c r="S7">
        <v>1.0389999999999999</v>
      </c>
      <c r="T7">
        <v>0.98799999999999999</v>
      </c>
      <c r="U7">
        <v>1.1080000000000001</v>
      </c>
      <c r="V7">
        <v>1.054</v>
      </c>
    </row>
    <row r="8" spans="1:22" x14ac:dyDescent="0.35">
      <c r="A8" s="7">
        <f t="shared" si="0"/>
        <v>44780</v>
      </c>
      <c r="B8">
        <v>0.96</v>
      </c>
      <c r="C8">
        <v>0.95099999999999996</v>
      </c>
      <c r="D8">
        <v>0.93700000000000006</v>
      </c>
      <c r="E8">
        <v>1.04</v>
      </c>
      <c r="F8">
        <v>1.014</v>
      </c>
      <c r="G8">
        <v>0.98399999999999999</v>
      </c>
      <c r="H8">
        <v>0.96399999999999997</v>
      </c>
      <c r="I8">
        <v>1.0009999999999999</v>
      </c>
      <c r="J8">
        <v>0.94099999999999995</v>
      </c>
      <c r="K8">
        <v>0.93</v>
      </c>
      <c r="L8">
        <v>1.048</v>
      </c>
      <c r="M8">
        <v>1.06</v>
      </c>
      <c r="N8">
        <v>1.0820000000000001</v>
      </c>
      <c r="O8">
        <v>1.0129999999999999</v>
      </c>
      <c r="P8">
        <v>0.99199999999999999</v>
      </c>
      <c r="Q8">
        <v>0.96</v>
      </c>
      <c r="R8">
        <v>0.92800000000000005</v>
      </c>
      <c r="S8">
        <v>0.996</v>
      </c>
      <c r="T8">
        <v>1.071</v>
      </c>
      <c r="U8" t="s">
        <v>5</v>
      </c>
      <c r="V8">
        <v>0.98599999999999999</v>
      </c>
    </row>
    <row r="9" spans="1:22" x14ac:dyDescent="0.35">
      <c r="A9" s="7">
        <f t="shared" si="0"/>
        <v>44781</v>
      </c>
      <c r="B9">
        <v>0.97499999999999998</v>
      </c>
      <c r="C9">
        <v>0.95599999999999996</v>
      </c>
      <c r="D9">
        <v>0.94299999999999995</v>
      </c>
      <c r="E9">
        <v>1.0469999999999999</v>
      </c>
      <c r="F9">
        <v>1.016</v>
      </c>
      <c r="G9">
        <v>0.98499999999999999</v>
      </c>
      <c r="H9">
        <v>0.95899999999999996</v>
      </c>
      <c r="I9">
        <v>1.0169999999999999</v>
      </c>
      <c r="J9">
        <v>0.92500000000000004</v>
      </c>
      <c r="K9">
        <v>0.91800000000000004</v>
      </c>
      <c r="L9">
        <v>0.97799999999999998</v>
      </c>
      <c r="M9">
        <v>1.06</v>
      </c>
      <c r="N9" t="s">
        <v>5</v>
      </c>
      <c r="O9">
        <v>1.006</v>
      </c>
      <c r="P9">
        <v>0.996</v>
      </c>
      <c r="Q9">
        <v>0.96399999999999997</v>
      </c>
      <c r="R9">
        <v>0.92</v>
      </c>
      <c r="S9">
        <v>1</v>
      </c>
      <c r="T9">
        <v>1.079</v>
      </c>
      <c r="U9">
        <v>1.0740000000000001</v>
      </c>
      <c r="V9">
        <v>0.99199999999999999</v>
      </c>
    </row>
    <row r="10" spans="1:22" x14ac:dyDescent="0.35">
      <c r="A10" s="7">
        <f t="shared" si="0"/>
        <v>44782</v>
      </c>
      <c r="B10">
        <v>0.96</v>
      </c>
      <c r="C10">
        <v>0.94499999999999995</v>
      </c>
      <c r="D10">
        <v>0.93200000000000005</v>
      </c>
      <c r="E10">
        <v>1.0349999999999999</v>
      </c>
      <c r="F10">
        <v>1.004</v>
      </c>
      <c r="G10">
        <v>0.98599999999999999</v>
      </c>
      <c r="H10">
        <v>0.96599999999999997</v>
      </c>
      <c r="I10">
        <v>0.98799999999999999</v>
      </c>
      <c r="J10">
        <v>0.94499999999999995</v>
      </c>
      <c r="K10">
        <v>0.92</v>
      </c>
      <c r="L10">
        <v>0.96699999999999997</v>
      </c>
      <c r="M10">
        <v>1.048</v>
      </c>
      <c r="N10">
        <v>1.077</v>
      </c>
      <c r="O10">
        <v>1.01</v>
      </c>
      <c r="P10">
        <v>0.99199999999999999</v>
      </c>
      <c r="Q10">
        <v>0.96199999999999997</v>
      </c>
      <c r="R10">
        <v>0.93200000000000005</v>
      </c>
      <c r="S10" t="s">
        <v>5</v>
      </c>
      <c r="T10">
        <v>1.0629999999999999</v>
      </c>
      <c r="U10">
        <v>1.089</v>
      </c>
      <c r="V10">
        <v>0.98699999999999999</v>
      </c>
    </row>
    <row r="11" spans="1:22" x14ac:dyDescent="0.35">
      <c r="A11" s="7">
        <f t="shared" si="0"/>
        <v>44783</v>
      </c>
      <c r="B11">
        <v>0.96</v>
      </c>
      <c r="C11">
        <v>0.94599999999999995</v>
      </c>
      <c r="D11">
        <v>0.93300000000000005</v>
      </c>
      <c r="E11">
        <v>1.04</v>
      </c>
      <c r="F11">
        <v>1.022</v>
      </c>
      <c r="G11">
        <v>0.99099999999999999</v>
      </c>
      <c r="H11">
        <v>0.98399999999999999</v>
      </c>
      <c r="I11">
        <v>0.98799999999999999</v>
      </c>
      <c r="J11">
        <v>0.95399999999999996</v>
      </c>
      <c r="K11">
        <v>0.91800000000000004</v>
      </c>
      <c r="L11">
        <v>0.97</v>
      </c>
      <c r="M11">
        <v>1.0529999999999999</v>
      </c>
      <c r="N11">
        <v>1.0720000000000001</v>
      </c>
      <c r="O11">
        <v>1.004</v>
      </c>
      <c r="P11">
        <v>1.01</v>
      </c>
      <c r="Q11">
        <v>0.97</v>
      </c>
      <c r="R11">
        <v>0.94899999999999995</v>
      </c>
      <c r="S11">
        <v>1.0049999999999999</v>
      </c>
      <c r="T11">
        <v>1.069</v>
      </c>
      <c r="U11" t="s">
        <v>5</v>
      </c>
      <c r="V11">
        <v>0.98599999999999999</v>
      </c>
    </row>
    <row r="12" spans="1:22" x14ac:dyDescent="0.35">
      <c r="A12" s="7">
        <f t="shared" si="0"/>
        <v>44784</v>
      </c>
      <c r="B12">
        <v>0.95199999999999996</v>
      </c>
      <c r="C12">
        <v>0.94299999999999995</v>
      </c>
      <c r="D12" t="s">
        <v>5</v>
      </c>
      <c r="E12">
        <v>1.0329999999999999</v>
      </c>
      <c r="F12">
        <v>1.0149999999999999</v>
      </c>
      <c r="G12">
        <v>0.96699999999999997</v>
      </c>
      <c r="H12">
        <v>0.96899999999999997</v>
      </c>
      <c r="I12">
        <v>1.0009999999999999</v>
      </c>
      <c r="J12">
        <v>0.94299999999999995</v>
      </c>
      <c r="K12">
        <v>0.89900000000000002</v>
      </c>
      <c r="L12">
        <v>0.96899999999999997</v>
      </c>
      <c r="M12">
        <v>1.0529999999999999</v>
      </c>
      <c r="N12">
        <v>1.0820000000000001</v>
      </c>
      <c r="O12">
        <v>1.01</v>
      </c>
      <c r="P12">
        <v>1.002</v>
      </c>
      <c r="Q12">
        <v>0.97499999999999998</v>
      </c>
      <c r="R12">
        <v>0.93799999999999994</v>
      </c>
      <c r="S12" t="s">
        <v>5</v>
      </c>
      <c r="T12">
        <v>1.0589999999999999</v>
      </c>
      <c r="U12">
        <v>1.0720000000000001</v>
      </c>
      <c r="V12">
        <v>0.97599999999999998</v>
      </c>
    </row>
    <row r="13" spans="1:22" x14ac:dyDescent="0.35">
      <c r="A13" s="7">
        <f t="shared" si="0"/>
        <v>44785</v>
      </c>
      <c r="B13">
        <v>0.95599999999999996</v>
      </c>
      <c r="C13">
        <v>0.94399999999999995</v>
      </c>
      <c r="D13">
        <v>0.92600000000000005</v>
      </c>
      <c r="E13">
        <v>1.042</v>
      </c>
      <c r="F13">
        <v>1.0309999999999999</v>
      </c>
      <c r="G13">
        <v>0.98099999999999998</v>
      </c>
      <c r="H13">
        <v>0.97399999999999998</v>
      </c>
      <c r="I13">
        <v>0.996</v>
      </c>
      <c r="J13" t="s">
        <v>5</v>
      </c>
      <c r="K13">
        <v>0.89500000000000002</v>
      </c>
      <c r="L13">
        <v>0.96399999999999997</v>
      </c>
      <c r="M13">
        <v>1.048</v>
      </c>
      <c r="N13">
        <v>1.081</v>
      </c>
      <c r="O13">
        <v>1.0049999999999999</v>
      </c>
      <c r="P13">
        <v>1.0109999999999999</v>
      </c>
      <c r="Q13">
        <v>0.97899999999999998</v>
      </c>
      <c r="R13">
        <v>0.94099999999999995</v>
      </c>
      <c r="S13">
        <v>0.998</v>
      </c>
      <c r="T13">
        <v>1.06</v>
      </c>
      <c r="U13">
        <v>1.081</v>
      </c>
      <c r="V13">
        <v>0.97799999999999998</v>
      </c>
    </row>
    <row r="14" spans="1:22" x14ac:dyDescent="0.35">
      <c r="A14" s="7">
        <f t="shared" si="0"/>
        <v>44786</v>
      </c>
      <c r="B14">
        <v>0.95799999999999996</v>
      </c>
      <c r="C14">
        <v>0.94799999999999995</v>
      </c>
      <c r="D14">
        <v>0.92100000000000004</v>
      </c>
      <c r="E14">
        <v>1.0389999999999999</v>
      </c>
      <c r="F14" t="s">
        <v>5</v>
      </c>
      <c r="G14">
        <v>0.97899999999999998</v>
      </c>
      <c r="H14">
        <v>0.97499999999999998</v>
      </c>
      <c r="I14">
        <v>1.0069999999999999</v>
      </c>
      <c r="J14">
        <v>0.94</v>
      </c>
      <c r="K14">
        <v>0.90400000000000003</v>
      </c>
      <c r="L14">
        <v>0.97399999999999998</v>
      </c>
      <c r="M14">
        <v>1.0589999999999999</v>
      </c>
      <c r="N14">
        <v>1.0880000000000001</v>
      </c>
      <c r="O14">
        <v>1.016</v>
      </c>
      <c r="P14">
        <v>1.0149999999999999</v>
      </c>
      <c r="Q14">
        <v>0.98</v>
      </c>
      <c r="R14">
        <v>0.94299999999999995</v>
      </c>
      <c r="S14" t="s">
        <v>5</v>
      </c>
      <c r="T14">
        <v>1.0640000000000001</v>
      </c>
      <c r="U14">
        <v>1.079</v>
      </c>
      <c r="V14">
        <v>0.97599999999999998</v>
      </c>
    </row>
    <row r="15" spans="1:22" x14ac:dyDescent="0.35">
      <c r="A15" s="7">
        <f t="shared" si="0"/>
        <v>44787</v>
      </c>
      <c r="B15">
        <v>0.93100000000000005</v>
      </c>
      <c r="C15">
        <v>0.92400000000000004</v>
      </c>
      <c r="D15">
        <v>0.875</v>
      </c>
      <c r="E15">
        <v>0.98</v>
      </c>
      <c r="F15">
        <v>1.036</v>
      </c>
      <c r="G15">
        <v>0.96</v>
      </c>
      <c r="H15">
        <v>0.96799999999999997</v>
      </c>
      <c r="I15">
        <v>0.876</v>
      </c>
      <c r="J15">
        <v>0.96499999999999997</v>
      </c>
      <c r="K15">
        <v>0.92500000000000004</v>
      </c>
      <c r="L15" t="s">
        <v>5</v>
      </c>
      <c r="M15">
        <v>1.1439999999999999</v>
      </c>
      <c r="N15">
        <v>0.95099999999999996</v>
      </c>
      <c r="O15">
        <v>1.0860000000000001</v>
      </c>
      <c r="P15">
        <v>1.0589999999999999</v>
      </c>
      <c r="Q15">
        <v>1.038</v>
      </c>
      <c r="R15">
        <v>0.96</v>
      </c>
      <c r="S15" t="s">
        <v>5</v>
      </c>
      <c r="T15">
        <v>1.0669999999999999</v>
      </c>
      <c r="U15">
        <v>1.095</v>
      </c>
      <c r="V15">
        <v>1.01</v>
      </c>
    </row>
    <row r="16" spans="1:22" x14ac:dyDescent="0.35">
      <c r="A16" s="7">
        <f t="shared" si="0"/>
        <v>44788</v>
      </c>
      <c r="B16">
        <v>0.90900000000000003</v>
      </c>
      <c r="C16">
        <v>1.018</v>
      </c>
      <c r="D16">
        <v>0.95099999999999996</v>
      </c>
      <c r="E16">
        <v>1.0589999999999999</v>
      </c>
      <c r="F16">
        <v>1.002</v>
      </c>
      <c r="G16">
        <v>1.0349999999999999</v>
      </c>
      <c r="H16">
        <v>0.996</v>
      </c>
      <c r="I16">
        <v>1.129</v>
      </c>
      <c r="J16">
        <v>0.96799999999999997</v>
      </c>
      <c r="K16">
        <v>0.96899999999999997</v>
      </c>
      <c r="L16">
        <v>0.88100000000000001</v>
      </c>
      <c r="M16">
        <v>0.92400000000000004</v>
      </c>
      <c r="N16">
        <v>1.0109999999999999</v>
      </c>
      <c r="O16">
        <v>0.96499999999999997</v>
      </c>
      <c r="P16">
        <v>0.91700000000000004</v>
      </c>
      <c r="Q16">
        <v>0.85499999999999998</v>
      </c>
      <c r="R16">
        <v>0.92100000000000004</v>
      </c>
      <c r="S16">
        <v>1.0489999999999999</v>
      </c>
      <c r="T16">
        <v>0.96199999999999997</v>
      </c>
      <c r="U16">
        <v>1.1539999999999999</v>
      </c>
      <c r="V16">
        <v>1.032</v>
      </c>
    </row>
    <row r="17" spans="1:22" x14ac:dyDescent="0.35">
      <c r="A17" s="7">
        <f t="shared" si="0"/>
        <v>44789</v>
      </c>
      <c r="B17">
        <v>0.97499999999999998</v>
      </c>
      <c r="C17">
        <v>0.998</v>
      </c>
      <c r="D17">
        <v>0.91400000000000003</v>
      </c>
      <c r="E17">
        <v>1.024</v>
      </c>
      <c r="F17">
        <v>0.93700000000000006</v>
      </c>
      <c r="G17">
        <v>0.876</v>
      </c>
      <c r="H17">
        <v>0.85199999999999998</v>
      </c>
      <c r="I17">
        <v>1.034</v>
      </c>
      <c r="J17">
        <v>0.84599999999999997</v>
      </c>
      <c r="K17">
        <v>0.876</v>
      </c>
      <c r="L17">
        <v>1.044</v>
      </c>
      <c r="M17">
        <v>1.1240000000000001</v>
      </c>
      <c r="N17">
        <v>1.18</v>
      </c>
      <c r="O17">
        <v>1.0629999999999999</v>
      </c>
      <c r="P17">
        <v>0.96499999999999997</v>
      </c>
      <c r="Q17">
        <v>0.97799999999999998</v>
      </c>
      <c r="R17">
        <v>0.871</v>
      </c>
      <c r="S17">
        <v>0.97</v>
      </c>
      <c r="T17">
        <v>1.0820000000000001</v>
      </c>
      <c r="U17">
        <v>1.1020000000000001</v>
      </c>
      <c r="V17">
        <v>1.0229999999999999</v>
      </c>
    </row>
    <row r="18" spans="1:22" x14ac:dyDescent="0.35">
      <c r="A18" s="7">
        <f t="shared" si="0"/>
        <v>44790</v>
      </c>
      <c r="B18">
        <v>0.91800000000000004</v>
      </c>
      <c r="C18">
        <v>0.92800000000000005</v>
      </c>
      <c r="D18">
        <v>0.97299999999999998</v>
      </c>
      <c r="E18">
        <v>1.087</v>
      </c>
      <c r="F18">
        <v>1.119</v>
      </c>
      <c r="G18">
        <v>1.2070000000000001</v>
      </c>
      <c r="H18">
        <v>1.1459999999999999</v>
      </c>
      <c r="I18">
        <v>1.0549999999999999</v>
      </c>
      <c r="J18">
        <v>1.1060000000000001</v>
      </c>
      <c r="K18">
        <v>1.08</v>
      </c>
      <c r="L18">
        <v>0.79800000000000004</v>
      </c>
      <c r="M18">
        <v>0.85799999999999998</v>
      </c>
      <c r="N18">
        <v>0.98399999999999999</v>
      </c>
      <c r="O18">
        <v>0.94499999999999995</v>
      </c>
      <c r="P18">
        <v>1.079</v>
      </c>
      <c r="Q18">
        <v>0.93700000000000006</v>
      </c>
      <c r="R18">
        <v>1.0189999999999999</v>
      </c>
      <c r="S18" t="s">
        <v>5</v>
      </c>
      <c r="T18">
        <v>1.0589999999999999</v>
      </c>
      <c r="U18">
        <v>1.016</v>
      </c>
      <c r="V18">
        <v>0.91800000000000004</v>
      </c>
    </row>
    <row r="19" spans="1:22" x14ac:dyDescent="0.35">
      <c r="A19" s="7">
        <f t="shared" si="0"/>
        <v>44791</v>
      </c>
      <c r="B19">
        <v>0.94</v>
      </c>
      <c r="C19">
        <v>0.94799999999999995</v>
      </c>
      <c r="D19">
        <v>1.0109999999999999</v>
      </c>
      <c r="E19">
        <v>1.133</v>
      </c>
      <c r="F19">
        <v>1.19</v>
      </c>
      <c r="G19">
        <v>1.254</v>
      </c>
      <c r="H19">
        <v>1.2030000000000001</v>
      </c>
      <c r="I19">
        <v>0.82899999999999996</v>
      </c>
      <c r="J19">
        <v>1.129</v>
      </c>
      <c r="K19">
        <v>1.103</v>
      </c>
      <c r="L19">
        <v>0.81799999999999995</v>
      </c>
      <c r="M19">
        <v>0.89900000000000002</v>
      </c>
      <c r="N19">
        <v>0.84799999999999998</v>
      </c>
      <c r="O19">
        <v>0.95299999999999996</v>
      </c>
      <c r="P19">
        <v>1.0900000000000001</v>
      </c>
      <c r="Q19">
        <v>0.95599999999999996</v>
      </c>
      <c r="R19">
        <v>1.0529999999999999</v>
      </c>
      <c r="S19" t="s">
        <v>5</v>
      </c>
      <c r="T19">
        <v>1.1120000000000001</v>
      </c>
      <c r="U19" t="s">
        <v>5</v>
      </c>
      <c r="V19">
        <v>0.83399999999999996</v>
      </c>
    </row>
    <row r="20" spans="1:22" x14ac:dyDescent="0.35">
      <c r="A20" s="7">
        <f t="shared" si="0"/>
        <v>44792</v>
      </c>
      <c r="B20">
        <v>1.0029999999999999</v>
      </c>
      <c r="C20">
        <v>0.91800000000000004</v>
      </c>
      <c r="D20">
        <v>0.92500000000000004</v>
      </c>
      <c r="E20">
        <v>1.0409999999999999</v>
      </c>
      <c r="F20">
        <v>1.0840000000000001</v>
      </c>
      <c r="G20">
        <v>1.0669999999999999</v>
      </c>
      <c r="H20">
        <v>1.0369999999999999</v>
      </c>
      <c r="I20">
        <v>0.96</v>
      </c>
      <c r="J20">
        <v>1.0049999999999999</v>
      </c>
      <c r="K20" t="s">
        <v>5</v>
      </c>
      <c r="L20" t="s">
        <v>5</v>
      </c>
      <c r="M20">
        <v>1.054</v>
      </c>
      <c r="N20">
        <v>0.85699999999999998</v>
      </c>
      <c r="O20">
        <v>1.034</v>
      </c>
      <c r="P20">
        <v>1.0900000000000001</v>
      </c>
      <c r="Q20">
        <v>1.0349999999999999</v>
      </c>
      <c r="R20">
        <v>0.99</v>
      </c>
      <c r="S20" t="s">
        <v>5</v>
      </c>
      <c r="T20">
        <v>1.038</v>
      </c>
      <c r="U20">
        <v>1.0760000000000001</v>
      </c>
      <c r="V20">
        <v>0.95299999999999996</v>
      </c>
    </row>
    <row r="21" spans="1:22" x14ac:dyDescent="0.35">
      <c r="A21" s="7">
        <f t="shared" si="0"/>
        <v>44793</v>
      </c>
      <c r="B21">
        <v>0.83199999999999996</v>
      </c>
      <c r="C21">
        <v>0.89</v>
      </c>
      <c r="D21">
        <v>0.86199999999999999</v>
      </c>
      <c r="E21">
        <v>0.97</v>
      </c>
      <c r="F21">
        <v>1.0680000000000001</v>
      </c>
      <c r="G21">
        <v>1.097</v>
      </c>
      <c r="H21">
        <v>1.0620000000000001</v>
      </c>
      <c r="I21">
        <v>1.167</v>
      </c>
      <c r="J21">
        <v>1.044</v>
      </c>
      <c r="K21">
        <v>1.048</v>
      </c>
      <c r="L21">
        <v>0.90800000000000003</v>
      </c>
      <c r="M21">
        <v>0.89500000000000002</v>
      </c>
      <c r="N21">
        <v>0.81599999999999995</v>
      </c>
      <c r="O21">
        <v>0.93700000000000006</v>
      </c>
      <c r="P21">
        <v>1.05</v>
      </c>
      <c r="Q21">
        <v>0.95399999999999996</v>
      </c>
      <c r="R21">
        <v>1.038</v>
      </c>
      <c r="S21">
        <v>1.087</v>
      </c>
      <c r="T21">
        <v>0.998</v>
      </c>
      <c r="U21">
        <v>1.044</v>
      </c>
      <c r="V21">
        <v>1.024</v>
      </c>
    </row>
    <row r="22" spans="1:22" x14ac:dyDescent="0.35">
      <c r="A22" s="7">
        <f t="shared" si="0"/>
        <v>44794</v>
      </c>
      <c r="B22">
        <v>0.995</v>
      </c>
      <c r="C22">
        <v>0.97399999999999998</v>
      </c>
      <c r="D22">
        <v>0.91800000000000004</v>
      </c>
      <c r="E22">
        <v>1.0389999999999999</v>
      </c>
      <c r="F22">
        <v>1.006</v>
      </c>
      <c r="G22">
        <v>0.96299999999999997</v>
      </c>
      <c r="H22">
        <v>0.93899999999999995</v>
      </c>
      <c r="I22">
        <v>1.0169999999999999</v>
      </c>
      <c r="J22">
        <v>0.90900000000000003</v>
      </c>
      <c r="K22" t="s">
        <v>5</v>
      </c>
      <c r="L22" t="s">
        <v>5</v>
      </c>
      <c r="M22">
        <v>1.091</v>
      </c>
      <c r="N22">
        <v>1.08</v>
      </c>
      <c r="O22">
        <v>1.0509999999999999</v>
      </c>
      <c r="P22">
        <v>1.032</v>
      </c>
      <c r="Q22">
        <v>1.0169999999999999</v>
      </c>
      <c r="R22">
        <v>0.92200000000000004</v>
      </c>
      <c r="S22">
        <v>0.96699999999999997</v>
      </c>
      <c r="T22">
        <v>1.077</v>
      </c>
      <c r="U22">
        <v>1.02</v>
      </c>
      <c r="V22">
        <v>0.98899999999999999</v>
      </c>
    </row>
    <row r="23" spans="1:22" x14ac:dyDescent="0.35">
      <c r="A23" s="7">
        <f t="shared" si="0"/>
        <v>44795</v>
      </c>
      <c r="B23">
        <v>1.0029999999999999</v>
      </c>
      <c r="C23">
        <v>0.92900000000000005</v>
      </c>
      <c r="D23">
        <v>0.88500000000000001</v>
      </c>
      <c r="E23">
        <v>0.98499999999999999</v>
      </c>
      <c r="F23">
        <v>0.98599999999999999</v>
      </c>
      <c r="G23">
        <v>0.94699999999999995</v>
      </c>
      <c r="H23">
        <v>0.93799999999999994</v>
      </c>
      <c r="I23">
        <v>0.97099999999999997</v>
      </c>
      <c r="J23">
        <v>0.92400000000000004</v>
      </c>
      <c r="K23">
        <v>0.93899999999999995</v>
      </c>
      <c r="L23">
        <v>1.111</v>
      </c>
      <c r="M23">
        <v>1.1930000000000001</v>
      </c>
      <c r="N23">
        <v>1.093</v>
      </c>
      <c r="O23">
        <v>1.111</v>
      </c>
      <c r="P23">
        <v>1.0109999999999999</v>
      </c>
      <c r="Q23">
        <v>1.03</v>
      </c>
      <c r="R23">
        <v>0.93</v>
      </c>
      <c r="S23">
        <v>0.93300000000000005</v>
      </c>
      <c r="T23">
        <v>1.083</v>
      </c>
      <c r="U23">
        <v>1.123</v>
      </c>
      <c r="V23">
        <v>1</v>
      </c>
    </row>
    <row r="24" spans="1:22" x14ac:dyDescent="0.35">
      <c r="A24" s="7">
        <f t="shared" si="0"/>
        <v>44796</v>
      </c>
      <c r="B24">
        <v>0.96599999999999997</v>
      </c>
      <c r="C24">
        <v>0.96</v>
      </c>
      <c r="D24">
        <v>0.89900000000000002</v>
      </c>
      <c r="E24">
        <v>1.024</v>
      </c>
      <c r="F24">
        <v>1.0049999999999999</v>
      </c>
      <c r="G24">
        <v>0.96399999999999997</v>
      </c>
      <c r="H24">
        <v>0.94</v>
      </c>
      <c r="I24">
        <v>1.02</v>
      </c>
      <c r="J24">
        <v>0.91200000000000003</v>
      </c>
      <c r="K24">
        <v>0.88700000000000001</v>
      </c>
      <c r="L24">
        <v>0.98</v>
      </c>
      <c r="M24">
        <v>1.0760000000000001</v>
      </c>
      <c r="N24">
        <v>1.105</v>
      </c>
      <c r="O24">
        <v>1.03</v>
      </c>
      <c r="P24">
        <v>1.048</v>
      </c>
      <c r="Q24">
        <v>1.03</v>
      </c>
      <c r="R24">
        <v>0.93400000000000005</v>
      </c>
      <c r="S24">
        <v>0.99299999999999999</v>
      </c>
      <c r="T24">
        <v>1.0620000000000001</v>
      </c>
      <c r="U24">
        <v>1.07</v>
      </c>
      <c r="V24">
        <v>0.98599999999999999</v>
      </c>
    </row>
    <row r="25" spans="1:22" x14ac:dyDescent="0.35">
      <c r="A25" s="7">
        <f t="shared" si="0"/>
        <v>44797</v>
      </c>
      <c r="B25">
        <v>0.97099999999999997</v>
      </c>
      <c r="C25">
        <v>0.95</v>
      </c>
      <c r="D25">
        <v>0.90100000000000002</v>
      </c>
      <c r="E25">
        <v>1.0189999999999999</v>
      </c>
      <c r="F25">
        <v>1.06</v>
      </c>
      <c r="G25">
        <v>0.99399999999999999</v>
      </c>
      <c r="H25">
        <v>0.98699999999999999</v>
      </c>
      <c r="I25">
        <v>1.0149999999999999</v>
      </c>
      <c r="J25">
        <v>0.96099999999999997</v>
      </c>
      <c r="K25">
        <v>0.91100000000000003</v>
      </c>
      <c r="L25">
        <v>0.96799999999999997</v>
      </c>
      <c r="M25">
        <v>1.071</v>
      </c>
      <c r="N25">
        <v>1.077</v>
      </c>
      <c r="O25">
        <v>1.0429999999999999</v>
      </c>
      <c r="P25">
        <v>1.091</v>
      </c>
      <c r="Q25">
        <v>1.0549999999999999</v>
      </c>
      <c r="R25">
        <v>0.97399999999999998</v>
      </c>
      <c r="S25">
        <v>0.997</v>
      </c>
      <c r="T25">
        <v>1.07</v>
      </c>
      <c r="U25">
        <v>1.0329999999999999</v>
      </c>
      <c r="V25">
        <v>0.93100000000000005</v>
      </c>
    </row>
    <row r="26" spans="1:22" x14ac:dyDescent="0.35">
      <c r="A26" s="7">
        <f t="shared" si="0"/>
        <v>44798</v>
      </c>
      <c r="B26">
        <v>0.89600000000000002</v>
      </c>
      <c r="C26">
        <v>0.93</v>
      </c>
      <c r="D26">
        <v>0.86399999999999999</v>
      </c>
      <c r="E26">
        <v>0.998</v>
      </c>
      <c r="F26">
        <v>1.046</v>
      </c>
      <c r="G26">
        <v>0.96899999999999997</v>
      </c>
      <c r="H26">
        <v>0.97599999999999998</v>
      </c>
      <c r="I26">
        <v>0.96499999999999997</v>
      </c>
      <c r="J26">
        <v>0.94399999999999995</v>
      </c>
      <c r="K26">
        <v>0.88500000000000001</v>
      </c>
      <c r="L26">
        <v>1.002</v>
      </c>
      <c r="M26">
        <v>1.0820000000000001</v>
      </c>
      <c r="N26">
        <v>1.1200000000000001</v>
      </c>
      <c r="O26">
        <v>1.0349999999999999</v>
      </c>
      <c r="P26">
        <v>1.0780000000000001</v>
      </c>
      <c r="Q26">
        <v>1.0449999999999999</v>
      </c>
      <c r="R26">
        <v>0.96599999999999997</v>
      </c>
      <c r="S26" t="s">
        <v>5</v>
      </c>
      <c r="T26">
        <v>1.038</v>
      </c>
      <c r="U26">
        <v>1.0960000000000001</v>
      </c>
      <c r="V26">
        <v>0.997</v>
      </c>
    </row>
    <row r="27" spans="1:22" x14ac:dyDescent="0.35">
      <c r="A27" s="7">
        <f t="shared" si="0"/>
        <v>44799</v>
      </c>
      <c r="B27">
        <v>0.95399999999999996</v>
      </c>
      <c r="C27">
        <v>0.86</v>
      </c>
      <c r="D27">
        <v>0.95599999999999996</v>
      </c>
      <c r="E27">
        <v>1.0669999999999999</v>
      </c>
      <c r="F27">
        <v>0.94899999999999995</v>
      </c>
      <c r="G27">
        <v>0.98699999999999999</v>
      </c>
      <c r="H27">
        <v>0.94699999999999995</v>
      </c>
      <c r="I27">
        <v>1.069</v>
      </c>
      <c r="J27">
        <v>0.88800000000000001</v>
      </c>
      <c r="K27">
        <v>0.93400000000000005</v>
      </c>
      <c r="L27">
        <v>0.94399999999999995</v>
      </c>
      <c r="M27">
        <v>0.96</v>
      </c>
      <c r="N27">
        <v>1.1299999999999999</v>
      </c>
      <c r="O27">
        <v>1.0089999999999999</v>
      </c>
      <c r="P27">
        <v>0.86899999999999999</v>
      </c>
      <c r="Q27">
        <v>0.84799999999999998</v>
      </c>
      <c r="R27">
        <v>0.91700000000000004</v>
      </c>
      <c r="S27">
        <v>1.0920000000000001</v>
      </c>
      <c r="T27">
        <v>1.1000000000000001</v>
      </c>
      <c r="U27">
        <v>1.0760000000000001</v>
      </c>
      <c r="V27">
        <v>0.872</v>
      </c>
    </row>
    <row r="28" spans="1:22" x14ac:dyDescent="0.35">
      <c r="A28" s="7">
        <f t="shared" si="0"/>
        <v>44800</v>
      </c>
      <c r="B28">
        <v>0.999</v>
      </c>
      <c r="C28">
        <v>0.83699999999999997</v>
      </c>
      <c r="D28">
        <v>0.92100000000000004</v>
      </c>
      <c r="E28">
        <v>1.004</v>
      </c>
      <c r="F28">
        <v>1.0089999999999999</v>
      </c>
      <c r="G28">
        <v>1.0069999999999999</v>
      </c>
      <c r="H28">
        <v>1.0029999999999999</v>
      </c>
      <c r="I28">
        <v>0.88300000000000001</v>
      </c>
      <c r="J28">
        <v>0.97399999999999998</v>
      </c>
      <c r="K28">
        <v>1.0069999999999999</v>
      </c>
      <c r="L28">
        <v>0.98499999999999999</v>
      </c>
      <c r="M28">
        <v>1.0169999999999999</v>
      </c>
      <c r="N28">
        <v>0.89800000000000002</v>
      </c>
      <c r="O28">
        <v>1.0189999999999999</v>
      </c>
      <c r="P28">
        <v>0.90800000000000003</v>
      </c>
      <c r="Q28">
        <v>0.86199999999999999</v>
      </c>
      <c r="R28">
        <v>0.96799999999999997</v>
      </c>
      <c r="S28">
        <v>1.0309999999999999</v>
      </c>
      <c r="T28">
        <v>1.0620000000000001</v>
      </c>
      <c r="U28">
        <v>1.0589999999999999</v>
      </c>
      <c r="V28">
        <v>1.0489999999999999</v>
      </c>
    </row>
    <row r="29" spans="1:22" x14ac:dyDescent="0.35">
      <c r="A29" s="7">
        <f t="shared" si="0"/>
        <v>44801</v>
      </c>
      <c r="B29">
        <v>1.004</v>
      </c>
      <c r="C29">
        <v>0.97799999999999998</v>
      </c>
      <c r="D29">
        <v>0.93899999999999995</v>
      </c>
      <c r="E29">
        <v>1.0549999999999999</v>
      </c>
      <c r="F29">
        <v>1.0649999999999999</v>
      </c>
      <c r="G29">
        <v>1.0620000000000001</v>
      </c>
      <c r="H29">
        <v>1.0229999999999999</v>
      </c>
      <c r="I29">
        <v>1.02</v>
      </c>
      <c r="J29">
        <v>0.97499999999999998</v>
      </c>
      <c r="K29">
        <v>0.94299999999999995</v>
      </c>
      <c r="L29">
        <v>0.84499999999999997</v>
      </c>
      <c r="M29">
        <v>0.95899999999999996</v>
      </c>
      <c r="N29">
        <v>0.94799999999999995</v>
      </c>
      <c r="O29">
        <v>0.99299999999999999</v>
      </c>
      <c r="P29">
        <v>1.105</v>
      </c>
      <c r="Q29">
        <v>1.04</v>
      </c>
      <c r="R29">
        <v>0.98799999999999999</v>
      </c>
      <c r="S29">
        <v>0.99199999999999999</v>
      </c>
      <c r="T29">
        <v>1.0620000000000001</v>
      </c>
      <c r="U29">
        <v>1.0649999999999999</v>
      </c>
      <c r="V29">
        <v>0.97199999999999998</v>
      </c>
    </row>
    <row r="30" spans="1:22" x14ac:dyDescent="0.35">
      <c r="A30" s="7">
        <f t="shared" si="0"/>
        <v>44802</v>
      </c>
      <c r="B30">
        <v>0.97799999999999998</v>
      </c>
      <c r="C30">
        <v>0.95399999999999996</v>
      </c>
      <c r="D30">
        <v>0.89900000000000002</v>
      </c>
      <c r="E30">
        <v>1.0209999999999999</v>
      </c>
      <c r="F30">
        <v>1.089</v>
      </c>
      <c r="G30">
        <v>1.06</v>
      </c>
      <c r="H30">
        <v>1.0349999999999999</v>
      </c>
      <c r="I30">
        <v>1.012</v>
      </c>
      <c r="J30">
        <v>1.014</v>
      </c>
      <c r="K30">
        <v>0.98199999999999998</v>
      </c>
      <c r="L30">
        <v>0.89500000000000002</v>
      </c>
      <c r="M30">
        <v>0.99399999999999999</v>
      </c>
      <c r="N30">
        <v>0.97799999999999998</v>
      </c>
      <c r="O30">
        <v>0.996</v>
      </c>
      <c r="P30">
        <v>1.1180000000000001</v>
      </c>
      <c r="Q30">
        <v>1.0629999999999999</v>
      </c>
      <c r="R30">
        <v>1.008</v>
      </c>
      <c r="S30" t="s">
        <v>5</v>
      </c>
      <c r="T30">
        <v>1.052</v>
      </c>
      <c r="U30">
        <v>1.056</v>
      </c>
      <c r="V30">
        <v>0.94099999999999995</v>
      </c>
    </row>
    <row r="31" spans="1:22" x14ac:dyDescent="0.35">
      <c r="A31" s="7">
        <f t="shared" si="0"/>
        <v>44803</v>
      </c>
      <c r="B31">
        <v>0.94599999999999995</v>
      </c>
      <c r="C31">
        <v>0.95899999999999996</v>
      </c>
      <c r="D31">
        <v>0.90700000000000003</v>
      </c>
      <c r="E31">
        <v>1.008</v>
      </c>
      <c r="F31">
        <v>1.006</v>
      </c>
      <c r="G31">
        <v>0.98199999999999998</v>
      </c>
      <c r="H31">
        <v>0.95099999999999996</v>
      </c>
      <c r="I31">
        <v>1.0389999999999999</v>
      </c>
      <c r="J31" t="s">
        <v>5</v>
      </c>
      <c r="K31">
        <v>0.91600000000000004</v>
      </c>
      <c r="L31">
        <v>0.92300000000000004</v>
      </c>
      <c r="M31">
        <v>0.99299999999999999</v>
      </c>
      <c r="N31">
        <v>1.0429999999999999</v>
      </c>
      <c r="O31">
        <v>0.99</v>
      </c>
      <c r="P31">
        <v>1.0449999999999999</v>
      </c>
      <c r="Q31">
        <v>1.002</v>
      </c>
      <c r="R31">
        <v>0.91400000000000003</v>
      </c>
      <c r="S31" t="s">
        <v>5</v>
      </c>
      <c r="T31">
        <v>1.0569999999999999</v>
      </c>
      <c r="U31">
        <v>1.1399999999999999</v>
      </c>
      <c r="V31">
        <v>1.0049999999999999</v>
      </c>
    </row>
    <row r="32" spans="1:22" x14ac:dyDescent="0.35">
      <c r="A32" s="7">
        <f t="shared" si="0"/>
        <v>44804</v>
      </c>
      <c r="B32">
        <v>0.94299999999999995</v>
      </c>
      <c r="C32">
        <v>1.06</v>
      </c>
      <c r="D32">
        <v>0.99099999999999999</v>
      </c>
      <c r="E32">
        <v>1.123</v>
      </c>
      <c r="F32">
        <v>1.03</v>
      </c>
      <c r="G32">
        <v>1.0429999999999999</v>
      </c>
      <c r="H32">
        <v>0.996</v>
      </c>
      <c r="I32">
        <v>0.91800000000000004</v>
      </c>
      <c r="J32">
        <v>0.98899999999999999</v>
      </c>
      <c r="K32">
        <v>0.93700000000000006</v>
      </c>
      <c r="L32">
        <v>0.9</v>
      </c>
      <c r="M32">
        <v>0.96099999999999997</v>
      </c>
      <c r="N32">
        <v>0.93</v>
      </c>
      <c r="O32">
        <v>1.018</v>
      </c>
      <c r="P32">
        <v>1.089</v>
      </c>
      <c r="Q32">
        <v>1.0569999999999999</v>
      </c>
      <c r="R32">
        <v>0.96299999999999997</v>
      </c>
      <c r="S32" t="s">
        <v>5</v>
      </c>
      <c r="T32">
        <v>1.1020000000000001</v>
      </c>
      <c r="U32">
        <v>1.0249999999999999</v>
      </c>
      <c r="V32">
        <v>0.91700000000000004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2175B-9873-42BC-8146-CB97E502DBFB}">
  <dimension ref="A1:V32"/>
  <sheetViews>
    <sheetView zoomScale="60" zoomScaleNormal="60" workbookViewId="0">
      <selection activeCell="X6" sqref="X6"/>
    </sheetView>
  </sheetViews>
  <sheetFormatPr baseColWidth="10" defaultRowHeight="14.5" x14ac:dyDescent="0.35"/>
  <sheetData>
    <row r="1" spans="1:22" x14ac:dyDescent="0.35">
      <c r="A1" s="5" t="s">
        <v>4</v>
      </c>
      <c r="B1" s="4">
        <v>8</v>
      </c>
      <c r="C1" s="4">
        <v>9</v>
      </c>
      <c r="D1" s="2">
        <v>39</v>
      </c>
      <c r="E1" s="4">
        <v>78</v>
      </c>
      <c r="F1" s="4">
        <v>79</v>
      </c>
      <c r="G1" s="4">
        <v>80</v>
      </c>
      <c r="H1" s="4">
        <v>81</v>
      </c>
      <c r="I1" s="4">
        <v>82</v>
      </c>
      <c r="J1" s="4">
        <v>83</v>
      </c>
      <c r="K1" s="4">
        <v>84</v>
      </c>
      <c r="L1" s="4">
        <v>85</v>
      </c>
      <c r="M1" s="4">
        <v>86</v>
      </c>
      <c r="N1" s="4">
        <v>87</v>
      </c>
      <c r="O1" s="4">
        <v>89</v>
      </c>
      <c r="P1" s="4">
        <v>90</v>
      </c>
      <c r="Q1" s="4">
        <v>91</v>
      </c>
      <c r="R1" s="4">
        <v>92</v>
      </c>
      <c r="S1" s="2">
        <v>97</v>
      </c>
      <c r="T1" s="2">
        <v>106</v>
      </c>
      <c r="U1" s="2">
        <v>107</v>
      </c>
      <c r="V1" s="2">
        <v>88</v>
      </c>
    </row>
    <row r="2" spans="1:22" x14ac:dyDescent="0.35">
      <c r="A2" s="7">
        <v>44774</v>
      </c>
      <c r="B2" s="5">
        <v>166</v>
      </c>
      <c r="C2" s="5">
        <v>129</v>
      </c>
      <c r="D2" s="5">
        <v>135</v>
      </c>
      <c r="E2" s="5">
        <v>108</v>
      </c>
      <c r="F2" s="5">
        <v>62</v>
      </c>
      <c r="G2" s="5">
        <v>103</v>
      </c>
      <c r="H2" s="5">
        <v>68</v>
      </c>
      <c r="I2" s="5">
        <v>36</v>
      </c>
      <c r="J2" s="5">
        <v>77</v>
      </c>
      <c r="K2" s="5">
        <v>101</v>
      </c>
      <c r="L2" s="5">
        <v>7</v>
      </c>
      <c r="M2" s="5"/>
      <c r="N2" s="5">
        <v>177</v>
      </c>
      <c r="O2" s="5">
        <v>90</v>
      </c>
      <c r="P2" s="5">
        <v>88</v>
      </c>
      <c r="Q2" s="5">
        <v>71</v>
      </c>
      <c r="R2" s="5">
        <v>77</v>
      </c>
      <c r="S2" s="5">
        <v>1012</v>
      </c>
      <c r="T2" s="5">
        <v>429</v>
      </c>
      <c r="U2" s="5">
        <v>155</v>
      </c>
      <c r="V2" s="5">
        <v>358</v>
      </c>
    </row>
    <row r="3" spans="1:22" x14ac:dyDescent="0.35">
      <c r="A3" s="7">
        <f t="shared" ref="A3:A32" si="0">A2+1</f>
        <v>44775</v>
      </c>
      <c r="B3" s="5">
        <v>208</v>
      </c>
      <c r="C3" s="5">
        <v>165</v>
      </c>
      <c r="D3" s="5">
        <v>170</v>
      </c>
      <c r="E3" s="5">
        <v>138</v>
      </c>
      <c r="F3" s="5">
        <v>87</v>
      </c>
      <c r="G3" s="5">
        <v>147</v>
      </c>
      <c r="H3" s="5">
        <v>96</v>
      </c>
      <c r="I3" s="5">
        <v>52</v>
      </c>
      <c r="J3" s="5">
        <v>106</v>
      </c>
      <c r="K3" s="5">
        <v>136</v>
      </c>
      <c r="L3" s="5">
        <v>124</v>
      </c>
      <c r="M3" s="5">
        <v>135</v>
      </c>
      <c r="N3" s="5">
        <v>240</v>
      </c>
      <c r="O3" s="5">
        <v>114</v>
      </c>
      <c r="P3" s="5">
        <v>122</v>
      </c>
      <c r="Q3" s="5">
        <v>95</v>
      </c>
      <c r="R3" s="5">
        <v>103</v>
      </c>
      <c r="S3" s="5">
        <v>998</v>
      </c>
      <c r="T3" s="5">
        <v>538</v>
      </c>
      <c r="U3" s="5"/>
      <c r="V3" s="5">
        <v>525</v>
      </c>
    </row>
    <row r="4" spans="1:22" x14ac:dyDescent="0.35">
      <c r="A4" s="7">
        <f t="shared" si="0"/>
        <v>44776</v>
      </c>
      <c r="B4" s="5">
        <v>229</v>
      </c>
      <c r="C4" s="5">
        <v>183</v>
      </c>
      <c r="D4" s="5">
        <v>186</v>
      </c>
      <c r="E4" s="5">
        <v>152</v>
      </c>
      <c r="F4" s="5">
        <v>95</v>
      </c>
      <c r="G4" s="5">
        <v>157</v>
      </c>
      <c r="H4" s="5"/>
      <c r="I4" s="5">
        <v>54</v>
      </c>
      <c r="J4" s="5">
        <v>116</v>
      </c>
      <c r="K4" s="5">
        <v>144</v>
      </c>
      <c r="L4" s="5">
        <v>136</v>
      </c>
      <c r="M4" s="5">
        <v>152</v>
      </c>
      <c r="N4" s="5">
        <v>262</v>
      </c>
      <c r="O4" s="5">
        <v>124</v>
      </c>
      <c r="P4" s="5">
        <v>135</v>
      </c>
      <c r="Q4" s="5">
        <v>106</v>
      </c>
      <c r="R4" s="5">
        <v>115</v>
      </c>
      <c r="S4" s="5">
        <v>1077</v>
      </c>
      <c r="T4" s="5">
        <v>577</v>
      </c>
      <c r="U4" s="5">
        <v>233</v>
      </c>
      <c r="V4" s="5">
        <v>559</v>
      </c>
    </row>
    <row r="5" spans="1:22" x14ac:dyDescent="0.35">
      <c r="A5" s="7">
        <f t="shared" si="0"/>
        <v>44777</v>
      </c>
      <c r="B5" s="5">
        <v>161</v>
      </c>
      <c r="C5" s="5">
        <v>131</v>
      </c>
      <c r="D5" s="5">
        <v>132</v>
      </c>
      <c r="E5" s="5">
        <v>108</v>
      </c>
      <c r="F5" s="5">
        <v>61</v>
      </c>
      <c r="G5" s="5">
        <v>99</v>
      </c>
      <c r="H5" s="5">
        <v>65</v>
      </c>
      <c r="I5" s="5">
        <v>40</v>
      </c>
      <c r="J5" s="5">
        <v>72</v>
      </c>
      <c r="K5" s="5">
        <v>96</v>
      </c>
      <c r="L5" s="5">
        <v>112</v>
      </c>
      <c r="M5" s="5">
        <v>121</v>
      </c>
      <c r="N5" s="5">
        <v>218</v>
      </c>
      <c r="O5" s="5">
        <v>97</v>
      </c>
      <c r="P5" s="5">
        <v>87</v>
      </c>
      <c r="Q5" s="5">
        <v>74</v>
      </c>
      <c r="R5" s="5">
        <v>75</v>
      </c>
      <c r="S5" s="5"/>
      <c r="T5" s="5">
        <v>423</v>
      </c>
      <c r="U5" s="5">
        <v>162</v>
      </c>
      <c r="V5" s="5">
        <v>379</v>
      </c>
    </row>
    <row r="6" spans="1:22" x14ac:dyDescent="0.35">
      <c r="A6" s="7">
        <f t="shared" si="0"/>
        <v>44778</v>
      </c>
      <c r="B6" s="5">
        <v>99</v>
      </c>
      <c r="C6" s="5">
        <v>72</v>
      </c>
      <c r="D6" s="5">
        <v>82</v>
      </c>
      <c r="E6" s="5">
        <v>66</v>
      </c>
      <c r="F6" s="5">
        <v>44</v>
      </c>
      <c r="G6" s="5">
        <v>80</v>
      </c>
      <c r="H6" s="5">
        <v>52</v>
      </c>
      <c r="I6" s="5">
        <v>21</v>
      </c>
      <c r="J6" s="5"/>
      <c r="K6" s="5">
        <v>72</v>
      </c>
      <c r="L6" s="5">
        <v>50</v>
      </c>
      <c r="M6" s="5">
        <v>56</v>
      </c>
      <c r="N6" s="5">
        <v>100</v>
      </c>
      <c r="O6" s="5">
        <v>50</v>
      </c>
      <c r="P6" s="5">
        <v>61</v>
      </c>
      <c r="Q6" s="5">
        <v>44</v>
      </c>
      <c r="R6" s="5">
        <v>54</v>
      </c>
      <c r="S6" s="5"/>
      <c r="T6" s="5">
        <v>244</v>
      </c>
      <c r="U6" s="5"/>
      <c r="V6" s="5">
        <v>244</v>
      </c>
    </row>
    <row r="7" spans="1:22" x14ac:dyDescent="0.35">
      <c r="A7" s="7">
        <f t="shared" si="0"/>
        <v>44779</v>
      </c>
      <c r="B7" s="5">
        <v>201</v>
      </c>
      <c r="C7" s="5">
        <v>147</v>
      </c>
      <c r="D7" s="5">
        <v>145</v>
      </c>
      <c r="E7" s="5">
        <v>121</v>
      </c>
      <c r="F7" s="5">
        <v>78</v>
      </c>
      <c r="G7" s="5">
        <v>126</v>
      </c>
      <c r="H7" s="5">
        <v>85</v>
      </c>
      <c r="I7" s="5">
        <v>51</v>
      </c>
      <c r="J7" s="5">
        <v>96</v>
      </c>
      <c r="K7" s="5">
        <v>124</v>
      </c>
      <c r="L7" s="5">
        <v>124</v>
      </c>
      <c r="M7" s="5">
        <v>132</v>
      </c>
      <c r="N7" s="5">
        <v>244</v>
      </c>
      <c r="O7" s="5">
        <v>106</v>
      </c>
      <c r="P7" s="5">
        <v>113</v>
      </c>
      <c r="Q7" s="5">
        <v>88</v>
      </c>
      <c r="R7" s="5">
        <v>95</v>
      </c>
      <c r="S7" s="5">
        <v>947</v>
      </c>
      <c r="T7" s="5">
        <v>457</v>
      </c>
      <c r="U7" s="5">
        <v>205</v>
      </c>
      <c r="V7" s="5">
        <v>508</v>
      </c>
    </row>
    <row r="8" spans="1:22" x14ac:dyDescent="0.35">
      <c r="A8" s="7">
        <f t="shared" si="0"/>
        <v>44780</v>
      </c>
      <c r="B8" s="5">
        <v>240</v>
      </c>
      <c r="C8" s="5">
        <v>189</v>
      </c>
      <c r="D8" s="5">
        <v>194</v>
      </c>
      <c r="E8" s="5">
        <v>158</v>
      </c>
      <c r="F8" s="5">
        <v>101</v>
      </c>
      <c r="G8" s="5">
        <v>166</v>
      </c>
      <c r="H8" s="5">
        <v>110</v>
      </c>
      <c r="I8" s="5">
        <v>59</v>
      </c>
      <c r="J8" s="5">
        <v>124</v>
      </c>
      <c r="K8" s="5">
        <v>157</v>
      </c>
      <c r="L8" s="5">
        <v>155</v>
      </c>
      <c r="M8" s="5">
        <v>159</v>
      </c>
      <c r="N8" s="5">
        <v>276</v>
      </c>
      <c r="O8" s="5">
        <v>131</v>
      </c>
      <c r="P8" s="5">
        <v>144</v>
      </c>
      <c r="Q8" s="5">
        <v>112</v>
      </c>
      <c r="R8" s="5">
        <v>123</v>
      </c>
      <c r="S8" s="5">
        <v>1109</v>
      </c>
      <c r="T8" s="5">
        <v>605</v>
      </c>
      <c r="U8" s="5"/>
      <c r="V8" s="5">
        <v>580</v>
      </c>
    </row>
    <row r="9" spans="1:22" x14ac:dyDescent="0.35">
      <c r="A9" s="7">
        <f t="shared" si="0"/>
        <v>44781</v>
      </c>
      <c r="B9" s="5">
        <v>236</v>
      </c>
      <c r="C9" s="5">
        <v>184</v>
      </c>
      <c r="D9" s="5">
        <v>189</v>
      </c>
      <c r="E9" s="5">
        <v>154</v>
      </c>
      <c r="F9" s="5">
        <v>98</v>
      </c>
      <c r="G9" s="5">
        <v>161</v>
      </c>
      <c r="H9" s="5">
        <v>106</v>
      </c>
      <c r="I9" s="5">
        <v>58</v>
      </c>
      <c r="J9" s="5">
        <v>118</v>
      </c>
      <c r="K9" s="5">
        <v>150</v>
      </c>
      <c r="L9" s="5">
        <v>140</v>
      </c>
      <c r="M9" s="5">
        <v>154</v>
      </c>
      <c r="N9" s="5"/>
      <c r="O9" s="5">
        <v>126</v>
      </c>
      <c r="P9" s="5">
        <v>140</v>
      </c>
      <c r="Q9" s="5">
        <v>109</v>
      </c>
      <c r="R9" s="5">
        <v>118</v>
      </c>
      <c r="S9" s="5">
        <v>1078</v>
      </c>
      <c r="T9" s="5">
        <v>590</v>
      </c>
      <c r="U9" s="5">
        <v>235</v>
      </c>
      <c r="V9" s="5">
        <v>565</v>
      </c>
    </row>
    <row r="10" spans="1:22" x14ac:dyDescent="0.35">
      <c r="A10" s="7">
        <f t="shared" si="0"/>
        <v>44782</v>
      </c>
      <c r="B10" s="5">
        <v>235</v>
      </c>
      <c r="C10" s="5">
        <v>184</v>
      </c>
      <c r="D10" s="5">
        <v>189</v>
      </c>
      <c r="E10" s="5">
        <v>154</v>
      </c>
      <c r="F10" s="5">
        <v>98</v>
      </c>
      <c r="G10" s="5">
        <v>163</v>
      </c>
      <c r="H10" s="5">
        <v>108</v>
      </c>
      <c r="I10" s="5">
        <v>57</v>
      </c>
      <c r="J10" s="5">
        <v>122</v>
      </c>
      <c r="K10" s="5">
        <v>152</v>
      </c>
      <c r="L10" s="5">
        <v>140</v>
      </c>
      <c r="M10" s="5">
        <v>154</v>
      </c>
      <c r="N10" s="5">
        <v>269</v>
      </c>
      <c r="O10" s="5">
        <v>128</v>
      </c>
      <c r="P10" s="5">
        <v>141</v>
      </c>
      <c r="Q10" s="5">
        <v>110</v>
      </c>
      <c r="R10" s="5">
        <v>121</v>
      </c>
      <c r="S10" s="5"/>
      <c r="T10" s="5">
        <v>588</v>
      </c>
      <c r="U10" s="5">
        <v>241</v>
      </c>
      <c r="V10" s="5">
        <v>569</v>
      </c>
    </row>
    <row r="11" spans="1:22" x14ac:dyDescent="0.35">
      <c r="A11" s="7">
        <f t="shared" si="0"/>
        <v>44783</v>
      </c>
      <c r="B11" s="5">
        <v>231</v>
      </c>
      <c r="C11" s="5">
        <v>181</v>
      </c>
      <c r="D11" s="5">
        <v>186</v>
      </c>
      <c r="E11" s="5">
        <v>152</v>
      </c>
      <c r="F11" s="5">
        <v>98</v>
      </c>
      <c r="G11" s="5">
        <v>161</v>
      </c>
      <c r="H11" s="5">
        <v>108</v>
      </c>
      <c r="I11" s="5">
        <v>56</v>
      </c>
      <c r="J11" s="5">
        <v>121</v>
      </c>
      <c r="K11" s="5">
        <v>149</v>
      </c>
      <c r="L11" s="5">
        <v>138</v>
      </c>
      <c r="M11" s="5">
        <v>152</v>
      </c>
      <c r="N11" s="5">
        <v>263</v>
      </c>
      <c r="O11" s="5">
        <v>125</v>
      </c>
      <c r="P11" s="5">
        <v>141</v>
      </c>
      <c r="Q11" s="5">
        <v>109</v>
      </c>
      <c r="R11" s="5">
        <v>121</v>
      </c>
      <c r="S11" s="5">
        <v>1077</v>
      </c>
      <c r="T11" s="5">
        <v>581</v>
      </c>
      <c r="U11" s="5"/>
      <c r="V11" s="5">
        <v>558</v>
      </c>
    </row>
    <row r="12" spans="1:22" x14ac:dyDescent="0.35">
      <c r="A12" s="7">
        <f t="shared" si="0"/>
        <v>44784</v>
      </c>
      <c r="B12" s="5">
        <v>226</v>
      </c>
      <c r="C12" s="5">
        <v>178</v>
      </c>
      <c r="D12" s="5"/>
      <c r="E12" s="5">
        <v>149</v>
      </c>
      <c r="F12" s="5">
        <v>96</v>
      </c>
      <c r="G12" s="5">
        <v>155</v>
      </c>
      <c r="H12" s="5">
        <v>105</v>
      </c>
      <c r="I12" s="5">
        <v>56</v>
      </c>
      <c r="J12" s="5">
        <v>118</v>
      </c>
      <c r="K12" s="5">
        <v>144</v>
      </c>
      <c r="L12" s="5">
        <v>136</v>
      </c>
      <c r="M12" s="5">
        <v>150</v>
      </c>
      <c r="N12" s="5">
        <v>262</v>
      </c>
      <c r="O12" s="5">
        <v>124</v>
      </c>
      <c r="P12" s="5">
        <v>138</v>
      </c>
      <c r="Q12" s="5">
        <v>108</v>
      </c>
      <c r="R12" s="5">
        <v>118</v>
      </c>
      <c r="S12" s="5"/>
      <c r="T12" s="5">
        <v>568</v>
      </c>
      <c r="U12" s="5">
        <v>230</v>
      </c>
      <c r="V12" s="5">
        <v>545</v>
      </c>
    </row>
    <row r="13" spans="1:22" x14ac:dyDescent="0.35">
      <c r="A13" s="7">
        <f t="shared" si="0"/>
        <v>44785</v>
      </c>
      <c r="B13" s="5">
        <v>228</v>
      </c>
      <c r="C13" s="5">
        <v>179</v>
      </c>
      <c r="D13" s="5">
        <v>183</v>
      </c>
      <c r="E13" s="5">
        <v>151</v>
      </c>
      <c r="F13" s="5">
        <v>98</v>
      </c>
      <c r="G13" s="5">
        <v>158</v>
      </c>
      <c r="H13" s="5">
        <v>106</v>
      </c>
      <c r="I13" s="5">
        <v>56</v>
      </c>
      <c r="J13" s="5"/>
      <c r="K13" s="5">
        <v>144</v>
      </c>
      <c r="L13" s="5">
        <v>136</v>
      </c>
      <c r="M13" s="5">
        <v>150</v>
      </c>
      <c r="N13" s="5">
        <v>263</v>
      </c>
      <c r="O13" s="5">
        <v>124</v>
      </c>
      <c r="P13" s="5">
        <v>140</v>
      </c>
      <c r="Q13" s="5">
        <v>109</v>
      </c>
      <c r="R13" s="5">
        <v>119</v>
      </c>
      <c r="S13" s="5">
        <v>1060</v>
      </c>
      <c r="T13" s="5">
        <v>571</v>
      </c>
      <c r="U13" s="5">
        <v>233</v>
      </c>
      <c r="V13" s="5">
        <v>549</v>
      </c>
    </row>
    <row r="14" spans="1:22" x14ac:dyDescent="0.35">
      <c r="A14" s="7">
        <f t="shared" si="0"/>
        <v>44786</v>
      </c>
      <c r="B14" s="5">
        <v>226</v>
      </c>
      <c r="C14" s="5">
        <v>178</v>
      </c>
      <c r="D14" s="5">
        <v>180</v>
      </c>
      <c r="E14" s="5">
        <v>149</v>
      </c>
      <c r="F14" s="5"/>
      <c r="G14" s="5">
        <v>156</v>
      </c>
      <c r="H14" s="5">
        <v>105</v>
      </c>
      <c r="I14" s="5">
        <v>56</v>
      </c>
      <c r="J14" s="5">
        <v>117</v>
      </c>
      <c r="K14" s="5">
        <v>144</v>
      </c>
      <c r="L14" s="5">
        <v>136</v>
      </c>
      <c r="M14" s="5">
        <v>150</v>
      </c>
      <c r="N14" s="5">
        <v>262</v>
      </c>
      <c r="O14" s="5">
        <v>124</v>
      </c>
      <c r="P14" s="5">
        <v>139</v>
      </c>
      <c r="Q14" s="5">
        <v>108</v>
      </c>
      <c r="R14" s="5">
        <v>118</v>
      </c>
      <c r="S14" s="5"/>
      <c r="T14" s="5">
        <v>567</v>
      </c>
      <c r="U14" s="5">
        <v>230</v>
      </c>
      <c r="V14" s="5">
        <v>542</v>
      </c>
    </row>
    <row r="15" spans="1:22" x14ac:dyDescent="0.35">
      <c r="A15" s="7">
        <f t="shared" si="0"/>
        <v>44787</v>
      </c>
      <c r="B15" s="5">
        <v>194</v>
      </c>
      <c r="C15" s="5">
        <v>153</v>
      </c>
      <c r="D15" s="5">
        <v>151</v>
      </c>
      <c r="E15" s="5">
        <v>124</v>
      </c>
      <c r="F15" s="5">
        <v>86</v>
      </c>
      <c r="G15" s="5">
        <v>135</v>
      </c>
      <c r="H15" s="5">
        <v>92</v>
      </c>
      <c r="I15" s="5">
        <v>43</v>
      </c>
      <c r="J15" s="5">
        <v>106</v>
      </c>
      <c r="K15" s="5">
        <v>130</v>
      </c>
      <c r="L15" s="5"/>
      <c r="M15" s="5">
        <v>143</v>
      </c>
      <c r="N15" s="5">
        <v>202</v>
      </c>
      <c r="O15" s="5">
        <v>117</v>
      </c>
      <c r="P15" s="5">
        <v>128</v>
      </c>
      <c r="Q15" s="5">
        <v>101</v>
      </c>
      <c r="R15" s="5">
        <v>106</v>
      </c>
      <c r="S15" s="5"/>
      <c r="T15" s="5">
        <v>502</v>
      </c>
      <c r="U15" s="5">
        <v>206</v>
      </c>
      <c r="V15" s="5">
        <v>495</v>
      </c>
    </row>
    <row r="16" spans="1:22" x14ac:dyDescent="0.35">
      <c r="A16" s="7">
        <f t="shared" si="0"/>
        <v>44788</v>
      </c>
      <c r="B16" s="5">
        <v>82</v>
      </c>
      <c r="C16" s="5">
        <v>73</v>
      </c>
      <c r="D16" s="5">
        <v>71</v>
      </c>
      <c r="E16" s="5">
        <v>58</v>
      </c>
      <c r="F16" s="5">
        <v>36</v>
      </c>
      <c r="G16" s="5">
        <v>63</v>
      </c>
      <c r="H16" s="5">
        <v>41</v>
      </c>
      <c r="I16" s="5">
        <v>24</v>
      </c>
      <c r="J16" s="5">
        <v>46</v>
      </c>
      <c r="K16" s="5">
        <v>59</v>
      </c>
      <c r="L16" s="5">
        <v>47</v>
      </c>
      <c r="M16" s="5">
        <v>50</v>
      </c>
      <c r="N16" s="5">
        <v>93</v>
      </c>
      <c r="O16" s="5">
        <v>45</v>
      </c>
      <c r="P16" s="5">
        <v>48</v>
      </c>
      <c r="Q16" s="5">
        <v>36</v>
      </c>
      <c r="R16" s="5">
        <v>44</v>
      </c>
      <c r="S16" s="5">
        <v>421</v>
      </c>
      <c r="T16" s="5">
        <v>196</v>
      </c>
      <c r="U16" s="5">
        <v>94</v>
      </c>
      <c r="V16" s="5">
        <v>219</v>
      </c>
    </row>
    <row r="17" spans="1:22" x14ac:dyDescent="0.35">
      <c r="A17" s="7">
        <f t="shared" si="0"/>
        <v>44789</v>
      </c>
      <c r="B17" s="5">
        <v>188</v>
      </c>
      <c r="C17" s="5">
        <v>153</v>
      </c>
      <c r="D17" s="5">
        <v>146</v>
      </c>
      <c r="E17" s="5">
        <v>120</v>
      </c>
      <c r="F17" s="5">
        <v>72</v>
      </c>
      <c r="G17" s="5">
        <v>114</v>
      </c>
      <c r="H17" s="5">
        <v>75</v>
      </c>
      <c r="I17" s="5">
        <v>47</v>
      </c>
      <c r="J17" s="5">
        <v>86</v>
      </c>
      <c r="K17" s="5">
        <v>114</v>
      </c>
      <c r="L17" s="5">
        <v>119</v>
      </c>
      <c r="M17" s="5">
        <v>130</v>
      </c>
      <c r="N17" s="5">
        <v>232</v>
      </c>
      <c r="O17" s="5">
        <v>106</v>
      </c>
      <c r="P17" s="5">
        <v>108</v>
      </c>
      <c r="Q17" s="5">
        <v>88</v>
      </c>
      <c r="R17" s="5">
        <v>89</v>
      </c>
      <c r="S17" s="5">
        <v>833</v>
      </c>
      <c r="T17" s="5">
        <v>471</v>
      </c>
      <c r="U17" s="5">
        <v>192</v>
      </c>
      <c r="V17" s="5">
        <v>464</v>
      </c>
    </row>
    <row r="18" spans="1:22" x14ac:dyDescent="0.35">
      <c r="A18" s="7">
        <f t="shared" si="0"/>
        <v>44790</v>
      </c>
      <c r="B18" s="5">
        <v>107</v>
      </c>
      <c r="C18" s="5">
        <v>86</v>
      </c>
      <c r="D18" s="5">
        <v>94</v>
      </c>
      <c r="E18" s="5">
        <v>77</v>
      </c>
      <c r="F18" s="5">
        <v>52</v>
      </c>
      <c r="G18" s="5">
        <v>95</v>
      </c>
      <c r="H18" s="5">
        <v>61</v>
      </c>
      <c r="I18" s="5">
        <v>29</v>
      </c>
      <c r="J18" s="5">
        <v>68</v>
      </c>
      <c r="K18" s="5">
        <v>85</v>
      </c>
      <c r="L18" s="5">
        <v>55</v>
      </c>
      <c r="M18" s="5">
        <v>60</v>
      </c>
      <c r="N18" s="5">
        <v>117</v>
      </c>
      <c r="O18" s="5">
        <v>57</v>
      </c>
      <c r="P18" s="5">
        <v>73</v>
      </c>
      <c r="Q18" s="5">
        <v>51</v>
      </c>
      <c r="R18" s="5">
        <v>63</v>
      </c>
      <c r="S18" s="5"/>
      <c r="T18" s="5">
        <v>279</v>
      </c>
      <c r="U18" s="5">
        <v>107</v>
      </c>
      <c r="V18" s="5">
        <v>252</v>
      </c>
    </row>
    <row r="19" spans="1:22" x14ac:dyDescent="0.35">
      <c r="A19" s="7">
        <f t="shared" si="0"/>
        <v>44791</v>
      </c>
      <c r="B19" s="5">
        <v>101</v>
      </c>
      <c r="C19" s="5">
        <v>81</v>
      </c>
      <c r="D19" s="5">
        <v>90</v>
      </c>
      <c r="E19" s="5">
        <v>74</v>
      </c>
      <c r="F19" s="5">
        <v>51</v>
      </c>
      <c r="G19" s="5">
        <v>91</v>
      </c>
      <c r="H19" s="5">
        <v>59</v>
      </c>
      <c r="I19" s="5">
        <v>21</v>
      </c>
      <c r="J19" s="5">
        <v>64</v>
      </c>
      <c r="K19" s="5">
        <v>80</v>
      </c>
      <c r="L19" s="5">
        <v>52</v>
      </c>
      <c r="M19" s="5">
        <v>58</v>
      </c>
      <c r="N19" s="5">
        <v>93</v>
      </c>
      <c r="O19" s="5">
        <v>53</v>
      </c>
      <c r="P19" s="5">
        <v>68</v>
      </c>
      <c r="Q19" s="5">
        <v>48</v>
      </c>
      <c r="R19" s="5">
        <v>60</v>
      </c>
      <c r="S19" s="5"/>
      <c r="T19" s="5">
        <v>270</v>
      </c>
      <c r="U19" s="5"/>
      <c r="V19" s="5">
        <v>211</v>
      </c>
    </row>
    <row r="20" spans="1:22" x14ac:dyDescent="0.35">
      <c r="A20" s="7">
        <f t="shared" si="0"/>
        <v>44792</v>
      </c>
      <c r="B20" s="5">
        <v>195</v>
      </c>
      <c r="C20" s="5">
        <v>142</v>
      </c>
      <c r="D20" s="5">
        <v>149</v>
      </c>
      <c r="E20" s="5">
        <v>123</v>
      </c>
      <c r="F20" s="5">
        <v>84</v>
      </c>
      <c r="G20" s="5">
        <v>140</v>
      </c>
      <c r="H20" s="5">
        <v>92</v>
      </c>
      <c r="I20" s="5">
        <v>44</v>
      </c>
      <c r="J20" s="5">
        <v>103</v>
      </c>
      <c r="K20" s="5"/>
      <c r="L20" s="5"/>
      <c r="M20" s="5">
        <v>123</v>
      </c>
      <c r="N20" s="5">
        <v>170</v>
      </c>
      <c r="O20" s="5">
        <v>104</v>
      </c>
      <c r="P20" s="5">
        <v>123</v>
      </c>
      <c r="Q20" s="5">
        <v>94</v>
      </c>
      <c r="R20" s="5">
        <v>102</v>
      </c>
      <c r="S20" s="5"/>
      <c r="T20" s="5">
        <v>456</v>
      </c>
      <c r="U20" s="5">
        <v>189</v>
      </c>
      <c r="V20" s="5">
        <v>436</v>
      </c>
    </row>
    <row r="21" spans="1:22" x14ac:dyDescent="0.35">
      <c r="A21" s="7">
        <f t="shared" si="0"/>
        <v>44793</v>
      </c>
      <c r="B21" s="5">
        <v>127</v>
      </c>
      <c r="C21" s="5">
        <v>108</v>
      </c>
      <c r="D21" s="5">
        <v>109</v>
      </c>
      <c r="E21" s="5">
        <v>90</v>
      </c>
      <c r="F21" s="5">
        <v>65</v>
      </c>
      <c r="G21" s="5">
        <v>113</v>
      </c>
      <c r="H21" s="5">
        <v>74</v>
      </c>
      <c r="I21" s="5">
        <v>42</v>
      </c>
      <c r="J21" s="5">
        <v>84</v>
      </c>
      <c r="K21" s="5">
        <v>108</v>
      </c>
      <c r="L21" s="5">
        <v>82</v>
      </c>
      <c r="M21" s="5">
        <v>82</v>
      </c>
      <c r="N21" s="5">
        <v>127</v>
      </c>
      <c r="O21" s="5">
        <v>74</v>
      </c>
      <c r="P21" s="5">
        <v>93</v>
      </c>
      <c r="Q21" s="5">
        <v>68</v>
      </c>
      <c r="R21" s="5">
        <v>84</v>
      </c>
      <c r="S21" s="5">
        <v>739</v>
      </c>
      <c r="T21" s="5">
        <v>344</v>
      </c>
      <c r="U21" s="5">
        <v>144</v>
      </c>
      <c r="V21" s="5">
        <v>368</v>
      </c>
    </row>
    <row r="22" spans="1:22" x14ac:dyDescent="0.35">
      <c r="A22" s="7">
        <f t="shared" si="0"/>
        <v>44794</v>
      </c>
      <c r="B22" s="5">
        <v>216</v>
      </c>
      <c r="C22" s="5">
        <v>168</v>
      </c>
      <c r="D22" s="5">
        <v>165</v>
      </c>
      <c r="E22" s="5">
        <v>137</v>
      </c>
      <c r="F22" s="5">
        <v>87</v>
      </c>
      <c r="G22" s="5">
        <v>141</v>
      </c>
      <c r="H22" s="5">
        <v>93</v>
      </c>
      <c r="I22" s="5">
        <v>52</v>
      </c>
      <c r="J22" s="5">
        <v>104</v>
      </c>
      <c r="K22" s="5"/>
      <c r="L22" s="5"/>
      <c r="M22" s="5">
        <v>142</v>
      </c>
      <c r="N22" s="5">
        <v>239</v>
      </c>
      <c r="O22" s="5">
        <v>118</v>
      </c>
      <c r="P22" s="5">
        <v>130</v>
      </c>
      <c r="Q22" s="5">
        <v>103</v>
      </c>
      <c r="R22" s="5">
        <v>106</v>
      </c>
      <c r="S22" s="5">
        <v>934</v>
      </c>
      <c r="T22" s="5">
        <v>528</v>
      </c>
      <c r="U22" s="5">
        <v>200</v>
      </c>
      <c r="V22" s="5">
        <v>505</v>
      </c>
    </row>
    <row r="23" spans="1:22" x14ac:dyDescent="0.35">
      <c r="A23" s="7">
        <f t="shared" si="0"/>
        <v>44795</v>
      </c>
      <c r="B23" s="5">
        <v>171</v>
      </c>
      <c r="C23" s="5">
        <v>126</v>
      </c>
      <c r="D23" s="5">
        <v>125</v>
      </c>
      <c r="E23" s="5">
        <v>102</v>
      </c>
      <c r="F23" s="5">
        <v>67</v>
      </c>
      <c r="G23" s="5">
        <v>109</v>
      </c>
      <c r="H23" s="5">
        <v>73</v>
      </c>
      <c r="I23" s="5">
        <v>39</v>
      </c>
      <c r="J23" s="5">
        <v>83</v>
      </c>
      <c r="K23" s="5">
        <v>108</v>
      </c>
      <c r="L23" s="5">
        <v>112</v>
      </c>
      <c r="M23" s="5">
        <v>122</v>
      </c>
      <c r="N23" s="5">
        <v>190</v>
      </c>
      <c r="O23" s="5">
        <v>98</v>
      </c>
      <c r="P23" s="5">
        <v>100</v>
      </c>
      <c r="Q23" s="5">
        <v>82</v>
      </c>
      <c r="R23" s="5">
        <v>84</v>
      </c>
      <c r="S23" s="5">
        <v>708</v>
      </c>
      <c r="T23" s="5">
        <v>417</v>
      </c>
      <c r="U23" s="5">
        <v>173</v>
      </c>
      <c r="V23" s="5">
        <v>401</v>
      </c>
    </row>
    <row r="24" spans="1:22" x14ac:dyDescent="0.35">
      <c r="A24" s="7">
        <f t="shared" si="0"/>
        <v>44796</v>
      </c>
      <c r="B24" s="5">
        <v>205</v>
      </c>
      <c r="C24" s="5">
        <v>162</v>
      </c>
      <c r="D24" s="5">
        <v>158</v>
      </c>
      <c r="E24" s="5">
        <v>132</v>
      </c>
      <c r="F24" s="5">
        <v>85</v>
      </c>
      <c r="G24" s="5">
        <v>138</v>
      </c>
      <c r="H24" s="5">
        <v>91</v>
      </c>
      <c r="I24" s="5">
        <v>51</v>
      </c>
      <c r="J24" s="5">
        <v>102</v>
      </c>
      <c r="K24" s="5">
        <v>127</v>
      </c>
      <c r="L24" s="5">
        <v>123</v>
      </c>
      <c r="M24" s="5">
        <v>137</v>
      </c>
      <c r="N24" s="5">
        <v>239</v>
      </c>
      <c r="O24" s="5">
        <v>113</v>
      </c>
      <c r="P24" s="5">
        <v>129</v>
      </c>
      <c r="Q24" s="5">
        <v>102</v>
      </c>
      <c r="R24" s="5">
        <v>105</v>
      </c>
      <c r="S24" s="5">
        <v>938</v>
      </c>
      <c r="T24" s="5">
        <v>509</v>
      </c>
      <c r="U24" s="5">
        <v>205</v>
      </c>
      <c r="V24" s="5">
        <v>492</v>
      </c>
    </row>
    <row r="25" spans="1:22" x14ac:dyDescent="0.35">
      <c r="A25" s="7">
        <f t="shared" si="0"/>
        <v>44797</v>
      </c>
      <c r="B25" s="5">
        <v>207</v>
      </c>
      <c r="C25" s="5">
        <v>161</v>
      </c>
      <c r="D25" s="5">
        <v>159</v>
      </c>
      <c r="E25" s="5">
        <v>132</v>
      </c>
      <c r="F25" s="5">
        <v>90</v>
      </c>
      <c r="G25" s="5">
        <v>143</v>
      </c>
      <c r="H25" s="5">
        <v>96</v>
      </c>
      <c r="I25" s="5">
        <v>51</v>
      </c>
      <c r="J25" s="5">
        <v>108</v>
      </c>
      <c r="K25" s="5">
        <v>131</v>
      </c>
      <c r="L25" s="5">
        <v>122</v>
      </c>
      <c r="M25" s="5">
        <v>137</v>
      </c>
      <c r="N25" s="5">
        <v>234</v>
      </c>
      <c r="O25" s="5">
        <v>115</v>
      </c>
      <c r="P25" s="5">
        <v>135</v>
      </c>
      <c r="Q25" s="5">
        <v>105</v>
      </c>
      <c r="R25" s="5">
        <v>110</v>
      </c>
      <c r="S25" s="5">
        <v>946</v>
      </c>
      <c r="T25" s="5">
        <v>515</v>
      </c>
      <c r="U25" s="5">
        <v>199</v>
      </c>
      <c r="V25" s="5">
        <v>467</v>
      </c>
    </row>
    <row r="26" spans="1:22" x14ac:dyDescent="0.35">
      <c r="A26" s="7">
        <f t="shared" si="0"/>
        <v>44798</v>
      </c>
      <c r="B26" s="5">
        <v>189</v>
      </c>
      <c r="C26" s="5">
        <v>156</v>
      </c>
      <c r="D26" s="5">
        <v>151</v>
      </c>
      <c r="E26" s="5">
        <v>128</v>
      </c>
      <c r="F26" s="5">
        <v>88</v>
      </c>
      <c r="G26" s="5">
        <v>138</v>
      </c>
      <c r="H26" s="5">
        <v>94</v>
      </c>
      <c r="I26" s="5">
        <v>48</v>
      </c>
      <c r="J26" s="5">
        <v>105</v>
      </c>
      <c r="K26" s="5">
        <v>126</v>
      </c>
      <c r="L26" s="5">
        <v>125</v>
      </c>
      <c r="M26" s="5">
        <v>137</v>
      </c>
      <c r="N26" s="5">
        <v>241</v>
      </c>
      <c r="O26" s="5">
        <v>113</v>
      </c>
      <c r="P26" s="5">
        <v>132</v>
      </c>
      <c r="Q26" s="5">
        <v>103</v>
      </c>
      <c r="R26" s="5">
        <v>108</v>
      </c>
      <c r="S26" s="5"/>
      <c r="T26" s="5">
        <v>495</v>
      </c>
      <c r="U26" s="5">
        <v>209</v>
      </c>
      <c r="V26" s="5">
        <v>495</v>
      </c>
    </row>
    <row r="27" spans="1:22" x14ac:dyDescent="0.35">
      <c r="A27" s="7">
        <f t="shared" si="0"/>
        <v>44799</v>
      </c>
      <c r="B27" s="5">
        <v>53</v>
      </c>
      <c r="C27" s="5">
        <v>38</v>
      </c>
      <c r="D27" s="5">
        <v>44</v>
      </c>
      <c r="E27" s="5">
        <v>36</v>
      </c>
      <c r="F27" s="5">
        <v>21</v>
      </c>
      <c r="G27" s="5">
        <v>37</v>
      </c>
      <c r="H27" s="5">
        <v>24</v>
      </c>
      <c r="I27" s="5">
        <v>14</v>
      </c>
      <c r="J27" s="5">
        <v>26</v>
      </c>
      <c r="K27" s="5">
        <v>35</v>
      </c>
      <c r="L27" s="5">
        <v>31</v>
      </c>
      <c r="M27" s="5">
        <v>32</v>
      </c>
      <c r="N27" s="5">
        <v>64</v>
      </c>
      <c r="O27" s="5">
        <v>29</v>
      </c>
      <c r="P27" s="5">
        <v>28</v>
      </c>
      <c r="Q27" s="5">
        <v>22</v>
      </c>
      <c r="R27" s="5">
        <v>27</v>
      </c>
      <c r="S27" s="5">
        <v>270</v>
      </c>
      <c r="T27" s="5">
        <v>138</v>
      </c>
      <c r="U27" s="5">
        <v>54</v>
      </c>
      <c r="V27" s="5">
        <v>114</v>
      </c>
    </row>
    <row r="28" spans="1:22" x14ac:dyDescent="0.35">
      <c r="A28" s="7">
        <f t="shared" si="0"/>
        <v>44800</v>
      </c>
      <c r="B28" s="5">
        <v>72</v>
      </c>
      <c r="C28" s="5">
        <v>48</v>
      </c>
      <c r="D28" s="5">
        <v>55</v>
      </c>
      <c r="E28" s="5">
        <v>44</v>
      </c>
      <c r="F28" s="5">
        <v>29</v>
      </c>
      <c r="G28" s="5">
        <v>49</v>
      </c>
      <c r="H28" s="5">
        <v>33</v>
      </c>
      <c r="I28" s="5">
        <v>15</v>
      </c>
      <c r="J28" s="5">
        <v>37</v>
      </c>
      <c r="K28" s="5">
        <v>49</v>
      </c>
      <c r="L28" s="5">
        <v>42</v>
      </c>
      <c r="M28" s="5">
        <v>44</v>
      </c>
      <c r="N28" s="5">
        <v>66</v>
      </c>
      <c r="O28" s="5">
        <v>38</v>
      </c>
      <c r="P28" s="5">
        <v>38</v>
      </c>
      <c r="Q28" s="5">
        <v>29</v>
      </c>
      <c r="R28" s="5">
        <v>37</v>
      </c>
      <c r="S28" s="5">
        <v>331</v>
      </c>
      <c r="T28" s="5">
        <v>173</v>
      </c>
      <c r="U28" s="5">
        <v>69</v>
      </c>
      <c r="V28" s="5">
        <v>178</v>
      </c>
    </row>
    <row r="29" spans="1:22" x14ac:dyDescent="0.35">
      <c r="A29" s="7">
        <f t="shared" si="0"/>
        <v>44801</v>
      </c>
      <c r="B29" s="5">
        <v>213</v>
      </c>
      <c r="C29" s="5">
        <v>165</v>
      </c>
      <c r="D29" s="5">
        <v>165</v>
      </c>
      <c r="E29" s="5">
        <v>136</v>
      </c>
      <c r="F29" s="5">
        <v>90</v>
      </c>
      <c r="G29" s="5">
        <v>152</v>
      </c>
      <c r="H29" s="5">
        <v>99</v>
      </c>
      <c r="I29" s="5">
        <v>51</v>
      </c>
      <c r="J29" s="5">
        <v>109</v>
      </c>
      <c r="K29" s="5">
        <v>135</v>
      </c>
      <c r="L29" s="5">
        <v>106</v>
      </c>
      <c r="M29" s="5">
        <v>122</v>
      </c>
      <c r="N29" s="5">
        <v>205</v>
      </c>
      <c r="O29" s="5">
        <v>109</v>
      </c>
      <c r="P29" s="5">
        <v>136</v>
      </c>
      <c r="Q29" s="5">
        <v>103</v>
      </c>
      <c r="R29" s="5">
        <v>111</v>
      </c>
      <c r="S29" s="5">
        <v>937</v>
      </c>
      <c r="T29" s="5">
        <v>509</v>
      </c>
      <c r="U29" s="5">
        <v>204</v>
      </c>
      <c r="V29" s="5">
        <v>485</v>
      </c>
    </row>
    <row r="30" spans="1:22" x14ac:dyDescent="0.35">
      <c r="A30" s="7">
        <f t="shared" si="0"/>
        <v>44802</v>
      </c>
      <c r="B30" s="5">
        <v>205</v>
      </c>
      <c r="C30" s="5">
        <v>159</v>
      </c>
      <c r="D30" s="5">
        <v>156</v>
      </c>
      <c r="E30" s="5">
        <v>130</v>
      </c>
      <c r="F30" s="5">
        <v>91</v>
      </c>
      <c r="G30" s="5">
        <v>150</v>
      </c>
      <c r="H30" s="5">
        <v>99</v>
      </c>
      <c r="I30" s="5">
        <v>50</v>
      </c>
      <c r="J30" s="5">
        <v>112</v>
      </c>
      <c r="K30" s="5">
        <v>139</v>
      </c>
      <c r="L30" s="5">
        <v>111</v>
      </c>
      <c r="M30" s="5">
        <v>125</v>
      </c>
      <c r="N30" s="5">
        <v>209</v>
      </c>
      <c r="O30" s="5">
        <v>108</v>
      </c>
      <c r="P30" s="5">
        <v>136</v>
      </c>
      <c r="Q30" s="5">
        <v>104</v>
      </c>
      <c r="R30" s="5">
        <v>112</v>
      </c>
      <c r="S30" s="5"/>
      <c r="T30" s="5">
        <v>498</v>
      </c>
      <c r="U30" s="5">
        <v>200</v>
      </c>
      <c r="V30" s="5">
        <v>464</v>
      </c>
    </row>
    <row r="31" spans="1:22" x14ac:dyDescent="0.35">
      <c r="A31" s="7">
        <f t="shared" si="0"/>
        <v>44803</v>
      </c>
      <c r="B31" s="5">
        <v>170</v>
      </c>
      <c r="C31" s="5">
        <v>137</v>
      </c>
      <c r="D31" s="5">
        <v>135</v>
      </c>
      <c r="E31" s="5">
        <v>110</v>
      </c>
      <c r="F31" s="5">
        <v>72</v>
      </c>
      <c r="G31" s="5">
        <v>119</v>
      </c>
      <c r="H31" s="5">
        <v>78</v>
      </c>
      <c r="I31" s="5">
        <v>44</v>
      </c>
      <c r="J31" s="5"/>
      <c r="K31" s="5">
        <v>111</v>
      </c>
      <c r="L31" s="5">
        <v>98</v>
      </c>
      <c r="M31" s="5">
        <v>107</v>
      </c>
      <c r="N31" s="5">
        <v>191</v>
      </c>
      <c r="O31" s="5">
        <v>92</v>
      </c>
      <c r="P31" s="5">
        <v>109</v>
      </c>
      <c r="Q31" s="5">
        <v>84</v>
      </c>
      <c r="R31" s="5">
        <v>87</v>
      </c>
      <c r="S31" s="5"/>
      <c r="T31" s="5">
        <v>429</v>
      </c>
      <c r="U31" s="5">
        <v>185</v>
      </c>
      <c r="V31" s="5">
        <v>425</v>
      </c>
    </row>
    <row r="32" spans="1:22" x14ac:dyDescent="0.35">
      <c r="A32" s="7">
        <f t="shared" si="0"/>
        <v>44804</v>
      </c>
      <c r="B32" s="5">
        <v>170</v>
      </c>
      <c r="C32" s="5">
        <v>152</v>
      </c>
      <c r="D32" s="5">
        <v>148</v>
      </c>
      <c r="E32" s="5">
        <v>123</v>
      </c>
      <c r="F32" s="5">
        <v>74</v>
      </c>
      <c r="G32" s="5">
        <v>127</v>
      </c>
      <c r="H32" s="5">
        <v>82</v>
      </c>
      <c r="I32" s="5">
        <v>39</v>
      </c>
      <c r="J32" s="5">
        <v>94</v>
      </c>
      <c r="K32" s="5">
        <v>114</v>
      </c>
      <c r="L32" s="5">
        <v>96</v>
      </c>
      <c r="M32" s="5">
        <v>104</v>
      </c>
      <c r="N32" s="5">
        <v>171</v>
      </c>
      <c r="O32" s="5">
        <v>95</v>
      </c>
      <c r="P32" s="5">
        <v>114</v>
      </c>
      <c r="Q32" s="5">
        <v>89</v>
      </c>
      <c r="R32" s="5">
        <v>92</v>
      </c>
      <c r="S32" s="5"/>
      <c r="T32" s="5">
        <v>449</v>
      </c>
      <c r="U32" s="5">
        <v>167</v>
      </c>
      <c r="V32" s="5">
        <v>389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kWh</vt:lpstr>
      <vt:lpstr>kWp</vt:lpstr>
      <vt:lpstr>kWh_kWp</vt:lpstr>
      <vt:lpstr>Letztes_Datum</vt:lpstr>
      <vt:lpstr>Performance</vt:lpstr>
      <vt:lpstr>Tag_Prozent</vt:lpstr>
      <vt:lpstr>Soll_Prozent</vt:lpstr>
      <vt:lpstr>Soll_in_P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</dc:creator>
  <cp:lastModifiedBy>Thorsten</cp:lastModifiedBy>
  <cp:lastPrinted>2021-08-21T07:36:23Z</cp:lastPrinted>
  <dcterms:created xsi:type="dcterms:W3CDTF">2021-07-18T08:39:33Z</dcterms:created>
  <dcterms:modified xsi:type="dcterms:W3CDTF">2022-12-14T19:51:37Z</dcterms:modified>
</cp:coreProperties>
</file>