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F\bu-jpg\"/>
    </mc:Choice>
  </mc:AlternateContent>
  <xr:revisionPtr revIDLastSave="0" documentId="13_ncr:1_{3598DFFE-FC6A-4EED-89FB-1483E2BE0B83}" xr6:coauthVersionLast="47" xr6:coauthVersionMax="47" xr10:uidLastSave="{00000000-0000-0000-0000-000000000000}"/>
  <bookViews>
    <workbookView xWindow="-120" yWindow="-120" windowWidth="29040" windowHeight="15840" tabRatio="949" xr2:uid="{83FF5B46-63A0-47B0-A958-7BEE0062283F}"/>
  </bookViews>
  <sheets>
    <sheet name="SKZB8180" sheetId="13" r:id="rId1"/>
    <sheet name="SKZB9885" sheetId="16" r:id="rId2"/>
    <sheet name="SKZB9788" sheetId="8" r:id="rId3"/>
    <sheet name="SKZB0289" sheetId="2" r:id="rId4"/>
    <sheet name="SKZB8116" sheetId="7" r:id="rId5"/>
    <sheet name="SKZB0291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5" i="16" l="1" a="1"/>
  <c r="X25" i="16" s="1"/>
  <c r="X24" i="16" a="1"/>
  <c r="X24" i="16" s="1"/>
  <c r="X23" i="16" a="1"/>
  <c r="X23" i="16" s="1"/>
  <c r="X22" i="16" a="1"/>
  <c r="X22" i="16" s="1"/>
  <c r="X21" i="16" a="1"/>
  <c r="X21" i="16" s="1"/>
  <c r="X20" i="16" a="1"/>
  <c r="X20" i="16" s="1"/>
  <c r="X19" i="16" a="1"/>
  <c r="X19" i="16" s="1"/>
  <c r="X18" i="16" a="1"/>
  <c r="X18" i="16" s="1"/>
  <c r="X17" i="16" a="1"/>
  <c r="X17" i="16" s="1"/>
  <c r="X16" i="16" a="1"/>
  <c r="X16" i="16" s="1"/>
  <c r="X15" i="16" a="1"/>
  <c r="X15" i="16" s="1"/>
  <c r="X14" i="16" a="1"/>
  <c r="X14" i="16" s="1"/>
  <c r="X13" i="16" a="1"/>
  <c r="X13" i="16" s="1"/>
  <c r="X12" i="16" a="1"/>
  <c r="X12" i="16" s="1"/>
  <c r="X11" i="16" a="1"/>
  <c r="X11" i="16" s="1"/>
  <c r="X10" i="16"/>
  <c r="X10" i="16" a="1"/>
  <c r="X9" i="16" a="1"/>
  <c r="X9" i="16" s="1"/>
  <c r="X8" i="16" a="1"/>
  <c r="X8" i="16" s="1"/>
  <c r="X7" i="16" a="1"/>
  <c r="X7" i="16" s="1"/>
  <c r="X6" i="16"/>
  <c r="X6" i="16" a="1"/>
  <c r="A3" i="16"/>
  <c r="W5" i="16" s="1"/>
  <c r="X25" i="13" a="1"/>
  <c r="X25" i="13" s="1"/>
  <c r="X24" i="13" a="1"/>
  <c r="X24" i="13" s="1"/>
  <c r="X23" i="13" a="1"/>
  <c r="X23" i="13" s="1"/>
  <c r="X22" i="13" a="1"/>
  <c r="X22" i="13" s="1"/>
  <c r="X21" i="13" a="1"/>
  <c r="X21" i="13" s="1"/>
  <c r="X20" i="13" a="1"/>
  <c r="X20" i="13" s="1"/>
  <c r="X19" i="13" a="1"/>
  <c r="X19" i="13" s="1"/>
  <c r="X18" i="13" a="1"/>
  <c r="X18" i="13" s="1"/>
  <c r="X17" i="13" a="1"/>
  <c r="X17" i="13" s="1"/>
  <c r="X16" i="13" a="1"/>
  <c r="X16" i="13" s="1"/>
  <c r="X15" i="13" a="1"/>
  <c r="X15" i="13" s="1"/>
  <c r="X14" i="13" a="1"/>
  <c r="X14" i="13" s="1"/>
  <c r="X13" i="13" a="1"/>
  <c r="X13" i="13" s="1"/>
  <c r="X12" i="13" a="1"/>
  <c r="X12" i="13" s="1"/>
  <c r="X11" i="13" a="1"/>
  <c r="X11" i="13" s="1"/>
  <c r="X10" i="13" a="1"/>
  <c r="X10" i="13" s="1"/>
  <c r="X9" i="13" a="1"/>
  <c r="X9" i="13" s="1"/>
  <c r="X8" i="13" a="1"/>
  <c r="X8" i="13" s="1"/>
  <c r="X7" i="13" a="1"/>
  <c r="X7" i="13" s="1"/>
  <c r="X6" i="13" a="1"/>
  <c r="X6" i="13" s="1"/>
  <c r="A3" i="13"/>
  <c r="W5" i="13" s="1"/>
  <c r="X25" i="9" a="1"/>
  <c r="X25" i="9" s="1"/>
  <c r="X24" i="9" a="1"/>
  <c r="X24" i="9" s="1"/>
  <c r="X23" i="9" a="1"/>
  <c r="X23" i="9" s="1"/>
  <c r="X22" i="9" a="1"/>
  <c r="X22" i="9" s="1"/>
  <c r="X21" i="9" a="1"/>
  <c r="X21" i="9" s="1"/>
  <c r="X20" i="9" a="1"/>
  <c r="X20" i="9" s="1"/>
  <c r="X19" i="9" a="1"/>
  <c r="X19" i="9" s="1"/>
  <c r="X18" i="9" a="1"/>
  <c r="X18" i="9" s="1"/>
  <c r="X17" i="9" a="1"/>
  <c r="X17" i="9" s="1"/>
  <c r="X16" i="9" a="1"/>
  <c r="X16" i="9" s="1"/>
  <c r="X15" i="9" a="1"/>
  <c r="X15" i="9" s="1"/>
  <c r="X14" i="9" a="1"/>
  <c r="X14" i="9" s="1"/>
  <c r="X13" i="9" a="1"/>
  <c r="X13" i="9" s="1"/>
  <c r="X12" i="9" a="1"/>
  <c r="X12" i="9" s="1"/>
  <c r="X11" i="9" a="1"/>
  <c r="X11" i="9" s="1"/>
  <c r="X10" i="9" a="1"/>
  <c r="X10" i="9" s="1"/>
  <c r="X9" i="9" a="1"/>
  <c r="X9" i="9" s="1"/>
  <c r="X8" i="9" a="1"/>
  <c r="X8" i="9" s="1"/>
  <c r="X7" i="9" a="1"/>
  <c r="X7" i="9" s="1"/>
  <c r="X6" i="9" a="1"/>
  <c r="X6" i="9" s="1"/>
  <c r="A3" i="9"/>
  <c r="W5" i="9" s="1"/>
  <c r="X25" i="8" a="1"/>
  <c r="X25" i="8" s="1"/>
  <c r="X24" i="8" a="1"/>
  <c r="X24" i="8" s="1"/>
  <c r="X23" i="8" a="1"/>
  <c r="X23" i="8" s="1"/>
  <c r="X22" i="8" a="1"/>
  <c r="X22" i="8" s="1"/>
  <c r="X21" i="8" a="1"/>
  <c r="X21" i="8" s="1"/>
  <c r="X20" i="8" a="1"/>
  <c r="X20" i="8" s="1"/>
  <c r="X19" i="8" a="1"/>
  <c r="X19" i="8" s="1"/>
  <c r="X18" i="8" a="1"/>
  <c r="X18" i="8" s="1"/>
  <c r="X17" i="8" a="1"/>
  <c r="X17" i="8" s="1"/>
  <c r="X16" i="8" a="1"/>
  <c r="X16" i="8" s="1"/>
  <c r="X15" i="8" a="1"/>
  <c r="X15" i="8" s="1"/>
  <c r="X14" i="8" a="1"/>
  <c r="X14" i="8" s="1"/>
  <c r="X13" i="8" a="1"/>
  <c r="X13" i="8" s="1"/>
  <c r="X12" i="8" a="1"/>
  <c r="X12" i="8" s="1"/>
  <c r="X11" i="8" a="1"/>
  <c r="X11" i="8" s="1"/>
  <c r="X10" i="8" a="1"/>
  <c r="X10" i="8" s="1"/>
  <c r="X9" i="8" a="1"/>
  <c r="X9" i="8" s="1"/>
  <c r="X8" i="8" a="1"/>
  <c r="X8" i="8" s="1"/>
  <c r="X7" i="8" a="1"/>
  <c r="X7" i="8" s="1"/>
  <c r="X6" i="8"/>
  <c r="X6" i="8" a="1"/>
  <c r="A3" i="8"/>
  <c r="W5" i="8" s="1"/>
  <c r="X25" i="7" a="1"/>
  <c r="X25" i="7" s="1"/>
  <c r="X24" i="7" a="1"/>
  <c r="X24" i="7" s="1"/>
  <c r="X23" i="7" a="1"/>
  <c r="X23" i="7" s="1"/>
  <c r="X22" i="7" a="1"/>
  <c r="X22" i="7" s="1"/>
  <c r="X21" i="7" a="1"/>
  <c r="X21" i="7" s="1"/>
  <c r="X20" i="7" a="1"/>
  <c r="X20" i="7" s="1"/>
  <c r="X19" i="7" a="1"/>
  <c r="X19" i="7" s="1"/>
  <c r="X18" i="7" a="1"/>
  <c r="X18" i="7" s="1"/>
  <c r="X17" i="7" a="1"/>
  <c r="X17" i="7" s="1"/>
  <c r="X16" i="7" a="1"/>
  <c r="X16" i="7" s="1"/>
  <c r="X15" i="7" a="1"/>
  <c r="X15" i="7" s="1"/>
  <c r="X14" i="7" a="1"/>
  <c r="X14" i="7" s="1"/>
  <c r="X13" i="7" a="1"/>
  <c r="X13" i="7" s="1"/>
  <c r="X12" i="7" a="1"/>
  <c r="X12" i="7" s="1"/>
  <c r="X11" i="7"/>
  <c r="X11" i="7" a="1"/>
  <c r="X10" i="7" a="1"/>
  <c r="X10" i="7" s="1"/>
  <c r="X9" i="7" a="1"/>
  <c r="X9" i="7" s="1"/>
  <c r="X8" i="7" a="1"/>
  <c r="X8" i="7" s="1"/>
  <c r="X7" i="7" a="1"/>
  <c r="X7" i="7" s="1"/>
  <c r="X6" i="7" a="1"/>
  <c r="X6" i="7" s="1"/>
  <c r="A3" i="7"/>
  <c r="W5" i="7" s="1"/>
  <c r="W5" i="2" l="1"/>
  <c r="X25" i="2" a="1"/>
  <c r="X25" i="2" s="1"/>
  <c r="X24" i="2" a="1"/>
  <c r="X24" i="2" s="1"/>
  <c r="X23" i="2" a="1"/>
  <c r="X23" i="2" s="1"/>
  <c r="X22" i="2" a="1"/>
  <c r="X22" i="2" s="1"/>
  <c r="X21" i="2" a="1"/>
  <c r="X21" i="2" s="1"/>
  <c r="X20" i="2" a="1"/>
  <c r="X20" i="2" s="1"/>
  <c r="X19" i="2" a="1"/>
  <c r="X19" i="2" s="1"/>
  <c r="X18" i="2" a="1"/>
  <c r="X18" i="2" s="1"/>
  <c r="X17" i="2" a="1"/>
  <c r="X17" i="2" s="1"/>
  <c r="X16" i="2" a="1"/>
  <c r="X16" i="2" s="1"/>
  <c r="X15" i="2" a="1"/>
  <c r="X15" i="2" s="1"/>
  <c r="X14" i="2" a="1"/>
  <c r="X14" i="2" s="1"/>
  <c r="X13" i="2" a="1"/>
  <c r="X13" i="2" s="1"/>
  <c r="X12" i="2" a="1"/>
  <c r="X12" i="2" s="1"/>
  <c r="X11" i="2" a="1"/>
  <c r="X11" i="2" s="1"/>
  <c r="X10" i="2" a="1"/>
  <c r="X10" i="2" s="1"/>
  <c r="X9" i="2" a="1"/>
  <c r="X9" i="2" s="1"/>
  <c r="X8" i="2" a="1"/>
  <c r="X8" i="2" s="1"/>
  <c r="X7" i="2" a="1"/>
  <c r="X7" i="2" s="1"/>
  <c r="X6" i="2" a="1"/>
  <c r="X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<sst xmlns="http://schemas.openxmlformats.org/spreadsheetml/2006/main" count="517" uniqueCount="96">
  <si>
    <t>Item</t>
  </si>
  <si>
    <t>W/E
11/5/23
FBA Sold
Qty</t>
  </si>
  <si>
    <t>W/E
11/5/23
FBA
Avail</t>
  </si>
  <si>
    <t>W/E
11/5/23
Avg
Price</t>
  </si>
  <si>
    <t>W/E
11/12/23
FBA Sold
Qty</t>
  </si>
  <si>
    <t>W/E
11/12/23
FBA
Avail</t>
  </si>
  <si>
    <t>W/E
11/12/23
Avg
Price</t>
  </si>
  <si>
    <t>W/E
11/19/23
FBA Sold
Qty</t>
  </si>
  <si>
    <t>W/E
11/19/23
FBA
Avail</t>
  </si>
  <si>
    <t>W/E
11/19/23
Avg
Price</t>
  </si>
  <si>
    <t>W/E
11/26/23
FBA Sold
Qty</t>
  </si>
  <si>
    <t>W/E
11/26/23
FBA
Avail</t>
  </si>
  <si>
    <t>W/E
11/26/23
Avg
Price</t>
  </si>
  <si>
    <t>W/E
12/3/23
FBA Sold
Qty</t>
  </si>
  <si>
    <t>W/E
12/3/23
FBA
Avail</t>
  </si>
  <si>
    <t>W/E
12/3/23
Avg
Price</t>
  </si>
  <si>
    <t>W/E
12/10/23
FBA Sold
Qty</t>
  </si>
  <si>
    <t>W/E
12/10/23
FBA
Avail</t>
  </si>
  <si>
    <t>W/E
12/10/23
Avg
Price</t>
  </si>
  <si>
    <t>W/E
12/17/23
FBA Sold
Qty</t>
  </si>
  <si>
    <t>W/E
12/17/23
FBA
Avail</t>
  </si>
  <si>
    <t>W/E
12/17/23
Avg
Price</t>
  </si>
  <si>
    <t>W/E
12/24/23
FBA Sold
Qty</t>
  </si>
  <si>
    <t>W/E
12/24/23
FBA
Avail</t>
  </si>
  <si>
    <t>W/E
12/24/23
Avg
Price</t>
  </si>
  <si>
    <t>W/E
12/31/23
FBA Sold
Qty</t>
  </si>
  <si>
    <t>W/E
12/31/23
FBA
Avail</t>
  </si>
  <si>
    <t>W/E
12/31/23
Avg
Price</t>
  </si>
  <si>
    <t>W/E
1/7/24
FBA Sold
Qty</t>
  </si>
  <si>
    <t>W/E
1/7/24
FBA
Avail</t>
  </si>
  <si>
    <t>W/E
1/7/24
Avg
Price</t>
  </si>
  <si>
    <t>W/E
1/14/24
FBA Sold
Qty</t>
  </si>
  <si>
    <t>W/E
1/14/24
FBA
Avail</t>
  </si>
  <si>
    <t>W/E
1/14/24
Avg
Price</t>
  </si>
  <si>
    <t>W/E
1/21/24
FBA Sold
Qty</t>
  </si>
  <si>
    <t>W/E
1/21/24
FBA
Avail</t>
  </si>
  <si>
    <t>W/E
1/21/24
Avg
Price</t>
  </si>
  <si>
    <t>W/E
1/28/24
FBA Sold
Qty</t>
  </si>
  <si>
    <t>W/E
1/28/24
FBA
Avail</t>
  </si>
  <si>
    <t>W/E
1/28/24
Avg
Price</t>
  </si>
  <si>
    <t>W/E
2/4/24
FBA Sold
Qty</t>
  </si>
  <si>
    <t>W/E
2/4/24
FBA
Avail</t>
  </si>
  <si>
    <t>W/E
2/4/24
Avg
Price</t>
  </si>
  <si>
    <t>W/E
2/11/24
FBA Sold
Qty</t>
  </si>
  <si>
    <t>W/E
2/11/24
FBA
Avail</t>
  </si>
  <si>
    <t>W/E
2/11/24
Avg
Price</t>
  </si>
  <si>
    <t>W/E
2/18/24
FBA Sold
Qty</t>
  </si>
  <si>
    <t>W/E
2/18/24
FBA
Avail</t>
  </si>
  <si>
    <t>W/E
2/18/24
Avg
Price</t>
  </si>
  <si>
    <t>W/E
2/25/24
FBA Sold
Qty</t>
  </si>
  <si>
    <t>W/E
2/25/24
FBA
Avail</t>
  </si>
  <si>
    <t>W/E
2/25/24
Avg
Price</t>
  </si>
  <si>
    <t>W/E
3/3/24
FBA Sold
Qty</t>
  </si>
  <si>
    <t>W/E
3/3/24
FBA
Avail</t>
  </si>
  <si>
    <t>W/E
3/3/24
Avg
Price</t>
  </si>
  <si>
    <t>W/E
3/10/24
FBA Sold
Qty</t>
  </si>
  <si>
    <t>W/E
3/10/24
FBA
Avail</t>
  </si>
  <si>
    <t>W/E
3/10/24
Avg
Price</t>
  </si>
  <si>
    <t>W/E
3/17/24
FBA Sold
Qty</t>
  </si>
  <si>
    <t>W/E
3/17/24
FBA
Avail</t>
  </si>
  <si>
    <t>W/E
3/17/24
Avg
Price</t>
  </si>
  <si>
    <t>11/5</t>
  </si>
  <si>
    <t>11/12</t>
  </si>
  <si>
    <t>11/19</t>
  </si>
  <si>
    <t>11/26</t>
  </si>
  <si>
    <t>12/3</t>
  </si>
  <si>
    <t>12/10</t>
  </si>
  <si>
    <t>12/17</t>
  </si>
  <si>
    <t>12/24</t>
  </si>
  <si>
    <t>12/31</t>
  </si>
  <si>
    <t>1/7</t>
  </si>
  <si>
    <t>1/14</t>
  </si>
  <si>
    <t>1/21</t>
  </si>
  <si>
    <t>1/28</t>
  </si>
  <si>
    <t>2/4</t>
  </si>
  <si>
    <t>Sold</t>
  </si>
  <si>
    <t>Avail</t>
  </si>
  <si>
    <t>Price</t>
  </si>
  <si>
    <t>2/11</t>
  </si>
  <si>
    <t>2/18</t>
  </si>
  <si>
    <t>2/25</t>
  </si>
  <si>
    <t>3/3</t>
  </si>
  <si>
    <t>3/10</t>
  </si>
  <si>
    <t>3/17</t>
  </si>
  <si>
    <t>$70.38</t>
  </si>
  <si>
    <t>$119.95</t>
  </si>
  <si>
    <t>$112.98</t>
  </si>
  <si>
    <t>$85.98</t>
  </si>
  <si>
    <t>$119.98</t>
  </si>
  <si>
    <t>$140.60</t>
  </si>
  <si>
    <t>SKZB0289</t>
  </si>
  <si>
    <t>SKZB8180</t>
  </si>
  <si>
    <t>SKZB9885</t>
  </si>
  <si>
    <t>SKZB9788</t>
  </si>
  <si>
    <t>SKZB8116</t>
  </si>
  <si>
    <t>SKZB0291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</si>
</sst>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2" fontId="1" fillId="3" borderId="2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2" fontId="1" fillId="4" borderId="2" xfId="0" applyNumberFormat="1" applyFont="1" applyFill="1" applyBorder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49" fontId="3" fillId="0" borderId="3" xfId="0" quotePrefix="1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2" fontId="3" fillId="5" borderId="0" xfId="0" applyNumberFormat="1" applyFont="1" applyFill="1" applyAlignment="1">
      <alignment horizontal="center"/>
    </xf>
    <xf numFmtId="2" fontId="2" fillId="6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SKZB8180!$X$5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SKZB8180!$W$6:$W$25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SKZB8180!$X$6:$X$25</c:f>
              <c:numCache>
                <c:formatCode>General</c:formatCode>
                <c:ptCount val="20"/>
                <c:pt idx="0">
                  <c:v>14</c:v>
                </c:pt>
                <c:pt idx="1">
                  <c:v>0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19</c:v>
                </c:pt>
                <c:pt idx="6">
                  <c:v>23</c:v>
                </c:pt>
                <c:pt idx="7">
                  <c:v>15</c:v>
                </c:pt>
                <c:pt idx="8">
                  <c:v>17</c:v>
                </c:pt>
                <c:pt idx="9">
                  <c:v>22</c:v>
                </c:pt>
                <c:pt idx="10">
                  <c:v>9</c:v>
                </c:pt>
                <c:pt idx="11">
                  <c:v>0</c:v>
                </c:pt>
                <c:pt idx="12">
                  <c:v>1</c:v>
                </c:pt>
                <c:pt idx="13">
                  <c:v>8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6</c:v>
                </c:pt>
                <c:pt idx="18">
                  <c:v>11</c:v>
                </c:pt>
                <c:pt idx="1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9B-4BD9-B680-33DC3850B465}"/>
            </c:ext>
          </c:extLst>
        </c:ser>
        <c:ser>
          <c:idx val="1"/>
          <c:order val="1"/>
          <c:tx>
            <c:strRef>
              <c:f>SKZB8180!$Y$5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SKZB8180!$W$6:$W$25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SKZB8180!$Y$6:$Y$25</c:f>
              <c:numCache>
                <c:formatCode>General</c:formatCode>
                <c:ptCount val="20"/>
                <c:pt idx="0">
                  <c:v>17</c:v>
                </c:pt>
                <c:pt idx="1">
                  <c:v>2</c:v>
                </c:pt>
                <c:pt idx="2">
                  <c:v>36</c:v>
                </c:pt>
                <c:pt idx="3">
                  <c:v>33</c:v>
                </c:pt>
                <c:pt idx="4">
                  <c:v>22</c:v>
                </c:pt>
                <c:pt idx="5">
                  <c:v>112</c:v>
                </c:pt>
                <c:pt idx="6">
                  <c:v>94</c:v>
                </c:pt>
                <c:pt idx="7">
                  <c:v>68</c:v>
                </c:pt>
                <c:pt idx="8">
                  <c:v>53</c:v>
                </c:pt>
                <c:pt idx="9">
                  <c:v>39</c:v>
                </c:pt>
                <c:pt idx="10">
                  <c:v>15</c:v>
                </c:pt>
                <c:pt idx="11">
                  <c:v>3</c:v>
                </c:pt>
                <c:pt idx="12">
                  <c:v>1</c:v>
                </c:pt>
                <c:pt idx="13">
                  <c:v>21</c:v>
                </c:pt>
                <c:pt idx="14">
                  <c:v>75</c:v>
                </c:pt>
                <c:pt idx="15">
                  <c:v>81</c:v>
                </c:pt>
                <c:pt idx="16">
                  <c:v>72</c:v>
                </c:pt>
                <c:pt idx="17">
                  <c:v>60</c:v>
                </c:pt>
                <c:pt idx="18">
                  <c:v>54</c:v>
                </c:pt>
                <c:pt idx="1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9B-4BD9-B680-33DC3850B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SKZB8180!$Z$5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SKZB8180!$W$6:$W$25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SKZB8180!$Z$6:$Z$25</c:f>
              <c:numCache>
                <c:formatCode>0.00</c:formatCode>
                <c:ptCount val="20"/>
                <c:pt idx="0">
                  <c:v>101.0457142857143</c:v>
                </c:pt>
                <c:pt idx="1">
                  <c:v>107.39777777777778</c:v>
                </c:pt>
                <c:pt idx="2">
                  <c:v>99.95</c:v>
                </c:pt>
                <c:pt idx="3">
                  <c:v>104.00461538461538</c:v>
                </c:pt>
                <c:pt idx="4">
                  <c:v>99.949999999999989</c:v>
                </c:pt>
                <c:pt idx="5">
                  <c:v>99.95</c:v>
                </c:pt>
                <c:pt idx="6">
                  <c:v>99.95</c:v>
                </c:pt>
                <c:pt idx="7">
                  <c:v>99.949999999999989</c:v>
                </c:pt>
                <c:pt idx="8">
                  <c:v>99.95</c:v>
                </c:pt>
                <c:pt idx="9">
                  <c:v>103.08043478260869</c:v>
                </c:pt>
                <c:pt idx="10">
                  <c:v>111.95</c:v>
                </c:pt>
                <c:pt idx="11">
                  <c:v>115.43</c:v>
                </c:pt>
                <c:pt idx="12">
                  <c:v>119.98</c:v>
                </c:pt>
                <c:pt idx="13">
                  <c:v>119.98</c:v>
                </c:pt>
                <c:pt idx="14">
                  <c:v>119.98</c:v>
                </c:pt>
                <c:pt idx="15">
                  <c:v>119.98</c:v>
                </c:pt>
                <c:pt idx="16">
                  <c:v>119.98</c:v>
                </c:pt>
                <c:pt idx="17">
                  <c:v>119.98</c:v>
                </c:pt>
                <c:pt idx="18">
                  <c:v>119.98</c:v>
                </c:pt>
                <c:pt idx="19">
                  <c:v>119.97999999999999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9B-4BD9-B680-33DC3850B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SKZB9885!$X$5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SKZB9885!$W$6:$W$25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SKZB9885!$X$6:$X$25</c:f>
              <c:numCache>
                <c:formatCode>General</c:formatCode>
                <c:ptCount val="20"/>
                <c:pt idx="0">
                  <c:v>14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5</c:v>
                </c:pt>
                <c:pt idx="5">
                  <c:v>0</c:v>
                </c:pt>
                <c:pt idx="6">
                  <c:v>1</c:v>
                </c:pt>
                <c:pt idx="7">
                  <c:v>13</c:v>
                </c:pt>
                <c:pt idx="8">
                  <c:v>14</c:v>
                </c:pt>
                <c:pt idx="9">
                  <c:v>9</c:v>
                </c:pt>
                <c:pt idx="10">
                  <c:v>13</c:v>
                </c:pt>
                <c:pt idx="11">
                  <c:v>2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9-428D-8819-19011275E768}"/>
            </c:ext>
          </c:extLst>
        </c:ser>
        <c:ser>
          <c:idx val="1"/>
          <c:order val="1"/>
          <c:tx>
            <c:strRef>
              <c:f>SKZB9885!$Y$5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SKZB9885!$W$6:$W$25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SKZB9885!$Y$6:$Y$25</c:f>
              <c:numCache>
                <c:formatCode>General</c:formatCode>
                <c:ptCount val="20"/>
                <c:pt idx="0">
                  <c:v>20</c:v>
                </c:pt>
                <c:pt idx="1">
                  <c:v>7</c:v>
                </c:pt>
                <c:pt idx="2">
                  <c:v>0</c:v>
                </c:pt>
                <c:pt idx="3">
                  <c:v>10</c:v>
                </c:pt>
                <c:pt idx="4">
                  <c:v>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48</c:v>
                </c:pt>
                <c:pt idx="9">
                  <c:v>33</c:v>
                </c:pt>
                <c:pt idx="10">
                  <c:v>20</c:v>
                </c:pt>
                <c:pt idx="11">
                  <c:v>11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9-428D-8819-19011275E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SKZB9885!$Z$5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SKZB9885!$W$6:$W$25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SKZB9885!$Z$6:$Z$25</c:f>
              <c:numCache>
                <c:formatCode>0.00</c:formatCode>
                <c:ptCount val="20"/>
                <c:pt idx="0">
                  <c:v>104.95</c:v>
                </c:pt>
                <c:pt idx="1">
                  <c:v>104.95</c:v>
                </c:pt>
                <c:pt idx="2">
                  <c:v>108.89611111111111</c:v>
                </c:pt>
                <c:pt idx="3">
                  <c:v>104.95</c:v>
                </c:pt>
                <c:pt idx="4">
                  <c:v>104.95</c:v>
                </c:pt>
                <c:pt idx="5">
                  <c:v>104.95</c:v>
                </c:pt>
                <c:pt idx="6">
                  <c:v>104.94999999999999</c:v>
                </c:pt>
                <c:pt idx="7">
                  <c:v>104.95</c:v>
                </c:pt>
                <c:pt idx="8">
                  <c:v>97.453571428571422</c:v>
                </c:pt>
                <c:pt idx="9">
                  <c:v>108.47</c:v>
                </c:pt>
                <c:pt idx="10">
                  <c:v>121.29285714285713</c:v>
                </c:pt>
                <c:pt idx="11">
                  <c:v>122.55</c:v>
                </c:pt>
                <c:pt idx="12">
                  <c:v>122.55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49-428D-8819-19011275E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SKZB9788!$X$5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SKZB9788!$W$6:$W$25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SKZB9788!$X$6:$X$25</c:f>
              <c:numCache>
                <c:formatCode>General</c:formatCode>
                <c:ptCount val="20"/>
                <c:pt idx="0">
                  <c:v>10</c:v>
                </c:pt>
                <c:pt idx="1">
                  <c:v>19</c:v>
                </c:pt>
                <c:pt idx="2">
                  <c:v>3</c:v>
                </c:pt>
                <c:pt idx="3">
                  <c:v>32</c:v>
                </c:pt>
                <c:pt idx="4">
                  <c:v>22</c:v>
                </c:pt>
                <c:pt idx="5">
                  <c:v>1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13</c:v>
                </c:pt>
                <c:pt idx="10">
                  <c:v>1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7</c:v>
                </c:pt>
                <c:pt idx="18">
                  <c:v>4</c:v>
                </c:pt>
                <c:pt idx="1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94-4863-94CC-7605836386DA}"/>
            </c:ext>
          </c:extLst>
        </c:ser>
        <c:ser>
          <c:idx val="1"/>
          <c:order val="1"/>
          <c:tx>
            <c:strRef>
              <c:f>SKZB9788!$Y$5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SKZB9788!$W$6:$W$25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SKZB9788!$Y$6:$Y$25</c:f>
              <c:numCache>
                <c:formatCode>General</c:formatCode>
                <c:ptCount val="20"/>
                <c:pt idx="0">
                  <c:v>38</c:v>
                </c:pt>
                <c:pt idx="1">
                  <c:v>29</c:v>
                </c:pt>
                <c:pt idx="2">
                  <c:v>6</c:v>
                </c:pt>
                <c:pt idx="3">
                  <c:v>38</c:v>
                </c:pt>
                <c:pt idx="4">
                  <c:v>30</c:v>
                </c:pt>
                <c:pt idx="5">
                  <c:v>3</c:v>
                </c:pt>
                <c:pt idx="6">
                  <c:v>0</c:v>
                </c:pt>
                <c:pt idx="7">
                  <c:v>6</c:v>
                </c:pt>
                <c:pt idx="8">
                  <c:v>13</c:v>
                </c:pt>
                <c:pt idx="9">
                  <c:v>1</c:v>
                </c:pt>
                <c:pt idx="10">
                  <c:v>28</c:v>
                </c:pt>
                <c:pt idx="11">
                  <c:v>41</c:v>
                </c:pt>
                <c:pt idx="12">
                  <c:v>36</c:v>
                </c:pt>
                <c:pt idx="13">
                  <c:v>50</c:v>
                </c:pt>
                <c:pt idx="14">
                  <c:v>70</c:v>
                </c:pt>
                <c:pt idx="15">
                  <c:v>122</c:v>
                </c:pt>
                <c:pt idx="16">
                  <c:v>122</c:v>
                </c:pt>
                <c:pt idx="17">
                  <c:v>121</c:v>
                </c:pt>
                <c:pt idx="18">
                  <c:v>114</c:v>
                </c:pt>
                <c:pt idx="19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94-4863-94CC-760583638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SKZB9788!$Z$5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SKZB9788!$W$6:$W$25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SKZB9788!$Z$6:$Z$25</c:f>
              <c:numCache>
                <c:formatCode>0.00</c:formatCode>
                <c:ptCount val="20"/>
                <c:pt idx="0">
                  <c:v>99.98</c:v>
                </c:pt>
                <c:pt idx="1">
                  <c:v>99.97999999999999</c:v>
                </c:pt>
                <c:pt idx="2">
                  <c:v>101.54</c:v>
                </c:pt>
                <c:pt idx="3">
                  <c:v>90.647878787878795</c:v>
                </c:pt>
                <c:pt idx="4">
                  <c:v>89.95</c:v>
                </c:pt>
                <c:pt idx="5">
                  <c:v>89.95</c:v>
                </c:pt>
                <c:pt idx="6">
                  <c:v>89.949999999999989</c:v>
                </c:pt>
                <c:pt idx="7">
                  <c:v>89.95</c:v>
                </c:pt>
                <c:pt idx="8">
                  <c:v>89.95</c:v>
                </c:pt>
                <c:pt idx="9">
                  <c:v>92.608823529411765</c:v>
                </c:pt>
                <c:pt idx="10">
                  <c:v>101.25</c:v>
                </c:pt>
                <c:pt idx="11">
                  <c:v>96.958571428571432</c:v>
                </c:pt>
                <c:pt idx="12">
                  <c:v>104.1825</c:v>
                </c:pt>
                <c:pt idx="13">
                  <c:v>101.25</c:v>
                </c:pt>
                <c:pt idx="14">
                  <c:v>112.98</c:v>
                </c:pt>
                <c:pt idx="15">
                  <c:v>0</c:v>
                </c:pt>
                <c:pt idx="16">
                  <c:v>112.98</c:v>
                </c:pt>
                <c:pt idx="17">
                  <c:v>112.98</c:v>
                </c:pt>
                <c:pt idx="18">
                  <c:v>112.98</c:v>
                </c:pt>
                <c:pt idx="19">
                  <c:v>112.98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4-4863-94CC-760583638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SKZB0289!$X$5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SKZB0289!$W$6:$W$25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SKZB0289!$X$6:$X$19</c:f>
              <c:numCache>
                <c:formatCode>General</c:formatCode>
                <c:ptCount val="14"/>
                <c:pt idx="0">
                  <c:v>31</c:v>
                </c:pt>
                <c:pt idx="1">
                  <c:v>1</c:v>
                </c:pt>
                <c:pt idx="2">
                  <c:v>12</c:v>
                </c:pt>
                <c:pt idx="3">
                  <c:v>35</c:v>
                </c:pt>
                <c:pt idx="4">
                  <c:v>39</c:v>
                </c:pt>
                <c:pt idx="5">
                  <c:v>52</c:v>
                </c:pt>
                <c:pt idx="6">
                  <c:v>73</c:v>
                </c:pt>
                <c:pt idx="7">
                  <c:v>53</c:v>
                </c:pt>
                <c:pt idx="8">
                  <c:v>16</c:v>
                </c:pt>
                <c:pt idx="9">
                  <c:v>5</c:v>
                </c:pt>
                <c:pt idx="10">
                  <c:v>34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A-4E79-9C67-5126AFFC6B80}"/>
            </c:ext>
          </c:extLst>
        </c:ser>
        <c:ser>
          <c:idx val="1"/>
          <c:order val="1"/>
          <c:tx>
            <c:strRef>
              <c:f>SKZB0289!$Y$5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SKZB0289!$W$6:$W$25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SKZB0289!$Y$6:$Y$25</c:f>
              <c:numCache>
                <c:formatCode>General</c:formatCode>
                <c:ptCount val="20"/>
                <c:pt idx="0">
                  <c:v>39</c:v>
                </c:pt>
                <c:pt idx="1">
                  <c:v>14</c:v>
                </c:pt>
                <c:pt idx="2">
                  <c:v>1</c:v>
                </c:pt>
                <c:pt idx="3">
                  <c:v>66</c:v>
                </c:pt>
                <c:pt idx="4">
                  <c:v>201</c:v>
                </c:pt>
                <c:pt idx="5">
                  <c:v>211</c:v>
                </c:pt>
                <c:pt idx="6">
                  <c:v>150</c:v>
                </c:pt>
                <c:pt idx="7">
                  <c:v>78</c:v>
                </c:pt>
                <c:pt idx="8">
                  <c:v>42</c:v>
                </c:pt>
                <c:pt idx="9">
                  <c:v>9</c:v>
                </c:pt>
                <c:pt idx="10">
                  <c:v>41</c:v>
                </c:pt>
                <c:pt idx="11">
                  <c:v>9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A-4E79-9C67-5126AFFC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SKZB0289!$Z$5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SKZB0289!$W$6:$W$25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SKZB0289!$Z$6:$Z$25</c:f>
              <c:numCache>
                <c:formatCode>0.00</c:formatCode>
                <c:ptCount val="20"/>
                <c:pt idx="0">
                  <c:v>54.95</c:v>
                </c:pt>
                <c:pt idx="1">
                  <c:v>56.057446808510633</c:v>
                </c:pt>
                <c:pt idx="2">
                  <c:v>57.360909090909097</c:v>
                </c:pt>
                <c:pt idx="3">
                  <c:v>54.949999999999996</c:v>
                </c:pt>
                <c:pt idx="4">
                  <c:v>53.585609756097568</c:v>
                </c:pt>
                <c:pt idx="5">
                  <c:v>54.02</c:v>
                </c:pt>
                <c:pt idx="6">
                  <c:v>54.95</c:v>
                </c:pt>
                <c:pt idx="7">
                  <c:v>54.722413793103449</c:v>
                </c:pt>
                <c:pt idx="8">
                  <c:v>54.95</c:v>
                </c:pt>
                <c:pt idx="9">
                  <c:v>54.677450980392159</c:v>
                </c:pt>
                <c:pt idx="10">
                  <c:v>63.718055555555551</c:v>
                </c:pt>
                <c:pt idx="11">
                  <c:v>65.849999999999994</c:v>
                </c:pt>
                <c:pt idx="12">
                  <c:v>65.849999999999994</c:v>
                </c:pt>
                <c:pt idx="13">
                  <c:v>99.98</c:v>
                </c:pt>
                <c:pt idx="14">
                  <c:v>0</c:v>
                </c:pt>
                <c:pt idx="15">
                  <c:v>65.849999999999994</c:v>
                </c:pt>
                <c:pt idx="16">
                  <c:v>0</c:v>
                </c:pt>
                <c:pt idx="17">
                  <c:v>70.38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EA-4E79-9C67-5126AFFC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SKZB8116!$X$5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SKZB8116!$W$6:$W$25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SKZB8116!$X$6:$X$25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7</c:v>
                </c:pt>
                <c:pt idx="4">
                  <c:v>6</c:v>
                </c:pt>
                <c:pt idx="5">
                  <c:v>15</c:v>
                </c:pt>
                <c:pt idx="6">
                  <c:v>1</c:v>
                </c:pt>
                <c:pt idx="7">
                  <c:v>8</c:v>
                </c:pt>
                <c:pt idx="8">
                  <c:v>3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4</c:v>
                </c:pt>
                <c:pt idx="16">
                  <c:v>9</c:v>
                </c:pt>
                <c:pt idx="17">
                  <c:v>13</c:v>
                </c:pt>
                <c:pt idx="18">
                  <c:v>6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3-41FC-8505-425354214579}"/>
            </c:ext>
          </c:extLst>
        </c:ser>
        <c:ser>
          <c:idx val="1"/>
          <c:order val="1"/>
          <c:tx>
            <c:strRef>
              <c:f>SKZB8116!$Y$5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SKZB8116!$W$6:$W$25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SKZB8116!$Y$6:$Y$25</c:f>
              <c:numCache>
                <c:formatCode>General</c:formatCode>
                <c:ptCount val="20"/>
                <c:pt idx="0">
                  <c:v>9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19</c:v>
                </c:pt>
                <c:pt idx="5">
                  <c:v>17</c:v>
                </c:pt>
                <c:pt idx="6">
                  <c:v>5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11</c:v>
                </c:pt>
                <c:pt idx="11">
                  <c:v>6</c:v>
                </c:pt>
                <c:pt idx="12">
                  <c:v>2</c:v>
                </c:pt>
                <c:pt idx="13">
                  <c:v>2</c:v>
                </c:pt>
                <c:pt idx="14">
                  <c:v>26</c:v>
                </c:pt>
                <c:pt idx="15">
                  <c:v>25</c:v>
                </c:pt>
                <c:pt idx="16">
                  <c:v>69</c:v>
                </c:pt>
                <c:pt idx="17">
                  <c:v>67</c:v>
                </c:pt>
                <c:pt idx="18">
                  <c:v>55</c:v>
                </c:pt>
                <c:pt idx="1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3-41FC-8505-425354214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SKZB8116!$Z$5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SKZB8116!$W$6:$W$25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SKZB8116!$Z$6:$Z$25</c:f>
              <c:numCache>
                <c:formatCode>0.00</c:formatCode>
                <c:ptCount val="20"/>
                <c:pt idx="0">
                  <c:v>99.990000000000009</c:v>
                </c:pt>
                <c:pt idx="1">
                  <c:v>99.99</c:v>
                </c:pt>
                <c:pt idx="2">
                  <c:v>99.99</c:v>
                </c:pt>
                <c:pt idx="3">
                  <c:v>102.17083333333333</c:v>
                </c:pt>
                <c:pt idx="4">
                  <c:v>102.21538461538461</c:v>
                </c:pt>
                <c:pt idx="5">
                  <c:v>99.9405</c:v>
                </c:pt>
                <c:pt idx="6">
                  <c:v>99.99</c:v>
                </c:pt>
                <c:pt idx="7">
                  <c:v>99.99</c:v>
                </c:pt>
                <c:pt idx="8">
                  <c:v>99.990000000000009</c:v>
                </c:pt>
                <c:pt idx="9">
                  <c:v>102.59</c:v>
                </c:pt>
                <c:pt idx="10">
                  <c:v>112.99000000000001</c:v>
                </c:pt>
                <c:pt idx="11">
                  <c:v>112.99</c:v>
                </c:pt>
                <c:pt idx="12">
                  <c:v>0</c:v>
                </c:pt>
                <c:pt idx="13">
                  <c:v>131.88</c:v>
                </c:pt>
                <c:pt idx="14">
                  <c:v>119.95</c:v>
                </c:pt>
                <c:pt idx="15">
                  <c:v>119.95</c:v>
                </c:pt>
                <c:pt idx="16">
                  <c:v>119.94999999999999</c:v>
                </c:pt>
                <c:pt idx="17">
                  <c:v>119.94999999999999</c:v>
                </c:pt>
                <c:pt idx="18">
                  <c:v>119.95</c:v>
                </c:pt>
                <c:pt idx="19">
                  <c:v>119.95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53-41FC-8505-425354214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SKZB0291!$X$5</c:f>
              <c:strCache>
                <c:ptCount val="1"/>
                <c:pt idx="0">
                  <c:v>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SKZB0291!$W$6:$W$25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SKZB0291!$X$6:$X$25</c:f>
              <c:numCache>
                <c:formatCode>General</c:formatCode>
                <c:ptCount val="20"/>
                <c:pt idx="0">
                  <c:v>8</c:v>
                </c:pt>
                <c:pt idx="1">
                  <c:v>17</c:v>
                </c:pt>
                <c:pt idx="2">
                  <c:v>13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14</c:v>
                </c:pt>
                <c:pt idx="7">
                  <c:v>16</c:v>
                </c:pt>
                <c:pt idx="8">
                  <c:v>11</c:v>
                </c:pt>
                <c:pt idx="9">
                  <c:v>12</c:v>
                </c:pt>
                <c:pt idx="10">
                  <c:v>3</c:v>
                </c:pt>
                <c:pt idx="11">
                  <c:v>7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B-4998-BA8A-E21ABA4929F0}"/>
            </c:ext>
          </c:extLst>
        </c:ser>
        <c:ser>
          <c:idx val="1"/>
          <c:order val="1"/>
          <c:tx>
            <c:strRef>
              <c:f>SKZB0291!$Y$5</c:f>
              <c:strCache>
                <c:ptCount val="1"/>
                <c:pt idx="0">
                  <c:v>Avail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SKZB0291!$W$6:$W$25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SKZB0291!$Y$6:$Y$25</c:f>
              <c:numCache>
                <c:formatCode>General</c:formatCode>
                <c:ptCount val="20"/>
                <c:pt idx="0">
                  <c:v>41</c:v>
                </c:pt>
                <c:pt idx="1">
                  <c:v>31</c:v>
                </c:pt>
                <c:pt idx="2">
                  <c:v>13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73</c:v>
                </c:pt>
                <c:pt idx="8">
                  <c:v>53</c:v>
                </c:pt>
                <c:pt idx="9">
                  <c:v>46</c:v>
                </c:pt>
                <c:pt idx="10">
                  <c:v>31</c:v>
                </c:pt>
                <c:pt idx="11">
                  <c:v>26</c:v>
                </c:pt>
                <c:pt idx="12">
                  <c:v>22</c:v>
                </c:pt>
                <c:pt idx="13">
                  <c:v>113</c:v>
                </c:pt>
                <c:pt idx="14">
                  <c:v>111</c:v>
                </c:pt>
                <c:pt idx="15">
                  <c:v>111</c:v>
                </c:pt>
                <c:pt idx="16">
                  <c:v>112</c:v>
                </c:pt>
                <c:pt idx="17">
                  <c:v>112</c:v>
                </c:pt>
                <c:pt idx="18">
                  <c:v>112</c:v>
                </c:pt>
                <c:pt idx="19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B-4998-BA8A-E21ABA49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9359151"/>
        <c:axId val="1809366831"/>
      </c:barChart>
      <c:lineChart>
        <c:grouping val="standard"/>
        <c:varyColors val="0"/>
        <c:ser>
          <c:idx val="2"/>
          <c:order val="2"/>
          <c:tx>
            <c:strRef>
              <c:f>SKZB0291!$Z$5</c:f>
              <c:strCache>
                <c:ptCount val="1"/>
                <c:pt idx="0">
                  <c:v>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SKZB0291!$W$6:$W$25</c:f>
              <c:strCache>
                <c:ptCount val="20"/>
                <c:pt idx="0">
                  <c:v>11/5</c:v>
                </c:pt>
                <c:pt idx="1">
                  <c:v>11/12</c:v>
                </c:pt>
                <c:pt idx="2">
                  <c:v>11/19</c:v>
                </c:pt>
                <c:pt idx="3">
                  <c:v>11/26</c:v>
                </c:pt>
                <c:pt idx="4">
                  <c:v>12/3</c:v>
                </c:pt>
                <c:pt idx="5">
                  <c:v>12/10</c:v>
                </c:pt>
                <c:pt idx="6">
                  <c:v>12/17</c:v>
                </c:pt>
                <c:pt idx="7">
                  <c:v>12/24</c:v>
                </c:pt>
                <c:pt idx="8">
                  <c:v>12/31</c:v>
                </c:pt>
                <c:pt idx="9">
                  <c:v>1/7</c:v>
                </c:pt>
                <c:pt idx="10">
                  <c:v>1/14</c:v>
                </c:pt>
                <c:pt idx="11">
                  <c:v>1/21</c:v>
                </c:pt>
                <c:pt idx="12">
                  <c:v>1/28</c:v>
                </c:pt>
                <c:pt idx="13">
                  <c:v>2/4</c:v>
                </c:pt>
                <c:pt idx="14">
                  <c:v>2/11</c:v>
                </c:pt>
                <c:pt idx="15">
                  <c:v>2/18</c:v>
                </c:pt>
                <c:pt idx="16">
                  <c:v>2/25</c:v>
                </c:pt>
                <c:pt idx="17">
                  <c:v>3/3</c:v>
                </c:pt>
                <c:pt idx="18">
                  <c:v>3/10</c:v>
                </c:pt>
                <c:pt idx="19">
                  <c:v>3/17</c:v>
                </c:pt>
              </c:strCache>
            </c:strRef>
          </c:cat>
          <c:val>
            <c:numRef>
              <c:f>SKZB0291!$Z$6:$Z$25</c:f>
              <c:numCache>
                <c:formatCode>0.00</c:formatCode>
                <c:ptCount val="20"/>
                <c:pt idx="0">
                  <c:v>49.84</c:v>
                </c:pt>
                <c:pt idx="1">
                  <c:v>49.95</c:v>
                </c:pt>
                <c:pt idx="2">
                  <c:v>49.949999999999996</c:v>
                </c:pt>
                <c:pt idx="3">
                  <c:v>49.95</c:v>
                </c:pt>
                <c:pt idx="4">
                  <c:v>53.334285714285713</c:v>
                </c:pt>
                <c:pt idx="5">
                  <c:v>49.949999999999996</c:v>
                </c:pt>
                <c:pt idx="6">
                  <c:v>49.95</c:v>
                </c:pt>
                <c:pt idx="7">
                  <c:v>49.95</c:v>
                </c:pt>
                <c:pt idx="8">
                  <c:v>49.95</c:v>
                </c:pt>
                <c:pt idx="9">
                  <c:v>51.273076923076921</c:v>
                </c:pt>
                <c:pt idx="10">
                  <c:v>54.25</c:v>
                </c:pt>
                <c:pt idx="11">
                  <c:v>58.550000000000004</c:v>
                </c:pt>
                <c:pt idx="12">
                  <c:v>72.265000000000001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85.97999999999999</c:v>
                </c:pt>
                <c:pt idx="19">
                  <c:v>85.97999999999999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0B-4998-BA8A-E21ABA49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367791"/>
        <c:axId val="1809358191"/>
      </c:lineChart>
      <c:catAx>
        <c:axId val="180935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6831"/>
        <c:crosses val="autoZero"/>
        <c:auto val="1"/>
        <c:lblAlgn val="ctr"/>
        <c:lblOffset val="100"/>
        <c:noMultiLvlLbl val="0"/>
      </c:catAx>
      <c:valAx>
        <c:axId val="180936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59151"/>
        <c:crosses val="autoZero"/>
        <c:crossBetween val="between"/>
      </c:valAx>
      <c:valAx>
        <c:axId val="1809358191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367791"/>
        <c:crosses val="max"/>
        <c:crossBetween val="between"/>
      </c:valAx>
      <c:catAx>
        <c:axId val="1809367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0935819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66680</xdr:colOff>
      <xdr:row>3</xdr:row>
      <xdr:rowOff>66673</xdr:rowOff>
    </xdr:from>
    <xdr:to>
      <xdr:col>18</xdr:col>
      <xdr:colOff>285750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50D7F-35FD-4D72-A2F9-B5F22CD6A0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66680</xdr:colOff>
      <xdr:row>3</xdr:row>
      <xdr:rowOff>66673</xdr:rowOff>
    </xdr:from>
    <xdr:to>
      <xdr:col>18</xdr:col>
      <xdr:colOff>285750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171D41-6E32-4745-A271-D25A79671D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66680</xdr:colOff>
      <xdr:row>3</xdr:row>
      <xdr:rowOff>66673</xdr:rowOff>
    </xdr:from>
    <xdr:to>
      <xdr:col>18</xdr:col>
      <xdr:colOff>285750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5B7DD-BE57-4B6C-A722-DDC9C417D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57155</xdr:colOff>
      <xdr:row>3</xdr:row>
      <xdr:rowOff>57148</xdr:rowOff>
    </xdr:from>
    <xdr:to>
      <xdr:col>18</xdr:col>
      <xdr:colOff>276225</xdr:colOff>
      <xdr:row>34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993584-D65A-410B-97E0-2D0433B41F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66680</xdr:colOff>
      <xdr:row>3</xdr:row>
      <xdr:rowOff>66673</xdr:rowOff>
    </xdr:from>
    <xdr:to>
      <xdr:col>18</xdr:col>
      <xdr:colOff>285750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89AF1-F376-4836-97DF-15A90A900C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38105</xdr:colOff>
      <xdr:row>3</xdr:row>
      <xdr:rowOff>66673</xdr:rowOff>
    </xdr:from>
    <xdr:to>
      <xdr:col>18</xdr:col>
      <xdr:colOff>257175</xdr:colOff>
      <xdr:row>34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C3B89-71ED-441A-8B20-082FCDF5F9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3C12-914B-489E-94DE-3444F52F75DF}">
  <dimension ref="A1:BI2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91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tr">
        <f>A1</f>
        <v>SKZB8180</v>
      </c>
      <c r="B3" s="9">
        <v>14</v>
      </c>
      <c r="C3" s="8">
        <v>17</v>
      </c>
      <c r="D3" s="10">
        <v>101.0457142857143</v>
      </c>
      <c r="E3" s="9">
        <v>0</v>
      </c>
      <c r="F3" s="8">
        <v>2</v>
      </c>
      <c r="G3" s="11">
        <v>107.39777777777778</v>
      </c>
      <c r="H3" s="9">
        <v>7</v>
      </c>
      <c r="I3" s="8">
        <v>36</v>
      </c>
      <c r="J3" s="11">
        <v>99.95</v>
      </c>
      <c r="K3" s="9">
        <v>10</v>
      </c>
      <c r="L3" s="8">
        <v>33</v>
      </c>
      <c r="M3" s="11">
        <v>104.00461538461538</v>
      </c>
      <c r="N3" s="9">
        <v>13</v>
      </c>
      <c r="O3" s="8">
        <v>22</v>
      </c>
      <c r="P3" s="11">
        <v>99.949999999999989</v>
      </c>
      <c r="Q3" s="9">
        <v>19</v>
      </c>
      <c r="R3" s="8">
        <v>112</v>
      </c>
      <c r="S3" s="11">
        <v>99.95</v>
      </c>
      <c r="T3" s="9">
        <v>23</v>
      </c>
      <c r="U3" s="8">
        <v>94</v>
      </c>
      <c r="V3" s="11">
        <v>99.95</v>
      </c>
      <c r="W3" s="9">
        <v>15</v>
      </c>
      <c r="X3" s="8">
        <v>68</v>
      </c>
      <c r="Y3" s="11">
        <v>99.949999999999989</v>
      </c>
      <c r="Z3" s="9">
        <v>17</v>
      </c>
      <c r="AA3" s="8">
        <v>53</v>
      </c>
      <c r="AB3" s="11">
        <v>99.95</v>
      </c>
      <c r="AC3" s="9">
        <v>22</v>
      </c>
      <c r="AD3" s="8">
        <v>39</v>
      </c>
      <c r="AE3" s="11">
        <v>103.08043478260869</v>
      </c>
      <c r="AF3" s="9">
        <v>9</v>
      </c>
      <c r="AG3" s="8">
        <v>15</v>
      </c>
      <c r="AH3" s="11">
        <v>111.95</v>
      </c>
      <c r="AI3" s="9">
        <v>0</v>
      </c>
      <c r="AJ3" s="8">
        <v>3</v>
      </c>
      <c r="AK3" s="11">
        <v>115.43</v>
      </c>
      <c r="AL3" s="9">
        <v>1</v>
      </c>
      <c r="AM3" s="8">
        <v>1</v>
      </c>
      <c r="AN3" s="11">
        <v>119.98</v>
      </c>
      <c r="AO3" s="9">
        <v>8</v>
      </c>
      <c r="AP3" s="8">
        <v>21</v>
      </c>
      <c r="AQ3" s="11">
        <v>119.98</v>
      </c>
      <c r="AR3" s="9">
        <v>11</v>
      </c>
      <c r="AS3" s="8">
        <v>75</v>
      </c>
      <c r="AT3" s="11">
        <v>119.98</v>
      </c>
      <c r="AU3" s="9">
        <v>11</v>
      </c>
      <c r="AV3" s="8">
        <v>81</v>
      </c>
      <c r="AW3" s="11">
        <v>119.98</v>
      </c>
      <c r="AX3" s="9">
        <v>12</v>
      </c>
      <c r="AY3" s="8">
        <v>72</v>
      </c>
      <c r="AZ3" s="11">
        <v>119.98</v>
      </c>
      <c r="BA3" s="9">
        <v>6</v>
      </c>
      <c r="BB3" s="8">
        <v>60</v>
      </c>
      <c r="BC3" s="11">
        <v>119.98</v>
      </c>
      <c r="BD3" s="9">
        <v>11</v>
      </c>
      <c r="BE3" s="8">
        <v>54</v>
      </c>
      <c r="BF3" s="11">
        <v>119.98</v>
      </c>
      <c r="BG3" s="9">
        <v>18</v>
      </c>
      <c r="BH3" s="8">
        <v>46</v>
      </c>
      <c r="BI3" s="11">
        <v>119.97999999999999</v>
      </c>
    </row>
    <row r="4" spans="1:61" x14ac:dyDescent="0.25">
      <c r="A4" s="15" t="s">
        <v>88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SKZB8180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14</v>
      </c>
      <c r="Y6" s="17">
        <v>17</v>
      </c>
      <c r="Z6" s="18">
        <v>101.0457142857143</v>
      </c>
    </row>
    <row r="7" spans="1:61" x14ac:dyDescent="0.25">
      <c r="W7" s="19" t="s">
        <v>62</v>
      </c>
      <c r="X7" s="17" cm="1">
        <f t="array" ref="X7:Z7">E3:G3</f>
        <v>0</v>
      </c>
      <c r="Y7" s="17">
        <v>2</v>
      </c>
      <c r="Z7" s="18">
        <v>107.39777777777778</v>
      </c>
    </row>
    <row r="8" spans="1:61" x14ac:dyDescent="0.25">
      <c r="W8" s="19" t="s">
        <v>63</v>
      </c>
      <c r="X8" s="17" cm="1">
        <f t="array" ref="X8:Z8">H3:J3</f>
        <v>7</v>
      </c>
      <c r="Y8" s="17">
        <v>36</v>
      </c>
      <c r="Z8" s="18">
        <v>99.95</v>
      </c>
    </row>
    <row r="9" spans="1:61" x14ac:dyDescent="0.25">
      <c r="W9" s="19" t="s">
        <v>64</v>
      </c>
      <c r="X9" s="17" cm="1">
        <f t="array" ref="X9:Z9">K3:M3</f>
        <v>10</v>
      </c>
      <c r="Y9" s="17">
        <v>33</v>
      </c>
      <c r="Z9" s="18">
        <v>104.00461538461538</v>
      </c>
    </row>
    <row r="10" spans="1:61" x14ac:dyDescent="0.25">
      <c r="W10" s="19" t="s">
        <v>65</v>
      </c>
      <c r="X10" s="17" cm="1">
        <f t="array" ref="X10:Z10">N3:P3</f>
        <v>13</v>
      </c>
      <c r="Y10" s="17">
        <v>22</v>
      </c>
      <c r="Z10" s="18">
        <v>99.949999999999989</v>
      </c>
    </row>
    <row r="11" spans="1:61" x14ac:dyDescent="0.25">
      <c r="W11" s="19" t="s">
        <v>66</v>
      </c>
      <c r="X11" s="17" cm="1">
        <f t="array" ref="X11:Z11">Q3:S3</f>
        <v>19</v>
      </c>
      <c r="Y11" s="17">
        <v>112</v>
      </c>
      <c r="Z11" s="18">
        <v>99.95</v>
      </c>
    </row>
    <row r="12" spans="1:61" x14ac:dyDescent="0.25">
      <c r="W12" s="19" t="s">
        <v>67</v>
      </c>
      <c r="X12" s="17" cm="1">
        <f t="array" ref="X12:Z12">T3:V3</f>
        <v>23</v>
      </c>
      <c r="Y12" s="17">
        <v>94</v>
      </c>
      <c r="Z12" s="18">
        <v>99.95</v>
      </c>
    </row>
    <row r="13" spans="1:61" x14ac:dyDescent="0.25">
      <c r="W13" s="19" t="s">
        <v>68</v>
      </c>
      <c r="X13" s="17" cm="1">
        <f t="array" ref="X13:Z13">W3:Y3</f>
        <v>15</v>
      </c>
      <c r="Y13" s="17">
        <v>68</v>
      </c>
      <c r="Z13" s="18">
        <v>99.949999999999989</v>
      </c>
    </row>
    <row r="14" spans="1:61" x14ac:dyDescent="0.25">
      <c r="W14" s="19" t="s">
        <v>69</v>
      </c>
      <c r="X14" s="17" cm="1">
        <f t="array" ref="X14:Z14">Z3:AB3</f>
        <v>17</v>
      </c>
      <c r="Y14" s="17">
        <v>53</v>
      </c>
      <c r="Z14" s="18">
        <v>99.95</v>
      </c>
    </row>
    <row r="15" spans="1:61" x14ac:dyDescent="0.25">
      <c r="W15" s="19" t="s">
        <v>70</v>
      </c>
      <c r="X15" s="17" cm="1">
        <f t="array" ref="X15:Z15">AC3:AE3</f>
        <v>22</v>
      </c>
      <c r="Y15" s="17">
        <v>39</v>
      </c>
      <c r="Z15" s="18">
        <v>103.08043478260869</v>
      </c>
    </row>
    <row r="16" spans="1:61" x14ac:dyDescent="0.25">
      <c r="W16" s="19" t="s">
        <v>71</v>
      </c>
      <c r="X16" s="17" cm="1">
        <f t="array" ref="X16:Z16">AF3:AH3</f>
        <v>9</v>
      </c>
      <c r="Y16" s="17">
        <v>15</v>
      </c>
      <c r="Z16" s="18">
        <v>111.95</v>
      </c>
    </row>
    <row r="17" spans="23:26" x14ac:dyDescent="0.25">
      <c r="W17" s="19" t="s">
        <v>72</v>
      </c>
      <c r="X17" s="17" cm="1">
        <f t="array" ref="X17:Z17">AI3:AK3</f>
        <v>0</v>
      </c>
      <c r="Y17" s="17">
        <v>3</v>
      </c>
      <c r="Z17" s="18">
        <v>115.43</v>
      </c>
    </row>
    <row r="18" spans="23:26" x14ac:dyDescent="0.25">
      <c r="W18" s="19" t="s">
        <v>73</v>
      </c>
      <c r="X18" s="17" cm="1">
        <f t="array" ref="X18:Z18">AL3:AN3</f>
        <v>1</v>
      </c>
      <c r="Y18" s="17">
        <v>1</v>
      </c>
      <c r="Z18" s="18">
        <v>119.98</v>
      </c>
    </row>
    <row r="19" spans="23:26" x14ac:dyDescent="0.25">
      <c r="W19" s="19" t="s">
        <v>74</v>
      </c>
      <c r="X19" s="17" cm="1">
        <f t="array" ref="X19:Z19">AO3:AQ3</f>
        <v>8</v>
      </c>
      <c r="Y19" s="17">
        <v>21</v>
      </c>
      <c r="Z19" s="18">
        <v>119.98</v>
      </c>
    </row>
    <row r="20" spans="23:26" x14ac:dyDescent="0.25">
      <c r="W20" s="19" t="s">
        <v>78</v>
      </c>
      <c r="X20" s="17" cm="1">
        <f t="array" ref="X20:Z20">AR3:AT3</f>
        <v>11</v>
      </c>
      <c r="Y20" s="17">
        <v>75</v>
      </c>
      <c r="Z20" s="18">
        <v>119.98</v>
      </c>
    </row>
    <row r="21" spans="23:26" x14ac:dyDescent="0.25">
      <c r="W21" s="19" t="s">
        <v>79</v>
      </c>
      <c r="X21" s="17" cm="1">
        <f t="array" ref="X21:Z21">AU3:AW3</f>
        <v>11</v>
      </c>
      <c r="Y21" s="17">
        <v>81</v>
      </c>
      <c r="Z21" s="18">
        <v>119.98</v>
      </c>
    </row>
    <row r="22" spans="23:26" x14ac:dyDescent="0.25">
      <c r="W22" s="19" t="s">
        <v>80</v>
      </c>
      <c r="X22" s="17" cm="1">
        <f t="array" ref="X22:Z22">AX3:AZ3</f>
        <v>12</v>
      </c>
      <c r="Y22" s="17">
        <v>72</v>
      </c>
      <c r="Z22" s="18">
        <v>119.98</v>
      </c>
    </row>
    <row r="23" spans="23:26" x14ac:dyDescent="0.25">
      <c r="W23" s="19" t="s">
        <v>81</v>
      </c>
      <c r="X23" s="17" cm="1">
        <f t="array" ref="X23:Z23">BA3:BC3</f>
        <v>6</v>
      </c>
      <c r="Y23" s="17">
        <v>60</v>
      </c>
      <c r="Z23" s="18">
        <v>119.98</v>
      </c>
    </row>
    <row r="24" spans="23:26" x14ac:dyDescent="0.25">
      <c r="W24" s="19" t="s">
        <v>82</v>
      </c>
      <c r="X24" s="17" cm="1">
        <f t="array" ref="X24:Z24">BD3:BF3</f>
        <v>11</v>
      </c>
      <c r="Y24" s="17">
        <v>54</v>
      </c>
      <c r="Z24" s="18">
        <v>119.98</v>
      </c>
    </row>
    <row r="25" spans="23:26" x14ac:dyDescent="0.25">
      <c r="W25" s="20" t="s">
        <v>83</v>
      </c>
      <c r="X25" s="17" cm="1">
        <f t="array" ref="X25:Z25">BG3:BI3</f>
        <v>18</v>
      </c>
      <c r="Y25" s="17">
        <v>46</v>
      </c>
      <c r="Z25" s="18">
        <v>119.97999999999999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36F2-AB41-4E49-9DEA-5D5041756EDA}">
  <dimension ref="A1:BI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92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tr">
        <f>A1</f>
        <v>SKZB9885</v>
      </c>
      <c r="B3" s="9">
        <v>14</v>
      </c>
      <c r="C3" s="8">
        <v>20</v>
      </c>
      <c r="D3" s="10">
        <v>104.95</v>
      </c>
      <c r="E3" s="9">
        <v>5</v>
      </c>
      <c r="F3" s="8">
        <v>7</v>
      </c>
      <c r="G3" s="11">
        <v>104.95</v>
      </c>
      <c r="H3" s="9">
        <v>8</v>
      </c>
      <c r="I3" s="8">
        <v>0</v>
      </c>
      <c r="J3" s="11">
        <v>108.89611111111111</v>
      </c>
      <c r="K3" s="9">
        <v>13</v>
      </c>
      <c r="L3" s="8">
        <v>10</v>
      </c>
      <c r="M3" s="11">
        <v>104.95</v>
      </c>
      <c r="N3" s="9">
        <v>5</v>
      </c>
      <c r="O3" s="8">
        <v>8</v>
      </c>
      <c r="P3" s="11">
        <v>104.95</v>
      </c>
      <c r="Q3" s="9">
        <v>0</v>
      </c>
      <c r="R3" s="8">
        <v>0</v>
      </c>
      <c r="S3" s="11">
        <v>104.95</v>
      </c>
      <c r="T3" s="9">
        <v>1</v>
      </c>
      <c r="U3" s="8">
        <v>0</v>
      </c>
      <c r="V3" s="11">
        <v>104.94999999999999</v>
      </c>
      <c r="W3" s="9">
        <v>13</v>
      </c>
      <c r="X3" s="8">
        <v>0</v>
      </c>
      <c r="Y3" s="11">
        <v>104.95</v>
      </c>
      <c r="Z3" s="9">
        <v>14</v>
      </c>
      <c r="AA3" s="8">
        <v>48</v>
      </c>
      <c r="AB3" s="11">
        <v>97.453571428571422</v>
      </c>
      <c r="AC3" s="9">
        <v>9</v>
      </c>
      <c r="AD3" s="8">
        <v>33</v>
      </c>
      <c r="AE3" s="11">
        <v>108.47</v>
      </c>
      <c r="AF3" s="9">
        <v>13</v>
      </c>
      <c r="AG3" s="8">
        <v>20</v>
      </c>
      <c r="AH3" s="11">
        <v>121.29285714285713</v>
      </c>
      <c r="AI3" s="9">
        <v>2</v>
      </c>
      <c r="AJ3" s="8">
        <v>11</v>
      </c>
      <c r="AK3" s="11">
        <v>122.55</v>
      </c>
      <c r="AL3" s="9">
        <v>6</v>
      </c>
      <c r="AM3" s="8">
        <v>7</v>
      </c>
      <c r="AN3" s="11">
        <v>122.55</v>
      </c>
      <c r="AO3" s="9">
        <v>0</v>
      </c>
      <c r="AP3" s="8">
        <v>0</v>
      </c>
      <c r="AQ3" s="11">
        <v>0</v>
      </c>
      <c r="AR3" s="9">
        <v>0</v>
      </c>
      <c r="AS3" s="8">
        <v>0</v>
      </c>
      <c r="AT3" s="11">
        <v>0</v>
      </c>
      <c r="AU3" s="9">
        <v>0</v>
      </c>
      <c r="AV3" s="8">
        <v>0</v>
      </c>
      <c r="AW3" s="11">
        <v>0</v>
      </c>
      <c r="AX3" s="9">
        <v>0</v>
      </c>
      <c r="AY3" s="8">
        <v>0</v>
      </c>
      <c r="AZ3" s="11">
        <v>0</v>
      </c>
      <c r="BA3" s="9">
        <v>0</v>
      </c>
      <c r="BB3" s="8">
        <v>0</v>
      </c>
      <c r="BC3" s="11">
        <v>0</v>
      </c>
      <c r="BD3" s="9">
        <v>0</v>
      </c>
      <c r="BE3" s="8">
        <v>0</v>
      </c>
      <c r="BF3" s="11">
        <v>0</v>
      </c>
      <c r="BG3" s="9">
        <v>0</v>
      </c>
      <c r="BH3" s="8">
        <v>0</v>
      </c>
      <c r="BI3" s="11">
        <v>0</v>
      </c>
    </row>
    <row r="4" spans="1:61" x14ac:dyDescent="0.25">
      <c r="A4" s="15" t="s">
        <v>89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SKZB9885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14</v>
      </c>
      <c r="Y6" s="17">
        <v>20</v>
      </c>
      <c r="Z6" s="18">
        <v>104.95</v>
      </c>
    </row>
    <row r="7" spans="1:61" x14ac:dyDescent="0.25">
      <c r="W7" s="19" t="s">
        <v>62</v>
      </c>
      <c r="X7" s="17" cm="1">
        <f t="array" ref="X7:Z7">E3:G3</f>
        <v>5</v>
      </c>
      <c r="Y7" s="17">
        <v>7</v>
      </c>
      <c r="Z7" s="18">
        <v>104.95</v>
      </c>
    </row>
    <row r="8" spans="1:61" x14ac:dyDescent="0.25">
      <c r="W8" s="19" t="s">
        <v>63</v>
      </c>
      <c r="X8" s="17" cm="1">
        <f t="array" ref="X8:Z8">H3:J3</f>
        <v>8</v>
      </c>
      <c r="Y8" s="17">
        <v>0</v>
      </c>
      <c r="Z8" s="18">
        <v>108.89611111111111</v>
      </c>
    </row>
    <row r="9" spans="1:61" x14ac:dyDescent="0.25">
      <c r="W9" s="19" t="s">
        <v>64</v>
      </c>
      <c r="X9" s="17" cm="1">
        <f t="array" ref="X9:Z9">K3:M3</f>
        <v>13</v>
      </c>
      <c r="Y9" s="17">
        <v>10</v>
      </c>
      <c r="Z9" s="18">
        <v>104.95</v>
      </c>
    </row>
    <row r="10" spans="1:61" x14ac:dyDescent="0.25">
      <c r="W10" s="19" t="s">
        <v>65</v>
      </c>
      <c r="X10" s="17" cm="1">
        <f t="array" ref="X10:Z10">N3:P3</f>
        <v>5</v>
      </c>
      <c r="Y10" s="17">
        <v>8</v>
      </c>
      <c r="Z10" s="18">
        <v>104.95</v>
      </c>
    </row>
    <row r="11" spans="1:61" x14ac:dyDescent="0.25">
      <c r="W11" s="19" t="s">
        <v>66</v>
      </c>
      <c r="X11" s="17" cm="1">
        <f t="array" ref="X11:Z11">Q3:S3</f>
        <v>0</v>
      </c>
      <c r="Y11" s="17">
        <v>0</v>
      </c>
      <c r="Z11" s="18">
        <v>104.95</v>
      </c>
    </row>
    <row r="12" spans="1:61" x14ac:dyDescent="0.25">
      <c r="W12" s="19" t="s">
        <v>67</v>
      </c>
      <c r="X12" s="17" cm="1">
        <f t="array" ref="X12:Z12">T3:V3</f>
        <v>1</v>
      </c>
      <c r="Y12" s="17">
        <v>0</v>
      </c>
      <c r="Z12" s="18">
        <v>104.94999999999999</v>
      </c>
    </row>
    <row r="13" spans="1:61" x14ac:dyDescent="0.25">
      <c r="W13" s="19" t="s">
        <v>68</v>
      </c>
      <c r="X13" s="17" cm="1">
        <f t="array" ref="X13:Z13">W3:Y3</f>
        <v>13</v>
      </c>
      <c r="Y13" s="17">
        <v>0</v>
      </c>
      <c r="Z13" s="18">
        <v>104.95</v>
      </c>
    </row>
    <row r="14" spans="1:61" x14ac:dyDescent="0.25">
      <c r="W14" s="19" t="s">
        <v>69</v>
      </c>
      <c r="X14" s="17" cm="1">
        <f t="array" ref="X14:Z14">Z3:AB3</f>
        <v>14</v>
      </c>
      <c r="Y14" s="17">
        <v>48</v>
      </c>
      <c r="Z14" s="18">
        <v>97.453571428571422</v>
      </c>
    </row>
    <row r="15" spans="1:61" x14ac:dyDescent="0.25">
      <c r="W15" s="19" t="s">
        <v>70</v>
      </c>
      <c r="X15" s="17" cm="1">
        <f t="array" ref="X15:Z15">AC3:AE3</f>
        <v>9</v>
      </c>
      <c r="Y15" s="17">
        <v>33</v>
      </c>
      <c r="Z15" s="18">
        <v>108.47</v>
      </c>
    </row>
    <row r="16" spans="1:61" x14ac:dyDescent="0.25">
      <c r="W16" s="19" t="s">
        <v>71</v>
      </c>
      <c r="X16" s="17" cm="1">
        <f t="array" ref="X16:Z16">AF3:AH3</f>
        <v>13</v>
      </c>
      <c r="Y16" s="17">
        <v>20</v>
      </c>
      <c r="Z16" s="18">
        <v>121.29285714285713</v>
      </c>
    </row>
    <row r="17" spans="23:26" x14ac:dyDescent="0.25">
      <c r="W17" s="19" t="s">
        <v>72</v>
      </c>
      <c r="X17" s="17" cm="1">
        <f t="array" ref="X17:Z17">AI3:AK3</f>
        <v>2</v>
      </c>
      <c r="Y17" s="17">
        <v>11</v>
      </c>
      <c r="Z17" s="18">
        <v>122.55</v>
      </c>
    </row>
    <row r="18" spans="23:26" x14ac:dyDescent="0.25">
      <c r="W18" s="19" t="s">
        <v>73</v>
      </c>
      <c r="X18" s="17" cm="1">
        <f t="array" ref="X18:Z18">AL3:AN3</f>
        <v>6</v>
      </c>
      <c r="Y18" s="17">
        <v>7</v>
      </c>
      <c r="Z18" s="18">
        <v>122.55</v>
      </c>
    </row>
    <row r="19" spans="23:26" x14ac:dyDescent="0.25">
      <c r="W19" s="19" t="s">
        <v>74</v>
      </c>
      <c r="X19" s="17" cm="1">
        <f t="array" ref="X19:Z19">AO3:AQ3</f>
        <v>0</v>
      </c>
      <c r="Y19" s="17">
        <v>0</v>
      </c>
      <c r="Z19" s="18">
        <v>0</v>
      </c>
    </row>
    <row r="20" spans="23:26" x14ac:dyDescent="0.25">
      <c r="W20" s="19" t="s">
        <v>78</v>
      </c>
      <c r="X20" s="17" cm="1">
        <f t="array" ref="X20:Z20">AR3:AT3</f>
        <v>0</v>
      </c>
      <c r="Y20" s="17">
        <v>0</v>
      </c>
      <c r="Z20" s="18">
        <v>0</v>
      </c>
    </row>
    <row r="21" spans="23:26" x14ac:dyDescent="0.25">
      <c r="W21" s="19" t="s">
        <v>79</v>
      </c>
      <c r="X21" s="17" cm="1">
        <f t="array" ref="X21:Z21">AU3:AW3</f>
        <v>0</v>
      </c>
      <c r="Y21" s="17">
        <v>0</v>
      </c>
      <c r="Z21" s="18">
        <v>0</v>
      </c>
    </row>
    <row r="22" spans="23:26" x14ac:dyDescent="0.25">
      <c r="W22" s="19" t="s">
        <v>80</v>
      </c>
      <c r="X22" s="17" cm="1">
        <f t="array" ref="X22:Z22">AX3:AZ3</f>
        <v>0</v>
      </c>
      <c r="Y22" s="17">
        <v>0</v>
      </c>
      <c r="Z22" s="18">
        <v>0</v>
      </c>
    </row>
    <row r="23" spans="23:26" x14ac:dyDescent="0.25">
      <c r="W23" s="19" t="s">
        <v>81</v>
      </c>
      <c r="X23" s="17" cm="1">
        <f t="array" ref="X23:Z23">BA3:BC3</f>
        <v>0</v>
      </c>
      <c r="Y23" s="17">
        <v>0</v>
      </c>
      <c r="Z23" s="18">
        <v>0</v>
      </c>
    </row>
    <row r="24" spans="23:26" x14ac:dyDescent="0.25">
      <c r="W24" s="19" t="s">
        <v>82</v>
      </c>
      <c r="X24" s="17" cm="1">
        <f t="array" ref="X24:Z24">BD3:BF3</f>
        <v>0</v>
      </c>
      <c r="Y24" s="17">
        <v>0</v>
      </c>
      <c r="Z24" s="18">
        <v>0</v>
      </c>
    </row>
    <row r="25" spans="23:26" x14ac:dyDescent="0.25">
      <c r="W25" s="20" t="s">
        <v>83</v>
      </c>
      <c r="X25" s="17" cm="1">
        <f t="array" ref="X25:Z25">BG3:BI3</f>
        <v>0</v>
      </c>
      <c r="Y25" s="17">
        <v>0</v>
      </c>
      <c r="Z25" s="18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E268-BF3E-433A-AFDE-1AD080EC80DB}">
  <dimension ref="A1:BI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Z21" sqref="Z21"/>
    </sheetView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93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tr">
        <f>A1</f>
        <v>SKZB9788</v>
      </c>
      <c r="B3" s="9">
        <v>10</v>
      </c>
      <c r="C3" s="8">
        <v>38</v>
      </c>
      <c r="D3" s="10">
        <v>99.98</v>
      </c>
      <c r="E3" s="9">
        <v>19</v>
      </c>
      <c r="F3" s="8">
        <v>29</v>
      </c>
      <c r="G3" s="11">
        <v>99.97999999999999</v>
      </c>
      <c r="H3" s="9">
        <v>3</v>
      </c>
      <c r="I3" s="8">
        <v>6</v>
      </c>
      <c r="J3" s="11">
        <v>101.54</v>
      </c>
      <c r="K3" s="9">
        <v>32</v>
      </c>
      <c r="L3" s="8">
        <v>38</v>
      </c>
      <c r="M3" s="11">
        <v>90.647878787878795</v>
      </c>
      <c r="N3" s="9">
        <v>22</v>
      </c>
      <c r="O3" s="8">
        <v>30</v>
      </c>
      <c r="P3" s="11">
        <v>89.95</v>
      </c>
      <c r="Q3" s="9">
        <v>1</v>
      </c>
      <c r="R3" s="8">
        <v>3</v>
      </c>
      <c r="S3" s="11">
        <v>89.95</v>
      </c>
      <c r="T3" s="9">
        <v>13</v>
      </c>
      <c r="U3" s="8">
        <v>0</v>
      </c>
      <c r="V3" s="11">
        <v>89.949999999999989</v>
      </c>
      <c r="W3" s="9">
        <v>14</v>
      </c>
      <c r="X3" s="8">
        <v>6</v>
      </c>
      <c r="Y3" s="11">
        <v>89.95</v>
      </c>
      <c r="Z3" s="9">
        <v>15</v>
      </c>
      <c r="AA3" s="8">
        <v>13</v>
      </c>
      <c r="AB3" s="11">
        <v>89.95</v>
      </c>
      <c r="AC3" s="9">
        <v>13</v>
      </c>
      <c r="AD3" s="8">
        <v>1</v>
      </c>
      <c r="AE3" s="11">
        <v>92.608823529411765</v>
      </c>
      <c r="AF3" s="9">
        <v>1</v>
      </c>
      <c r="AG3" s="8">
        <v>28</v>
      </c>
      <c r="AH3" s="11">
        <v>101.25</v>
      </c>
      <c r="AI3" s="9">
        <v>7</v>
      </c>
      <c r="AJ3" s="8">
        <v>41</v>
      </c>
      <c r="AK3" s="11">
        <v>96.958571428571432</v>
      </c>
      <c r="AL3" s="9">
        <v>4</v>
      </c>
      <c r="AM3" s="8">
        <v>36</v>
      </c>
      <c r="AN3" s="11">
        <v>104.1825</v>
      </c>
      <c r="AO3" s="9">
        <v>0</v>
      </c>
      <c r="AP3" s="8">
        <v>50</v>
      </c>
      <c r="AQ3" s="11">
        <v>101.25</v>
      </c>
      <c r="AR3" s="9">
        <v>1</v>
      </c>
      <c r="AS3" s="8">
        <v>70</v>
      </c>
      <c r="AT3" s="11">
        <v>112.98</v>
      </c>
      <c r="AU3" s="9">
        <v>0</v>
      </c>
      <c r="AV3" s="8">
        <v>122</v>
      </c>
      <c r="AW3" s="11">
        <v>0</v>
      </c>
      <c r="AX3" s="9">
        <v>2</v>
      </c>
      <c r="AY3" s="8">
        <v>122</v>
      </c>
      <c r="AZ3" s="11">
        <v>112.98</v>
      </c>
      <c r="BA3" s="9">
        <v>7</v>
      </c>
      <c r="BB3" s="8">
        <v>121</v>
      </c>
      <c r="BC3" s="11">
        <v>112.98</v>
      </c>
      <c r="BD3" s="9">
        <v>4</v>
      </c>
      <c r="BE3" s="8">
        <v>114</v>
      </c>
      <c r="BF3" s="11">
        <v>112.98</v>
      </c>
      <c r="BG3" s="9">
        <v>4</v>
      </c>
      <c r="BH3" s="8">
        <v>110</v>
      </c>
      <c r="BI3" s="11">
        <v>112.98</v>
      </c>
    </row>
    <row r="4" spans="1:61" x14ac:dyDescent="0.25">
      <c r="A4" s="15" t="s">
        <v>86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SKZB9788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10</v>
      </c>
      <c r="Y6" s="17">
        <v>38</v>
      </c>
      <c r="Z6" s="18">
        <v>99.98</v>
      </c>
    </row>
    <row r="7" spans="1:61" x14ac:dyDescent="0.25">
      <c r="W7" s="19" t="s">
        <v>62</v>
      </c>
      <c r="X7" s="17" cm="1">
        <f t="array" ref="X7:Z7">E3:G3</f>
        <v>19</v>
      </c>
      <c r="Y7" s="17">
        <v>29</v>
      </c>
      <c r="Z7" s="18">
        <v>99.97999999999999</v>
      </c>
    </row>
    <row r="8" spans="1:61" x14ac:dyDescent="0.25">
      <c r="W8" s="19" t="s">
        <v>63</v>
      </c>
      <c r="X8" s="17" cm="1">
        <f t="array" ref="X8:Z8">H3:J3</f>
        <v>3</v>
      </c>
      <c r="Y8" s="17">
        <v>6</v>
      </c>
      <c r="Z8" s="18">
        <v>101.54</v>
      </c>
    </row>
    <row r="9" spans="1:61" x14ac:dyDescent="0.25">
      <c r="W9" s="19" t="s">
        <v>64</v>
      </c>
      <c r="X9" s="17" cm="1">
        <f t="array" ref="X9:Z9">K3:M3</f>
        <v>32</v>
      </c>
      <c r="Y9" s="17">
        <v>38</v>
      </c>
      <c r="Z9" s="18">
        <v>90.647878787878795</v>
      </c>
    </row>
    <row r="10" spans="1:61" x14ac:dyDescent="0.25">
      <c r="W10" s="19" t="s">
        <v>65</v>
      </c>
      <c r="X10" s="17" cm="1">
        <f t="array" ref="X10:Z10">N3:P3</f>
        <v>22</v>
      </c>
      <c r="Y10" s="17">
        <v>30</v>
      </c>
      <c r="Z10" s="18">
        <v>89.95</v>
      </c>
    </row>
    <row r="11" spans="1:61" x14ac:dyDescent="0.25">
      <c r="W11" s="19" t="s">
        <v>66</v>
      </c>
      <c r="X11" s="17" cm="1">
        <f t="array" ref="X11:Z11">Q3:S3</f>
        <v>1</v>
      </c>
      <c r="Y11" s="17">
        <v>3</v>
      </c>
      <c r="Z11" s="18">
        <v>89.95</v>
      </c>
    </row>
    <row r="12" spans="1:61" x14ac:dyDescent="0.25">
      <c r="W12" s="19" t="s">
        <v>67</v>
      </c>
      <c r="X12" s="17" cm="1">
        <f t="array" ref="X12:Z12">T3:V3</f>
        <v>13</v>
      </c>
      <c r="Y12" s="17">
        <v>0</v>
      </c>
      <c r="Z12" s="18">
        <v>89.949999999999989</v>
      </c>
    </row>
    <row r="13" spans="1:61" x14ac:dyDescent="0.25">
      <c r="W13" s="19" t="s">
        <v>68</v>
      </c>
      <c r="X13" s="17" cm="1">
        <f t="array" ref="X13:Z13">W3:Y3</f>
        <v>14</v>
      </c>
      <c r="Y13" s="17">
        <v>6</v>
      </c>
      <c r="Z13" s="18">
        <v>89.95</v>
      </c>
    </row>
    <row r="14" spans="1:61" x14ac:dyDescent="0.25">
      <c r="W14" s="19" t="s">
        <v>69</v>
      </c>
      <c r="X14" s="17" cm="1">
        <f t="array" ref="X14:Z14">Z3:AB3</f>
        <v>15</v>
      </c>
      <c r="Y14" s="17">
        <v>13</v>
      </c>
      <c r="Z14" s="18">
        <v>89.95</v>
      </c>
    </row>
    <row r="15" spans="1:61" x14ac:dyDescent="0.25">
      <c r="W15" s="19" t="s">
        <v>70</v>
      </c>
      <c r="X15" s="17" cm="1">
        <f t="array" ref="X15:Z15">AC3:AE3</f>
        <v>13</v>
      </c>
      <c r="Y15" s="17">
        <v>1</v>
      </c>
      <c r="Z15" s="18">
        <v>92.608823529411765</v>
      </c>
    </row>
    <row r="16" spans="1:61" x14ac:dyDescent="0.25">
      <c r="W16" s="19" t="s">
        <v>71</v>
      </c>
      <c r="X16" s="17" cm="1">
        <f t="array" ref="X16:Z16">AF3:AH3</f>
        <v>1</v>
      </c>
      <c r="Y16" s="17">
        <v>28</v>
      </c>
      <c r="Z16" s="18">
        <v>101.25</v>
      </c>
    </row>
    <row r="17" spans="23:26" x14ac:dyDescent="0.25">
      <c r="W17" s="19" t="s">
        <v>72</v>
      </c>
      <c r="X17" s="17" cm="1">
        <f t="array" ref="X17:Z17">AI3:AK3</f>
        <v>7</v>
      </c>
      <c r="Y17" s="17">
        <v>41</v>
      </c>
      <c r="Z17" s="18">
        <v>96.958571428571432</v>
      </c>
    </row>
    <row r="18" spans="23:26" x14ac:dyDescent="0.25">
      <c r="W18" s="19" t="s">
        <v>73</v>
      </c>
      <c r="X18" s="17" cm="1">
        <f t="array" ref="X18:Z18">AL3:AN3</f>
        <v>4</v>
      </c>
      <c r="Y18" s="17">
        <v>36</v>
      </c>
      <c r="Z18" s="18">
        <v>104.1825</v>
      </c>
    </row>
    <row r="19" spans="23:26" x14ac:dyDescent="0.25">
      <c r="W19" s="19" t="s">
        <v>74</v>
      </c>
      <c r="X19" s="17" cm="1">
        <f t="array" ref="X19:Z19">AO3:AQ3</f>
        <v>0</v>
      </c>
      <c r="Y19" s="17">
        <v>50</v>
      </c>
      <c r="Z19" s="18">
        <v>101.25</v>
      </c>
    </row>
    <row r="20" spans="23:26" x14ac:dyDescent="0.25">
      <c r="W20" s="19" t="s">
        <v>78</v>
      </c>
      <c r="X20" s="17" cm="1">
        <f t="array" ref="X20:Z20">AR3:AT3</f>
        <v>1</v>
      </c>
      <c r="Y20" s="17">
        <v>70</v>
      </c>
      <c r="Z20" s="18">
        <v>112.98</v>
      </c>
    </row>
    <row r="21" spans="23:26" x14ac:dyDescent="0.25">
      <c r="W21" s="19" t="s">
        <v>79</v>
      </c>
      <c r="X21" s="17" cm="1">
        <f t="array" ref="X21:Z21">AU3:AW3</f>
        <v>0</v>
      </c>
      <c r="Y21" s="17">
        <v>122</v>
      </c>
      <c r="Z21" s="18">
        <v>0</v>
      </c>
    </row>
    <row r="22" spans="23:26" x14ac:dyDescent="0.25">
      <c r="W22" s="19" t="s">
        <v>80</v>
      </c>
      <c r="X22" s="17" cm="1">
        <f t="array" ref="X22:Z22">AX3:AZ3</f>
        <v>2</v>
      </c>
      <c r="Y22" s="17">
        <v>122</v>
      </c>
      <c r="Z22" s="18">
        <v>112.98</v>
      </c>
    </row>
    <row r="23" spans="23:26" x14ac:dyDescent="0.25">
      <c r="W23" s="19" t="s">
        <v>81</v>
      </c>
      <c r="X23" s="17" cm="1">
        <f t="array" ref="X23:Z23">BA3:BC3</f>
        <v>7</v>
      </c>
      <c r="Y23" s="17">
        <v>121</v>
      </c>
      <c r="Z23" s="18">
        <v>112.98</v>
      </c>
    </row>
    <row r="24" spans="23:26" x14ac:dyDescent="0.25">
      <c r="W24" s="19" t="s">
        <v>82</v>
      </c>
      <c r="X24" s="17" cm="1">
        <f t="array" ref="X24:Z24">BD3:BF3</f>
        <v>4</v>
      </c>
      <c r="Y24" s="17">
        <v>114</v>
      </c>
      <c r="Z24" s="18">
        <v>112.98</v>
      </c>
    </row>
    <row r="25" spans="23:26" x14ac:dyDescent="0.25">
      <c r="W25" s="20" t="s">
        <v>83</v>
      </c>
      <c r="X25" s="17" cm="1">
        <f t="array" ref="X25:Z25">BG3:BI3</f>
        <v>4</v>
      </c>
      <c r="Y25" s="17">
        <v>110</v>
      </c>
      <c r="Z25" s="18">
        <v>112.98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A4AE-182E-4298-9C7D-15E460F3EFD4}">
  <dimension ref="A1:BI25"/>
  <sheetViews>
    <sheetView workbookViewId="0"/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90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">
        <v>90</v>
      </c>
      <c r="B3" s="9">
        <v>31</v>
      </c>
      <c r="C3" s="8">
        <v>39</v>
      </c>
      <c r="D3" s="10">
        <v>54.95</v>
      </c>
      <c r="E3" s="9">
        <v>1</v>
      </c>
      <c r="F3" s="8">
        <v>14</v>
      </c>
      <c r="G3" s="11">
        <v>56.057446808510633</v>
      </c>
      <c r="H3" s="9">
        <v>12</v>
      </c>
      <c r="I3" s="8">
        <v>1</v>
      </c>
      <c r="J3" s="11">
        <v>57.360909090909097</v>
      </c>
      <c r="K3" s="9">
        <v>35</v>
      </c>
      <c r="L3" s="8">
        <v>66</v>
      </c>
      <c r="M3" s="11">
        <v>54.949999999999996</v>
      </c>
      <c r="N3" s="9">
        <v>39</v>
      </c>
      <c r="O3" s="8">
        <v>201</v>
      </c>
      <c r="P3" s="11">
        <v>53.585609756097568</v>
      </c>
      <c r="Q3" s="9">
        <v>52</v>
      </c>
      <c r="R3" s="8">
        <v>211</v>
      </c>
      <c r="S3" s="11">
        <v>54.02</v>
      </c>
      <c r="T3" s="9">
        <v>73</v>
      </c>
      <c r="U3" s="8">
        <v>150</v>
      </c>
      <c r="V3" s="11">
        <v>54.95</v>
      </c>
      <c r="W3" s="9">
        <v>53</v>
      </c>
      <c r="X3" s="8">
        <v>78</v>
      </c>
      <c r="Y3" s="11">
        <v>54.722413793103449</v>
      </c>
      <c r="Z3" s="9">
        <v>16</v>
      </c>
      <c r="AA3" s="8">
        <v>42</v>
      </c>
      <c r="AB3" s="11">
        <v>54.95</v>
      </c>
      <c r="AC3" s="9">
        <v>5</v>
      </c>
      <c r="AD3" s="8">
        <v>9</v>
      </c>
      <c r="AE3" s="11">
        <v>54.677450980392159</v>
      </c>
      <c r="AF3" s="9">
        <v>34</v>
      </c>
      <c r="AG3" s="8">
        <v>41</v>
      </c>
      <c r="AH3" s="11">
        <v>63.718055555555551</v>
      </c>
      <c r="AI3" s="9">
        <v>2</v>
      </c>
      <c r="AJ3" s="8">
        <v>9</v>
      </c>
      <c r="AK3" s="11">
        <v>65.849999999999994</v>
      </c>
      <c r="AL3" s="9">
        <v>0</v>
      </c>
      <c r="AM3" s="8">
        <v>1</v>
      </c>
      <c r="AN3" s="11">
        <v>65.849999999999994</v>
      </c>
      <c r="AO3" s="9">
        <v>0</v>
      </c>
      <c r="AP3" s="8">
        <v>0</v>
      </c>
      <c r="AQ3" s="11">
        <v>99.98</v>
      </c>
      <c r="AR3" s="9">
        <v>0</v>
      </c>
      <c r="AS3" s="8">
        <v>0</v>
      </c>
      <c r="AT3" s="11">
        <v>0</v>
      </c>
      <c r="AU3" s="9">
        <v>1</v>
      </c>
      <c r="AV3" s="8">
        <v>0</v>
      </c>
      <c r="AW3" s="11">
        <v>65.849999999999994</v>
      </c>
      <c r="AX3" s="9">
        <v>0</v>
      </c>
      <c r="AY3" s="8">
        <v>0</v>
      </c>
      <c r="AZ3" s="11">
        <v>0</v>
      </c>
      <c r="BA3" s="9">
        <v>2</v>
      </c>
      <c r="BB3" s="8">
        <v>0</v>
      </c>
      <c r="BC3" s="11">
        <v>70.38</v>
      </c>
      <c r="BD3" s="9">
        <v>0</v>
      </c>
      <c r="BE3" s="8">
        <v>0</v>
      </c>
      <c r="BF3" s="11">
        <v>0</v>
      </c>
      <c r="BG3" s="9">
        <v>0</v>
      </c>
      <c r="BH3" s="8">
        <v>0</v>
      </c>
      <c r="BI3" s="11">
        <v>0</v>
      </c>
    </row>
    <row r="4" spans="1:61" x14ac:dyDescent="0.25">
      <c r="A4" s="15" t="s">
        <v>84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SKZB0289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31</v>
      </c>
      <c r="Y6" s="17">
        <v>39</v>
      </c>
      <c r="Z6" s="18">
        <v>54.95</v>
      </c>
    </row>
    <row r="7" spans="1:61" x14ac:dyDescent="0.25">
      <c r="W7" s="19" t="s">
        <v>62</v>
      </c>
      <c r="X7" s="17" cm="1">
        <f t="array" ref="X7:Z7">E3:G3</f>
        <v>1</v>
      </c>
      <c r="Y7" s="17">
        <v>14</v>
      </c>
      <c r="Z7" s="18">
        <v>56.057446808510633</v>
      </c>
    </row>
    <row r="8" spans="1:61" x14ac:dyDescent="0.25">
      <c r="W8" s="19" t="s">
        <v>63</v>
      </c>
      <c r="X8" s="17" cm="1">
        <f t="array" ref="X8:Z8">H3:J3</f>
        <v>12</v>
      </c>
      <c r="Y8" s="17">
        <v>1</v>
      </c>
      <c r="Z8" s="18">
        <v>57.360909090909097</v>
      </c>
    </row>
    <row r="9" spans="1:61" x14ac:dyDescent="0.25">
      <c r="W9" s="19" t="s">
        <v>64</v>
      </c>
      <c r="X9" s="17" cm="1">
        <f t="array" ref="X9:Z9">K3:M3</f>
        <v>35</v>
      </c>
      <c r="Y9" s="17">
        <v>66</v>
      </c>
      <c r="Z9" s="18">
        <v>54.949999999999996</v>
      </c>
    </row>
    <row r="10" spans="1:61" x14ac:dyDescent="0.25">
      <c r="W10" s="19" t="s">
        <v>65</v>
      </c>
      <c r="X10" s="17" cm="1">
        <f t="array" ref="X10:Z10">N3:P3</f>
        <v>39</v>
      </c>
      <c r="Y10" s="17">
        <v>201</v>
      </c>
      <c r="Z10" s="18">
        <v>53.585609756097568</v>
      </c>
    </row>
    <row r="11" spans="1:61" x14ac:dyDescent="0.25">
      <c r="W11" s="19" t="s">
        <v>66</v>
      </c>
      <c r="X11" s="17" cm="1">
        <f t="array" ref="X11:Z11">Q3:S3</f>
        <v>52</v>
      </c>
      <c r="Y11" s="17">
        <v>211</v>
      </c>
      <c r="Z11" s="18">
        <v>54.02</v>
      </c>
    </row>
    <row r="12" spans="1:61" x14ac:dyDescent="0.25">
      <c r="W12" s="19" t="s">
        <v>67</v>
      </c>
      <c r="X12" s="17" cm="1">
        <f t="array" ref="X12:Z12">T3:V3</f>
        <v>73</v>
      </c>
      <c r="Y12" s="17">
        <v>150</v>
      </c>
      <c r="Z12" s="18">
        <v>54.95</v>
      </c>
    </row>
    <row r="13" spans="1:61" x14ac:dyDescent="0.25">
      <c r="W13" s="19" t="s">
        <v>68</v>
      </c>
      <c r="X13" s="17" cm="1">
        <f t="array" ref="X13:Z13">W3:Y3</f>
        <v>53</v>
      </c>
      <c r="Y13" s="17">
        <v>78</v>
      </c>
      <c r="Z13" s="18">
        <v>54.722413793103449</v>
      </c>
    </row>
    <row r="14" spans="1:61" x14ac:dyDescent="0.25">
      <c r="W14" s="19" t="s">
        <v>69</v>
      </c>
      <c r="X14" s="17" cm="1">
        <f t="array" ref="X14:Z14">Z3:AB3</f>
        <v>16</v>
      </c>
      <c r="Y14" s="17">
        <v>42</v>
      </c>
      <c r="Z14" s="18">
        <v>54.95</v>
      </c>
    </row>
    <row r="15" spans="1:61" x14ac:dyDescent="0.25">
      <c r="W15" s="19" t="s">
        <v>70</v>
      </c>
      <c r="X15" s="17" cm="1">
        <f t="array" ref="X15:Z15">AC3:AE3</f>
        <v>5</v>
      </c>
      <c r="Y15" s="17">
        <v>9</v>
      </c>
      <c r="Z15" s="18">
        <v>54.677450980392159</v>
      </c>
    </row>
    <row r="16" spans="1:61" x14ac:dyDescent="0.25">
      <c r="W16" s="19" t="s">
        <v>71</v>
      </c>
      <c r="X16" s="17" cm="1">
        <f t="array" ref="X16:Z16">AF3:AH3</f>
        <v>34</v>
      </c>
      <c r="Y16" s="17">
        <v>41</v>
      </c>
      <c r="Z16" s="18">
        <v>63.718055555555551</v>
      </c>
    </row>
    <row r="17" spans="23:26" x14ac:dyDescent="0.25">
      <c r="W17" s="19" t="s">
        <v>72</v>
      </c>
      <c r="X17" s="17" cm="1">
        <f t="array" ref="X17:Z17">AI3:AK3</f>
        <v>2</v>
      </c>
      <c r="Y17" s="17">
        <v>9</v>
      </c>
      <c r="Z17" s="18">
        <v>65.849999999999994</v>
      </c>
    </row>
    <row r="18" spans="23:26" x14ac:dyDescent="0.25">
      <c r="W18" s="19" t="s">
        <v>73</v>
      </c>
      <c r="X18" s="17" cm="1">
        <f t="array" ref="X18:Z18">AL3:AN3</f>
        <v>0</v>
      </c>
      <c r="Y18" s="17">
        <v>1</v>
      </c>
      <c r="Z18" s="18">
        <v>65.849999999999994</v>
      </c>
    </row>
    <row r="19" spans="23:26" x14ac:dyDescent="0.25">
      <c r="W19" s="19" t="s">
        <v>74</v>
      </c>
      <c r="X19" s="17" cm="1">
        <f t="array" ref="X19:Z19">AO3:AQ3</f>
        <v>0</v>
      </c>
      <c r="Y19" s="17">
        <v>0</v>
      </c>
      <c r="Z19" s="18">
        <v>99.98</v>
      </c>
    </row>
    <row r="20" spans="23:26" x14ac:dyDescent="0.25">
      <c r="W20" s="19" t="s">
        <v>78</v>
      </c>
      <c r="X20" s="17" cm="1">
        <f t="array" ref="X20:Z20">AR3:AT3</f>
        <v>0</v>
      </c>
      <c r="Y20" s="17">
        <v>0</v>
      </c>
      <c r="Z20" s="24">
        <v>0</v>
      </c>
    </row>
    <row r="21" spans="23:26" x14ac:dyDescent="0.25">
      <c r="W21" s="19" t="s">
        <v>79</v>
      </c>
      <c r="X21" s="17" cm="1">
        <f t="array" ref="X21:Z21">AU3:AW3</f>
        <v>1</v>
      </c>
      <c r="Y21" s="17">
        <v>0</v>
      </c>
      <c r="Z21" s="18">
        <v>65.849999999999994</v>
      </c>
    </row>
    <row r="22" spans="23:26" x14ac:dyDescent="0.25">
      <c r="W22" s="19" t="s">
        <v>80</v>
      </c>
      <c r="X22" s="17" cm="1">
        <f t="array" ref="X22:Z22">AX3:AZ3</f>
        <v>0</v>
      </c>
      <c r="Y22" s="17">
        <v>0</v>
      </c>
      <c r="Z22" s="24">
        <v>0</v>
      </c>
    </row>
    <row r="23" spans="23:26" x14ac:dyDescent="0.25">
      <c r="W23" s="19" t="s">
        <v>81</v>
      </c>
      <c r="X23" s="17" cm="1">
        <f t="array" ref="X23:Z23">BA3:BC3</f>
        <v>2</v>
      </c>
      <c r="Y23" s="17">
        <v>0</v>
      </c>
      <c r="Z23" s="18">
        <v>70.38</v>
      </c>
    </row>
    <row r="24" spans="23:26" x14ac:dyDescent="0.25">
      <c r="W24" s="19" t="s">
        <v>82</v>
      </c>
      <c r="X24" s="17" cm="1">
        <f t="array" ref="X24:Z24">BD3:BF3</f>
        <v>0</v>
      </c>
      <c r="Y24" s="17">
        <v>0</v>
      </c>
      <c r="Z24" s="24">
        <v>0</v>
      </c>
    </row>
    <row r="25" spans="23:26" x14ac:dyDescent="0.25">
      <c r="W25" s="20" t="s">
        <v>83</v>
      </c>
      <c r="X25" s="17" cm="1">
        <f t="array" ref="X25:Z25">BG3:BI3</f>
        <v>0</v>
      </c>
      <c r="Y25" s="17">
        <v>0</v>
      </c>
      <c r="Z25" s="24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501B-294F-48DE-B80E-57D260619D32}">
  <dimension ref="A1:BI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94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tr">
        <f>A1</f>
        <v>SKZB8116</v>
      </c>
      <c r="B3" s="9">
        <v>5</v>
      </c>
      <c r="C3" s="8">
        <v>9</v>
      </c>
      <c r="D3" s="10">
        <v>99.990000000000009</v>
      </c>
      <c r="E3" s="9">
        <v>4</v>
      </c>
      <c r="F3" s="8">
        <v>5</v>
      </c>
      <c r="G3" s="11">
        <v>99.99</v>
      </c>
      <c r="H3" s="9">
        <v>1</v>
      </c>
      <c r="I3" s="8">
        <v>0</v>
      </c>
      <c r="J3" s="11">
        <v>99.99</v>
      </c>
      <c r="K3" s="9">
        <v>7</v>
      </c>
      <c r="L3" s="8">
        <v>0</v>
      </c>
      <c r="M3" s="11">
        <v>102.17083333333333</v>
      </c>
      <c r="N3" s="9">
        <v>6</v>
      </c>
      <c r="O3" s="8">
        <v>19</v>
      </c>
      <c r="P3" s="11">
        <v>102.21538461538461</v>
      </c>
      <c r="Q3" s="9">
        <v>15</v>
      </c>
      <c r="R3" s="8">
        <v>17</v>
      </c>
      <c r="S3" s="11">
        <v>99.9405</v>
      </c>
      <c r="T3" s="9">
        <v>1</v>
      </c>
      <c r="U3" s="8">
        <v>5</v>
      </c>
      <c r="V3" s="11">
        <v>99.99</v>
      </c>
      <c r="W3" s="9">
        <v>8</v>
      </c>
      <c r="X3" s="8">
        <v>0</v>
      </c>
      <c r="Y3" s="11">
        <v>99.99</v>
      </c>
      <c r="Z3" s="9">
        <v>3</v>
      </c>
      <c r="AA3" s="8">
        <v>4</v>
      </c>
      <c r="AB3" s="11">
        <v>99.990000000000009</v>
      </c>
      <c r="AC3" s="9">
        <v>3</v>
      </c>
      <c r="AD3" s="8">
        <v>1</v>
      </c>
      <c r="AE3" s="11">
        <v>102.59</v>
      </c>
      <c r="AF3" s="9">
        <v>6</v>
      </c>
      <c r="AG3" s="8">
        <v>11</v>
      </c>
      <c r="AH3" s="11">
        <v>112.99000000000001</v>
      </c>
      <c r="AI3" s="9">
        <v>1</v>
      </c>
      <c r="AJ3" s="8">
        <v>6</v>
      </c>
      <c r="AK3" s="11">
        <v>112.99</v>
      </c>
      <c r="AL3" s="9">
        <v>0</v>
      </c>
      <c r="AM3" s="8">
        <v>2</v>
      </c>
      <c r="AN3" s="11">
        <v>0</v>
      </c>
      <c r="AO3" s="9">
        <v>0</v>
      </c>
      <c r="AP3" s="8">
        <v>2</v>
      </c>
      <c r="AQ3" s="11">
        <v>131.88</v>
      </c>
      <c r="AR3" s="9">
        <v>1</v>
      </c>
      <c r="AS3" s="8">
        <v>26</v>
      </c>
      <c r="AT3" s="11">
        <v>119.95</v>
      </c>
      <c r="AU3" s="9">
        <v>4</v>
      </c>
      <c r="AV3" s="8">
        <v>25</v>
      </c>
      <c r="AW3" s="11">
        <v>119.95</v>
      </c>
      <c r="AX3" s="9">
        <v>9</v>
      </c>
      <c r="AY3" s="8">
        <v>69</v>
      </c>
      <c r="AZ3" s="11">
        <v>119.94999999999999</v>
      </c>
      <c r="BA3" s="9">
        <v>13</v>
      </c>
      <c r="BB3" s="8">
        <v>67</v>
      </c>
      <c r="BC3" s="11">
        <v>119.94999999999999</v>
      </c>
      <c r="BD3" s="9">
        <v>6</v>
      </c>
      <c r="BE3" s="8">
        <v>55</v>
      </c>
      <c r="BF3" s="11">
        <v>119.95</v>
      </c>
      <c r="BG3" s="9">
        <v>1</v>
      </c>
      <c r="BH3" s="8">
        <v>45</v>
      </c>
      <c r="BI3" s="11">
        <v>119.95</v>
      </c>
    </row>
    <row r="4" spans="1:61" x14ac:dyDescent="0.25">
      <c r="A4" s="15" t="s">
        <v>85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SKZB8116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5</v>
      </c>
      <c r="Y6" s="17">
        <v>9</v>
      </c>
      <c r="Z6" s="18">
        <v>99.990000000000009</v>
      </c>
    </row>
    <row r="7" spans="1:61" x14ac:dyDescent="0.25">
      <c r="W7" s="19" t="s">
        <v>62</v>
      </c>
      <c r="X7" s="17" cm="1">
        <f t="array" ref="X7:Z7">E3:G3</f>
        <v>4</v>
      </c>
      <c r="Y7" s="17">
        <v>5</v>
      </c>
      <c r="Z7" s="18">
        <v>99.99</v>
      </c>
    </row>
    <row r="8" spans="1:61" x14ac:dyDescent="0.25">
      <c r="W8" s="19" t="s">
        <v>63</v>
      </c>
      <c r="X8" s="17" cm="1">
        <f t="array" ref="X8:Z8">H3:J3</f>
        <v>1</v>
      </c>
      <c r="Y8" s="17">
        <v>0</v>
      </c>
      <c r="Z8" s="18">
        <v>99.99</v>
      </c>
    </row>
    <row r="9" spans="1:61" x14ac:dyDescent="0.25">
      <c r="W9" s="19" t="s">
        <v>64</v>
      </c>
      <c r="X9" s="17" cm="1">
        <f t="array" ref="X9:Z9">K3:M3</f>
        <v>7</v>
      </c>
      <c r="Y9" s="17">
        <v>0</v>
      </c>
      <c r="Z9" s="18">
        <v>102.17083333333333</v>
      </c>
    </row>
    <row r="10" spans="1:61" x14ac:dyDescent="0.25">
      <c r="W10" s="19" t="s">
        <v>65</v>
      </c>
      <c r="X10" s="17" cm="1">
        <f t="array" ref="X10:Z10">N3:P3</f>
        <v>6</v>
      </c>
      <c r="Y10" s="17">
        <v>19</v>
      </c>
      <c r="Z10" s="18">
        <v>102.21538461538461</v>
      </c>
    </row>
    <row r="11" spans="1:61" x14ac:dyDescent="0.25">
      <c r="W11" s="19" t="s">
        <v>66</v>
      </c>
      <c r="X11" s="17" cm="1">
        <f t="array" ref="X11:Z11">Q3:S3</f>
        <v>15</v>
      </c>
      <c r="Y11" s="17">
        <v>17</v>
      </c>
      <c r="Z11" s="18">
        <v>99.9405</v>
      </c>
    </row>
    <row r="12" spans="1:61" x14ac:dyDescent="0.25">
      <c r="W12" s="19" t="s">
        <v>67</v>
      </c>
      <c r="X12" s="17" cm="1">
        <f t="array" ref="X12:Z12">T3:V3</f>
        <v>1</v>
      </c>
      <c r="Y12" s="17">
        <v>5</v>
      </c>
      <c r="Z12" s="18">
        <v>99.99</v>
      </c>
    </row>
    <row r="13" spans="1:61" x14ac:dyDescent="0.25">
      <c r="W13" s="19" t="s">
        <v>68</v>
      </c>
      <c r="X13" s="17" cm="1">
        <f t="array" ref="X13:Z13">W3:Y3</f>
        <v>8</v>
      </c>
      <c r="Y13" s="17">
        <v>0</v>
      </c>
      <c r="Z13" s="18">
        <v>99.99</v>
      </c>
    </row>
    <row r="14" spans="1:61" x14ac:dyDescent="0.25">
      <c r="W14" s="19" t="s">
        <v>69</v>
      </c>
      <c r="X14" s="17" cm="1">
        <f t="array" ref="X14:Z14">Z3:AB3</f>
        <v>3</v>
      </c>
      <c r="Y14" s="17">
        <v>4</v>
      </c>
      <c r="Z14" s="18">
        <v>99.990000000000009</v>
      </c>
    </row>
    <row r="15" spans="1:61" x14ac:dyDescent="0.25">
      <c r="W15" s="19" t="s">
        <v>70</v>
      </c>
      <c r="X15" s="17" cm="1">
        <f t="array" ref="X15:Z15">AC3:AE3</f>
        <v>3</v>
      </c>
      <c r="Y15" s="17">
        <v>1</v>
      </c>
      <c r="Z15" s="18">
        <v>102.59</v>
      </c>
    </row>
    <row r="16" spans="1:61" x14ac:dyDescent="0.25">
      <c r="W16" s="19" t="s">
        <v>71</v>
      </c>
      <c r="X16" s="17" cm="1">
        <f t="array" ref="X16:Z16">AF3:AH3</f>
        <v>6</v>
      </c>
      <c r="Y16" s="17">
        <v>11</v>
      </c>
      <c r="Z16" s="18">
        <v>112.99000000000001</v>
      </c>
    </row>
    <row r="17" spans="23:26" x14ac:dyDescent="0.25">
      <c r="W17" s="19" t="s">
        <v>72</v>
      </c>
      <c r="X17" s="17" cm="1">
        <f t="array" ref="X17:Z17">AI3:AK3</f>
        <v>1</v>
      </c>
      <c r="Y17" s="17">
        <v>6</v>
      </c>
      <c r="Z17" s="18">
        <v>112.99</v>
      </c>
    </row>
    <row r="18" spans="23:26" x14ac:dyDescent="0.25">
      <c r="W18" s="19" t="s">
        <v>73</v>
      </c>
      <c r="X18" s="17" cm="1">
        <f t="array" ref="X18:Z18">AL3:AN3</f>
        <v>0</v>
      </c>
      <c r="Y18" s="17">
        <v>2</v>
      </c>
      <c r="Z18" s="24">
        <v>0</v>
      </c>
    </row>
    <row r="19" spans="23:26" x14ac:dyDescent="0.25">
      <c r="W19" s="19" t="s">
        <v>74</v>
      </c>
      <c r="X19" s="17" cm="1">
        <f t="array" ref="X19:Z19">AO3:AQ3</f>
        <v>0</v>
      </c>
      <c r="Y19" s="17">
        <v>2</v>
      </c>
      <c r="Z19" s="18">
        <v>131.88</v>
      </c>
    </row>
    <row r="20" spans="23:26" x14ac:dyDescent="0.25">
      <c r="W20" s="19" t="s">
        <v>78</v>
      </c>
      <c r="X20" s="17" cm="1">
        <f t="array" ref="X20:Z20">AR3:AT3</f>
        <v>1</v>
      </c>
      <c r="Y20" s="17">
        <v>26</v>
      </c>
      <c r="Z20" s="18">
        <v>119.95</v>
      </c>
    </row>
    <row r="21" spans="23:26" x14ac:dyDescent="0.25">
      <c r="W21" s="19" t="s">
        <v>79</v>
      </c>
      <c r="X21" s="17" cm="1">
        <f t="array" ref="X21:Z21">AU3:AW3</f>
        <v>4</v>
      </c>
      <c r="Y21" s="17">
        <v>25</v>
      </c>
      <c r="Z21" s="18">
        <v>119.95</v>
      </c>
    </row>
    <row r="22" spans="23:26" x14ac:dyDescent="0.25">
      <c r="W22" s="19" t="s">
        <v>80</v>
      </c>
      <c r="X22" s="17" cm="1">
        <f t="array" ref="X22:Z22">AX3:AZ3</f>
        <v>9</v>
      </c>
      <c r="Y22" s="17">
        <v>69</v>
      </c>
      <c r="Z22" s="18">
        <v>119.94999999999999</v>
      </c>
    </row>
    <row r="23" spans="23:26" x14ac:dyDescent="0.25">
      <c r="W23" s="19" t="s">
        <v>81</v>
      </c>
      <c r="X23" s="17" cm="1">
        <f t="array" ref="X23:Z23">BA3:BC3</f>
        <v>13</v>
      </c>
      <c r="Y23" s="17">
        <v>67</v>
      </c>
      <c r="Z23" s="18">
        <v>119.94999999999999</v>
      </c>
    </row>
    <row r="24" spans="23:26" x14ac:dyDescent="0.25">
      <c r="W24" s="19" t="s">
        <v>82</v>
      </c>
      <c r="X24" s="17" cm="1">
        <f t="array" ref="X24:Z24">BD3:BF3</f>
        <v>6</v>
      </c>
      <c r="Y24" s="17">
        <v>55</v>
      </c>
      <c r="Z24" s="18">
        <v>119.95</v>
      </c>
    </row>
    <row r="25" spans="23:26" x14ac:dyDescent="0.25">
      <c r="W25" s="20" t="s">
        <v>83</v>
      </c>
      <c r="X25" s="17" cm="1">
        <f t="array" ref="X25:Z25">BG3:BI3</f>
        <v>1</v>
      </c>
      <c r="Y25" s="17">
        <v>45</v>
      </c>
      <c r="Z25" s="18">
        <v>119.95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17B4-26C1-4BBE-B353-AEC9152F696F}">
  <dimension ref="A1:BI2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U30" sqref="U30:U31"/>
    </sheetView>
  </sheetViews>
  <sheetFormatPr defaultRowHeight="15" x14ac:dyDescent="0.25"/>
  <cols>
    <col min="1" max="1" width="12.5703125" style="15" customWidth="1"/>
    <col min="4" max="4" width="9.140625" style="16"/>
  </cols>
  <sheetData>
    <row r="1" spans="1:61" x14ac:dyDescent="0.25">
      <c r="A1" s="15" t="s">
        <v>95</v>
      </c>
    </row>
    <row r="2" spans="1:61" s="7" customFormat="1" ht="53.25" customHeight="1" x14ac:dyDescent="0.2">
      <c r="A2" s="13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6" t="s">
        <v>6</v>
      </c>
      <c r="H2" s="1" t="s">
        <v>7</v>
      </c>
      <c r="I2" s="2" t="s">
        <v>8</v>
      </c>
      <c r="J2" s="3" t="s">
        <v>9</v>
      </c>
      <c r="K2" s="4" t="s">
        <v>10</v>
      </c>
      <c r="L2" s="5" t="s">
        <v>11</v>
      </c>
      <c r="M2" s="6" t="s">
        <v>12</v>
      </c>
      <c r="N2" s="1" t="s">
        <v>13</v>
      </c>
      <c r="O2" s="2" t="s">
        <v>14</v>
      </c>
      <c r="P2" s="3" t="s">
        <v>15</v>
      </c>
      <c r="Q2" s="4" t="s">
        <v>16</v>
      </c>
      <c r="R2" s="5" t="s">
        <v>17</v>
      </c>
      <c r="S2" s="6" t="s">
        <v>18</v>
      </c>
      <c r="T2" s="1" t="s">
        <v>19</v>
      </c>
      <c r="U2" s="2" t="s">
        <v>20</v>
      </c>
      <c r="V2" s="3" t="s">
        <v>21</v>
      </c>
      <c r="W2" s="4" t="s">
        <v>22</v>
      </c>
      <c r="X2" s="5" t="s">
        <v>23</v>
      </c>
      <c r="Y2" s="6" t="s">
        <v>24</v>
      </c>
      <c r="Z2" s="1" t="s">
        <v>25</v>
      </c>
      <c r="AA2" s="2" t="s">
        <v>26</v>
      </c>
      <c r="AB2" s="3" t="s">
        <v>27</v>
      </c>
      <c r="AC2" s="4" t="s">
        <v>28</v>
      </c>
      <c r="AD2" s="5" t="s">
        <v>29</v>
      </c>
      <c r="AE2" s="6" t="s">
        <v>30</v>
      </c>
      <c r="AF2" s="1" t="s">
        <v>31</v>
      </c>
      <c r="AG2" s="2" t="s">
        <v>32</v>
      </c>
      <c r="AH2" s="3" t="s">
        <v>33</v>
      </c>
      <c r="AI2" s="4" t="s">
        <v>34</v>
      </c>
      <c r="AJ2" s="5" t="s">
        <v>35</v>
      </c>
      <c r="AK2" s="6" t="s">
        <v>36</v>
      </c>
      <c r="AL2" s="1" t="s">
        <v>37</v>
      </c>
      <c r="AM2" s="2" t="s">
        <v>38</v>
      </c>
      <c r="AN2" s="3" t="s">
        <v>39</v>
      </c>
      <c r="AO2" s="4" t="s">
        <v>40</v>
      </c>
      <c r="AP2" s="5" t="s">
        <v>41</v>
      </c>
      <c r="AQ2" s="6" t="s">
        <v>42</v>
      </c>
      <c r="AR2" s="1" t="s">
        <v>43</v>
      </c>
      <c r="AS2" s="2" t="s">
        <v>44</v>
      </c>
      <c r="AT2" s="3" t="s">
        <v>45</v>
      </c>
      <c r="AU2" s="4" t="s">
        <v>46</v>
      </c>
      <c r="AV2" s="5" t="s">
        <v>47</v>
      </c>
      <c r="AW2" s="6" t="s">
        <v>48</v>
      </c>
      <c r="AX2" s="1" t="s">
        <v>49</v>
      </c>
      <c r="AY2" s="2" t="s">
        <v>50</v>
      </c>
      <c r="AZ2" s="3" t="s">
        <v>51</v>
      </c>
      <c r="BA2" s="4" t="s">
        <v>52</v>
      </c>
      <c r="BB2" s="5" t="s">
        <v>53</v>
      </c>
      <c r="BC2" s="6" t="s">
        <v>54</v>
      </c>
      <c r="BD2" s="1" t="s">
        <v>55</v>
      </c>
      <c r="BE2" s="2" t="s">
        <v>56</v>
      </c>
      <c r="BF2" s="3" t="s">
        <v>57</v>
      </c>
      <c r="BG2" s="4" t="s">
        <v>58</v>
      </c>
      <c r="BH2" s="5" t="s">
        <v>59</v>
      </c>
      <c r="BI2" s="6" t="s">
        <v>60</v>
      </c>
    </row>
    <row r="3" spans="1:61" x14ac:dyDescent="0.25">
      <c r="A3" s="14" t="str">
        <f>A1</f>
        <v>SKZB0291</v>
      </c>
      <c r="B3" s="9">
        <v>8</v>
      </c>
      <c r="C3" s="8">
        <v>41</v>
      </c>
      <c r="D3" s="10">
        <v>49.84</v>
      </c>
      <c r="E3" s="9">
        <v>17</v>
      </c>
      <c r="F3" s="8">
        <v>31</v>
      </c>
      <c r="G3" s="11">
        <v>49.95</v>
      </c>
      <c r="H3" s="9">
        <v>13</v>
      </c>
      <c r="I3" s="8">
        <v>13</v>
      </c>
      <c r="J3" s="11">
        <v>49.949999999999996</v>
      </c>
      <c r="K3" s="9">
        <v>4</v>
      </c>
      <c r="L3" s="8">
        <v>0</v>
      </c>
      <c r="M3" s="11">
        <v>49.95</v>
      </c>
      <c r="N3" s="9">
        <v>4</v>
      </c>
      <c r="O3" s="8">
        <v>0</v>
      </c>
      <c r="P3" s="11">
        <v>53.334285714285713</v>
      </c>
      <c r="Q3" s="9">
        <v>5</v>
      </c>
      <c r="R3" s="8">
        <v>0</v>
      </c>
      <c r="S3" s="11">
        <v>49.949999999999996</v>
      </c>
      <c r="T3" s="9">
        <v>14</v>
      </c>
      <c r="U3" s="8">
        <v>0</v>
      </c>
      <c r="V3" s="11">
        <v>49.95</v>
      </c>
      <c r="W3" s="9">
        <v>16</v>
      </c>
      <c r="X3" s="8">
        <v>73</v>
      </c>
      <c r="Y3" s="11">
        <v>49.95</v>
      </c>
      <c r="Z3" s="9">
        <v>11</v>
      </c>
      <c r="AA3" s="8">
        <v>53</v>
      </c>
      <c r="AB3" s="11">
        <v>49.95</v>
      </c>
      <c r="AC3" s="9">
        <v>12</v>
      </c>
      <c r="AD3" s="8">
        <v>46</v>
      </c>
      <c r="AE3" s="11">
        <v>51.273076923076921</v>
      </c>
      <c r="AF3" s="9">
        <v>3</v>
      </c>
      <c r="AG3" s="8">
        <v>31</v>
      </c>
      <c r="AH3" s="11">
        <v>54.25</v>
      </c>
      <c r="AI3" s="9">
        <v>7</v>
      </c>
      <c r="AJ3" s="8">
        <v>26</v>
      </c>
      <c r="AK3" s="11">
        <v>58.550000000000004</v>
      </c>
      <c r="AL3" s="9">
        <v>4</v>
      </c>
      <c r="AM3" s="8">
        <v>22</v>
      </c>
      <c r="AN3" s="11">
        <v>72.265000000000001</v>
      </c>
      <c r="AO3" s="9">
        <v>0</v>
      </c>
      <c r="AP3" s="8">
        <v>113</v>
      </c>
      <c r="AQ3" s="11">
        <v>0</v>
      </c>
      <c r="AR3" s="9">
        <v>0</v>
      </c>
      <c r="AS3" s="8">
        <v>111</v>
      </c>
      <c r="AT3" s="11">
        <v>0</v>
      </c>
      <c r="AU3" s="9">
        <v>0</v>
      </c>
      <c r="AV3" s="8">
        <v>111</v>
      </c>
      <c r="AW3" s="11">
        <v>0</v>
      </c>
      <c r="AX3" s="9">
        <v>0</v>
      </c>
      <c r="AY3" s="8">
        <v>112</v>
      </c>
      <c r="AZ3" s="11">
        <v>0</v>
      </c>
      <c r="BA3" s="9">
        <v>0</v>
      </c>
      <c r="BB3" s="8">
        <v>112</v>
      </c>
      <c r="BC3" s="11">
        <v>0</v>
      </c>
      <c r="BD3" s="9">
        <v>5</v>
      </c>
      <c r="BE3" s="8">
        <v>112</v>
      </c>
      <c r="BF3" s="11">
        <v>85.97999999999999</v>
      </c>
      <c r="BG3" s="9">
        <v>5</v>
      </c>
      <c r="BH3" s="8">
        <v>107</v>
      </c>
      <c r="BI3" s="11">
        <v>85.97999999999999</v>
      </c>
    </row>
    <row r="4" spans="1:61" x14ac:dyDescent="0.25">
      <c r="A4" s="15" t="s">
        <v>87</v>
      </c>
      <c r="E4" s="8"/>
      <c r="F4" s="8"/>
      <c r="G4" s="12"/>
      <c r="H4" s="8"/>
      <c r="I4" s="8"/>
      <c r="J4" s="12"/>
      <c r="K4" s="8"/>
      <c r="L4" s="8"/>
      <c r="M4" s="12"/>
      <c r="N4" s="8"/>
      <c r="O4" s="8"/>
      <c r="P4" s="12"/>
      <c r="Q4" s="8"/>
      <c r="R4" s="8"/>
      <c r="S4" s="12"/>
      <c r="T4" s="8"/>
      <c r="U4" s="8"/>
      <c r="V4" s="12"/>
      <c r="W4" s="8"/>
      <c r="X4" s="8"/>
      <c r="Y4" s="8"/>
      <c r="Z4" s="8"/>
      <c r="AA4" s="8"/>
      <c r="AB4" s="12"/>
      <c r="AC4" s="8"/>
      <c r="AD4" s="8"/>
      <c r="AE4" s="12"/>
      <c r="AF4" s="8"/>
      <c r="AG4" s="8"/>
      <c r="AH4" s="12"/>
      <c r="AI4" s="8"/>
      <c r="AJ4" s="8"/>
      <c r="AK4" s="12"/>
      <c r="AL4" s="8"/>
      <c r="AM4" s="8"/>
      <c r="AN4" s="12"/>
      <c r="AO4" s="8"/>
      <c r="AP4" s="8"/>
      <c r="AQ4" s="12"/>
      <c r="AR4" s="8"/>
      <c r="AS4" s="8"/>
      <c r="AT4" s="12"/>
      <c r="AU4" s="8"/>
      <c r="AV4" s="8"/>
      <c r="AW4" s="12"/>
      <c r="AX4" s="8"/>
      <c r="AY4" s="8"/>
      <c r="AZ4" s="12"/>
      <c r="BA4" s="8"/>
      <c r="BB4" s="8"/>
      <c r="BC4" s="12"/>
      <c r="BD4" s="8"/>
      <c r="BE4" s="8"/>
      <c r="BF4" s="8"/>
      <c r="BG4" s="8"/>
      <c r="BH4" s="8"/>
      <c r="BI4" s="8"/>
    </row>
    <row r="5" spans="1:61" x14ac:dyDescent="0.25">
      <c r="W5" s="21" t="str">
        <f>A3</f>
        <v>SKZB0291</v>
      </c>
      <c r="X5" s="22" t="s">
        <v>75</v>
      </c>
      <c r="Y5" s="22" t="s">
        <v>76</v>
      </c>
      <c r="Z5" s="23" t="s">
        <v>77</v>
      </c>
    </row>
    <row r="6" spans="1:61" x14ac:dyDescent="0.25">
      <c r="W6" s="19" t="s">
        <v>61</v>
      </c>
      <c r="X6" s="17" cm="1">
        <f t="array" ref="X6:Z6">B3:D3</f>
        <v>8</v>
      </c>
      <c r="Y6" s="17">
        <v>41</v>
      </c>
      <c r="Z6" s="18">
        <v>49.84</v>
      </c>
    </row>
    <row r="7" spans="1:61" x14ac:dyDescent="0.25">
      <c r="W7" s="19" t="s">
        <v>62</v>
      </c>
      <c r="X7" s="17" cm="1">
        <f t="array" ref="X7:Z7">E3:G3</f>
        <v>17</v>
      </c>
      <c r="Y7" s="17">
        <v>31</v>
      </c>
      <c r="Z7" s="18">
        <v>49.95</v>
      </c>
    </row>
    <row r="8" spans="1:61" x14ac:dyDescent="0.25">
      <c r="W8" s="19" t="s">
        <v>63</v>
      </c>
      <c r="X8" s="17" cm="1">
        <f t="array" ref="X8:Z8">H3:J3</f>
        <v>13</v>
      </c>
      <c r="Y8" s="17">
        <v>13</v>
      </c>
      <c r="Z8" s="18">
        <v>49.949999999999996</v>
      </c>
    </row>
    <row r="9" spans="1:61" x14ac:dyDescent="0.25">
      <c r="W9" s="19" t="s">
        <v>64</v>
      </c>
      <c r="X9" s="17" cm="1">
        <f t="array" ref="X9:Z9">K3:M3</f>
        <v>4</v>
      </c>
      <c r="Y9" s="17">
        <v>0</v>
      </c>
      <c r="Z9" s="18">
        <v>49.95</v>
      </c>
    </row>
    <row r="10" spans="1:61" x14ac:dyDescent="0.25">
      <c r="W10" s="19" t="s">
        <v>65</v>
      </c>
      <c r="X10" s="17" cm="1">
        <f t="array" ref="X10:Z10">N3:P3</f>
        <v>4</v>
      </c>
      <c r="Y10" s="17">
        <v>0</v>
      </c>
      <c r="Z10" s="18">
        <v>53.334285714285713</v>
      </c>
    </row>
    <row r="11" spans="1:61" x14ac:dyDescent="0.25">
      <c r="W11" s="19" t="s">
        <v>66</v>
      </c>
      <c r="X11" s="17" cm="1">
        <f t="array" ref="X11:Z11">Q3:S3</f>
        <v>5</v>
      </c>
      <c r="Y11" s="17">
        <v>0</v>
      </c>
      <c r="Z11" s="18">
        <v>49.949999999999996</v>
      </c>
    </row>
    <row r="12" spans="1:61" x14ac:dyDescent="0.25">
      <c r="W12" s="19" t="s">
        <v>67</v>
      </c>
      <c r="X12" s="17" cm="1">
        <f t="array" ref="X12:Z12">T3:V3</f>
        <v>14</v>
      </c>
      <c r="Y12" s="17">
        <v>0</v>
      </c>
      <c r="Z12" s="18">
        <v>49.95</v>
      </c>
    </row>
    <row r="13" spans="1:61" x14ac:dyDescent="0.25">
      <c r="W13" s="19" t="s">
        <v>68</v>
      </c>
      <c r="X13" s="17" cm="1">
        <f t="array" ref="X13:Z13">W3:Y3</f>
        <v>16</v>
      </c>
      <c r="Y13" s="17">
        <v>73</v>
      </c>
      <c r="Z13" s="18">
        <v>49.95</v>
      </c>
    </row>
    <row r="14" spans="1:61" x14ac:dyDescent="0.25">
      <c r="W14" s="19" t="s">
        <v>69</v>
      </c>
      <c r="X14" s="17" cm="1">
        <f t="array" ref="X14:Z14">Z3:AB3</f>
        <v>11</v>
      </c>
      <c r="Y14" s="17">
        <v>53</v>
      </c>
      <c r="Z14" s="18">
        <v>49.95</v>
      </c>
    </row>
    <row r="15" spans="1:61" x14ac:dyDescent="0.25">
      <c r="W15" s="19" t="s">
        <v>70</v>
      </c>
      <c r="X15" s="17" cm="1">
        <f t="array" ref="X15:Z15">AC3:AE3</f>
        <v>12</v>
      </c>
      <c r="Y15" s="17">
        <v>46</v>
      </c>
      <c r="Z15" s="18">
        <v>51.273076923076921</v>
      </c>
    </row>
    <row r="16" spans="1:61" x14ac:dyDescent="0.25">
      <c r="W16" s="19" t="s">
        <v>71</v>
      </c>
      <c r="X16" s="17" cm="1">
        <f t="array" ref="X16:Z16">AF3:AH3</f>
        <v>3</v>
      </c>
      <c r="Y16" s="17">
        <v>31</v>
      </c>
      <c r="Z16" s="18">
        <v>54.25</v>
      </c>
    </row>
    <row r="17" spans="23:26" x14ac:dyDescent="0.25">
      <c r="W17" s="19" t="s">
        <v>72</v>
      </c>
      <c r="X17" s="17" cm="1">
        <f t="array" ref="X17:Z17">AI3:AK3</f>
        <v>7</v>
      </c>
      <c r="Y17" s="17">
        <v>26</v>
      </c>
      <c r="Z17" s="18">
        <v>58.550000000000004</v>
      </c>
    </row>
    <row r="18" spans="23:26" x14ac:dyDescent="0.25">
      <c r="W18" s="19" t="s">
        <v>73</v>
      </c>
      <c r="X18" s="17" cm="1">
        <f t="array" ref="X18:Z18">AL3:AN3</f>
        <v>4</v>
      </c>
      <c r="Y18" s="17">
        <v>22</v>
      </c>
      <c r="Z18" s="18">
        <v>72.265000000000001</v>
      </c>
    </row>
    <row r="19" spans="23:26" x14ac:dyDescent="0.25">
      <c r="W19" s="19" t="s">
        <v>74</v>
      </c>
      <c r="X19" s="17" cm="1">
        <f t="array" ref="X19:Z19">AO3:AQ3</f>
        <v>0</v>
      </c>
      <c r="Y19" s="17">
        <v>113</v>
      </c>
      <c r="Z19" s="18">
        <v>0</v>
      </c>
    </row>
    <row r="20" spans="23:26" x14ac:dyDescent="0.25">
      <c r="W20" s="19" t="s">
        <v>78</v>
      </c>
      <c r="X20" s="17" cm="1">
        <f t="array" ref="X20:Z20">AR3:AT3</f>
        <v>0</v>
      </c>
      <c r="Y20" s="17">
        <v>111</v>
      </c>
      <c r="Z20" s="18">
        <v>0</v>
      </c>
    </row>
    <row r="21" spans="23:26" x14ac:dyDescent="0.25">
      <c r="W21" s="19" t="s">
        <v>79</v>
      </c>
      <c r="X21" s="17" cm="1">
        <f t="array" ref="X21:Z21">AU3:AW3</f>
        <v>0</v>
      </c>
      <c r="Y21" s="17">
        <v>111</v>
      </c>
      <c r="Z21" s="18">
        <v>0</v>
      </c>
    </row>
    <row r="22" spans="23:26" x14ac:dyDescent="0.25">
      <c r="W22" s="19" t="s">
        <v>80</v>
      </c>
      <c r="X22" s="17" cm="1">
        <f t="array" ref="X22:Z22">AX3:AZ3</f>
        <v>0</v>
      </c>
      <c r="Y22" s="17">
        <v>112</v>
      </c>
      <c r="Z22" s="18">
        <v>0</v>
      </c>
    </row>
    <row r="23" spans="23:26" x14ac:dyDescent="0.25">
      <c r="W23" s="19" t="s">
        <v>81</v>
      </c>
      <c r="X23" s="17" cm="1">
        <f t="array" ref="X23:Z23">BA3:BC3</f>
        <v>0</v>
      </c>
      <c r="Y23" s="17">
        <v>112</v>
      </c>
      <c r="Z23" s="18">
        <v>0</v>
      </c>
    </row>
    <row r="24" spans="23:26" x14ac:dyDescent="0.25">
      <c r="W24" s="19" t="s">
        <v>82</v>
      </c>
      <c r="X24" s="17" cm="1">
        <f t="array" ref="X24:Z24">BD3:BF3</f>
        <v>5</v>
      </c>
      <c r="Y24" s="17">
        <v>112</v>
      </c>
      <c r="Z24" s="18">
        <v>85.97999999999999</v>
      </c>
    </row>
    <row r="25" spans="23:26" x14ac:dyDescent="0.25">
      <c r="W25" s="20" t="s">
        <v>83</v>
      </c>
      <c r="X25" s="17" cm="1">
        <f t="array" ref="X25:Z25">BG3:BI3</f>
        <v>5</v>
      </c>
      <c r="Y25" s="17">
        <v>107</v>
      </c>
      <c r="Z25" s="18">
        <v>85.97999999999999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SKZB8180</vt:lpstr>
      <vt:lpstr>SKZB9885</vt:lpstr>
      <vt:lpstr>SKZB9788</vt:lpstr>
      <vt:lpstr>SKZB0289</vt:lpstr>
      <vt:lpstr>SKZB8116</vt:lpstr>
      <vt:lpstr>SKZB0291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Goodson</dc:creator>
  <cp:lastModifiedBy>Ron Goodson</cp:lastModifiedBy>
  <dcterms:created xsi:type="dcterms:W3CDTF">2024-03-25T20:37:13Z</dcterms:created>
  <dcterms:modified xsi:type="dcterms:W3CDTF">2025-04-06T19:11:43Z</dcterms:modified>
</cp:coreProperties>
</file>