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uch/Library/Mobile Documents/com~apple~CloudDocs/Code/CCB/"/>
    </mc:Choice>
  </mc:AlternateContent>
  <xr:revisionPtr revIDLastSave="0" documentId="13_ncr:1_{E6DDD662-4B46-9741-B87A-96A48EBE3D75}" xr6:coauthVersionLast="40" xr6:coauthVersionMax="40" xr10:uidLastSave="{00000000-0000-0000-0000-000000000000}"/>
  <bookViews>
    <workbookView xWindow="0" yWindow="460" windowWidth="40960" windowHeight="23700" xr2:uid="{00000000-000D-0000-FFFF-FFFF00000000}"/>
  </bookViews>
  <sheets>
    <sheet name="result_20181219-14-37_out" sheetId="1" r:id="rId1"/>
  </sheets>
  <definedNames>
    <definedName name="_xlnm._FilterDatabase" localSheetId="0" hidden="1">'result_20181219-14-37_out'!$A$1:$N$234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 i="1" l="1"/>
  <c r="P6" i="1"/>
  <c r="P3" i="1" l="1"/>
  <c r="P86" i="1"/>
  <c r="P85"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7" i="1"/>
  <c r="P168"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4" i="1"/>
  <c r="P5" i="1"/>
  <c r="P7" i="1"/>
  <c r="P8"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7" i="1"/>
  <c r="P2" i="1"/>
  <c r="O2"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alcChain>
</file>

<file path=xl/sharedStrings.xml><?xml version="1.0" encoding="utf-8"?>
<sst xmlns="http://schemas.openxmlformats.org/spreadsheetml/2006/main" count="2173" uniqueCount="870">
  <si>
    <t>recId</t>
  </si>
  <si>
    <t>club_ranking_ra_closed</t>
  </si>
  <si>
    <t>club_description_closed</t>
  </si>
  <si>
    <t>club_name_closed</t>
  </si>
  <si>
    <t>houseNumber</t>
  </si>
  <si>
    <t>street</t>
  </si>
  <si>
    <t>district</t>
  </si>
  <si>
    <t>city</t>
  </si>
  <si>
    <t>postalCode</t>
  </si>
  <si>
    <t>county</t>
  </si>
  <si>
    <t>state</t>
  </si>
  <si>
    <t>country</t>
  </si>
  <si>
    <t>Berlin</t>
  </si>
  <si>
    <t>KaterHolzig</t>
  </si>
  <si>
    <t>52.51178</t>
  </si>
  <si>
    <t>13.42287</t>
  </si>
  <si>
    <t>Mitte</t>
  </si>
  <si>
    <t>DEU</t>
  </si>
  <si>
    <t>Bar25</t>
  </si>
  <si>
    <t>52.51153</t>
  </si>
  <si>
    <t>13.42685</t>
  </si>
  <si>
    <t>Friedrichshain</t>
  </si>
  <si>
    <t>Stattbad</t>
  </si>
  <si>
    <t>52.5439</t>
  </si>
  <si>
    <t>13.37263</t>
  </si>
  <si>
    <t>Gesundbrunnen</t>
  </si>
  <si>
    <t>Tempelhofer Ufer</t>
  </si>
  <si>
    <t>Horst Krzbrg</t>
  </si>
  <si>
    <t>52.49729</t>
  </si>
  <si>
    <t>13.39031</t>
  </si>
  <si>
    <t>Kreuzberg</t>
  </si>
  <si>
    <t>Magdalena</t>
  </si>
  <si>
    <t>52.49709</t>
  </si>
  <si>
    <t>13.46516</t>
  </si>
  <si>
    <t>Alt-Stralau</t>
  </si>
  <si>
    <t>Stralauer Platz</t>
  </si>
  <si>
    <t>Maria am Ostbahnhof</t>
  </si>
  <si>
    <t>52.50963</t>
  </si>
  <si>
    <t>13.43117</t>
  </si>
  <si>
    <t>Spirograph.Berlin</t>
  </si>
  <si>
    <t>52.50815</t>
  </si>
  <si>
    <t>13.45184</t>
  </si>
  <si>
    <t>Cookies</t>
  </si>
  <si>
    <t>52.51657</t>
  </si>
  <si>
    <t>13.3887</t>
  </si>
  <si>
    <t>Tape</t>
  </si>
  <si>
    <t>52.53459</t>
  </si>
  <si>
    <t>13.36498</t>
  </si>
  <si>
    <t>Moabit</t>
  </si>
  <si>
    <t>Kleine Reise</t>
  </si>
  <si>
    <t>52.49851</t>
  </si>
  <si>
    <t>13.43112</t>
  </si>
  <si>
    <t>Spreewaldplatz</t>
  </si>
  <si>
    <t>Festsaal Kreuzberg</t>
  </si>
  <si>
    <t>52.49946</t>
  </si>
  <si>
    <t>13.42052</t>
  </si>
  <si>
    <t>Morlox Club</t>
  </si>
  <si>
    <t>52.50601</t>
  </si>
  <si>
    <t>13.46135</t>
  </si>
  <si>
    <t>Funkpark</t>
  </si>
  <si>
    <t>52.48101</t>
  </si>
  <si>
    <t>13.50125</t>
  </si>
  <si>
    <t>Icon</t>
  </si>
  <si>
    <t>52.54594</t>
  </si>
  <si>
    <t>13.41056</t>
  </si>
  <si>
    <t>Prenzlauer Berg</t>
  </si>
  <si>
    <t>WMF</t>
  </si>
  <si>
    <t>52.518</t>
  </si>
  <si>
    <t>13.41164</t>
  </si>
  <si>
    <t>VCF</t>
  </si>
  <si>
    <t>52.52308</t>
  </si>
  <si>
    <t>13.40725</t>
  </si>
  <si>
    <t>Tacheles</t>
  </si>
  <si>
    <t>52.52583</t>
  </si>
  <si>
    <t>13.38868</t>
  </si>
  <si>
    <t>ZMF / Rote Lampe</t>
  </si>
  <si>
    <t>52.53116</t>
  </si>
  <si>
    <t>13.40028</t>
  </si>
  <si>
    <t>Dice</t>
  </si>
  <si>
    <t>52.51771</t>
  </si>
  <si>
    <t>13.41498</t>
  </si>
  <si>
    <t>Lichtpark</t>
  </si>
  <si>
    <t>52.51187</t>
  </si>
  <si>
    <t>13.42292</t>
  </si>
  <si>
    <t>Prenzlauer Allee</t>
  </si>
  <si>
    <t>52.52957</t>
  </si>
  <si>
    <t>13.41786</t>
  </si>
  <si>
    <t>Picknick</t>
  </si>
  <si>
    <t>52.51846</t>
  </si>
  <si>
    <t>13.3829</t>
  </si>
  <si>
    <t>Raum 18</t>
  </si>
  <si>
    <t>52.47648</t>
  </si>
  <si>
    <t>13.45926</t>
  </si>
  <si>
    <t>Kiki Blofeld</t>
  </si>
  <si>
    <t>52.50928</t>
  </si>
  <si>
    <t>13.42363</t>
  </si>
  <si>
    <t>My Name Is Barbarella</t>
  </si>
  <si>
    <t>52.49871</t>
  </si>
  <si>
    <t>13.42608</t>
  </si>
  <si>
    <t>Klub Der Republik</t>
  </si>
  <si>
    <t>52.5428</t>
  </si>
  <si>
    <t>13.41391</t>
  </si>
  <si>
    <t>Pappelallee</t>
  </si>
  <si>
    <t>S.K. Robinson</t>
  </si>
  <si>
    <t>103 Club</t>
  </si>
  <si>
    <t>52.50068</t>
  </si>
  <si>
    <t>13.44475</t>
  </si>
  <si>
    <t>HBC</t>
  </si>
  <si>
    <t>52.52137</t>
  </si>
  <si>
    <t>13.40651</t>
  </si>
  <si>
    <t>Neue Promenade</t>
  </si>
  <si>
    <t>Levee</t>
  </si>
  <si>
    <t>52.52241</t>
  </si>
  <si>
    <t>13.40069</t>
  </si>
  <si>
    <t>Scala</t>
  </si>
  <si>
    <t>52.52549</t>
  </si>
  <si>
    <t>13.38766</t>
  </si>
  <si>
    <t>112A</t>
  </si>
  <si>
    <t>Freudenreich</t>
  </si>
  <si>
    <t>52.48445</t>
  </si>
  <si>
    <t>13.43499</t>
  </si>
  <si>
    <t>Sonnenallee</t>
  </si>
  <si>
    <t>Freudenzimmer</t>
  </si>
  <si>
    <t>52.50128</t>
  </si>
  <si>
    <t>13.41133</t>
  </si>
  <si>
    <t>Naherholung Sternchen</t>
  </si>
  <si>
    <t>52.52166</t>
  </si>
  <si>
    <t>13.4231</t>
  </si>
  <si>
    <t>Club Moskau</t>
  </si>
  <si>
    <t>52.51964</t>
  </si>
  <si>
    <t>13.42285</t>
  </si>
  <si>
    <t>Karl-Marx-Allee</t>
  </si>
  <si>
    <t>Champagneria &amp; Keller Disco</t>
  </si>
  <si>
    <t>52.49774</t>
  </si>
  <si>
    <t>13.44135</t>
  </si>
  <si>
    <t>Lovelite</t>
  </si>
  <si>
    <t>52.50673</t>
  </si>
  <si>
    <t>13.46172</t>
  </si>
  <si>
    <t>52.4840517</t>
  </si>
  <si>
    <t>13.4915567</t>
  </si>
  <si>
    <t>Kiehnwerderallee</t>
  </si>
  <si>
    <t>Cafe Zapata</t>
  </si>
  <si>
    <t>52.52585</t>
  </si>
  <si>
    <t>13.38863</t>
  </si>
  <si>
    <t>56A</t>
  </si>
  <si>
    <t>Delicious Doughnuts</t>
  </si>
  <si>
    <t>52.5279</t>
  </si>
  <si>
    <t>13.40258</t>
  </si>
  <si>
    <t>ADS</t>
  </si>
  <si>
    <t>Maria Peligro</t>
  </si>
  <si>
    <t>52.50071</t>
  </si>
  <si>
    <t>13.43908</t>
  </si>
  <si>
    <t>C-Base</t>
  </si>
  <si>
    <t>52.51236</t>
  </si>
  <si>
    <t>13.41975</t>
  </si>
  <si>
    <t>Sternradio</t>
  </si>
  <si>
    <t>52.52135</t>
  </si>
  <si>
    <t>13.41474</t>
  </si>
  <si>
    <t>Alexanderplatz</t>
  </si>
  <si>
    <t>Strandgut Friedrichshain</t>
  </si>
  <si>
    <t>52.5045118</t>
  </si>
  <si>
    <t>13.4408565</t>
  </si>
  <si>
    <t>Club Rekorder</t>
  </si>
  <si>
    <t>52.5144831</t>
  </si>
  <si>
    <t>13.4204615</t>
  </si>
  <si>
    <t>Bang Bang Club</t>
  </si>
  <si>
    <t>Neu West Berlin</t>
  </si>
  <si>
    <t>52.50958</t>
  </si>
  <si>
    <t>13.42263</t>
  </si>
  <si>
    <t>Veb Club</t>
  </si>
  <si>
    <t>52.53202</t>
  </si>
  <si>
    <t>13.45345</t>
  </si>
  <si>
    <t>Alte Weberei</t>
  </si>
  <si>
    <t>52.49646</t>
  </si>
  <si>
    <t>13.46611</t>
  </si>
  <si>
    <t>King Size Bar</t>
  </si>
  <si>
    <t>52.52566</t>
  </si>
  <si>
    <t>13.38762</t>
  </si>
  <si>
    <t>112B</t>
  </si>
  <si>
    <t>Polar.TV</t>
  </si>
  <si>
    <t>52.52725</t>
  </si>
  <si>
    <t>13.37045</t>
  </si>
  <si>
    <t>Intersoup</t>
  </si>
  <si>
    <t>52.54411</t>
  </si>
  <si>
    <t>13.41994</t>
  </si>
  <si>
    <t>Studio 54</t>
  </si>
  <si>
    <t>Aquaritter</t>
  </si>
  <si>
    <t>52.50229</t>
  </si>
  <si>
    <t>13.40789</t>
  </si>
  <si>
    <t>52.49005</t>
  </si>
  <si>
    <t>13.42883</t>
  </si>
  <si>
    <t>Lining-Bar</t>
  </si>
  <si>
    <t>52.52633</t>
  </si>
  <si>
    <t>13.39382</t>
  </si>
  <si>
    <t>Crackers</t>
  </si>
  <si>
    <t>52.52852</t>
  </si>
  <si>
    <t>13.37013</t>
  </si>
  <si>
    <t>Landsberger Allee</t>
  </si>
  <si>
    <t>PHB</t>
  </si>
  <si>
    <t>52.52488</t>
  </si>
  <si>
    <t>13.4433</t>
  </si>
  <si>
    <t>Zementgarten</t>
  </si>
  <si>
    <t>52.50775</t>
  </si>
  <si>
    <t>13.47489</t>
  </si>
  <si>
    <t>Wiesenweg</t>
  </si>
  <si>
    <t>Lichtenberg</t>
  </si>
  <si>
    <t>Breipott</t>
  </si>
  <si>
    <t>52.50827</t>
  </si>
  <si>
    <t>13.46623</t>
  </si>
  <si>
    <t>Rodeo</t>
  </si>
  <si>
    <t>52.52592</t>
  </si>
  <si>
    <t>13.39206</t>
  </si>
  <si>
    <t>Cargo</t>
  </si>
  <si>
    <t>52.50697</t>
  </si>
  <si>
    <t>13.45773</t>
  </si>
  <si>
    <t>H2O-Club Berlin</t>
  </si>
  <si>
    <t>52.52325</t>
  </si>
  <si>
    <t>13.40367</t>
  </si>
  <si>
    <t>Ressort</t>
  </si>
  <si>
    <t>52.52791</t>
  </si>
  <si>
    <t>13.37321</t>
  </si>
  <si>
    <t>Soupanova</t>
  </si>
  <si>
    <t>52.54495</t>
  </si>
  <si>
    <t>13.42141</t>
  </si>
  <si>
    <t>16 Doors</t>
  </si>
  <si>
    <t>52.53221</t>
  </si>
  <si>
    <t>13.39517</t>
  </si>
  <si>
    <t>Calabash Club</t>
  </si>
  <si>
    <t>52.53324</t>
  </si>
  <si>
    <t>13.40108</t>
  </si>
  <si>
    <t>1A</t>
  </si>
  <si>
    <t>Club Mio</t>
  </si>
  <si>
    <t>52.49735</t>
  </si>
  <si>
    <t>13.38987</t>
  </si>
  <si>
    <t>Pigalle Bar</t>
  </si>
  <si>
    <t>52.49273</t>
  </si>
  <si>
    <t>13.42765</t>
  </si>
  <si>
    <t>Bar 7000</t>
  </si>
  <si>
    <t>52.49953</t>
  </si>
  <si>
    <t>13.43478</t>
  </si>
  <si>
    <t>Diller</t>
  </si>
  <si>
    <t>52.53139</t>
  </si>
  <si>
    <t>13.4159</t>
  </si>
  <si>
    <t>Dub Club</t>
  </si>
  <si>
    <t>52.50296</t>
  </si>
  <si>
    <t>13.46168</t>
  </si>
  <si>
    <t>Markgrafendamm</t>
  </si>
  <si>
    <t>Raum 20</t>
  </si>
  <si>
    <t>The T Room</t>
  </si>
  <si>
    <t>52.53283</t>
  </si>
  <si>
    <t>13.41035</t>
  </si>
  <si>
    <t>Violet</t>
  </si>
  <si>
    <t>52.51614</t>
  </si>
  <si>
    <t>13.38972</t>
  </si>
  <si>
    <t>Area 61</t>
  </si>
  <si>
    <t>52.51782</t>
  </si>
  <si>
    <t>13.41906</t>
  </si>
  <si>
    <t>Theaterkapelle</t>
  </si>
  <si>
    <t>52.51235</t>
  </si>
  <si>
    <t>13.46101</t>
  </si>
  <si>
    <t>Cake Club</t>
  </si>
  <si>
    <t>52.50151</t>
  </si>
  <si>
    <t>13.4189</t>
  </si>
  <si>
    <t>Greenwich Bar</t>
  </si>
  <si>
    <t>52.52707</t>
  </si>
  <si>
    <t>13.39973</t>
  </si>
  <si>
    <t>Fateclub</t>
  </si>
  <si>
    <t>52.55736</t>
  </si>
  <si>
    <t>13.39183</t>
  </si>
  <si>
    <t>Senatsreservespeicher</t>
  </si>
  <si>
    <t>52.50011</t>
  </si>
  <si>
    <t>13.44606</t>
  </si>
  <si>
    <t>Space Beach</t>
  </si>
  <si>
    <t>52.50537</t>
  </si>
  <si>
    <t>13.43983</t>
  </si>
  <si>
    <t>Audiolarium</t>
  </si>
  <si>
    <t>52.46624</t>
  </si>
  <si>
    <t>13.36685</t>
  </si>
  <si>
    <t>Cabaret Voltaire</t>
  </si>
  <si>
    <t>52.5118</t>
  </si>
  <si>
    <t>13.46119</t>
  </si>
  <si>
    <t>Dazzle Danzclub</t>
  </si>
  <si>
    <t>52.5411</t>
  </si>
  <si>
    <t>13.41292</t>
  </si>
  <si>
    <t>Dirty 54</t>
  </si>
  <si>
    <t>Falkensee</t>
  </si>
  <si>
    <t>Klarsicht</t>
  </si>
  <si>
    <t>52.56284</t>
  </si>
  <si>
    <t>13.07405</t>
  </si>
  <si>
    <t>Havelland</t>
  </si>
  <si>
    <t>Brandenburg</t>
  </si>
  <si>
    <t>Lunas Strandgarten</t>
  </si>
  <si>
    <t>52.50611</t>
  </si>
  <si>
    <t>13.45963</t>
  </si>
  <si>
    <t>NK Projekt</t>
  </si>
  <si>
    <t>Alt-Treptow</t>
  </si>
  <si>
    <t>52.48556</t>
  </si>
  <si>
    <t>13.44931</t>
  </si>
  <si>
    <t>Spielraum Club</t>
  </si>
  <si>
    <t>52.50752</t>
  </si>
  <si>
    <t>13.47603</t>
  </si>
  <si>
    <t>Steinhaus</t>
  </si>
  <si>
    <t>52.52951</t>
  </si>
  <si>
    <t>13.41306</t>
  </si>
  <si>
    <t>Dot Club</t>
  </si>
  <si>
    <t>Stralauer Allee</t>
  </si>
  <si>
    <t>Spreekind</t>
  </si>
  <si>
    <t>52.50181</t>
  </si>
  <si>
    <t>13.44892</t>
  </si>
  <si>
    <t>Voltaire 5</t>
  </si>
  <si>
    <t>52.5096</t>
  </si>
  <si>
    <t>13.36396</t>
  </si>
  <si>
    <t>The Establishment</t>
  </si>
  <si>
    <t>52.49612</t>
  </si>
  <si>
    <t>13.42905</t>
  </si>
  <si>
    <t>Tin Tin</t>
  </si>
  <si>
    <t>52.49606</t>
  </si>
  <si>
    <t>13.42237</t>
  </si>
  <si>
    <t>Paul-Lincke-Ufer</t>
  </si>
  <si>
    <t>180g</t>
  </si>
  <si>
    <t>52.50147</t>
  </si>
  <si>
    <t>13.43182</t>
  </si>
  <si>
    <t>Alte Klub Flo</t>
  </si>
  <si>
    <t>52.52619</t>
  </si>
  <si>
    <t>13.39375</t>
  </si>
  <si>
    <t>B-Side Bar</t>
  </si>
  <si>
    <t>52.54176</t>
  </si>
  <si>
    <t>13.39295</t>
  </si>
  <si>
    <t>Cookies Cage</t>
  </si>
  <si>
    <t>52.5153</t>
  </si>
  <si>
    <t>13.40939</t>
  </si>
  <si>
    <t>Heinz Minki</t>
  </si>
  <si>
    <t>52.49718</t>
  </si>
  <si>
    <t>13.44936</t>
  </si>
  <si>
    <t>Vor dem Schlesischen Tor</t>
  </si>
  <si>
    <t>Neue Nationalgalerie</t>
  </si>
  <si>
    <t>52.50689</t>
  </si>
  <si>
    <t>13.36802</t>
  </si>
  <si>
    <t>Tiergarten</t>
  </si>
  <si>
    <t>Black Janice</t>
  </si>
  <si>
    <t>52.53157</t>
  </si>
  <si>
    <t>13.38344</t>
  </si>
  <si>
    <t>Box Gallery</t>
  </si>
  <si>
    <t>Bunker Berlin Mitte</t>
  </si>
  <si>
    <t>52.53128</t>
  </si>
  <si>
    <t>13.42786</t>
  </si>
  <si>
    <t>23A</t>
  </si>
  <si>
    <t>Die Rote Iby</t>
  </si>
  <si>
    <t>52.53008</t>
  </si>
  <si>
    <t>13.40073</t>
  </si>
  <si>
    <t>Engelbrot</t>
  </si>
  <si>
    <t>52.52418</t>
  </si>
  <si>
    <t>13.3311</t>
  </si>
  <si>
    <t>Alt-Moabit</t>
  </si>
  <si>
    <t>The Fab Lab</t>
  </si>
  <si>
    <t>52.5012</t>
  </si>
  <si>
    <t>13.43172</t>
  </si>
  <si>
    <t>Faces</t>
  </si>
  <si>
    <t>52.52295</t>
  </si>
  <si>
    <t>13.40688</t>
  </si>
  <si>
    <t>Lizzard Lounge</t>
  </si>
  <si>
    <t>52.5016</t>
  </si>
  <si>
    <t>13.4653</t>
  </si>
  <si>
    <t>Mittwochsklub</t>
  </si>
  <si>
    <t>52.54915</t>
  </si>
  <si>
    <t>13.40823</t>
  </si>
  <si>
    <t>52.53318</t>
  </si>
  <si>
    <t>13.38011</t>
  </si>
  <si>
    <t>Neustockland</t>
  </si>
  <si>
    <t>52.46582</t>
  </si>
  <si>
    <t>13.36395</t>
  </si>
  <si>
    <t>Pret A Diner</t>
  </si>
  <si>
    <t>52.53193</t>
  </si>
  <si>
    <t>13.38358</t>
  </si>
  <si>
    <t>Spit And Sawdust</t>
  </si>
  <si>
    <t>Untertitel</t>
  </si>
  <si>
    <t>52.47728</t>
  </si>
  <si>
    <t>13.43547</t>
  </si>
  <si>
    <t>Villa Rosa</t>
  </si>
  <si>
    <t>52.4587</t>
  </si>
  <si>
    <t>13.52558</t>
  </si>
  <si>
    <t>129 Gallery</t>
  </si>
  <si>
    <t>52.46921</t>
  </si>
  <si>
    <t>13.43745</t>
  </si>
  <si>
    <t>Alte Brennerei Klockow</t>
  </si>
  <si>
    <t>52.5217</t>
  </si>
  <si>
    <t>13.21132</t>
  </si>
  <si>
    <t>Spandau</t>
  </si>
  <si>
    <t>Prenzlau</t>
  </si>
  <si>
    <t>Altes Heizhaus Prenzlau</t>
  </si>
  <si>
    <t>53.30594</t>
  </si>
  <si>
    <t>13.8288</t>
  </si>
  <si>
    <t>Uckermark</t>
  </si>
  <si>
    <t>Altes Umspannwerk</t>
  </si>
  <si>
    <t>52.57856</t>
  </si>
  <si>
    <t>13.36325</t>
  </si>
  <si>
    <t>Reinickendorf</t>
  </si>
  <si>
    <t>52.54874</t>
  </si>
  <si>
    <t>13.40619</t>
  </si>
  <si>
    <t>Aqua Gefuehlsanstalt</t>
  </si>
  <si>
    <t>52.50927</t>
  </si>
  <si>
    <t>13.45707</t>
  </si>
  <si>
    <t>Atelier D.</t>
  </si>
  <si>
    <t>Atlas Pancakes</t>
  </si>
  <si>
    <t>52.49579</t>
  </si>
  <si>
    <t>13.43363</t>
  </si>
  <si>
    <t>Bb-Club</t>
  </si>
  <si>
    <t>Beach at the Box</t>
  </si>
  <si>
    <t>52.51661</t>
  </si>
  <si>
    <t>13.33227</t>
  </si>
  <si>
    <t>Charlottenburg</t>
  </si>
  <si>
    <t>Belleville</t>
  </si>
  <si>
    <t>52.52584</t>
  </si>
  <si>
    <t>13.41083</t>
  </si>
  <si>
    <t>BER</t>
  </si>
  <si>
    <t>52.48711</t>
  </si>
  <si>
    <t>13.43097</t>
  </si>
  <si>
    <t>Bitte &amp; Danke</t>
  </si>
  <si>
    <t>52.48561</t>
  </si>
  <si>
    <t>13.33494</t>
  </si>
  <si>
    <t>Wilmersdorf</t>
  </si>
  <si>
    <t>Blumenbar</t>
  </si>
  <si>
    <t>52.50345</t>
  </si>
  <si>
    <t>13.41013</t>
  </si>
  <si>
    <t>Bunker</t>
  </si>
  <si>
    <t>52.52272</t>
  </si>
  <si>
    <t>13.38048</t>
  </si>
  <si>
    <t>C/O Berlin</t>
  </si>
  <si>
    <t>52.52528</t>
  </si>
  <si>
    <t>13.39242</t>
  </si>
  <si>
    <t>Careca Bar</t>
  </si>
  <si>
    <t>52.49942</t>
  </si>
  <si>
    <t>13.44348</t>
  </si>
  <si>
    <t>Cascade Club</t>
  </si>
  <si>
    <t>52.50526</t>
  </si>
  <si>
    <t>13.32831</t>
  </si>
  <si>
    <t>Club Kreuzberg</t>
  </si>
  <si>
    <t>Cocaine Cowboys Lounge</t>
  </si>
  <si>
    <t>52.51151</t>
  </si>
  <si>
    <t>13.41693</t>
  </si>
  <si>
    <t>Concept-Store Achteinhalb</t>
  </si>
  <si>
    <t>52.53401</t>
  </si>
  <si>
    <t>13.41586</t>
  </si>
  <si>
    <t>Dense Shop</t>
  </si>
  <si>
    <t>52.51818</t>
  </si>
  <si>
    <t>13.45384</t>
  </si>
  <si>
    <t>Die Zelle</t>
  </si>
  <si>
    <t>Dietrich's</t>
  </si>
  <si>
    <t>52.49963</t>
  </si>
  <si>
    <t>13.34922</t>
  </si>
  <si>
    <t>Drayton Bar</t>
  </si>
  <si>
    <t>52.51563</t>
  </si>
  <si>
    <t>13.38686</t>
  </si>
  <si>
    <t>Efk Indoor Kartbahn</t>
  </si>
  <si>
    <t>52.51271</t>
  </si>
  <si>
    <t>13.43423</t>
  </si>
  <si>
    <t>Ehemals Freundliche Botschaft</t>
  </si>
  <si>
    <t>52.50269</t>
  </si>
  <si>
    <t>13.44089</t>
  </si>
  <si>
    <t>Feinfeierei</t>
  </si>
  <si>
    <t>Filmkunst im Roderich</t>
  </si>
  <si>
    <t>52.49195</t>
  </si>
  <si>
    <t>13.43665</t>
  </si>
  <si>
    <t>Flieger Club</t>
  </si>
  <si>
    <t>52.51011</t>
  </si>
  <si>
    <t>13.46186</t>
  </si>
  <si>
    <t>Focacceria</t>
  </si>
  <si>
    <t>52.54103</t>
  </si>
  <si>
    <t>13.42241</t>
  </si>
  <si>
    <t>Goldenes Zeitalter</t>
  </si>
  <si>
    <t>52.48696</t>
  </si>
  <si>
    <t>13.43082</t>
  </si>
  <si>
    <t>Golfer's Friend Golf-City</t>
  </si>
  <si>
    <t>52.49652</t>
  </si>
  <si>
    <t>13.27362</t>
  </si>
  <si>
    <t>Grunewald</t>
  </si>
  <si>
    <t>Goya Club</t>
  </si>
  <si>
    <t>52.49902</t>
  </si>
  <si>
    <t>13.35285</t>
  </si>
  <si>
    <t>Nollendorfplatz</t>
  </si>
  <si>
    <t>Hamburg_Berlin</t>
  </si>
  <si>
    <t>52.53429</t>
  </si>
  <si>
    <t>13.39575</t>
  </si>
  <si>
    <t>Hier Und Jetzt</t>
  </si>
  <si>
    <t>52.53688</t>
  </si>
  <si>
    <t>13.39741</t>
  </si>
  <si>
    <t>Hollywood Nightclub</t>
  </si>
  <si>
    <t>52.50363</t>
  </si>
  <si>
    <t>13.36584</t>
  </si>
  <si>
    <t>Humboldt Umspannwerk Ost</t>
  </si>
  <si>
    <t>Frankfurter Allee</t>
  </si>
  <si>
    <t>Jeton</t>
  </si>
  <si>
    <t>52.51369</t>
  </si>
  <si>
    <t>13.47271</t>
  </si>
  <si>
    <t>52.53712</t>
  </si>
  <si>
    <t>13.4119</t>
  </si>
  <si>
    <t>Josis</t>
  </si>
  <si>
    <t>52.50425</t>
  </si>
  <si>
    <t>13.43506</t>
  </si>
  <si>
    <t>Junction Bar</t>
  </si>
  <si>
    <t>52.49149</t>
  </si>
  <si>
    <t>13.39323</t>
  </si>
  <si>
    <t>Kaufhaus Jandorf</t>
  </si>
  <si>
    <t>52.53289</t>
  </si>
  <si>
    <t>13.39909</t>
  </si>
  <si>
    <t>Knochenbox</t>
  </si>
  <si>
    <t>Kraftfabrikhalle Yorckstrasse</t>
  </si>
  <si>
    <t>52.4920616</t>
  </si>
  <si>
    <t>13.3776063</t>
  </si>
  <si>
    <t>KTV Berlin</t>
  </si>
  <si>
    <t>52.50878</t>
  </si>
  <si>
    <t>13.45541</t>
  </si>
  <si>
    <t>La 54 Artfabrik</t>
  </si>
  <si>
    <t>La Tox</t>
  </si>
  <si>
    <t>52.5274</t>
  </si>
  <si>
    <t>13.38936</t>
  </si>
  <si>
    <t>Laub &amp; Frey</t>
  </si>
  <si>
    <t>Kastanienallee</t>
  </si>
  <si>
    <t>52.5412924</t>
  </si>
  <si>
    <t>13.5997429</t>
  </si>
  <si>
    <t>Hellersdorf</t>
  </si>
  <si>
    <t>The Loft</t>
  </si>
  <si>
    <t>52.52382</t>
  </si>
  <si>
    <t>13.38081</t>
  </si>
  <si>
    <t>L'Origine du Monde</t>
  </si>
  <si>
    <t>52.51076</t>
  </si>
  <si>
    <t>13.44959</t>
  </si>
  <si>
    <t>Luna28</t>
  </si>
  <si>
    <t>52.49356</t>
  </si>
  <si>
    <t>13.3529</t>
  </si>
  <si>
    <t>Madame Sat‚àö¬¢</t>
  </si>
  <si>
    <t>52.53176</t>
  </si>
  <si>
    <t>13.39446</t>
  </si>
  <si>
    <t>Manyo Bar</t>
  </si>
  <si>
    <t>52.49203</t>
  </si>
  <si>
    <t>13.44573</t>
  </si>
  <si>
    <t>Micamoca</t>
  </si>
  <si>
    <t>52.54337</t>
  </si>
  <si>
    <t>13.36719</t>
  </si>
  <si>
    <t>Wedding</t>
  </si>
  <si>
    <t>Mito Bar</t>
  </si>
  <si>
    <t>52.50939</t>
  </si>
  <si>
    <t>13.46488</t>
  </si>
  <si>
    <t>Moon Chiller Lounge</t>
  </si>
  <si>
    <t>52.51754</t>
  </si>
  <si>
    <t>13.44197</t>
  </si>
  <si>
    <t>Narva Lounge</t>
  </si>
  <si>
    <t>52.50347</t>
  </si>
  <si>
    <t>13.4481</t>
  </si>
  <si>
    <t>Warschauer Platz</t>
  </si>
  <si>
    <t>Neonchocolate Gallery</t>
  </si>
  <si>
    <t>52.54249</t>
  </si>
  <si>
    <t>13.41594</t>
  </si>
  <si>
    <t>Nur 7 Monate</t>
  </si>
  <si>
    <t>52.4842</t>
  </si>
  <si>
    <t>13.43953</t>
  </si>
  <si>
    <t>Oranke-Orange-Club</t>
  </si>
  <si>
    <t>O-Tannenbaum</t>
  </si>
  <si>
    <t>52.48656</t>
  </si>
  <si>
    <t>13.42953</t>
  </si>
  <si>
    <t>Out of Nippon</t>
  </si>
  <si>
    <t>52.54808</t>
  </si>
  <si>
    <t>13.41011</t>
  </si>
  <si>
    <t>PIC NIC 34</t>
  </si>
  <si>
    <t>52.49611</t>
  </si>
  <si>
    <t>13.43512</t>
  </si>
  <si>
    <t>Revalution</t>
  </si>
  <si>
    <t>52.51149</t>
  </si>
  <si>
    <t>13.45235</t>
  </si>
  <si>
    <t>Robert Redford</t>
  </si>
  <si>
    <t>Rocco &amp; Sanny</t>
  </si>
  <si>
    <t>52.52591</t>
  </si>
  <si>
    <t>13.3876</t>
  </si>
  <si>
    <t>Rococo Garten / Rococo Au Mikz</t>
  </si>
  <si>
    <t>Rosenheims Bar</t>
  </si>
  <si>
    <t>52.49073</t>
  </si>
  <si>
    <t>13.34942</t>
  </si>
  <si>
    <t>Rote Lampe</t>
  </si>
  <si>
    <t>Saal 9</t>
  </si>
  <si>
    <t>52.49678</t>
  </si>
  <si>
    <t>13.43181</t>
  </si>
  <si>
    <t>Schachtofenbatterie</t>
  </si>
  <si>
    <t>Schliemann Bar</t>
  </si>
  <si>
    <t>52.54443</t>
  </si>
  <si>
    <t>13.42071</t>
  </si>
  <si>
    <t>Schnarup Tumby</t>
  </si>
  <si>
    <t>52.51319</t>
  </si>
  <si>
    <t>13.46353</t>
  </si>
  <si>
    <t>Schutzraum93</t>
  </si>
  <si>
    <t>Weidenweg</t>
  </si>
  <si>
    <t>52.51761</t>
  </si>
  <si>
    <t>13.4468</t>
  </si>
  <si>
    <t>Spielraum</t>
  </si>
  <si>
    <t>52.49785</t>
  </si>
  <si>
    <t>13.42182</t>
  </si>
  <si>
    <t>52.54624</t>
  </si>
  <si>
    <t>13.40951</t>
  </si>
  <si>
    <t>Stadtladen</t>
  </si>
  <si>
    <t>52.52355</t>
  </si>
  <si>
    <t>13.40748</t>
  </si>
  <si>
    <t>Stadtwerke Wedding / Module Home</t>
  </si>
  <si>
    <t>52.54427</t>
  </si>
  <si>
    <t>13.37242</t>
  </si>
  <si>
    <t>Storkower Str. 156</t>
  </si>
  <si>
    <t>52.53065</t>
  </si>
  <si>
    <t>13.45479</t>
  </si>
  <si>
    <t>TeamVenture SportsPark</t>
  </si>
  <si>
    <t>52.50159</t>
  </si>
  <si>
    <t>13.47402</t>
  </si>
  <si>
    <t>Rummelsburg</t>
  </si>
  <si>
    <t>Terra Bar</t>
  </si>
  <si>
    <t>52.51197</t>
  </si>
  <si>
    <t>13.46658</t>
  </si>
  <si>
    <t>20A</t>
  </si>
  <si>
    <t>Too Dark</t>
  </si>
  <si>
    <t>52.49305</t>
  </si>
  <si>
    <t>13.39786</t>
  </si>
  <si>
    <t>Traumstrand</t>
  </si>
  <si>
    <t>52.5259</t>
  </si>
  <si>
    <t>13.37379</t>
  </si>
  <si>
    <t>Alexanderufer</t>
  </si>
  <si>
    <t>Untitled</t>
  </si>
  <si>
    <t>52.50082</t>
  </si>
  <si>
    <t>13.46676</t>
  </si>
  <si>
    <t>Ursula Montinaro</t>
  </si>
  <si>
    <t>52.49435</t>
  </si>
  <si>
    <t>13.43507</t>
  </si>
  <si>
    <t>Vodkalounge</t>
  </si>
  <si>
    <t>52.50698</t>
  </si>
  <si>
    <t>13.31428</t>
  </si>
  <si>
    <t>Waldo Bar</t>
  </si>
  <si>
    <t>52.52889</t>
  </si>
  <si>
    <t>13.39605</t>
  </si>
  <si>
    <t>White Cube Loft</t>
  </si>
  <si>
    <t>Wiederstands Bar</t>
  </si>
  <si>
    <t>The Zone Berlin</t>
  </si>
  <si>
    <t>52.48111</t>
  </si>
  <si>
    <t>13.42928</t>
  </si>
  <si>
    <t>52.509889</t>
  </si>
  <si>
    <t>13.422289</t>
  </si>
  <si>
    <t xml:space="preserve">Köpenicker Str. </t>
  </si>
  <si>
    <t>52.489408</t>
  </si>
  <si>
    <t>13.428108</t>
  </si>
  <si>
    <t>52.482681</t>
  </si>
  <si>
    <t>13.788370</t>
  </si>
  <si>
    <t>Latitude</t>
  </si>
  <si>
    <t>Longitude</t>
  </si>
  <si>
    <t>Michaelkirchstraße</t>
  </si>
  <si>
    <t>Holzmarktstraße</t>
  </si>
  <si>
    <t>Gerichtstraße</t>
  </si>
  <si>
    <t>Revaler Straße</t>
  </si>
  <si>
    <t>Friedrichstraße</t>
  </si>
  <si>
    <t>Heidestraße</t>
  </si>
  <si>
    <t>Skalitzer Straße</t>
  </si>
  <si>
    <t>Haasestraße</t>
  </si>
  <si>
    <t>Nalepastraße</t>
  </si>
  <si>
    <t>Cantianstraße</t>
  </si>
  <si>
    <t>Klosterstraße</t>
  </si>
  <si>
    <t>Rochstraße</t>
  </si>
  <si>
    <t>Oranienburger Straße</t>
  </si>
  <si>
    <t>Brunnenstraße</t>
  </si>
  <si>
    <t>Voltairestraße</t>
  </si>
  <si>
    <t>Dorotheenstraße</t>
  </si>
  <si>
    <t>Ziegrastraße</t>
  </si>
  <si>
    <t>Falckensteinstraße</t>
  </si>
  <si>
    <t>Karl-Liebknecht-Straße</t>
  </si>
  <si>
    <t>Ritterstraße</t>
  </si>
  <si>
    <t>Berolinastraße</t>
  </si>
  <si>
    <t>Simplonstraße</t>
  </si>
  <si>
    <t>Rosenthaler Straße</t>
  </si>
  <si>
    <t>Rungestraße</t>
  </si>
  <si>
    <t>Storkower Straße</t>
  </si>
  <si>
    <t>Schliemannstraße</t>
  </si>
  <si>
    <t>Reuterstraße</t>
  </si>
  <si>
    <t>Tucholskystraße</t>
  </si>
  <si>
    <t>Holteistraße</t>
  </si>
  <si>
    <t>Auguststraße</t>
  </si>
  <si>
    <t>Dircksenstraße</t>
  </si>
  <si>
    <t>Invalidenstraße</t>
  </si>
  <si>
    <t>Stargarder Straße</t>
  </si>
  <si>
    <t>Veteranenstraße</t>
  </si>
  <si>
    <t>Sanderstraße</t>
  </si>
  <si>
    <t>Metzer Straße</t>
  </si>
  <si>
    <t>Christinenstraße</t>
  </si>
  <si>
    <t>Rosmarinstraße</t>
  </si>
  <si>
    <t>Alexanderstraße</t>
  </si>
  <si>
    <t>Boxhagener Straße</t>
  </si>
  <si>
    <t>Oranienstraße</t>
  </si>
  <si>
    <t>Gipsstraße</t>
  </si>
  <si>
    <t>Freienwalder Straße</t>
  </si>
  <si>
    <t>Cuvrystraße</t>
  </si>
  <si>
    <t>Bessemerstraße</t>
  </si>
  <si>
    <t>Danziger Straße</t>
  </si>
  <si>
    <t>Finkenkruger Straße</t>
  </si>
  <si>
    <t>Elsenstraße</t>
  </si>
  <si>
    <t>Straßburger Straße</t>
  </si>
  <si>
    <t>Reichenberger Straße</t>
  </si>
  <si>
    <t>Potsdamer Straße</t>
  </si>
  <si>
    <t>Greifswalder Straße</t>
  </si>
  <si>
    <t>Muskauer Straße</t>
  </si>
  <si>
    <t>Laskerstraße</t>
  </si>
  <si>
    <t>Kopenhagener Straße</t>
  </si>
  <si>
    <t>Zinnowitzer Straße</t>
  </si>
  <si>
    <t>Kienitzer Straße</t>
  </si>
  <si>
    <t>Wilhelminenhofstraße</t>
  </si>
  <si>
    <t>Emser Straße</t>
  </si>
  <si>
    <t>Dorfstraße</t>
  </si>
  <si>
    <t>Berliner Straße</t>
  </si>
  <si>
    <t>Forster Straße</t>
  </si>
  <si>
    <t>Englische Straße</t>
  </si>
  <si>
    <t>Rosa-Luxemburg-Straße</t>
  </si>
  <si>
    <t>Pannierstraße</t>
  </si>
  <si>
    <t>Babelsberger Straße</t>
  </si>
  <si>
    <t>Prinzenstraße</t>
  </si>
  <si>
    <t>Reinhardtstraße</t>
  </si>
  <si>
    <t>Fasanenstraße</t>
  </si>
  <si>
    <t>Kollwitzstraße</t>
  </si>
  <si>
    <t>Petersburger Straße</t>
  </si>
  <si>
    <t>Eisenacher Straße</t>
  </si>
  <si>
    <t>Behrenstraße</t>
  </si>
  <si>
    <t>Koppenstraße</t>
  </si>
  <si>
    <t>Pfuelstraße</t>
  </si>
  <si>
    <t>Glogauer Straße</t>
  </si>
  <si>
    <t>Krossener Straße</t>
  </si>
  <si>
    <t>Senefelderstraße</t>
  </si>
  <si>
    <t>Friedenstraße</t>
  </si>
  <si>
    <t>Cordesstraße</t>
  </si>
  <si>
    <t>Anklamer Straße</t>
  </si>
  <si>
    <t>Gneisenaustraße</t>
  </si>
  <si>
    <t>Yorckstraße</t>
  </si>
  <si>
    <t>Chausseestraße</t>
  </si>
  <si>
    <t>Simon-Dach-Straße</t>
  </si>
  <si>
    <t>Torstraße</t>
  </si>
  <si>
    <t>Schumannstraße</t>
  </si>
  <si>
    <t>Gubener Straße</t>
  </si>
  <si>
    <t>Frankenstraße</t>
  </si>
  <si>
    <t>Bergstraße</t>
  </si>
  <si>
    <t>Karl-Kunger-Straße</t>
  </si>
  <si>
    <t>Lindower Straße</t>
  </si>
  <si>
    <t>Lychener Straße</t>
  </si>
  <si>
    <t>Weserstraße</t>
  </si>
  <si>
    <t>Rhinower Straße</t>
  </si>
  <si>
    <t>Wiener Straße</t>
  </si>
  <si>
    <t>Warschauer Straße</t>
  </si>
  <si>
    <t>Ohlauer Straße</t>
  </si>
  <si>
    <t>Heinitzstraße</t>
  </si>
  <si>
    <t>Scharnweberstraße</t>
  </si>
  <si>
    <t>Gaudystraße</t>
  </si>
  <si>
    <t>Hauptstraße</t>
  </si>
  <si>
    <t>Jungstraße</t>
  </si>
  <si>
    <t>Leibnizstraße</t>
  </si>
  <si>
    <t>Oberschöneweide</t>
  </si>
  <si>
    <t>Neukölln</t>
  </si>
  <si>
    <t>Köpenicker Straße</t>
  </si>
  <si>
    <t>Schöneberg</t>
  </si>
  <si>
    <t>Am Krögel</t>
  </si>
  <si>
    <t>Schönhauser Allee</t>
  </si>
  <si>
    <t>Mädcheninternat</t>
  </si>
  <si>
    <t>Spreepark Plänterwald</t>
  </si>
  <si>
    <t>Mühlenstraße</t>
  </si>
  <si>
    <t>Brückenstraße</t>
  </si>
  <si>
    <t>Rüdersdorf bei Berlin</t>
  </si>
  <si>
    <t>Fürbringerstraße</t>
  </si>
  <si>
    <t>Heinz Schüftan</t>
  </si>
  <si>
    <t>Bergstübl</t>
  </si>
  <si>
    <t>Bar am Lützowplatz</t>
  </si>
  <si>
    <t>Künstliche Beatmung</t>
  </si>
  <si>
    <t>Friedel Zwöf</t>
  </si>
  <si>
    <t>Joe's Bar</t>
  </si>
  <si>
    <t>Plänterwald</t>
  </si>
  <si>
    <t>Gärtnerstraße</t>
  </si>
  <si>
    <t>Märkisch-Oderland</t>
  </si>
  <si>
    <t>Direkt unter dem S- und U-Bahnhof Jannowitzbrücke Eingang von der SpreeSeite (WasserSeite), von der Brücke aus!</t>
  </si>
  <si>
    <t>Run in part by Christoph Klenzendorf, one of the main figures behind Bar25, KaterHolzig is a large indoor/outdoor club on the Spree in Kreuzberg. Much like Bar25, the outdoor section includes a dance floor in a wooden, cabin-like structure, plus a variety of places to sit near the water. The indoor section of the club is a medium-sized dance floor with large windows looking into the courtyard. The building has many smaller rooms as well, some of which are occasionally open for parties. KaterHolzig is open all year on both Fridays and Saturdays (plus some weeknights), and parties usually last through the daytime. There's also a fairly high end restaurant called Katerschmaus on the top floor of the club.</t>
  </si>
  <si>
    <t>Bar 25 was an infamous Berlin afterhours party shack. It closed in 2010.</t>
  </si>
  <si>
    <t>STATTBAD was designed by Ludwig Hoffmann in 1907 as a state swimming pool compound formerly known as Stadtbad Wedding. The building was severely damaged during the Second World War. In the 50s and 60s the old bath house has been rebuilt and remodeled. It finally shut down in the early '00s as a functional public pool and was turned into a cultural complex.</t>
  </si>
  <si>
    <t>Horst Krzbrg is a medium-sized, one-room club in Kreuzberg, across the canal from the Hallesches Tor stop on the U-Bahn. The venue is one of Berlin's most musically flexible nightclubs: there are no residents, and the simple atmosphere inside could suit almost any style of electronic music. Wax Treatment, a techno, dub and bass night hosted by DJ Pete and "the Hard Wax camp," is among the notable nights that take place there. Horst has no notable door policy, and most parties wrap up sometime around dawn. The venue closed in February 2013.</t>
  </si>
  <si>
    <t/>
  </si>
  <si>
    <t>Once part of the strip of clubs along the northern bank of the River Spree in Berlin's Friedrichshain neighbourhood, Maria was an 8000 square-metre nightclub housed in an old factory. The 1500-capacity space featured several bars and also functioned as a concert venue for bands and an art exhibition hall. The main room was equipped with a significant lighting system and countless disco balls, with a chillout area in the back, while the smaller rooms Josef and Jesus featured less decor, and an outdoor terrace provided a view of the Spree. It reopened in February 2012 under the name Magdalena.</t>
  </si>
  <si>
    <t>MIKZ.</t>
  </si>
  <si>
    <t>Cookies is a club in East Berlin located on the corner of Friedrichstrasse and Unter Den Linden. It has a great bar, hosts quality line-ups and is primarily open on Tuesday and Thursday nights. Also check out the great vegetarian restaurant upstairs - Cookies Cream - for a pre-party dinner.</t>
  </si>
  <si>
    <t>Tape is Berlin's Hauptbahnhof hotspot: Disco, House, Techno and Elektro. Beautiful NYC style club in an unlikely warehouse with a great Funktion One soundsystem. TAPE closed in 2012.</t>
  </si>
  <si>
    <t>A charming old bathhouse turned bar by day, nightclub by night in the heart of Kreuzberg. The Irish-run club aims to be haven for eclectic electronic music lovers looking for a relaxed and fun loving house-party atmosphere and for those who just want to kick-back and have a laugh.</t>
  </si>
  <si>
    <t>Haasestraße / Ecke Revalerstraße</t>
  </si>
  <si>
    <t>Small basement venue in Prenzlauerberg. Sound: Drum'n Bass, Breakbeat, HipHop, elecktro &amp; funk.</t>
  </si>
  <si>
    <t>WMF - famed Berlin club institution that opened back in 1990. It was closed abruptly in March of 2010 when the landlord revoked the lease. The space was reopened as a urban music venue called The 305.</t>
  </si>
  <si>
    <t>Tacheles is a histortic venue in Berlin Mitte.</t>
  </si>
  <si>
    <t>Nach 11 Jahren ZMF in der Brunnenstrasse 10 ist ab Juli 2013 Schluss.</t>
  </si>
  <si>
    <t>Venue is now called Voltairestr.5</t>
  </si>
  <si>
    <t>Gegenüber Ibis Hotel</t>
  </si>
  <si>
    <t>On the Berlin River with small beach and terasse</t>
  </si>
  <si>
    <t>Located above Soju Bar and Kimchi Princess</t>
  </si>
  <si>
    <t>103 Club is next to Watergate, close to Oberbaumbrücke &amp; Schlesisches Tor train stations.</t>
  </si>
  <si>
    <t>HBC is an artspace located in the former Haus Ungarn at Karl Liebknecht Strasse 9.</t>
  </si>
  <si>
    <t>Levee Club has taken over the former Bang Bang Club.</t>
  </si>
  <si>
    <t>Club with showroom.</t>
  </si>
  <si>
    <t>Club / Bar</t>
  </si>
  <si>
    <t>The Spreepark was an entertainment park in the north of the Plänterwald in the Berlin district Treptow-K‚àö‚àÇpenick in East Berlin. The entertainment park was opened in 1969 as Kulturpark Plänterwald. The area is situated in the north of the Plänterwald, next to the river Spree and is covered by 26 hectars of natural greenery and forests. It was the only constant entertainment park in the German Democratic Republic, and the only such park in either East or West Berlin. After having been declared bankrupt in 2002 the Spreepark has been abandoned and closed to the public, while many of its former attractions still remain in the park as relics of a glorious past.</t>
  </si>
  <si>
    <t>Formerly Maria am Ostbahnhof</t>
  </si>
  <si>
    <t>1995 wurden unter Berlin-Mitte die Überreste einer 4,5 Milliarden Jahre alten Raumstation entdeckt. Erste Forschungen ergaben, daß sich die c-förmige Raumstation mit ihrem Mittelpunkt unter dem heutigen Alexanderplatz befinden muß und aus 7 Ringen besteht.</t>
  </si>
  <si>
    <t>Sternradio is a smart, cool, small, and clubby venue in the heart of Berlin.</t>
  </si>
  <si>
    <t>Indoor &amp; outdoor</t>
  </si>
  <si>
    <t>Neu West Berlin is a 5000-square-meter multifaceted Contemporary Arts Space located in the Köpenickerstraße 55, near the Jannowitzbrücke and Heinrich Heine Strasse U-Bahn stations. The sprawling space is divided between 9 floors and contains numerous studios, ateliers, a cafe, bar and exhibition spaces. The 9 story building is one of the last industrialised apartment blocks from the GDR-Regime. Neu West Berlin took the initiative to establish an Art &amp; Workshop space in the 5000-square-meter building. More than 40 national and international artists from the fields of painting, sculpture, film and music as well as representatives from the fields of fashion and performance art have already been established and more are being added daily. Cafe is open from Monday to Sunday. Concerts, screenings and dj sets take place there.</t>
  </si>
  <si>
    <t>the bizzare Polar.Tv - the No Ufos Club.</t>
  </si>
  <si>
    <t>Big Club in Berlin</t>
  </si>
  <si>
    <t>Zementgarten is a typical Berlin-off-location. It gives room for up to 300 people. On events the music is electro-minimal-techno, the prices are low, the place is raw.</t>
  </si>
  <si>
    <t>Berlin's only bar dedicated to the netlabel scene, where customers can download netlabel releases on to their mp3 players &amp; memory sticks from the venue's server. direkt am Ostkreuz.</t>
  </si>
  <si>
    <t>Rodeo Club is a hot club for hot people. It was here that David LaChapelle chose to celebrate the opening of his photographic exhibition "Men, War &amp; Peace" with six hundred handpicked guests. Even though the Rodeo is prominently housed in the historical Postfuhramt post office building on Oranienburger Straße, anyone not familiar with the club will have a hard time finding it. There are no signs pointing the way to the club, since the entrance is located on the dark rear side of the building and admission is only allowed with a table reservation or as a club member. The club restaurant resides in the opulent Dome hall of the building, and dinner begins at eight.</t>
  </si>
  <si>
    <t>Container love, nice view, new open air club</t>
  </si>
  <si>
    <t>The H2O club lies very centrally in Berlin, directly on the Alexander's place. The close traffic binding is excellent. Various page / U road, coach, night coach and tram lines are available to the visitor round-the-clock. S. Bahn - curves in the Dircksenstr. / corner Karl-Liebknechtstr. were transformed by effective interventions in an asked party and Eventlocation And the impressive atmosphere and the charm of the old viaducts has fully been preserved. The club offers to his visitors 2 Floors with a whole capacity from up to 1000 visitors. A big lounge which can be used according to arrangement variably also belongs to the club. (Chill out lounge, video-lounge, Tabledance lounge). The possibilities are boundless.</t>
  </si>
  <si>
    <t>Ressort Berlin is a venue with a big sound system in front of the river. Eingang über die Heidestr.14 in 10557 Berlin</t>
  </si>
  <si>
    <t>A very nice bar/venue in Neuköln</t>
  </si>
  <si>
    <t>The natural extension of the original Club Mio.</t>
  </si>
  <si>
    <t>Bar - Cafe - Club - Summer Garden Hang Out! In the heart of Kreuzberg 36 just a short walk from the two metro stations G‚àö‚àÇrlitzer Bahnhof &amp; Schlesisches Tor. In the style of a lovely german beer hall we offer a variety of different beverages and snacks. And a weekly offering of DJ's playing house music.</t>
  </si>
  <si>
    <t>Bar/Lounge/Small club in Prenzlauer Berg. Every thursday electronic music with a guest DJ and DJ Xing.</t>
  </si>
  <si>
    <t>Dub, UK Steppers, Dub Step, Drum &amp; Bass, Jungle, Roots, Reggae, Dancehall, Funk, Soul, Rhythm &amp; Blues, Ska, Afro, Latin, Asia, Hip Hop, Trip Hop, Oldschool, Elektro, Downbeat, Meditation, Arcade</t>
  </si>
  <si>
    <t>The T Room in Mitte, hold events in it's basement Gallery</t>
  </si>
  <si>
    <t>The makers of Weekend club opened their new venue, Badlands, on September 20 with a party featuring Superpitcher, Roman Flugel and various others. It has a raw and live focused feel than its sister venue and is a good rave space. It has a single tiered room for music and dancing with attached bars and is larger in solo dancefloor space than the rooms at Weekend. The club, reopened as Violet on December 6, with an official opening party on December 12.</t>
  </si>
  <si>
    <t>http://de.wikipedia.org/wiki/Senatsreserve</t>
  </si>
  <si>
    <t>A beach on the banks of River Spree behind the East Side Gallery.</t>
  </si>
  <si>
    <t>ex-Kit Kat Club, now Audiolarium (Alte Mälzerei) Das Audiolarium ist ein Veranstaltungsort im ehemaligen Maschinenhaus der Malzfabrik in Berlin Sch‚àö‚àÇneberg, der für Events aller Art zur Verfügung steht. Auf den folgenden Seiten finden sich Informationen rund um die Nutzungsm‚àö‚àÇglichkeiten des Audiolarium und zum Projekt der Malzfabrik.</t>
  </si>
  <si>
    <t>DAZZLE DANZCLUB ist in der Mitte vom Prenzlauer Berg einen Club in guter Tradition, mit einem guten Mix an bekannten DJ's werden wir im DAZZLE DANZCLUB Keller der Danzigerstr. 1 10435 Berlin Prenzlauer Berg ab 22 Uhr jeden Mittwoch, Freitag und Samstag losrocken.</t>
  </si>
  <si>
    <t>S-Bahnhof "Ostkreuz" Closed in 2012, reopened as Subland.</t>
  </si>
  <si>
    <t>N/A</t>
  </si>
  <si>
    <t>Das Spreekind besteht aus zwei historischen Kohlefrachtkähnen auf der Spree an der Stralauer Allee 2-16. Man kann es diesen Sommer des öfteren auf dem Sonnendeck oder der Tanzfläche besuchen.</t>
  </si>
  <si>
    <t>B-Side Bar on Brunnenstrasse.</t>
  </si>
  <si>
    <t>Black Janice was a venue/project/exhibition space hosting events during the weekends between April 1st and May 31st of 2013. Black Janice existed in a storefront occupied by an unrelated concept store during the week. Created by two Americans, Caleigh Birrell (visual artist) and Ross Decker (musician) temporarily living in Berlin to host their own audio/visual work, the space also featured the work of local artists.</t>
  </si>
  <si>
    <t>Studio / gallerie / and small events space in Berlin Kreuzberg</t>
  </si>
  <si>
    <t>Old Bewag Factory..</t>
  </si>
  <si>
    <t>Kreuzberger Bar-Restaurant-Gallery with Art, Pancakes, Music and live DJs.</t>
  </si>
  <si>
    <t>A cool Location.</t>
  </si>
  <si>
    <t>Club in Berlin Friedrichshain</t>
  </si>
  <si>
    <t>C/O Gallery Berlin is the big old "Postfuhramt" at Oranienstrasse 35/36 in Berlin Mitte. For their closing party they have 2700 confirmed guests coming. There are two big dancefloors.</t>
  </si>
  <si>
    <t>cool &amp; phunkeee underground lounge / bar. sound: techhouse / technodub / hiphop / hiphouse / ambienthouse / phunkeee breaks / credible dancefloor music</t>
  </si>
  <si>
    <t>Everybody Dense to the music.</t>
  </si>
  <si>
    <t>alte Fabrikhalle</t>
  </si>
  <si>
    <t>The industrial buildings of the former George Patzenhofer brewery on Landsberger Allee, finished in 1877, became a home for international artists and studio spaces after it closed as a brewery in 1990. Project Space 91mq, the galleries Styx and Kunstraum Richard Sorge have already made creative spaces there, exhibiting on a regular basis in this historic and impressive building. With the opening of the Gallery G11 on the 3rd floor the brewery, considered today as an oasis for friends of the arts, has won yet another attractive tenant. The impressive area of Friedrichsh‚àö‚àÇhe (the brewery area) can be reached in approx. 10 minutes by Tram from Berlin Alexanderplatz. Landsberger Allee 54, Ecke Richard Sorge Strasse Tram: Landsberger Allee/Petersburger Str. (M5, M6, M8, M10). S-Bahn: Landsberger Allee (S4,S8, S85).</t>
  </si>
  <si>
    <t>A gloomy bar in the heart of Mitte.</t>
  </si>
  <si>
    <t>2.Stock Haupteingang B‚àö‚àÇtzowbrauerrei</t>
  </si>
  <si>
    <t>Small, private loft engaging in top quality house music parties.</t>
  </si>
  <si>
    <t>Kleine gemütliche Bar im Herzen Kreuzbergs, am G‚àö‚àÇrlitzer Bahnhof gelegen</t>
  </si>
  <si>
    <t>Tea room</t>
  </si>
  <si>
    <t>High above the old 103 club, Robert Redford (Falckensteinstraße 47), ramps up to a weekly menu of eclectic genre-busting electronic music, formatted for the emotional robots among us. Humble but stylish, Saturday evening with Rob begins with a cocktail in the company of old and new friends. Every evening (before midnight) Rob draws the curtain on only the finest in live showmanship spanning contemporary genres from singer-song-writer minimal to dub-step, indi-tronix to skweee. Put your hands together for unbridled manes of thick blonde chest fur! Empathy on wax brings it all together in the end, but don't miss the journey cuz this bus leaves pre-prime-time from a freight elevator somewhere behind the old 103 club.</t>
  </si>
  <si>
    <t>Somehow nice. And somehow garden, too.</t>
  </si>
  <si>
    <t>formerly know as M‚àö‚àÇbelfabrik, [Eingang über Weinbergpark]</t>
  </si>
  <si>
    <t>famous underground venue in the heart of F'hain. Place for punks, drop out and riot girls. very very berlin!</t>
  </si>
  <si>
    <t>Kunst Galerie</t>
  </si>
  <si>
    <t>The shop of the be.berlin.de Campaign</t>
  </si>
  <si>
    <t>Cosy bar in east Friedrichschein</t>
  </si>
  <si>
    <t>Minimal Electronics</t>
  </si>
  <si>
    <t>Located in the 1st floor of the beautiful ruin Tacheles, the bar is a place that has captured the real spirit and character of Berlin's underground. Years ago the whole neighborhood was full of underground locations in basements and backyards but the gentrification of the city has left it standing alone in this area. Its days are also numbered because a greedy bank got its dirty hands on the whole of Tacheles and wants to cancel and close this last resort of culture in the City.</t>
  </si>
  <si>
    <t>More Information</t>
  </si>
  <si>
    <t>https://soundcloud.com/cookiesberlin</t>
  </si>
  <si>
    <t>https://soundcloud.com/kleinereise</t>
  </si>
  <si>
    <t>https://soundcloud.com/marc-prochnow/sets/marc-prochnow-the-closing</t>
  </si>
  <si>
    <t>https://mixing.dj/miss-kittin-live-set-30-years-of-techno-funkhaus-berlin-2018/</t>
  </si>
  <si>
    <t>Listen to the Sound</t>
  </si>
  <si>
    <t>https://soundcloud.com/dozor/sets/good-bye-icon</t>
  </si>
  <si>
    <t>https://soundcloud.com/yukkkkki/music-is-music-by-diringer-highfish-club-wmf-berlin-in-5-11-99</t>
  </si>
  <si>
    <t>https://soundcloud.com/e-chord-sets/e-chord-vcf-club-berlin-30-12</t>
  </si>
  <si>
    <t>https://soundcloud.com/mandyzander/sets/tacheles</t>
  </si>
  <si>
    <t>https://soundcloud.com/sleepdisorder-1/sleepdisorder-rote-lampe-berlin-ex-zmf-2009-12-04-part-1</t>
  </si>
  <si>
    <t>https://soundcloud.com/LichtPARK</t>
  </si>
  <si>
    <t>https://soundcloud.com/oscar-karateklub/oscar-m-dcheninternat-berlin</t>
  </si>
  <si>
    <t>https://soundcloud.com/sylviasylviamusic/sylwia-van-der-wonderland-picknick-club-berlin-derzeit-fashion-week-closing-party</t>
  </si>
  <si>
    <t>https://soundcloud.com/sabrina-golian/sabrina-golian-live-at-wir</t>
  </si>
  <si>
    <t>St. Gaudy Cafe</t>
  </si>
  <si>
    <t>Loft Bözowbrauerrei</t>
  </si>
  <si>
    <t>https://soundcloud.com/digitate/kunstliche-beatmung-closing-set</t>
  </si>
  <si>
    <t>https://soundcloud.com/lab51rat/the-labrat-knochenbox-27-08-2010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</si>
</sst>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49" fontId="0" fillId="0" borderId="0" xfId="0" applyNumberFormat="1"/>
    <xf numFmtId="0" fontId="0" fillId="0" borderId="0" xfId="0" applyAlignment="1">
      <alignment horizontal="left"/>
    </xf>
    <xf numFmtId="0" fontId="0" fillId="0" borderId="0" xfId="0"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oundcloud.com/cookiesberl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5"/>
  <sheetViews>
    <sheetView tabSelected="1" topLeftCell="A88" zoomScale="200" workbookViewId="0">
      <selection activeCell="C117" sqref="C117"/>
    </sheetView>
  </sheetViews>
  <sheetFormatPr baseColWidth="10" defaultRowHeight="16" x14ac:dyDescent="0.2"/>
  <cols>
    <col min="1" max="1" width="5.1640625" bestFit="1" customWidth="1"/>
    <col min="2" max="2" width="20.5" customWidth="1"/>
    <col min="3" max="3" width="32.33203125" customWidth="1"/>
    <col min="4" max="4" width="10.6640625" bestFit="1" customWidth="1"/>
    <col min="5" max="5" width="11.6640625" bestFit="1" customWidth="1"/>
    <col min="6" max="6" width="15.1640625" style="2" bestFit="1" customWidth="1"/>
    <col min="7" max="7" width="22.5" bestFit="1" customWidth="1"/>
    <col min="8" max="9" width="19.33203125" bestFit="1" customWidth="1"/>
    <col min="10" max="10" width="10.1640625" bestFit="1" customWidth="1"/>
    <col min="11" max="11" width="18" bestFit="1" customWidth="1"/>
    <col min="12" max="12" width="11.6640625" bestFit="1" customWidth="1"/>
    <col min="13" max="13" width="7.1640625" bestFit="1" customWidth="1"/>
    <col min="14" max="14" width="102.6640625" style="3" customWidth="1"/>
    <col min="15" max="15" width="78.33203125" bestFit="1" customWidth="1"/>
    <col min="16" max="16" width="107" bestFit="1" customWidth="1"/>
  </cols>
  <sheetData>
    <row r="1" spans="1:17" ht="17" x14ac:dyDescent="0.2">
      <c r="A1" t="s">
        <v>0</v>
      </c>
      <c r="B1" t="s">
        <v>1</v>
      </c>
      <c r="C1" t="s">
        <v>3</v>
      </c>
      <c r="D1" s="1" t="s">
        <v>645</v>
      </c>
      <c r="E1" s="1" t="s">
        <v>646</v>
      </c>
      <c r="F1" s="2" t="s">
        <v>4</v>
      </c>
      <c r="G1" t="s">
        <v>5</v>
      </c>
      <c r="H1" t="s">
        <v>6</v>
      </c>
      <c r="I1" t="s">
        <v>7</v>
      </c>
      <c r="J1" t="s">
        <v>8</v>
      </c>
      <c r="K1" t="s">
        <v>9</v>
      </c>
      <c r="L1" t="s">
        <v>10</v>
      </c>
      <c r="M1" t="s">
        <v>11</v>
      </c>
      <c r="N1" s="3" t="s">
        <v>2</v>
      </c>
      <c r="O1" t="s">
        <v>851</v>
      </c>
      <c r="P1" t="s">
        <v>856</v>
      </c>
    </row>
    <row r="2" spans="1:17" ht="102" x14ac:dyDescent="0.2">
      <c r="A2">
        <v>1</v>
      </c>
      <c r="B2">
        <v>2328</v>
      </c>
      <c r="C2" t="s">
        <v>13</v>
      </c>
      <c r="D2" s="1" t="s">
        <v>14</v>
      </c>
      <c r="E2" s="1" t="s">
        <v>15</v>
      </c>
      <c r="F2" s="2">
        <v>22</v>
      </c>
      <c r="G2" t="s">
        <v>647</v>
      </c>
      <c r="H2" t="s">
        <v>16</v>
      </c>
      <c r="I2" t="s">
        <v>12</v>
      </c>
      <c r="J2">
        <v>10179</v>
      </c>
      <c r="K2" t="s">
        <v>12</v>
      </c>
      <c r="L2" t="s">
        <v>12</v>
      </c>
      <c r="M2" t="s">
        <v>17</v>
      </c>
      <c r="N2" s="3" t="s">
        <v>773</v>
      </c>
      <c r="O2" s="4" t="str">
        <f>HYPERLINK("http://www.google.com/search?hl=en&amp;q=")&amp;C2&amp;" AND "&amp;I2</f>
        <v>http://www.google.com/search?hl=en&amp;q=KaterHolzig AND Berlin</v>
      </c>
      <c r="P2" s="4" t="str">
        <f>HYPERLINK("https://soundcloud.com/search/sets?q=")&amp;C2</f>
        <v>https://soundcloud.com/search/sets?q=KaterHolzig</v>
      </c>
      <c r="Q2" s="4"/>
    </row>
    <row r="3" spans="1:17" ht="17" x14ac:dyDescent="0.2">
      <c r="A3">
        <v>2</v>
      </c>
      <c r="B3">
        <v>1831</v>
      </c>
      <c r="C3" t="s">
        <v>18</v>
      </c>
      <c r="D3" s="1" t="s">
        <v>19</v>
      </c>
      <c r="E3" s="1" t="s">
        <v>20</v>
      </c>
      <c r="F3" s="2">
        <v>25</v>
      </c>
      <c r="G3" t="s">
        <v>648</v>
      </c>
      <c r="H3" t="s">
        <v>21</v>
      </c>
      <c r="I3" t="s">
        <v>12</v>
      </c>
      <c r="J3">
        <v>10243</v>
      </c>
      <c r="K3" t="s">
        <v>12</v>
      </c>
      <c r="L3" t="s">
        <v>12</v>
      </c>
      <c r="M3" t="s">
        <v>17</v>
      </c>
      <c r="N3" s="3" t="s">
        <v>774</v>
      </c>
      <c r="O3" s="4" t="str">
        <f t="shared" ref="O3:O66" si="0">HYPERLINK("http://www.google.com/search?hl=en&amp;q=")&amp;C3&amp;" AND "&amp;I3</f>
        <v>http://www.google.com/search?hl=en&amp;q=Bar25 AND Berlin</v>
      </c>
      <c r="P3" s="4" t="str">
        <f>HYPERLINK("https://soundcloud.com/search/sets?q=")&amp;C3</f>
        <v>https://soundcloud.com/search/sets?q=Bar25</v>
      </c>
    </row>
    <row r="4" spans="1:17" ht="68" x14ac:dyDescent="0.2">
      <c r="A4">
        <v>3</v>
      </c>
      <c r="B4">
        <v>1317</v>
      </c>
      <c r="C4" t="s">
        <v>22</v>
      </c>
      <c r="D4" s="1" t="s">
        <v>23</v>
      </c>
      <c r="E4" s="1" t="s">
        <v>24</v>
      </c>
      <c r="F4" s="2">
        <v>65</v>
      </c>
      <c r="G4" t="s">
        <v>649</v>
      </c>
      <c r="H4" t="s">
        <v>25</v>
      </c>
      <c r="I4" t="s">
        <v>12</v>
      </c>
      <c r="J4">
        <v>13347</v>
      </c>
      <c r="K4" t="s">
        <v>12</v>
      </c>
      <c r="L4" t="s">
        <v>12</v>
      </c>
      <c r="M4" t="s">
        <v>17</v>
      </c>
      <c r="N4" s="3" t="s">
        <v>775</v>
      </c>
      <c r="O4" s="4" t="str">
        <f t="shared" si="0"/>
        <v>http://www.google.com/search?hl=en&amp;q=Stattbad AND Berlin</v>
      </c>
      <c r="P4" s="4" t="str">
        <f t="shared" ref="P4:P66" si="1">HYPERLINK("https://soundcloud.com/search/sets?q=")&amp;C4</f>
        <v>https://soundcloud.com/search/sets?q=Stattbad</v>
      </c>
    </row>
    <row r="5" spans="1:17" ht="85" x14ac:dyDescent="0.2">
      <c r="A5">
        <v>4</v>
      </c>
      <c r="B5">
        <v>1193</v>
      </c>
      <c r="C5" t="s">
        <v>27</v>
      </c>
      <c r="D5" s="1" t="s">
        <v>28</v>
      </c>
      <c r="E5" s="1" t="s">
        <v>29</v>
      </c>
      <c r="F5" s="2">
        <v>1</v>
      </c>
      <c r="G5" t="s">
        <v>26</v>
      </c>
      <c r="H5" t="s">
        <v>30</v>
      </c>
      <c r="I5" t="s">
        <v>12</v>
      </c>
      <c r="J5">
        <v>10961</v>
      </c>
      <c r="K5" t="s">
        <v>12</v>
      </c>
      <c r="L5" t="s">
        <v>12</v>
      </c>
      <c r="M5" t="s">
        <v>17</v>
      </c>
      <c r="N5" s="3" t="s">
        <v>776</v>
      </c>
      <c r="O5" s="4" t="str">
        <f t="shared" si="0"/>
        <v>http://www.google.com/search?hl=en&amp;q=Horst Krzbrg AND Berlin</v>
      </c>
      <c r="P5" s="4" t="str">
        <f t="shared" si="1"/>
        <v>https://soundcloud.com/search/sets?q=Horst Krzbrg</v>
      </c>
    </row>
    <row r="6" spans="1:17" ht="17" x14ac:dyDescent="0.2">
      <c r="A6">
        <v>5</v>
      </c>
      <c r="B6">
        <v>964</v>
      </c>
      <c r="C6" t="s">
        <v>31</v>
      </c>
      <c r="D6" s="1" t="s">
        <v>32</v>
      </c>
      <c r="E6" s="1" t="s">
        <v>33</v>
      </c>
      <c r="F6" s="2">
        <v>1</v>
      </c>
      <c r="G6" t="s">
        <v>34</v>
      </c>
      <c r="H6" t="s">
        <v>21</v>
      </c>
      <c r="I6" t="s">
        <v>12</v>
      </c>
      <c r="J6">
        <v>10245</v>
      </c>
      <c r="K6" t="s">
        <v>12</v>
      </c>
      <c r="L6" t="s">
        <v>12</v>
      </c>
      <c r="M6" t="s">
        <v>17</v>
      </c>
      <c r="N6" s="3" t="s">
        <v>777</v>
      </c>
      <c r="O6" s="4" t="str">
        <f t="shared" si="0"/>
        <v>http://www.google.com/search?hl=en&amp;q=Magdalena AND Berlin</v>
      </c>
      <c r="P6" s="4" t="str">
        <f>HYPERLINK("https://soundcloud.com/search/sets?q=")&amp;C6&amp;" Club"</f>
        <v>https://soundcloud.com/search/sets?q=Magdalena Club</v>
      </c>
    </row>
    <row r="7" spans="1:17" ht="102" x14ac:dyDescent="0.2">
      <c r="A7">
        <v>6</v>
      </c>
      <c r="B7">
        <v>737</v>
      </c>
      <c r="C7" t="s">
        <v>36</v>
      </c>
      <c r="D7" s="1" t="s">
        <v>37</v>
      </c>
      <c r="E7" s="1" t="s">
        <v>38</v>
      </c>
      <c r="F7" s="2">
        <v>29</v>
      </c>
      <c r="G7" t="s">
        <v>35</v>
      </c>
      <c r="H7" t="s">
        <v>21</v>
      </c>
      <c r="I7" t="s">
        <v>12</v>
      </c>
      <c r="J7">
        <v>10243</v>
      </c>
      <c r="K7" t="s">
        <v>12</v>
      </c>
      <c r="L7" t="s">
        <v>12</v>
      </c>
      <c r="M7" t="s">
        <v>17</v>
      </c>
      <c r="N7" s="3" t="s">
        <v>778</v>
      </c>
      <c r="O7" s="4" t="str">
        <f t="shared" si="0"/>
        <v>http://www.google.com/search?hl=en&amp;q=Maria am Ostbahnhof AND Berlin</v>
      </c>
      <c r="P7" s="4" t="str">
        <f t="shared" si="1"/>
        <v>https://soundcloud.com/search/sets?q=Maria am Ostbahnhof</v>
      </c>
    </row>
    <row r="8" spans="1:17" ht="17" x14ac:dyDescent="0.2">
      <c r="A8">
        <v>7</v>
      </c>
      <c r="B8">
        <v>561</v>
      </c>
      <c r="C8" t="s">
        <v>39</v>
      </c>
      <c r="D8" s="1" t="s">
        <v>40</v>
      </c>
      <c r="E8" s="1" t="s">
        <v>41</v>
      </c>
      <c r="F8" s="2">
        <v>99</v>
      </c>
      <c r="G8" t="s">
        <v>650</v>
      </c>
      <c r="H8" t="s">
        <v>21</v>
      </c>
      <c r="I8" t="s">
        <v>12</v>
      </c>
      <c r="J8">
        <v>10245</v>
      </c>
      <c r="K8" t="s">
        <v>12</v>
      </c>
      <c r="L8" t="s">
        <v>12</v>
      </c>
      <c r="M8" t="s">
        <v>17</v>
      </c>
      <c r="N8" s="3" t="s">
        <v>779</v>
      </c>
      <c r="O8" s="4" t="str">
        <f t="shared" si="0"/>
        <v>http://www.google.com/search?hl=en&amp;q=Spirograph.Berlin AND Berlin</v>
      </c>
      <c r="P8" s="4" t="str">
        <f t="shared" si="1"/>
        <v>https://soundcloud.com/search/sets?q=Spirograph.Berlin</v>
      </c>
    </row>
    <row r="9" spans="1:17" ht="51" x14ac:dyDescent="0.2">
      <c r="A9">
        <v>8</v>
      </c>
      <c r="B9">
        <v>492</v>
      </c>
      <c r="C9" t="s">
        <v>42</v>
      </c>
      <c r="D9" s="1" t="s">
        <v>43</v>
      </c>
      <c r="E9" s="1" t="s">
        <v>44</v>
      </c>
      <c r="F9" s="2">
        <v>158</v>
      </c>
      <c r="G9" t="s">
        <v>651</v>
      </c>
      <c r="H9" t="s">
        <v>16</v>
      </c>
      <c r="I9" t="s">
        <v>12</v>
      </c>
      <c r="J9">
        <v>10117</v>
      </c>
      <c r="K9" t="s">
        <v>12</v>
      </c>
      <c r="L9" t="s">
        <v>12</v>
      </c>
      <c r="M9" t="s">
        <v>17</v>
      </c>
      <c r="N9" s="3" t="s">
        <v>780</v>
      </c>
      <c r="O9" s="4" t="str">
        <f t="shared" si="0"/>
        <v>http://www.google.com/search?hl=en&amp;q=Cookies AND Berlin</v>
      </c>
      <c r="P9" s="4" t="s">
        <v>852</v>
      </c>
    </row>
    <row r="10" spans="1:17" ht="34" x14ac:dyDescent="0.2">
      <c r="A10">
        <v>9</v>
      </c>
      <c r="B10">
        <v>384</v>
      </c>
      <c r="C10" t="s">
        <v>45</v>
      </c>
      <c r="D10" s="1" t="s">
        <v>46</v>
      </c>
      <c r="E10" s="1" t="s">
        <v>47</v>
      </c>
      <c r="F10" s="2">
        <v>19</v>
      </c>
      <c r="G10" t="s">
        <v>652</v>
      </c>
      <c r="H10" t="s">
        <v>48</v>
      </c>
      <c r="I10" t="s">
        <v>12</v>
      </c>
      <c r="J10">
        <v>10557</v>
      </c>
      <c r="K10" t="s">
        <v>12</v>
      </c>
      <c r="L10" t="s">
        <v>12</v>
      </c>
      <c r="M10" t="s">
        <v>17</v>
      </c>
      <c r="N10" s="3" t="s">
        <v>781</v>
      </c>
      <c r="O10" s="4" t="str">
        <f t="shared" si="0"/>
        <v>http://www.google.com/search?hl=en&amp;q=Tape AND Berlin</v>
      </c>
      <c r="P10" s="4" t="str">
        <f>HYPERLINK("https://soundcloud.com/search/sets?q=")&amp;C10&amp;" Club "&amp;I10</f>
        <v>https://soundcloud.com/search/sets?q=Tape Club Berlin</v>
      </c>
    </row>
    <row r="11" spans="1:17" ht="51" x14ac:dyDescent="0.2">
      <c r="A11">
        <v>10</v>
      </c>
      <c r="B11">
        <v>262</v>
      </c>
      <c r="C11" t="s">
        <v>49</v>
      </c>
      <c r="D11" s="1" t="s">
        <v>50</v>
      </c>
      <c r="E11" s="1" t="s">
        <v>51</v>
      </c>
      <c r="F11" s="2">
        <v>8</v>
      </c>
      <c r="G11" t="s">
        <v>52</v>
      </c>
      <c r="H11" t="s">
        <v>30</v>
      </c>
      <c r="I11" t="s">
        <v>12</v>
      </c>
      <c r="J11">
        <v>10999</v>
      </c>
      <c r="K11" t="s">
        <v>12</v>
      </c>
      <c r="L11" t="s">
        <v>12</v>
      </c>
      <c r="M11" t="s">
        <v>17</v>
      </c>
      <c r="N11" s="3" t="s">
        <v>782</v>
      </c>
      <c r="O11" s="4" t="str">
        <f t="shared" si="0"/>
        <v>http://www.google.com/search?hl=en&amp;q=Kleine Reise AND Berlin</v>
      </c>
      <c r="P11" s="4" t="s">
        <v>853</v>
      </c>
    </row>
    <row r="12" spans="1:17" ht="17" x14ac:dyDescent="0.2">
      <c r="A12">
        <v>11</v>
      </c>
      <c r="B12">
        <v>261</v>
      </c>
      <c r="C12" t="s">
        <v>53</v>
      </c>
      <c r="D12" s="1" t="s">
        <v>54</v>
      </c>
      <c r="E12" s="1" t="s">
        <v>55</v>
      </c>
      <c r="F12" s="2">
        <v>130</v>
      </c>
      <c r="G12" t="s">
        <v>653</v>
      </c>
      <c r="H12" t="s">
        <v>30</v>
      </c>
      <c r="I12" t="s">
        <v>12</v>
      </c>
      <c r="J12">
        <v>10999</v>
      </c>
      <c r="K12" t="s">
        <v>12</v>
      </c>
      <c r="L12" t="s">
        <v>12</v>
      </c>
      <c r="M12" t="s">
        <v>17</v>
      </c>
      <c r="N12" s="3" t="s">
        <v>777</v>
      </c>
      <c r="O12" s="4" t="str">
        <f t="shared" si="0"/>
        <v>http://www.google.com/search?hl=en&amp;q=Festsaal Kreuzberg AND Berlin</v>
      </c>
      <c r="P12" s="4"/>
    </row>
    <row r="13" spans="1:17" ht="17" x14ac:dyDescent="0.2">
      <c r="A13">
        <v>12</v>
      </c>
      <c r="B13">
        <v>243</v>
      </c>
      <c r="C13" t="s">
        <v>56</v>
      </c>
      <c r="D13" s="1" t="s">
        <v>57</v>
      </c>
      <c r="E13" s="1" t="s">
        <v>58</v>
      </c>
      <c r="F13" s="2">
        <v>13</v>
      </c>
      <c r="G13" t="s">
        <v>654</v>
      </c>
      <c r="H13" t="s">
        <v>21</v>
      </c>
      <c r="I13" t="s">
        <v>12</v>
      </c>
      <c r="J13">
        <v>10245</v>
      </c>
      <c r="K13" t="s">
        <v>12</v>
      </c>
      <c r="L13" t="s">
        <v>12</v>
      </c>
      <c r="M13" t="s">
        <v>17</v>
      </c>
      <c r="N13" s="3" t="s">
        <v>783</v>
      </c>
      <c r="O13" s="4" t="str">
        <f t="shared" si="0"/>
        <v>http://www.google.com/search?hl=en&amp;q=Morlox Club AND Berlin</v>
      </c>
      <c r="P13" s="4" t="s">
        <v>854</v>
      </c>
    </row>
    <row r="14" spans="1:17" ht="17" x14ac:dyDescent="0.2">
      <c r="A14">
        <v>13</v>
      </c>
      <c r="B14">
        <v>206</v>
      </c>
      <c r="C14" t="s">
        <v>59</v>
      </c>
      <c r="D14" s="1" t="s">
        <v>60</v>
      </c>
      <c r="E14" s="1" t="s">
        <v>61</v>
      </c>
      <c r="F14" s="2">
        <v>10</v>
      </c>
      <c r="G14" t="s">
        <v>655</v>
      </c>
      <c r="H14" t="s">
        <v>751</v>
      </c>
      <c r="I14" t="s">
        <v>12</v>
      </c>
      <c r="J14">
        <v>12459</v>
      </c>
      <c r="K14" t="s">
        <v>12</v>
      </c>
      <c r="L14" t="s">
        <v>12</v>
      </c>
      <c r="M14" t="s">
        <v>17</v>
      </c>
      <c r="N14" s="3" t="s">
        <v>777</v>
      </c>
      <c r="O14" s="4" t="str">
        <f t="shared" si="0"/>
        <v>http://www.google.com/search?hl=en&amp;q=Funkpark AND Berlin</v>
      </c>
      <c r="P14" s="4" t="s">
        <v>855</v>
      </c>
    </row>
    <row r="15" spans="1:17" ht="17" x14ac:dyDescent="0.2">
      <c r="A15">
        <v>14</v>
      </c>
      <c r="B15">
        <v>204</v>
      </c>
      <c r="C15" t="s">
        <v>62</v>
      </c>
      <c r="D15" s="1" t="s">
        <v>63</v>
      </c>
      <c r="E15" s="1" t="s">
        <v>64</v>
      </c>
      <c r="F15" s="2">
        <v>15</v>
      </c>
      <c r="G15" t="s">
        <v>656</v>
      </c>
      <c r="H15" t="s">
        <v>65</v>
      </c>
      <c r="I15" t="s">
        <v>12</v>
      </c>
      <c r="J15">
        <v>10437</v>
      </c>
      <c r="K15" t="s">
        <v>12</v>
      </c>
      <c r="L15" t="s">
        <v>12</v>
      </c>
      <c r="M15" t="s">
        <v>17</v>
      </c>
      <c r="N15" s="3" t="s">
        <v>784</v>
      </c>
      <c r="O15" s="4" t="str">
        <f t="shared" si="0"/>
        <v>http://www.google.com/search?hl=en&amp;q=Icon AND Berlin</v>
      </c>
      <c r="P15" s="4" t="s">
        <v>857</v>
      </c>
    </row>
    <row r="16" spans="1:17" ht="34" x14ac:dyDescent="0.2">
      <c r="A16">
        <v>15</v>
      </c>
      <c r="B16">
        <v>177</v>
      </c>
      <c r="C16" t="s">
        <v>66</v>
      </c>
      <c r="D16" s="1" t="s">
        <v>67</v>
      </c>
      <c r="E16" s="1" t="s">
        <v>68</v>
      </c>
      <c r="F16" s="2">
        <v>44</v>
      </c>
      <c r="G16" t="s">
        <v>657</v>
      </c>
      <c r="H16" t="s">
        <v>16</v>
      </c>
      <c r="I16" t="s">
        <v>12</v>
      </c>
      <c r="J16">
        <v>10179</v>
      </c>
      <c r="K16" t="s">
        <v>12</v>
      </c>
      <c r="L16" t="s">
        <v>12</v>
      </c>
      <c r="M16" t="s">
        <v>17</v>
      </c>
      <c r="N16" s="3" t="s">
        <v>785</v>
      </c>
      <c r="O16" s="4" t="str">
        <f t="shared" si="0"/>
        <v>http://www.google.com/search?hl=en&amp;q=WMF AND Berlin</v>
      </c>
      <c r="P16" s="4" t="s">
        <v>858</v>
      </c>
    </row>
    <row r="17" spans="1:16" ht="17" x14ac:dyDescent="0.2">
      <c r="A17">
        <v>16</v>
      </c>
      <c r="B17">
        <v>161</v>
      </c>
      <c r="C17" t="s">
        <v>69</v>
      </c>
      <c r="D17" s="1" t="s">
        <v>70</v>
      </c>
      <c r="E17" s="1" t="s">
        <v>71</v>
      </c>
      <c r="F17" s="2">
        <v>14</v>
      </c>
      <c r="G17" t="s">
        <v>658</v>
      </c>
      <c r="H17" t="s">
        <v>16</v>
      </c>
      <c r="I17" t="s">
        <v>12</v>
      </c>
      <c r="J17">
        <v>10178</v>
      </c>
      <c r="K17" t="s">
        <v>12</v>
      </c>
      <c r="L17" t="s">
        <v>12</v>
      </c>
      <c r="M17" t="s">
        <v>17</v>
      </c>
      <c r="N17" s="3" t="s">
        <v>777</v>
      </c>
      <c r="O17" s="4" t="str">
        <f t="shared" si="0"/>
        <v>http://www.google.com/search?hl=en&amp;q=VCF AND Berlin</v>
      </c>
      <c r="P17" s="4" t="s">
        <v>859</v>
      </c>
    </row>
    <row r="18" spans="1:16" ht="17" x14ac:dyDescent="0.2">
      <c r="A18">
        <v>17</v>
      </c>
      <c r="B18">
        <v>145</v>
      </c>
      <c r="C18" t="s">
        <v>72</v>
      </c>
      <c r="D18" s="1" t="s">
        <v>73</v>
      </c>
      <c r="E18" s="1" t="s">
        <v>74</v>
      </c>
      <c r="F18" s="2">
        <v>56</v>
      </c>
      <c r="G18" t="s">
        <v>659</v>
      </c>
      <c r="H18" t="s">
        <v>16</v>
      </c>
      <c r="I18" t="s">
        <v>12</v>
      </c>
      <c r="J18">
        <v>10117</v>
      </c>
      <c r="K18" t="s">
        <v>12</v>
      </c>
      <c r="L18" t="s">
        <v>12</v>
      </c>
      <c r="M18" t="s">
        <v>17</v>
      </c>
      <c r="N18" s="3" t="s">
        <v>786</v>
      </c>
      <c r="O18" s="4" t="str">
        <f t="shared" si="0"/>
        <v>http://www.google.com/search?hl=en&amp;q=Tacheles AND Berlin</v>
      </c>
      <c r="P18" s="4" t="s">
        <v>860</v>
      </c>
    </row>
    <row r="19" spans="1:16" ht="17" x14ac:dyDescent="0.2">
      <c r="A19">
        <v>19</v>
      </c>
      <c r="B19">
        <v>113</v>
      </c>
      <c r="C19" t="s">
        <v>75</v>
      </c>
      <c r="D19" s="1" t="s">
        <v>76</v>
      </c>
      <c r="E19" s="1" t="s">
        <v>77</v>
      </c>
      <c r="F19" s="2">
        <v>10</v>
      </c>
      <c r="G19" t="s">
        <v>660</v>
      </c>
      <c r="H19" t="s">
        <v>16</v>
      </c>
      <c r="I19" t="s">
        <v>12</v>
      </c>
      <c r="J19">
        <v>10119</v>
      </c>
      <c r="K19" t="s">
        <v>12</v>
      </c>
      <c r="L19" t="s">
        <v>12</v>
      </c>
      <c r="M19" t="s">
        <v>17</v>
      </c>
      <c r="N19" s="3" t="s">
        <v>787</v>
      </c>
      <c r="O19" s="4" t="str">
        <f t="shared" si="0"/>
        <v>http://www.google.com/search?hl=en&amp;q=ZMF / Rote Lampe AND Berlin</v>
      </c>
      <c r="P19" s="4" t="s">
        <v>861</v>
      </c>
    </row>
    <row r="20" spans="1:16" ht="17" x14ac:dyDescent="0.2">
      <c r="A20">
        <v>20</v>
      </c>
      <c r="B20">
        <v>111</v>
      </c>
      <c r="C20" t="s">
        <v>78</v>
      </c>
      <c r="D20" s="1" t="s">
        <v>79</v>
      </c>
      <c r="E20" s="1" t="s">
        <v>80</v>
      </c>
      <c r="F20" s="2">
        <v>5</v>
      </c>
      <c r="G20" t="s">
        <v>661</v>
      </c>
      <c r="H20" t="s">
        <v>16</v>
      </c>
      <c r="I20" t="s">
        <v>12</v>
      </c>
      <c r="J20">
        <v>10179</v>
      </c>
      <c r="K20" t="s">
        <v>12</v>
      </c>
      <c r="L20" t="s">
        <v>12</v>
      </c>
      <c r="M20" t="s">
        <v>17</v>
      </c>
      <c r="N20" s="3" t="s">
        <v>788</v>
      </c>
      <c r="O20" s="4" t="str">
        <f t="shared" si="0"/>
        <v>http://www.google.com/search?hl=en&amp;q=Dice AND Berlin</v>
      </c>
      <c r="P20" s="4"/>
    </row>
    <row r="21" spans="1:16" ht="17" x14ac:dyDescent="0.2">
      <c r="A21">
        <v>21</v>
      </c>
      <c r="B21">
        <v>108</v>
      </c>
      <c r="C21" t="s">
        <v>81</v>
      </c>
      <c r="D21" s="1" t="s">
        <v>82</v>
      </c>
      <c r="E21" s="1" t="s">
        <v>83</v>
      </c>
      <c r="F21" s="2">
        <v>23</v>
      </c>
      <c r="G21" t="s">
        <v>647</v>
      </c>
      <c r="H21" t="s">
        <v>16</v>
      </c>
      <c r="I21" t="s">
        <v>12</v>
      </c>
      <c r="J21">
        <v>10179</v>
      </c>
      <c r="K21" t="s">
        <v>12</v>
      </c>
      <c r="L21" t="s">
        <v>12</v>
      </c>
      <c r="M21" t="s">
        <v>17</v>
      </c>
      <c r="N21" s="3" t="s">
        <v>777</v>
      </c>
      <c r="O21" s="4" t="str">
        <f t="shared" si="0"/>
        <v>http://www.google.com/search?hl=en&amp;q=Lichtpark AND Berlin</v>
      </c>
      <c r="P21" s="4" t="s">
        <v>862</v>
      </c>
    </row>
    <row r="22" spans="1:16" ht="17" x14ac:dyDescent="0.2">
      <c r="A22">
        <v>22</v>
      </c>
      <c r="B22">
        <v>106</v>
      </c>
      <c r="C22" t="s">
        <v>757</v>
      </c>
      <c r="D22" s="1" t="s">
        <v>85</v>
      </c>
      <c r="E22" s="1" t="s">
        <v>86</v>
      </c>
      <c r="F22" s="2">
        <v>246</v>
      </c>
      <c r="G22" t="s">
        <v>84</v>
      </c>
      <c r="H22" t="s">
        <v>65</v>
      </c>
      <c r="I22" t="s">
        <v>12</v>
      </c>
      <c r="J22">
        <v>10405</v>
      </c>
      <c r="K22" t="s">
        <v>12</v>
      </c>
      <c r="L22" t="s">
        <v>12</v>
      </c>
      <c r="M22" t="s">
        <v>17</v>
      </c>
      <c r="N22" s="3" t="s">
        <v>789</v>
      </c>
      <c r="O22" s="4" t="str">
        <f t="shared" si="0"/>
        <v>http://www.google.com/search?hl=en&amp;q=Mädcheninternat AND Berlin</v>
      </c>
      <c r="P22" s="4" t="s">
        <v>863</v>
      </c>
    </row>
    <row r="23" spans="1:16" ht="17" x14ac:dyDescent="0.2">
      <c r="A23">
        <v>23</v>
      </c>
      <c r="B23">
        <v>100</v>
      </c>
      <c r="C23" t="s">
        <v>87</v>
      </c>
      <c r="D23" s="1" t="s">
        <v>88</v>
      </c>
      <c r="E23" s="1" t="s">
        <v>89</v>
      </c>
      <c r="F23" s="2">
        <v>90</v>
      </c>
      <c r="G23" t="s">
        <v>662</v>
      </c>
      <c r="H23" t="s">
        <v>16</v>
      </c>
      <c r="I23" t="s">
        <v>12</v>
      </c>
      <c r="J23">
        <v>10117</v>
      </c>
      <c r="K23" t="s">
        <v>12</v>
      </c>
      <c r="L23" t="s">
        <v>12</v>
      </c>
      <c r="M23" t="s">
        <v>17</v>
      </c>
      <c r="N23" s="3" t="s">
        <v>777</v>
      </c>
      <c r="O23" s="4" t="str">
        <f t="shared" si="0"/>
        <v>http://www.google.com/search?hl=en&amp;q=Picknick AND Berlin</v>
      </c>
      <c r="P23" s="4" t="s">
        <v>864</v>
      </c>
    </row>
    <row r="24" spans="1:16" ht="17" x14ac:dyDescent="0.2">
      <c r="A24">
        <v>24</v>
      </c>
      <c r="B24">
        <v>75</v>
      </c>
      <c r="C24" t="s">
        <v>90</v>
      </c>
      <c r="D24" s="1" t="s">
        <v>91</v>
      </c>
      <c r="E24" s="1" t="s">
        <v>92</v>
      </c>
      <c r="F24" s="2">
        <v>11</v>
      </c>
      <c r="G24" t="s">
        <v>663</v>
      </c>
      <c r="H24" t="s">
        <v>752</v>
      </c>
      <c r="I24" t="s">
        <v>12</v>
      </c>
      <c r="J24">
        <v>12057</v>
      </c>
      <c r="K24" t="s">
        <v>12</v>
      </c>
      <c r="L24" t="s">
        <v>12</v>
      </c>
      <c r="M24" t="s">
        <v>17</v>
      </c>
      <c r="N24" s="3" t="s">
        <v>777</v>
      </c>
      <c r="O24" s="4" t="str">
        <f t="shared" si="0"/>
        <v>http://www.google.com/search?hl=en&amp;q=Raum 18 AND Berlin</v>
      </c>
      <c r="P24" s="4"/>
    </row>
    <row r="25" spans="1:16" ht="17" x14ac:dyDescent="0.2">
      <c r="A25">
        <v>25</v>
      </c>
      <c r="B25">
        <v>72</v>
      </c>
      <c r="C25" t="s">
        <v>93</v>
      </c>
      <c r="D25" s="1" t="s">
        <v>94</v>
      </c>
      <c r="E25" s="1" t="s">
        <v>95</v>
      </c>
      <c r="F25" s="2">
        <v>48</v>
      </c>
      <c r="G25" t="s">
        <v>753</v>
      </c>
      <c r="H25" t="s">
        <v>16</v>
      </c>
      <c r="I25" t="s">
        <v>12</v>
      </c>
      <c r="J25">
        <v>10179</v>
      </c>
      <c r="K25" t="s">
        <v>12</v>
      </c>
      <c r="L25" t="s">
        <v>12</v>
      </c>
      <c r="M25" t="s">
        <v>17</v>
      </c>
      <c r="N25" s="3" t="s">
        <v>790</v>
      </c>
      <c r="O25" s="4" t="str">
        <f t="shared" si="0"/>
        <v>http://www.google.com/search?hl=en&amp;q=Kiki Blofeld AND Berlin</v>
      </c>
      <c r="P25" s="4" t="s">
        <v>865</v>
      </c>
    </row>
    <row r="26" spans="1:16" ht="17" x14ac:dyDescent="0.2">
      <c r="A26">
        <v>26</v>
      </c>
      <c r="B26">
        <v>69</v>
      </c>
      <c r="C26" t="s">
        <v>96</v>
      </c>
      <c r="D26" s="1" t="s">
        <v>97</v>
      </c>
      <c r="E26" s="1" t="s">
        <v>98</v>
      </c>
      <c r="F26" s="2">
        <v>36</v>
      </c>
      <c r="G26" t="s">
        <v>653</v>
      </c>
      <c r="H26" t="s">
        <v>30</v>
      </c>
      <c r="I26" t="s">
        <v>12</v>
      </c>
      <c r="J26">
        <v>10999</v>
      </c>
      <c r="K26" t="s">
        <v>12</v>
      </c>
      <c r="L26" t="s">
        <v>12</v>
      </c>
      <c r="M26" t="s">
        <v>17</v>
      </c>
      <c r="N26" s="3" t="s">
        <v>777</v>
      </c>
      <c r="O26" s="4" t="str">
        <f t="shared" si="0"/>
        <v>http://www.google.com/search?hl=en&amp;q=My Name Is Barbarella AND Berlin</v>
      </c>
      <c r="P26" s="4" t="str">
        <f t="shared" si="1"/>
        <v>https://soundcloud.com/search/sets?q=My Name Is Barbarella</v>
      </c>
    </row>
    <row r="27" spans="1:16" ht="17" x14ac:dyDescent="0.2">
      <c r="A27">
        <v>27</v>
      </c>
      <c r="B27">
        <v>67</v>
      </c>
      <c r="C27" t="s">
        <v>99</v>
      </c>
      <c r="D27" s="1" t="s">
        <v>100</v>
      </c>
      <c r="E27" s="1" t="s">
        <v>101</v>
      </c>
      <c r="F27" s="2">
        <v>81</v>
      </c>
      <c r="G27" t="s">
        <v>102</v>
      </c>
      <c r="H27" t="s">
        <v>65</v>
      </c>
      <c r="I27" t="s">
        <v>12</v>
      </c>
      <c r="J27">
        <v>10437</v>
      </c>
      <c r="K27" t="s">
        <v>12</v>
      </c>
      <c r="L27" t="s">
        <v>12</v>
      </c>
      <c r="M27" t="s">
        <v>17</v>
      </c>
      <c r="N27" s="3" t="s">
        <v>777</v>
      </c>
      <c r="O27" s="4" t="str">
        <f t="shared" si="0"/>
        <v>http://www.google.com/search?hl=en&amp;q=Klub Der Republik AND Berlin</v>
      </c>
      <c r="P27" s="4" t="str">
        <f t="shared" si="1"/>
        <v>https://soundcloud.com/search/sets?q=Klub Der Republik</v>
      </c>
    </row>
    <row r="28" spans="1:16" ht="17" x14ac:dyDescent="0.2">
      <c r="A28">
        <v>28</v>
      </c>
      <c r="B28">
        <v>58</v>
      </c>
      <c r="C28" t="s">
        <v>103</v>
      </c>
      <c r="D28" s="1" t="s">
        <v>97</v>
      </c>
      <c r="E28" s="1" t="s">
        <v>98</v>
      </c>
      <c r="F28" s="2">
        <v>36</v>
      </c>
      <c r="G28" t="s">
        <v>653</v>
      </c>
      <c r="H28" t="s">
        <v>30</v>
      </c>
      <c r="I28" t="s">
        <v>12</v>
      </c>
      <c r="J28">
        <v>10999</v>
      </c>
      <c r="K28" t="s">
        <v>12</v>
      </c>
      <c r="L28" t="s">
        <v>12</v>
      </c>
      <c r="M28" t="s">
        <v>17</v>
      </c>
      <c r="N28" s="3" t="s">
        <v>791</v>
      </c>
      <c r="O28" s="4" t="str">
        <f t="shared" si="0"/>
        <v>http://www.google.com/search?hl=en&amp;q=S.K. Robinson AND Berlin</v>
      </c>
      <c r="P28" s="4" t="str">
        <f t="shared" si="1"/>
        <v>https://soundcloud.com/search/sets?q=S.K. Robinson</v>
      </c>
    </row>
    <row r="29" spans="1:16" ht="17" x14ac:dyDescent="0.2">
      <c r="A29">
        <v>29</v>
      </c>
      <c r="B29">
        <v>54</v>
      </c>
      <c r="C29" t="s">
        <v>104</v>
      </c>
      <c r="D29" s="1" t="s">
        <v>105</v>
      </c>
      <c r="E29" s="1" t="s">
        <v>106</v>
      </c>
      <c r="F29" s="2">
        <v>47</v>
      </c>
      <c r="G29" t="s">
        <v>664</v>
      </c>
      <c r="H29" t="s">
        <v>30</v>
      </c>
      <c r="I29" t="s">
        <v>12</v>
      </c>
      <c r="J29">
        <v>10997</v>
      </c>
      <c r="K29" t="s">
        <v>12</v>
      </c>
      <c r="L29" t="s">
        <v>12</v>
      </c>
      <c r="M29" t="s">
        <v>17</v>
      </c>
      <c r="N29" s="3" t="s">
        <v>792</v>
      </c>
      <c r="O29" s="4" t="str">
        <f t="shared" si="0"/>
        <v>http://www.google.com/search?hl=en&amp;q=103 Club AND Berlin</v>
      </c>
      <c r="P29" s="4" t="str">
        <f t="shared" si="1"/>
        <v>https://soundcloud.com/search/sets?q=103 Club</v>
      </c>
    </row>
    <row r="30" spans="1:16" ht="17" x14ac:dyDescent="0.2">
      <c r="A30">
        <v>30</v>
      </c>
      <c r="B30">
        <v>54</v>
      </c>
      <c r="C30" t="s">
        <v>107</v>
      </c>
      <c r="D30" s="1" t="s">
        <v>108</v>
      </c>
      <c r="E30" s="1" t="s">
        <v>109</v>
      </c>
      <c r="F30" s="2">
        <v>9</v>
      </c>
      <c r="G30" t="s">
        <v>665</v>
      </c>
      <c r="H30" t="s">
        <v>16</v>
      </c>
      <c r="I30" t="s">
        <v>12</v>
      </c>
      <c r="J30">
        <v>10178</v>
      </c>
      <c r="K30" t="s">
        <v>12</v>
      </c>
      <c r="L30" t="s">
        <v>12</v>
      </c>
      <c r="M30" t="s">
        <v>17</v>
      </c>
      <c r="N30" s="3" t="s">
        <v>793</v>
      </c>
      <c r="O30" s="4" t="str">
        <f t="shared" si="0"/>
        <v>http://www.google.com/search?hl=en&amp;q=HBC AND Berlin</v>
      </c>
      <c r="P30" s="4" t="str">
        <f t="shared" si="1"/>
        <v>https://soundcloud.com/search/sets?q=HBC</v>
      </c>
    </row>
    <row r="31" spans="1:16" ht="17" x14ac:dyDescent="0.2">
      <c r="A31">
        <v>31</v>
      </c>
      <c r="B31">
        <v>54</v>
      </c>
      <c r="C31" t="s">
        <v>111</v>
      </c>
      <c r="D31" s="1" t="s">
        <v>112</v>
      </c>
      <c r="E31" s="1" t="s">
        <v>113</v>
      </c>
      <c r="F31" s="2">
        <v>10</v>
      </c>
      <c r="G31" t="s">
        <v>110</v>
      </c>
      <c r="H31" t="s">
        <v>16</v>
      </c>
      <c r="I31" t="s">
        <v>12</v>
      </c>
      <c r="J31">
        <v>10178</v>
      </c>
      <c r="K31" t="s">
        <v>12</v>
      </c>
      <c r="L31" t="s">
        <v>12</v>
      </c>
      <c r="M31" t="s">
        <v>17</v>
      </c>
      <c r="N31" s="3" t="s">
        <v>794</v>
      </c>
      <c r="O31" s="4" t="str">
        <f t="shared" si="0"/>
        <v>http://www.google.com/search?hl=en&amp;q=Levee AND Berlin</v>
      </c>
      <c r="P31" s="4" t="str">
        <f t="shared" si="1"/>
        <v>https://soundcloud.com/search/sets?q=Levee</v>
      </c>
    </row>
    <row r="32" spans="1:16" ht="17" x14ac:dyDescent="0.2">
      <c r="A32">
        <v>32</v>
      </c>
      <c r="B32">
        <v>53</v>
      </c>
      <c r="C32" t="s">
        <v>114</v>
      </c>
      <c r="D32" s="1" t="s">
        <v>115</v>
      </c>
      <c r="E32" s="1" t="s">
        <v>116</v>
      </c>
      <c r="F32" s="2" t="s">
        <v>117</v>
      </c>
      <c r="G32" t="s">
        <v>651</v>
      </c>
      <c r="H32" t="s">
        <v>16</v>
      </c>
      <c r="I32" t="s">
        <v>12</v>
      </c>
      <c r="J32">
        <v>10117</v>
      </c>
      <c r="K32" t="s">
        <v>12</v>
      </c>
      <c r="L32" t="s">
        <v>12</v>
      </c>
      <c r="M32" t="s">
        <v>17</v>
      </c>
      <c r="N32" s="3" t="s">
        <v>795</v>
      </c>
      <c r="O32" s="4" t="str">
        <f t="shared" si="0"/>
        <v>http://www.google.com/search?hl=en&amp;q=Scala AND Berlin</v>
      </c>
      <c r="P32" s="4" t="str">
        <f t="shared" si="1"/>
        <v>https://soundcloud.com/search/sets?q=Scala</v>
      </c>
    </row>
    <row r="33" spans="1:16" ht="17" x14ac:dyDescent="0.2">
      <c r="A33">
        <v>33</v>
      </c>
      <c r="B33">
        <v>52</v>
      </c>
      <c r="C33" t="s">
        <v>118</v>
      </c>
      <c r="D33" s="1" t="s">
        <v>119</v>
      </c>
      <c r="E33" s="1" t="s">
        <v>120</v>
      </c>
      <c r="F33" s="2">
        <v>67</v>
      </c>
      <c r="G33" t="s">
        <v>121</v>
      </c>
      <c r="H33" t="s">
        <v>752</v>
      </c>
      <c r="I33" t="s">
        <v>12</v>
      </c>
      <c r="J33">
        <v>12045</v>
      </c>
      <c r="K33" t="s">
        <v>12</v>
      </c>
      <c r="L33" t="s">
        <v>12</v>
      </c>
      <c r="M33" t="s">
        <v>17</v>
      </c>
      <c r="N33" s="3" t="s">
        <v>777</v>
      </c>
      <c r="O33" s="4" t="str">
        <f t="shared" si="0"/>
        <v>http://www.google.com/search?hl=en&amp;q=Freudenreich AND Berlin</v>
      </c>
      <c r="P33" s="4" t="str">
        <f t="shared" si="1"/>
        <v>https://soundcloud.com/search/sets?q=Freudenreich</v>
      </c>
    </row>
    <row r="34" spans="1:16" ht="17" x14ac:dyDescent="0.2">
      <c r="A34">
        <v>34</v>
      </c>
      <c r="B34">
        <v>50</v>
      </c>
      <c r="C34" t="s">
        <v>122</v>
      </c>
      <c r="D34" s="1" t="s">
        <v>123</v>
      </c>
      <c r="E34" s="1" t="s">
        <v>124</v>
      </c>
      <c r="F34" s="2">
        <v>11</v>
      </c>
      <c r="G34" t="s">
        <v>666</v>
      </c>
      <c r="H34" t="s">
        <v>30</v>
      </c>
      <c r="I34" t="s">
        <v>12</v>
      </c>
      <c r="J34">
        <v>10969</v>
      </c>
      <c r="K34" t="s">
        <v>12</v>
      </c>
      <c r="L34" t="s">
        <v>12</v>
      </c>
      <c r="M34" t="s">
        <v>17</v>
      </c>
      <c r="N34" s="3" t="s">
        <v>796</v>
      </c>
      <c r="O34" s="4" t="str">
        <f t="shared" si="0"/>
        <v>http://www.google.com/search?hl=en&amp;q=Freudenzimmer AND Berlin</v>
      </c>
      <c r="P34" s="4" t="str">
        <f t="shared" si="1"/>
        <v>https://soundcloud.com/search/sets?q=Freudenzimmer</v>
      </c>
    </row>
    <row r="35" spans="1:16" ht="17" x14ac:dyDescent="0.2">
      <c r="A35">
        <v>35</v>
      </c>
      <c r="B35">
        <v>49</v>
      </c>
      <c r="C35" t="s">
        <v>125</v>
      </c>
      <c r="D35" s="1" t="s">
        <v>126</v>
      </c>
      <c r="E35" s="1" t="s">
        <v>127</v>
      </c>
      <c r="F35" s="2">
        <v>7</v>
      </c>
      <c r="G35" t="s">
        <v>667</v>
      </c>
      <c r="H35" t="s">
        <v>16</v>
      </c>
      <c r="I35" t="s">
        <v>12</v>
      </c>
      <c r="J35">
        <v>10178</v>
      </c>
      <c r="K35" t="s">
        <v>12</v>
      </c>
      <c r="L35" t="s">
        <v>12</v>
      </c>
      <c r="M35" t="s">
        <v>17</v>
      </c>
      <c r="N35" s="3" t="s">
        <v>777</v>
      </c>
      <c r="O35" s="4" t="str">
        <f t="shared" si="0"/>
        <v>http://www.google.com/search?hl=en&amp;q=Naherholung Sternchen AND Berlin</v>
      </c>
      <c r="P35" s="4" t="str">
        <f t="shared" si="1"/>
        <v>https://soundcloud.com/search/sets?q=Naherholung Sternchen</v>
      </c>
    </row>
    <row r="36" spans="1:16" ht="17" x14ac:dyDescent="0.2">
      <c r="A36">
        <v>36</v>
      </c>
      <c r="B36">
        <v>46</v>
      </c>
      <c r="C36" t="s">
        <v>128</v>
      </c>
      <c r="D36" s="1" t="s">
        <v>129</v>
      </c>
      <c r="E36" s="1" t="s">
        <v>130</v>
      </c>
      <c r="F36" s="2">
        <v>34</v>
      </c>
      <c r="G36" t="s">
        <v>131</v>
      </c>
      <c r="H36" t="s">
        <v>16</v>
      </c>
      <c r="I36" t="s">
        <v>12</v>
      </c>
      <c r="J36">
        <v>10178</v>
      </c>
      <c r="K36" t="s">
        <v>12</v>
      </c>
      <c r="L36" t="s">
        <v>12</v>
      </c>
      <c r="M36" t="s">
        <v>17</v>
      </c>
      <c r="N36" s="3" t="s">
        <v>777</v>
      </c>
      <c r="O36" s="4" t="str">
        <f t="shared" si="0"/>
        <v>http://www.google.com/search?hl=en&amp;q=Club Moskau AND Berlin</v>
      </c>
      <c r="P36" s="4" t="str">
        <f t="shared" si="1"/>
        <v>https://soundcloud.com/search/sets?q=Club Moskau</v>
      </c>
    </row>
    <row r="37" spans="1:16" ht="17" x14ac:dyDescent="0.2">
      <c r="A37">
        <v>37</v>
      </c>
      <c r="B37">
        <v>44</v>
      </c>
      <c r="C37" t="s">
        <v>132</v>
      </c>
      <c r="D37" s="1" t="s">
        <v>133</v>
      </c>
      <c r="E37" s="1" t="s">
        <v>134</v>
      </c>
      <c r="F37" s="2">
        <v>16</v>
      </c>
      <c r="G37" t="s">
        <v>664</v>
      </c>
      <c r="H37" t="s">
        <v>30</v>
      </c>
      <c r="I37" t="s">
        <v>12</v>
      </c>
      <c r="J37">
        <v>10997</v>
      </c>
      <c r="K37" t="s">
        <v>12</v>
      </c>
      <c r="L37" t="s">
        <v>12</v>
      </c>
      <c r="M37" t="s">
        <v>17</v>
      </c>
      <c r="N37" s="3" t="s">
        <v>777</v>
      </c>
      <c r="O37" s="4" t="str">
        <f t="shared" si="0"/>
        <v>http://www.google.com/search?hl=en&amp;q=Champagneria &amp; Keller Disco AND Berlin</v>
      </c>
      <c r="P37" s="4" t="str">
        <f t="shared" si="1"/>
        <v>https://soundcloud.com/search/sets?q=Champagneria &amp; Keller Disco</v>
      </c>
    </row>
    <row r="38" spans="1:16" ht="17" x14ac:dyDescent="0.2">
      <c r="A38">
        <v>38</v>
      </c>
      <c r="B38">
        <v>44</v>
      </c>
      <c r="C38" t="s">
        <v>135</v>
      </c>
      <c r="D38" s="1" t="s">
        <v>136</v>
      </c>
      <c r="E38" s="1" t="s">
        <v>137</v>
      </c>
      <c r="F38" s="2">
        <v>38</v>
      </c>
      <c r="G38" t="s">
        <v>668</v>
      </c>
      <c r="H38" t="s">
        <v>21</v>
      </c>
      <c r="I38" t="s">
        <v>12</v>
      </c>
      <c r="J38">
        <v>10245</v>
      </c>
      <c r="K38" t="s">
        <v>12</v>
      </c>
      <c r="L38" t="s">
        <v>12</v>
      </c>
      <c r="M38" t="s">
        <v>17</v>
      </c>
      <c r="N38" s="3" t="s">
        <v>777</v>
      </c>
      <c r="O38" s="4" t="str">
        <f t="shared" si="0"/>
        <v>http://www.google.com/search?hl=en&amp;q=Lovelite AND Berlin</v>
      </c>
      <c r="P38" s="4" t="str">
        <f t="shared" si="1"/>
        <v>https://soundcloud.com/search/sets?q=Lovelite</v>
      </c>
    </row>
    <row r="39" spans="1:16" ht="102" x14ac:dyDescent="0.2">
      <c r="A39">
        <v>39</v>
      </c>
      <c r="B39">
        <v>43</v>
      </c>
      <c r="C39" t="s">
        <v>758</v>
      </c>
      <c r="D39" s="1" t="s">
        <v>138</v>
      </c>
      <c r="E39" s="1" t="s">
        <v>139</v>
      </c>
      <c r="F39" s="2">
        <v>1</v>
      </c>
      <c r="G39" t="s">
        <v>140</v>
      </c>
      <c r="H39" t="s">
        <v>769</v>
      </c>
      <c r="I39" t="s">
        <v>12</v>
      </c>
      <c r="J39">
        <v>12437</v>
      </c>
      <c r="K39" t="s">
        <v>12</v>
      </c>
      <c r="L39" t="s">
        <v>12</v>
      </c>
      <c r="M39" t="s">
        <v>17</v>
      </c>
      <c r="N39" s="3" t="s">
        <v>797</v>
      </c>
      <c r="O39" s="4" t="str">
        <f t="shared" si="0"/>
        <v>http://www.google.com/search?hl=en&amp;q=Spreepark Plänterwald AND Berlin</v>
      </c>
      <c r="P39" s="4" t="str">
        <f t="shared" si="1"/>
        <v>https://soundcloud.com/search/sets?q=Spreepark Plänterwald</v>
      </c>
    </row>
    <row r="40" spans="1:16" ht="17" x14ac:dyDescent="0.2">
      <c r="A40">
        <v>40</v>
      </c>
      <c r="B40">
        <v>40</v>
      </c>
      <c r="C40" t="s">
        <v>141</v>
      </c>
      <c r="D40" s="1" t="s">
        <v>142</v>
      </c>
      <c r="E40" s="1" t="s">
        <v>143</v>
      </c>
      <c r="F40" s="2" t="s">
        <v>144</v>
      </c>
      <c r="G40" t="s">
        <v>659</v>
      </c>
      <c r="H40" t="s">
        <v>16</v>
      </c>
      <c r="I40" t="s">
        <v>12</v>
      </c>
      <c r="J40">
        <v>10117</v>
      </c>
      <c r="K40" t="s">
        <v>12</v>
      </c>
      <c r="L40" t="s">
        <v>12</v>
      </c>
      <c r="M40" t="s">
        <v>17</v>
      </c>
      <c r="N40" s="3" t="s">
        <v>777</v>
      </c>
      <c r="O40" s="4" t="str">
        <f t="shared" si="0"/>
        <v>http://www.google.com/search?hl=en&amp;q=Cafe Zapata AND Berlin</v>
      </c>
      <c r="P40" s="4" t="str">
        <f t="shared" si="1"/>
        <v>https://soundcloud.com/search/sets?q=Cafe Zapata</v>
      </c>
    </row>
    <row r="41" spans="1:16" ht="17" x14ac:dyDescent="0.2">
      <c r="A41">
        <v>41</v>
      </c>
      <c r="B41">
        <v>36</v>
      </c>
      <c r="C41" t="s">
        <v>145</v>
      </c>
      <c r="D41" s="1" t="s">
        <v>146</v>
      </c>
      <c r="E41" s="1" t="s">
        <v>147</v>
      </c>
      <c r="F41" s="2">
        <v>9</v>
      </c>
      <c r="G41" t="s">
        <v>669</v>
      </c>
      <c r="H41" t="s">
        <v>16</v>
      </c>
      <c r="I41" t="s">
        <v>12</v>
      </c>
      <c r="J41">
        <v>10119</v>
      </c>
      <c r="K41" t="s">
        <v>12</v>
      </c>
      <c r="L41" t="s">
        <v>12</v>
      </c>
      <c r="M41" t="s">
        <v>17</v>
      </c>
      <c r="N41" s="3" t="s">
        <v>777</v>
      </c>
      <c r="O41" s="4" t="str">
        <f t="shared" si="0"/>
        <v>http://www.google.com/search?hl=en&amp;q=Delicious Doughnuts AND Berlin</v>
      </c>
      <c r="P41" s="4" t="str">
        <f t="shared" si="1"/>
        <v>https://soundcloud.com/search/sets?q=Delicious Doughnuts</v>
      </c>
    </row>
    <row r="42" spans="1:16" ht="17" x14ac:dyDescent="0.2">
      <c r="A42">
        <v>42</v>
      </c>
      <c r="B42">
        <v>33</v>
      </c>
      <c r="C42" t="s">
        <v>148</v>
      </c>
      <c r="D42" s="1" t="s">
        <v>37</v>
      </c>
      <c r="E42" s="1" t="s">
        <v>38</v>
      </c>
      <c r="F42" s="2">
        <v>29</v>
      </c>
      <c r="G42" t="s">
        <v>35</v>
      </c>
      <c r="H42" t="s">
        <v>21</v>
      </c>
      <c r="I42" t="s">
        <v>12</v>
      </c>
      <c r="J42">
        <v>10243</v>
      </c>
      <c r="K42" t="s">
        <v>12</v>
      </c>
      <c r="L42" t="s">
        <v>12</v>
      </c>
      <c r="M42" t="s">
        <v>17</v>
      </c>
      <c r="N42" s="3" t="s">
        <v>798</v>
      </c>
      <c r="O42" s="4" t="str">
        <f t="shared" si="0"/>
        <v>http://www.google.com/search?hl=en&amp;q=ADS AND Berlin</v>
      </c>
      <c r="P42" s="4" t="str">
        <f t="shared" si="1"/>
        <v>https://soundcloud.com/search/sets?q=ADS</v>
      </c>
    </row>
    <row r="43" spans="1:16" ht="17" x14ac:dyDescent="0.2">
      <c r="A43">
        <v>43</v>
      </c>
      <c r="B43">
        <v>31</v>
      </c>
      <c r="C43" t="s">
        <v>149</v>
      </c>
      <c r="D43" s="1" t="s">
        <v>150</v>
      </c>
      <c r="E43" s="1" t="s">
        <v>151</v>
      </c>
      <c r="F43" s="2">
        <v>81</v>
      </c>
      <c r="G43" t="s">
        <v>653</v>
      </c>
      <c r="H43" t="s">
        <v>30</v>
      </c>
      <c r="I43" t="s">
        <v>12</v>
      </c>
      <c r="J43">
        <v>10997</v>
      </c>
      <c r="K43" t="s">
        <v>12</v>
      </c>
      <c r="L43" t="s">
        <v>12</v>
      </c>
      <c r="M43" t="s">
        <v>17</v>
      </c>
      <c r="N43" s="3" t="s">
        <v>777</v>
      </c>
      <c r="O43" s="4" t="str">
        <f t="shared" si="0"/>
        <v>http://www.google.com/search?hl=en&amp;q=Maria Peligro AND Berlin</v>
      </c>
      <c r="P43" s="4" t="str">
        <f t="shared" si="1"/>
        <v>https://soundcloud.com/search/sets?q=Maria Peligro</v>
      </c>
    </row>
    <row r="44" spans="1:16" ht="51" x14ac:dyDescent="0.2">
      <c r="A44">
        <v>44</v>
      </c>
      <c r="B44">
        <v>29</v>
      </c>
      <c r="C44" t="s">
        <v>152</v>
      </c>
      <c r="D44" s="1" t="s">
        <v>153</v>
      </c>
      <c r="E44" s="1" t="s">
        <v>154</v>
      </c>
      <c r="F44" s="2">
        <v>20</v>
      </c>
      <c r="G44" t="s">
        <v>670</v>
      </c>
      <c r="H44" t="s">
        <v>16</v>
      </c>
      <c r="I44" t="s">
        <v>12</v>
      </c>
      <c r="J44">
        <v>10179</v>
      </c>
      <c r="K44" t="s">
        <v>12</v>
      </c>
      <c r="L44" t="s">
        <v>12</v>
      </c>
      <c r="M44" t="s">
        <v>17</v>
      </c>
      <c r="N44" s="3" t="s">
        <v>799</v>
      </c>
      <c r="O44" s="4" t="str">
        <f t="shared" si="0"/>
        <v>http://www.google.com/search?hl=en&amp;q=C-Base AND Berlin</v>
      </c>
      <c r="P44" s="4" t="str">
        <f t="shared" si="1"/>
        <v>https://soundcloud.com/search/sets?q=C-Base</v>
      </c>
    </row>
    <row r="45" spans="1:16" ht="17" x14ac:dyDescent="0.2">
      <c r="A45">
        <v>45</v>
      </c>
      <c r="B45">
        <v>23</v>
      </c>
      <c r="C45" t="s">
        <v>155</v>
      </c>
      <c r="D45" s="1" t="s">
        <v>156</v>
      </c>
      <c r="E45" s="1" t="s">
        <v>157</v>
      </c>
      <c r="F45" s="2">
        <v>3</v>
      </c>
      <c r="G45" t="s">
        <v>158</v>
      </c>
      <c r="H45" t="s">
        <v>16</v>
      </c>
      <c r="I45" t="s">
        <v>12</v>
      </c>
      <c r="J45">
        <v>10178</v>
      </c>
      <c r="K45" t="s">
        <v>12</v>
      </c>
      <c r="L45" t="s">
        <v>12</v>
      </c>
      <c r="M45" t="s">
        <v>17</v>
      </c>
      <c r="N45" s="3" t="s">
        <v>800</v>
      </c>
      <c r="O45" s="4" t="str">
        <f t="shared" si="0"/>
        <v>http://www.google.com/search?hl=en&amp;q=Sternradio AND Berlin</v>
      </c>
      <c r="P45" s="4" t="str">
        <f t="shared" si="1"/>
        <v>https://soundcloud.com/search/sets?q=Sternradio</v>
      </c>
    </row>
    <row r="46" spans="1:16" ht="17" x14ac:dyDescent="0.2">
      <c r="A46">
        <v>46</v>
      </c>
      <c r="B46">
        <v>23</v>
      </c>
      <c r="C46" t="s">
        <v>159</v>
      </c>
      <c r="D46" s="1" t="s">
        <v>160</v>
      </c>
      <c r="E46" s="1" t="s">
        <v>161</v>
      </c>
      <c r="F46" s="2">
        <v>61</v>
      </c>
      <c r="G46" t="s">
        <v>759</v>
      </c>
      <c r="H46" t="s">
        <v>21</v>
      </c>
      <c r="I46" t="s">
        <v>12</v>
      </c>
      <c r="J46">
        <v>10243</v>
      </c>
      <c r="K46" t="s">
        <v>12</v>
      </c>
      <c r="L46" t="s">
        <v>12</v>
      </c>
      <c r="M46" t="s">
        <v>17</v>
      </c>
      <c r="N46" s="3" t="s">
        <v>777</v>
      </c>
      <c r="O46" s="4" t="str">
        <f t="shared" si="0"/>
        <v>http://www.google.com/search?hl=en&amp;q=Strandgut Friedrichshain AND Berlin</v>
      </c>
      <c r="P46" s="4" t="str">
        <f t="shared" si="1"/>
        <v>https://soundcloud.com/search/sets?q=Strandgut Friedrichshain</v>
      </c>
    </row>
    <row r="47" spans="1:16" ht="17" x14ac:dyDescent="0.2">
      <c r="A47">
        <v>47</v>
      </c>
      <c r="B47">
        <v>22</v>
      </c>
      <c r="C47" t="s">
        <v>162</v>
      </c>
      <c r="D47" s="1" t="s">
        <v>163</v>
      </c>
      <c r="E47" s="1" t="s">
        <v>164</v>
      </c>
      <c r="F47" s="2">
        <v>6</v>
      </c>
      <c r="G47" t="s">
        <v>648</v>
      </c>
      <c r="H47" t="s">
        <v>16</v>
      </c>
      <c r="I47" t="s">
        <v>12</v>
      </c>
      <c r="J47">
        <v>10179</v>
      </c>
      <c r="K47" t="s">
        <v>12</v>
      </c>
      <c r="L47" t="s">
        <v>12</v>
      </c>
      <c r="M47" t="s">
        <v>17</v>
      </c>
      <c r="N47" s="3" t="s">
        <v>801</v>
      </c>
      <c r="O47" s="4" t="str">
        <f t="shared" si="0"/>
        <v>http://www.google.com/search?hl=en&amp;q=Club Rekorder AND Berlin</v>
      </c>
      <c r="P47" s="4" t="str">
        <f t="shared" si="1"/>
        <v>https://soundcloud.com/search/sets?q=Club Rekorder</v>
      </c>
    </row>
    <row r="48" spans="1:16" ht="17" x14ac:dyDescent="0.2">
      <c r="A48">
        <v>48</v>
      </c>
      <c r="B48">
        <v>21</v>
      </c>
      <c r="C48" t="s">
        <v>165</v>
      </c>
      <c r="D48" s="1" t="s">
        <v>112</v>
      </c>
      <c r="E48" s="1" t="s">
        <v>113</v>
      </c>
      <c r="F48" s="2">
        <v>10</v>
      </c>
      <c r="G48" t="s">
        <v>110</v>
      </c>
      <c r="H48" t="s">
        <v>16</v>
      </c>
      <c r="I48" t="s">
        <v>12</v>
      </c>
      <c r="J48">
        <v>10178</v>
      </c>
      <c r="K48" t="s">
        <v>12</v>
      </c>
      <c r="L48" t="s">
        <v>12</v>
      </c>
      <c r="M48" t="s">
        <v>17</v>
      </c>
      <c r="N48" s="3" t="s">
        <v>777</v>
      </c>
      <c r="O48" s="4" t="str">
        <f t="shared" si="0"/>
        <v>http://www.google.com/search?hl=en&amp;q=Bang Bang Club AND Berlin</v>
      </c>
      <c r="P48" s="4" t="str">
        <f t="shared" si="1"/>
        <v>https://soundcloud.com/search/sets?q=Bang Bang Club</v>
      </c>
    </row>
    <row r="49" spans="1:16" ht="136" x14ac:dyDescent="0.2">
      <c r="A49">
        <v>49</v>
      </c>
      <c r="B49">
        <v>21</v>
      </c>
      <c r="C49" t="s">
        <v>166</v>
      </c>
      <c r="D49" s="1" t="s">
        <v>167</v>
      </c>
      <c r="E49" s="1" t="s">
        <v>168</v>
      </c>
      <c r="F49" s="2">
        <v>55</v>
      </c>
      <c r="G49" t="s">
        <v>753</v>
      </c>
      <c r="H49" t="s">
        <v>16</v>
      </c>
      <c r="I49" t="s">
        <v>12</v>
      </c>
      <c r="J49">
        <v>10179</v>
      </c>
      <c r="K49" t="s">
        <v>12</v>
      </c>
      <c r="L49" t="s">
        <v>12</v>
      </c>
      <c r="M49" t="s">
        <v>17</v>
      </c>
      <c r="N49" s="3" t="s">
        <v>802</v>
      </c>
      <c r="O49" s="4" t="str">
        <f t="shared" si="0"/>
        <v>http://www.google.com/search?hl=en&amp;q=Neu West Berlin AND Berlin</v>
      </c>
      <c r="P49" s="4" t="str">
        <f t="shared" si="1"/>
        <v>https://soundcloud.com/search/sets?q=Neu West Berlin</v>
      </c>
    </row>
    <row r="50" spans="1:16" ht="17" x14ac:dyDescent="0.2">
      <c r="A50">
        <v>50</v>
      </c>
      <c r="B50">
        <v>21</v>
      </c>
      <c r="C50" t="s">
        <v>169</v>
      </c>
      <c r="D50" s="1" t="s">
        <v>170</v>
      </c>
      <c r="E50" s="1" t="s">
        <v>171</v>
      </c>
      <c r="F50" s="2">
        <v>144</v>
      </c>
      <c r="G50" t="s">
        <v>671</v>
      </c>
      <c r="H50" t="s">
        <v>65</v>
      </c>
      <c r="I50" t="s">
        <v>12</v>
      </c>
      <c r="J50">
        <v>10407</v>
      </c>
      <c r="K50" t="s">
        <v>12</v>
      </c>
      <c r="L50" t="s">
        <v>12</v>
      </c>
      <c r="M50" t="s">
        <v>17</v>
      </c>
      <c r="N50" s="3" t="s">
        <v>777</v>
      </c>
      <c r="O50" s="4" t="str">
        <f t="shared" si="0"/>
        <v>http://www.google.com/search?hl=en&amp;q=Veb Club AND Berlin</v>
      </c>
      <c r="P50" s="4" t="str">
        <f t="shared" si="1"/>
        <v>https://soundcloud.com/search/sets?q=Veb Club</v>
      </c>
    </row>
    <row r="51" spans="1:16" ht="17" x14ac:dyDescent="0.2">
      <c r="A51">
        <v>51</v>
      </c>
      <c r="B51">
        <v>19</v>
      </c>
      <c r="C51" t="s">
        <v>172</v>
      </c>
      <c r="D51" s="1" t="s">
        <v>173</v>
      </c>
      <c r="E51" s="1" t="s">
        <v>174</v>
      </c>
      <c r="F51" s="2">
        <v>4</v>
      </c>
      <c r="G51" t="s">
        <v>34</v>
      </c>
      <c r="H51" t="s">
        <v>21</v>
      </c>
      <c r="I51" t="s">
        <v>12</v>
      </c>
      <c r="J51">
        <v>10245</v>
      </c>
      <c r="K51" t="s">
        <v>12</v>
      </c>
      <c r="L51" t="s">
        <v>12</v>
      </c>
      <c r="M51" t="s">
        <v>17</v>
      </c>
      <c r="N51" s="3" t="s">
        <v>777</v>
      </c>
      <c r="O51" s="4" t="str">
        <f t="shared" si="0"/>
        <v>http://www.google.com/search?hl=en&amp;q=Alte Weberei AND Berlin</v>
      </c>
      <c r="P51" s="4" t="str">
        <f t="shared" si="1"/>
        <v>https://soundcloud.com/search/sets?q=Alte Weberei</v>
      </c>
    </row>
    <row r="52" spans="1:16" ht="17" x14ac:dyDescent="0.2">
      <c r="A52">
        <v>52</v>
      </c>
      <c r="B52">
        <v>19</v>
      </c>
      <c r="C52" t="s">
        <v>175</v>
      </c>
      <c r="D52" s="1" t="s">
        <v>176</v>
      </c>
      <c r="E52" s="1" t="s">
        <v>177</v>
      </c>
      <c r="F52" s="2" t="s">
        <v>178</v>
      </c>
      <c r="G52" t="s">
        <v>651</v>
      </c>
      <c r="H52" t="s">
        <v>16</v>
      </c>
      <c r="I52" t="s">
        <v>12</v>
      </c>
      <c r="J52">
        <v>10117</v>
      </c>
      <c r="K52" t="s">
        <v>12</v>
      </c>
      <c r="L52" t="s">
        <v>12</v>
      </c>
      <c r="M52" t="s">
        <v>17</v>
      </c>
      <c r="N52" s="3" t="s">
        <v>777</v>
      </c>
      <c r="O52" s="4" t="str">
        <f t="shared" si="0"/>
        <v>http://www.google.com/search?hl=en&amp;q=King Size Bar AND Berlin</v>
      </c>
      <c r="P52" s="4" t="str">
        <f t="shared" si="1"/>
        <v>https://soundcloud.com/search/sets?q=King Size Bar</v>
      </c>
    </row>
    <row r="53" spans="1:16" ht="17" x14ac:dyDescent="0.2">
      <c r="A53">
        <v>53</v>
      </c>
      <c r="B53">
        <v>19</v>
      </c>
      <c r="C53" t="s">
        <v>179</v>
      </c>
      <c r="D53" s="1" t="s">
        <v>180</v>
      </c>
      <c r="E53" s="1" t="s">
        <v>181</v>
      </c>
      <c r="F53" s="2">
        <v>62</v>
      </c>
      <c r="G53" t="s">
        <v>652</v>
      </c>
      <c r="H53" t="s">
        <v>48</v>
      </c>
      <c r="I53" t="s">
        <v>12</v>
      </c>
      <c r="J53">
        <v>10557</v>
      </c>
      <c r="K53" t="s">
        <v>12</v>
      </c>
      <c r="L53" t="s">
        <v>12</v>
      </c>
      <c r="M53" t="s">
        <v>17</v>
      </c>
      <c r="N53" s="3" t="s">
        <v>803</v>
      </c>
      <c r="O53" s="4" t="str">
        <f t="shared" si="0"/>
        <v>http://www.google.com/search?hl=en&amp;q=Polar.TV AND Berlin</v>
      </c>
      <c r="P53" s="4" t="str">
        <f t="shared" si="1"/>
        <v>https://soundcloud.com/search/sets?q=Polar.TV</v>
      </c>
    </row>
    <row r="54" spans="1:16" ht="17" x14ac:dyDescent="0.2">
      <c r="A54">
        <v>54</v>
      </c>
      <c r="B54">
        <v>18</v>
      </c>
      <c r="C54" t="s">
        <v>182</v>
      </c>
      <c r="D54" s="1" t="s">
        <v>183</v>
      </c>
      <c r="E54" s="1" t="s">
        <v>184</v>
      </c>
      <c r="F54" s="2">
        <v>31</v>
      </c>
      <c r="G54" t="s">
        <v>672</v>
      </c>
      <c r="H54" t="s">
        <v>65</v>
      </c>
      <c r="I54" t="s">
        <v>12</v>
      </c>
      <c r="J54">
        <v>10437</v>
      </c>
      <c r="K54" t="s">
        <v>12</v>
      </c>
      <c r="L54" t="s">
        <v>12</v>
      </c>
      <c r="M54" t="s">
        <v>17</v>
      </c>
      <c r="N54" s="3" t="s">
        <v>777</v>
      </c>
      <c r="O54" s="4" t="str">
        <f t="shared" si="0"/>
        <v>http://www.google.com/search?hl=en&amp;q=Intersoup AND Berlin</v>
      </c>
      <c r="P54" s="4" t="str">
        <f t="shared" si="1"/>
        <v>https://soundcloud.com/search/sets?q=Intersoup</v>
      </c>
    </row>
    <row r="55" spans="1:16" ht="17" x14ac:dyDescent="0.2">
      <c r="A55">
        <v>55</v>
      </c>
      <c r="B55">
        <v>17</v>
      </c>
      <c r="C55" t="s">
        <v>185</v>
      </c>
      <c r="D55" s="1" t="s">
        <v>142</v>
      </c>
      <c r="E55" s="1" t="s">
        <v>143</v>
      </c>
      <c r="F55" s="2">
        <v>54</v>
      </c>
      <c r="G55" t="s">
        <v>659</v>
      </c>
      <c r="H55" t="s">
        <v>16</v>
      </c>
      <c r="I55" t="s">
        <v>12</v>
      </c>
      <c r="J55">
        <v>10117</v>
      </c>
      <c r="K55" t="s">
        <v>12</v>
      </c>
      <c r="L55" t="s">
        <v>12</v>
      </c>
      <c r="M55" t="s">
        <v>17</v>
      </c>
      <c r="N55" s="3" t="s">
        <v>777</v>
      </c>
      <c r="O55" s="4" t="str">
        <f t="shared" si="0"/>
        <v>http://www.google.com/search?hl=en&amp;q=Studio 54 AND Berlin</v>
      </c>
      <c r="P55" s="4" t="str">
        <f t="shared" si="1"/>
        <v>https://soundcloud.com/search/sets?q=Studio 54</v>
      </c>
    </row>
    <row r="56" spans="1:16" ht="17" x14ac:dyDescent="0.2">
      <c r="A56">
        <v>56</v>
      </c>
      <c r="B56">
        <v>16</v>
      </c>
      <c r="C56" t="s">
        <v>186</v>
      </c>
      <c r="D56" s="1" t="s">
        <v>187</v>
      </c>
      <c r="E56" s="1" t="s">
        <v>188</v>
      </c>
      <c r="F56" s="2">
        <v>24</v>
      </c>
      <c r="G56" t="s">
        <v>666</v>
      </c>
      <c r="H56" t="s">
        <v>30</v>
      </c>
      <c r="I56" t="s">
        <v>12</v>
      </c>
      <c r="J56">
        <v>10969</v>
      </c>
      <c r="K56" t="s">
        <v>12</v>
      </c>
      <c r="L56" t="s">
        <v>12</v>
      </c>
      <c r="M56" t="s">
        <v>17</v>
      </c>
      <c r="N56" s="3" t="s">
        <v>804</v>
      </c>
      <c r="O56" s="4" t="str">
        <f t="shared" si="0"/>
        <v>http://www.google.com/search?hl=en&amp;q=Aquaritter AND Berlin</v>
      </c>
      <c r="P56" s="4" t="str">
        <f t="shared" si="1"/>
        <v>https://soundcloud.com/search/sets?q=Aquaritter</v>
      </c>
    </row>
    <row r="57" spans="1:16" ht="17" x14ac:dyDescent="0.2">
      <c r="A57">
        <v>57</v>
      </c>
      <c r="B57">
        <v>16</v>
      </c>
      <c r="C57" t="s">
        <v>763</v>
      </c>
      <c r="D57" s="1" t="s">
        <v>189</v>
      </c>
      <c r="E57" s="1" t="s">
        <v>190</v>
      </c>
      <c r="F57" s="2">
        <v>47</v>
      </c>
      <c r="G57" t="s">
        <v>673</v>
      </c>
      <c r="H57" t="s">
        <v>752</v>
      </c>
      <c r="I57" t="s">
        <v>12</v>
      </c>
      <c r="J57">
        <v>12047</v>
      </c>
      <c r="K57" t="s">
        <v>12</v>
      </c>
      <c r="L57" t="s">
        <v>12</v>
      </c>
      <c r="M57" t="s">
        <v>17</v>
      </c>
      <c r="N57" s="3" t="s">
        <v>777</v>
      </c>
      <c r="O57" s="4" t="str">
        <f t="shared" si="0"/>
        <v>http://www.google.com/search?hl=en&amp;q=Heinz Schüftan AND Berlin</v>
      </c>
      <c r="P57" s="4" t="str">
        <f t="shared" si="1"/>
        <v>https://soundcloud.com/search/sets?q=Heinz Schüftan</v>
      </c>
    </row>
    <row r="58" spans="1:16" ht="17" x14ac:dyDescent="0.2">
      <c r="A58">
        <v>58</v>
      </c>
      <c r="B58">
        <v>16</v>
      </c>
      <c r="C58" t="s">
        <v>191</v>
      </c>
      <c r="D58" s="1" t="s">
        <v>192</v>
      </c>
      <c r="E58" s="1" t="s">
        <v>193</v>
      </c>
      <c r="F58" s="2">
        <v>34</v>
      </c>
      <c r="G58" t="s">
        <v>674</v>
      </c>
      <c r="H58" t="s">
        <v>16</v>
      </c>
      <c r="I58" t="s">
        <v>12</v>
      </c>
      <c r="J58">
        <v>10117</v>
      </c>
      <c r="K58" t="s">
        <v>12</v>
      </c>
      <c r="L58" t="s">
        <v>12</v>
      </c>
      <c r="M58" t="s">
        <v>17</v>
      </c>
      <c r="N58" s="3" t="s">
        <v>777</v>
      </c>
      <c r="O58" s="4" t="str">
        <f t="shared" si="0"/>
        <v>http://www.google.com/search?hl=en&amp;q=Lining-Bar AND Berlin</v>
      </c>
      <c r="P58" s="4" t="str">
        <f t="shared" si="1"/>
        <v>https://soundcloud.com/search/sets?q=Lining-Bar</v>
      </c>
    </row>
    <row r="59" spans="1:16" ht="17" x14ac:dyDescent="0.2">
      <c r="A59">
        <v>59</v>
      </c>
      <c r="B59">
        <v>15</v>
      </c>
      <c r="C59" t="s">
        <v>194</v>
      </c>
      <c r="D59" s="1" t="s">
        <v>195</v>
      </c>
      <c r="E59" s="1" t="s">
        <v>196</v>
      </c>
      <c r="F59" s="2">
        <v>3</v>
      </c>
      <c r="G59" t="s">
        <v>652</v>
      </c>
      <c r="H59" t="s">
        <v>48</v>
      </c>
      <c r="I59" t="s">
        <v>12</v>
      </c>
      <c r="J59">
        <v>10557</v>
      </c>
      <c r="K59" t="s">
        <v>12</v>
      </c>
      <c r="L59" t="s">
        <v>12</v>
      </c>
      <c r="M59" t="s">
        <v>17</v>
      </c>
      <c r="N59" s="3" t="s">
        <v>777</v>
      </c>
      <c r="O59" s="4" t="str">
        <f t="shared" si="0"/>
        <v>http://www.google.com/search?hl=en&amp;q=Crackers AND Berlin</v>
      </c>
      <c r="P59" s="4" t="str">
        <f t="shared" si="1"/>
        <v>https://soundcloud.com/search/sets?q=Crackers</v>
      </c>
    </row>
    <row r="60" spans="1:16" ht="17" x14ac:dyDescent="0.2">
      <c r="A60">
        <v>60</v>
      </c>
      <c r="B60">
        <v>14</v>
      </c>
      <c r="C60" t="s">
        <v>198</v>
      </c>
      <c r="D60" s="1" t="s">
        <v>199</v>
      </c>
      <c r="E60" s="1" t="s">
        <v>200</v>
      </c>
      <c r="F60" s="2">
        <v>54</v>
      </c>
      <c r="G60" t="s">
        <v>197</v>
      </c>
      <c r="H60" t="s">
        <v>21</v>
      </c>
      <c r="I60" t="s">
        <v>12</v>
      </c>
      <c r="J60">
        <v>10249</v>
      </c>
      <c r="K60" t="s">
        <v>12</v>
      </c>
      <c r="L60" t="s">
        <v>12</v>
      </c>
      <c r="M60" t="s">
        <v>17</v>
      </c>
      <c r="N60" s="3" t="s">
        <v>777</v>
      </c>
      <c r="O60" s="4" t="str">
        <f t="shared" si="0"/>
        <v>http://www.google.com/search?hl=en&amp;q=PHB AND Berlin</v>
      </c>
      <c r="P60" s="4" t="str">
        <f t="shared" si="1"/>
        <v>https://soundcloud.com/search/sets?q=PHB</v>
      </c>
    </row>
    <row r="61" spans="1:16" ht="34" x14ac:dyDescent="0.2">
      <c r="A61">
        <v>61</v>
      </c>
      <c r="B61">
        <v>14</v>
      </c>
      <c r="C61" t="s">
        <v>201</v>
      </c>
      <c r="D61" s="1" t="s">
        <v>202</v>
      </c>
      <c r="E61" s="1" t="s">
        <v>203</v>
      </c>
      <c r="F61" s="2">
        <v>1</v>
      </c>
      <c r="G61" t="s">
        <v>204</v>
      </c>
      <c r="H61" t="s">
        <v>205</v>
      </c>
      <c r="I61" t="s">
        <v>12</v>
      </c>
      <c r="J61">
        <v>10365</v>
      </c>
      <c r="K61" t="s">
        <v>12</v>
      </c>
      <c r="L61" t="s">
        <v>12</v>
      </c>
      <c r="M61" t="s">
        <v>17</v>
      </c>
      <c r="N61" s="3" t="s">
        <v>805</v>
      </c>
      <c r="O61" s="4" t="str">
        <f t="shared" si="0"/>
        <v>http://www.google.com/search?hl=en&amp;q=Zementgarten AND Berlin</v>
      </c>
      <c r="P61" s="4" t="str">
        <f t="shared" si="1"/>
        <v>https://soundcloud.com/search/sets?q=Zementgarten</v>
      </c>
    </row>
    <row r="62" spans="1:16" ht="34" x14ac:dyDescent="0.2">
      <c r="A62">
        <v>62</v>
      </c>
      <c r="B62">
        <v>13</v>
      </c>
      <c r="C62" t="s">
        <v>206</v>
      </c>
      <c r="D62" s="1" t="s">
        <v>207</v>
      </c>
      <c r="E62" s="1" t="s">
        <v>208</v>
      </c>
      <c r="F62" s="2">
        <v>13</v>
      </c>
      <c r="G62" t="s">
        <v>675</v>
      </c>
      <c r="H62" t="s">
        <v>21</v>
      </c>
      <c r="I62" t="s">
        <v>12</v>
      </c>
      <c r="J62">
        <v>10245</v>
      </c>
      <c r="K62" t="s">
        <v>12</v>
      </c>
      <c r="L62" t="s">
        <v>12</v>
      </c>
      <c r="M62" t="s">
        <v>17</v>
      </c>
      <c r="N62" s="3" t="s">
        <v>806</v>
      </c>
      <c r="O62" s="4" t="str">
        <f t="shared" si="0"/>
        <v>http://www.google.com/search?hl=en&amp;q=Breipott AND Berlin</v>
      </c>
      <c r="P62" s="4" t="str">
        <f t="shared" si="1"/>
        <v>https://soundcloud.com/search/sets?q=Breipott</v>
      </c>
    </row>
    <row r="63" spans="1:16" ht="102" x14ac:dyDescent="0.2">
      <c r="A63">
        <v>64</v>
      </c>
      <c r="B63">
        <v>12</v>
      </c>
      <c r="C63" t="s">
        <v>209</v>
      </c>
      <c r="D63" s="1" t="s">
        <v>210</v>
      </c>
      <c r="E63" s="1" t="s">
        <v>211</v>
      </c>
      <c r="F63" s="2">
        <v>5</v>
      </c>
      <c r="G63" t="s">
        <v>676</v>
      </c>
      <c r="H63" t="s">
        <v>16</v>
      </c>
      <c r="I63" t="s">
        <v>12</v>
      </c>
      <c r="J63">
        <v>10117</v>
      </c>
      <c r="K63" t="s">
        <v>12</v>
      </c>
      <c r="L63" t="s">
        <v>12</v>
      </c>
      <c r="M63" t="s">
        <v>17</v>
      </c>
      <c r="N63" s="3" t="s">
        <v>807</v>
      </c>
      <c r="O63" s="4" t="str">
        <f t="shared" si="0"/>
        <v>http://www.google.com/search?hl=en&amp;q=Rodeo AND Berlin</v>
      </c>
      <c r="P63" s="4" t="str">
        <f t="shared" si="1"/>
        <v>https://soundcloud.com/search/sets?q=Rodeo</v>
      </c>
    </row>
    <row r="64" spans="1:16" ht="17" x14ac:dyDescent="0.2">
      <c r="A64">
        <v>65</v>
      </c>
      <c r="B64">
        <v>11</v>
      </c>
      <c r="C64" t="s">
        <v>212</v>
      </c>
      <c r="D64" s="1" t="s">
        <v>213</v>
      </c>
      <c r="E64" s="1" t="s">
        <v>214</v>
      </c>
      <c r="G64" t="s">
        <v>650</v>
      </c>
      <c r="H64" t="s">
        <v>21</v>
      </c>
      <c r="I64" t="s">
        <v>12</v>
      </c>
      <c r="J64">
        <v>10245</v>
      </c>
      <c r="K64" t="s">
        <v>12</v>
      </c>
      <c r="L64" t="s">
        <v>12</v>
      </c>
      <c r="M64" t="s">
        <v>17</v>
      </c>
      <c r="N64" s="3" t="s">
        <v>808</v>
      </c>
      <c r="O64" s="4" t="str">
        <f t="shared" si="0"/>
        <v>http://www.google.com/search?hl=en&amp;q=Cargo AND Berlin</v>
      </c>
      <c r="P64" s="4" t="str">
        <f t="shared" si="1"/>
        <v>https://soundcloud.com/search/sets?q=Cargo</v>
      </c>
    </row>
    <row r="65" spans="1:16" ht="102" x14ac:dyDescent="0.2">
      <c r="A65">
        <v>66</v>
      </c>
      <c r="B65">
        <v>11</v>
      </c>
      <c r="C65" t="s">
        <v>215</v>
      </c>
      <c r="D65" s="1" t="s">
        <v>216</v>
      </c>
      <c r="E65" s="1" t="s">
        <v>217</v>
      </c>
      <c r="F65" s="2">
        <v>52</v>
      </c>
      <c r="G65" t="s">
        <v>677</v>
      </c>
      <c r="H65" t="s">
        <v>16</v>
      </c>
      <c r="I65" t="s">
        <v>12</v>
      </c>
      <c r="J65">
        <v>10178</v>
      </c>
      <c r="K65" t="s">
        <v>12</v>
      </c>
      <c r="L65" t="s">
        <v>12</v>
      </c>
      <c r="M65" t="s">
        <v>17</v>
      </c>
      <c r="N65" s="3" t="s">
        <v>809</v>
      </c>
      <c r="O65" s="4" t="str">
        <f t="shared" si="0"/>
        <v>http://www.google.com/search?hl=en&amp;q=H2O-Club Berlin AND Berlin</v>
      </c>
      <c r="P65" s="4" t="str">
        <f t="shared" si="1"/>
        <v>https://soundcloud.com/search/sets?q=H2O-Club Berlin</v>
      </c>
    </row>
    <row r="66" spans="1:16" ht="17" x14ac:dyDescent="0.2">
      <c r="A66">
        <v>67</v>
      </c>
      <c r="B66">
        <v>11</v>
      </c>
      <c r="C66" t="s">
        <v>218</v>
      </c>
      <c r="D66" s="1" t="s">
        <v>219</v>
      </c>
      <c r="E66" s="1" t="s">
        <v>220</v>
      </c>
      <c r="F66" s="2">
        <v>50</v>
      </c>
      <c r="G66" t="s">
        <v>678</v>
      </c>
      <c r="H66" t="s">
        <v>48</v>
      </c>
      <c r="I66" t="s">
        <v>12</v>
      </c>
      <c r="J66">
        <v>10557</v>
      </c>
      <c r="K66" t="s">
        <v>12</v>
      </c>
      <c r="L66" t="s">
        <v>12</v>
      </c>
      <c r="M66" t="s">
        <v>17</v>
      </c>
      <c r="N66" s="3" t="s">
        <v>810</v>
      </c>
      <c r="O66" s="4" t="str">
        <f t="shared" si="0"/>
        <v>http://www.google.com/search?hl=en&amp;q=Ressort AND Berlin</v>
      </c>
      <c r="P66" s="4" t="str">
        <f t="shared" si="1"/>
        <v>https://soundcloud.com/search/sets?q=Ressort</v>
      </c>
    </row>
    <row r="67" spans="1:16" ht="17" x14ac:dyDescent="0.2">
      <c r="A67">
        <v>68</v>
      </c>
      <c r="B67">
        <v>11</v>
      </c>
      <c r="C67" t="s">
        <v>221</v>
      </c>
      <c r="D67" s="1" t="s">
        <v>222</v>
      </c>
      <c r="E67" s="1" t="s">
        <v>223</v>
      </c>
      <c r="F67" s="2">
        <v>24</v>
      </c>
      <c r="G67" t="s">
        <v>679</v>
      </c>
      <c r="H67" t="s">
        <v>65</v>
      </c>
      <c r="I67" t="s">
        <v>12</v>
      </c>
      <c r="J67">
        <v>10437</v>
      </c>
      <c r="K67" t="s">
        <v>12</v>
      </c>
      <c r="L67" t="s">
        <v>12</v>
      </c>
      <c r="M67" t="s">
        <v>17</v>
      </c>
      <c r="N67" s="3" t="s">
        <v>777</v>
      </c>
      <c r="O67" s="4" t="str">
        <f t="shared" ref="O67:O129" si="2">HYPERLINK("http://www.google.com/search?hl=en&amp;q=")&amp;C67&amp;" AND "&amp;I67</f>
        <v>http://www.google.com/search?hl=en&amp;q=Soupanova AND Berlin</v>
      </c>
      <c r="P67" s="4" t="str">
        <f t="shared" ref="P67:P129" si="3">HYPERLINK("https://soundcloud.com/search/sets?q=")&amp;C67</f>
        <v>https://soundcloud.com/search/sets?q=Soupanova</v>
      </c>
    </row>
    <row r="68" spans="1:16" ht="17" x14ac:dyDescent="0.2">
      <c r="A68">
        <v>69</v>
      </c>
      <c r="B68">
        <v>10</v>
      </c>
      <c r="C68" t="s">
        <v>224</v>
      </c>
      <c r="D68" s="1" t="s">
        <v>189</v>
      </c>
      <c r="E68" s="1" t="s">
        <v>190</v>
      </c>
      <c r="F68" s="2">
        <v>47</v>
      </c>
      <c r="G68" t="s">
        <v>673</v>
      </c>
      <c r="H68" t="s">
        <v>752</v>
      </c>
      <c r="I68" t="s">
        <v>12</v>
      </c>
      <c r="J68">
        <v>12047</v>
      </c>
      <c r="K68" t="s">
        <v>12</v>
      </c>
      <c r="L68" t="s">
        <v>12</v>
      </c>
      <c r="M68" t="s">
        <v>17</v>
      </c>
      <c r="N68" s="3" t="s">
        <v>811</v>
      </c>
      <c r="O68" s="4" t="str">
        <f t="shared" si="2"/>
        <v>http://www.google.com/search?hl=en&amp;q=16 Doors AND Berlin</v>
      </c>
      <c r="P68" s="4" t="str">
        <f t="shared" si="3"/>
        <v>https://soundcloud.com/search/sets?q=16 Doors</v>
      </c>
    </row>
    <row r="69" spans="1:16" ht="17" x14ac:dyDescent="0.2">
      <c r="A69">
        <v>70</v>
      </c>
      <c r="B69">
        <v>10</v>
      </c>
      <c r="C69" t="s">
        <v>764</v>
      </c>
      <c r="D69" s="1" t="s">
        <v>225</v>
      </c>
      <c r="E69" s="1" t="s">
        <v>226</v>
      </c>
      <c r="F69" s="2">
        <v>151</v>
      </c>
      <c r="G69" t="s">
        <v>678</v>
      </c>
      <c r="H69" t="s">
        <v>16</v>
      </c>
      <c r="I69" t="s">
        <v>12</v>
      </c>
      <c r="J69">
        <v>10115</v>
      </c>
      <c r="K69" t="s">
        <v>12</v>
      </c>
      <c r="L69" t="s">
        <v>12</v>
      </c>
      <c r="M69" t="s">
        <v>17</v>
      </c>
      <c r="N69" s="3" t="s">
        <v>777</v>
      </c>
      <c r="O69" s="4" t="str">
        <f t="shared" si="2"/>
        <v>http://www.google.com/search?hl=en&amp;q=Bergstübl AND Berlin</v>
      </c>
      <c r="P69" s="4" t="str">
        <f t="shared" si="3"/>
        <v>https://soundcloud.com/search/sets?q=Bergstübl</v>
      </c>
    </row>
    <row r="70" spans="1:16" ht="17" x14ac:dyDescent="0.2">
      <c r="A70">
        <v>71</v>
      </c>
      <c r="B70">
        <v>10</v>
      </c>
      <c r="C70" t="s">
        <v>227</v>
      </c>
      <c r="D70" s="1" t="s">
        <v>228</v>
      </c>
      <c r="E70" s="1" t="s">
        <v>229</v>
      </c>
      <c r="F70" s="2">
        <v>21</v>
      </c>
      <c r="G70" t="s">
        <v>680</v>
      </c>
      <c r="H70" t="s">
        <v>16</v>
      </c>
      <c r="I70" t="s">
        <v>12</v>
      </c>
      <c r="J70">
        <v>10119</v>
      </c>
      <c r="K70" t="s">
        <v>12</v>
      </c>
      <c r="L70" t="s">
        <v>12</v>
      </c>
      <c r="M70" t="s">
        <v>17</v>
      </c>
      <c r="N70" s="3" t="s">
        <v>777</v>
      </c>
      <c r="O70" s="4" t="str">
        <f t="shared" si="2"/>
        <v>http://www.google.com/search?hl=en&amp;q=Calabash Club AND Berlin</v>
      </c>
      <c r="P70" s="4" t="str">
        <f t="shared" si="3"/>
        <v>https://soundcloud.com/search/sets?q=Calabash Club</v>
      </c>
    </row>
    <row r="71" spans="1:16" ht="17" x14ac:dyDescent="0.2">
      <c r="A71">
        <v>72</v>
      </c>
      <c r="B71">
        <v>10</v>
      </c>
      <c r="C71" t="s">
        <v>231</v>
      </c>
      <c r="D71" s="1" t="s">
        <v>232</v>
      </c>
      <c r="E71" s="1" t="s">
        <v>233</v>
      </c>
      <c r="F71" s="2" t="s">
        <v>230</v>
      </c>
      <c r="G71" t="s">
        <v>26</v>
      </c>
      <c r="H71" t="s">
        <v>30</v>
      </c>
      <c r="I71" t="s">
        <v>12</v>
      </c>
      <c r="J71">
        <v>10961</v>
      </c>
      <c r="K71" t="s">
        <v>12</v>
      </c>
      <c r="L71" t="s">
        <v>12</v>
      </c>
      <c r="M71" t="s">
        <v>17</v>
      </c>
      <c r="N71" s="3" t="s">
        <v>812</v>
      </c>
      <c r="O71" s="4" t="str">
        <f t="shared" si="2"/>
        <v>http://www.google.com/search?hl=en&amp;q=Club Mio AND Berlin</v>
      </c>
      <c r="P71" s="4" t="str">
        <f t="shared" si="3"/>
        <v>https://soundcloud.com/search/sets?q=Club Mio</v>
      </c>
    </row>
    <row r="72" spans="1:16" ht="17" x14ac:dyDescent="0.2">
      <c r="A72">
        <v>73</v>
      </c>
      <c r="B72">
        <v>10</v>
      </c>
      <c r="C72" t="s">
        <v>234</v>
      </c>
      <c r="D72" s="1" t="s">
        <v>235</v>
      </c>
      <c r="E72" s="1" t="s">
        <v>236</v>
      </c>
      <c r="F72" s="2">
        <v>17</v>
      </c>
      <c r="G72" t="s">
        <v>681</v>
      </c>
      <c r="H72" t="s">
        <v>752</v>
      </c>
      <c r="I72" t="s">
        <v>12</v>
      </c>
      <c r="J72">
        <v>12047</v>
      </c>
      <c r="K72" t="s">
        <v>12</v>
      </c>
      <c r="L72" t="s">
        <v>12</v>
      </c>
      <c r="M72" t="s">
        <v>17</v>
      </c>
      <c r="N72" s="3" t="s">
        <v>777</v>
      </c>
      <c r="O72" s="4" t="str">
        <f t="shared" si="2"/>
        <v>http://www.google.com/search?hl=en&amp;q=Pigalle Bar AND Berlin</v>
      </c>
      <c r="P72" s="4" t="str">
        <f t="shared" si="3"/>
        <v>https://soundcloud.com/search/sets?q=Pigalle Bar</v>
      </c>
    </row>
    <row r="73" spans="1:16" ht="51" x14ac:dyDescent="0.2">
      <c r="A73">
        <v>74</v>
      </c>
      <c r="B73">
        <v>9</v>
      </c>
      <c r="C73" t="s">
        <v>237</v>
      </c>
      <c r="D73" s="1" t="s">
        <v>238</v>
      </c>
      <c r="E73" s="1" t="s">
        <v>239</v>
      </c>
      <c r="F73" s="2">
        <v>54</v>
      </c>
      <c r="G73" t="s">
        <v>653</v>
      </c>
      <c r="H73" t="s">
        <v>30</v>
      </c>
      <c r="I73" t="s">
        <v>12</v>
      </c>
      <c r="J73">
        <v>10997</v>
      </c>
      <c r="K73" t="s">
        <v>12</v>
      </c>
      <c r="L73" t="s">
        <v>12</v>
      </c>
      <c r="M73" t="s">
        <v>17</v>
      </c>
      <c r="N73" s="3" t="s">
        <v>813</v>
      </c>
      <c r="O73" s="4" t="str">
        <f t="shared" si="2"/>
        <v>http://www.google.com/search?hl=en&amp;q=Bar 7000 AND Berlin</v>
      </c>
      <c r="P73" s="4" t="str">
        <f t="shared" si="3"/>
        <v>https://soundcloud.com/search/sets?q=Bar 7000</v>
      </c>
    </row>
    <row r="74" spans="1:16" ht="17" x14ac:dyDescent="0.2">
      <c r="A74">
        <v>75</v>
      </c>
      <c r="B74">
        <v>9</v>
      </c>
      <c r="C74" t="s">
        <v>240</v>
      </c>
      <c r="D74" s="1" t="s">
        <v>241</v>
      </c>
      <c r="E74" s="1" t="s">
        <v>242</v>
      </c>
      <c r="F74" s="2">
        <v>9</v>
      </c>
      <c r="G74" t="s">
        <v>682</v>
      </c>
      <c r="H74" t="s">
        <v>65</v>
      </c>
      <c r="I74" t="s">
        <v>12</v>
      </c>
      <c r="J74">
        <v>10405</v>
      </c>
      <c r="K74" t="s">
        <v>12</v>
      </c>
      <c r="L74" t="s">
        <v>12</v>
      </c>
      <c r="M74" t="s">
        <v>17</v>
      </c>
      <c r="N74" s="3" t="s">
        <v>814</v>
      </c>
      <c r="O74" s="4" t="str">
        <f t="shared" si="2"/>
        <v>http://www.google.com/search?hl=en&amp;q=Diller AND Berlin</v>
      </c>
      <c r="P74" s="4" t="str">
        <f t="shared" si="3"/>
        <v>https://soundcloud.com/search/sets?q=Diller</v>
      </c>
    </row>
    <row r="75" spans="1:16" ht="34" x14ac:dyDescent="0.2">
      <c r="A75">
        <v>76</v>
      </c>
      <c r="B75">
        <v>9</v>
      </c>
      <c r="C75" t="s">
        <v>243</v>
      </c>
      <c r="D75" s="1" t="s">
        <v>244</v>
      </c>
      <c r="E75" s="1" t="s">
        <v>245</v>
      </c>
      <c r="G75" t="s">
        <v>246</v>
      </c>
      <c r="H75" t="s">
        <v>21</v>
      </c>
      <c r="I75" t="s">
        <v>12</v>
      </c>
      <c r="J75">
        <v>10245</v>
      </c>
      <c r="K75" t="s">
        <v>12</v>
      </c>
      <c r="L75" t="s">
        <v>12</v>
      </c>
      <c r="M75" t="s">
        <v>17</v>
      </c>
      <c r="N75" s="3" t="s">
        <v>815</v>
      </c>
      <c r="O75" s="4" t="str">
        <f t="shared" si="2"/>
        <v>http://www.google.com/search?hl=en&amp;q=Dub Club AND Berlin</v>
      </c>
      <c r="P75" s="4" t="str">
        <f t="shared" si="3"/>
        <v>https://soundcloud.com/search/sets?q=Dub Club</v>
      </c>
    </row>
    <row r="76" spans="1:16" ht="17" x14ac:dyDescent="0.2">
      <c r="A76">
        <v>77</v>
      </c>
      <c r="B76">
        <v>9</v>
      </c>
      <c r="C76" t="s">
        <v>247</v>
      </c>
      <c r="D76" s="1" t="s">
        <v>91</v>
      </c>
      <c r="E76" s="1" t="s">
        <v>92</v>
      </c>
      <c r="F76" s="2">
        <v>11</v>
      </c>
      <c r="G76" t="s">
        <v>663</v>
      </c>
      <c r="H76" t="s">
        <v>752</v>
      </c>
      <c r="I76" t="s">
        <v>12</v>
      </c>
      <c r="J76">
        <v>12057</v>
      </c>
      <c r="K76" t="s">
        <v>12</v>
      </c>
      <c r="L76" t="s">
        <v>12</v>
      </c>
      <c r="M76" t="s">
        <v>17</v>
      </c>
      <c r="N76" s="3" t="s">
        <v>777</v>
      </c>
      <c r="O76" s="4" t="str">
        <f t="shared" si="2"/>
        <v>http://www.google.com/search?hl=en&amp;q=Raum 20 AND Berlin</v>
      </c>
      <c r="P76" s="4" t="str">
        <f t="shared" si="3"/>
        <v>https://soundcloud.com/search/sets?q=Raum 20</v>
      </c>
    </row>
    <row r="77" spans="1:16" ht="17" x14ac:dyDescent="0.2">
      <c r="A77">
        <v>78</v>
      </c>
      <c r="B77">
        <v>9</v>
      </c>
      <c r="C77" t="s">
        <v>248</v>
      </c>
      <c r="D77" s="1" t="s">
        <v>249</v>
      </c>
      <c r="E77" s="1" t="s">
        <v>250</v>
      </c>
      <c r="F77" s="2">
        <v>27</v>
      </c>
      <c r="G77" t="s">
        <v>683</v>
      </c>
      <c r="H77" t="s">
        <v>65</v>
      </c>
      <c r="I77" t="s">
        <v>12</v>
      </c>
      <c r="J77">
        <v>10119</v>
      </c>
      <c r="K77" t="s">
        <v>12</v>
      </c>
      <c r="L77" t="s">
        <v>12</v>
      </c>
      <c r="M77" t="s">
        <v>17</v>
      </c>
      <c r="N77" s="3" t="s">
        <v>816</v>
      </c>
      <c r="O77" s="4" t="str">
        <f t="shared" si="2"/>
        <v>http://www.google.com/search?hl=en&amp;q=The T Room AND Berlin</v>
      </c>
      <c r="P77" s="4" t="str">
        <f t="shared" si="3"/>
        <v>https://soundcloud.com/search/sets?q=The T Room</v>
      </c>
    </row>
    <row r="78" spans="1:16" ht="68" x14ac:dyDescent="0.2">
      <c r="A78">
        <v>79</v>
      </c>
      <c r="B78">
        <v>9</v>
      </c>
      <c r="C78" t="s">
        <v>251</v>
      </c>
      <c r="D78" s="1" t="s">
        <v>252</v>
      </c>
      <c r="E78" s="1" t="s">
        <v>253</v>
      </c>
      <c r="F78" s="2">
        <v>8</v>
      </c>
      <c r="G78" t="s">
        <v>684</v>
      </c>
      <c r="H78" t="s">
        <v>16</v>
      </c>
      <c r="I78" t="s">
        <v>12</v>
      </c>
      <c r="J78">
        <v>10117</v>
      </c>
      <c r="K78" t="s">
        <v>12</v>
      </c>
      <c r="L78" t="s">
        <v>12</v>
      </c>
      <c r="M78" t="s">
        <v>17</v>
      </c>
      <c r="N78" s="3" t="s">
        <v>817</v>
      </c>
      <c r="O78" s="4" t="str">
        <f t="shared" si="2"/>
        <v>http://www.google.com/search?hl=en&amp;q=Violet AND Berlin</v>
      </c>
      <c r="P78" s="4" t="str">
        <f t="shared" si="3"/>
        <v>https://soundcloud.com/search/sets?q=Violet</v>
      </c>
    </row>
    <row r="79" spans="1:16" ht="17" x14ac:dyDescent="0.2">
      <c r="A79">
        <v>80</v>
      </c>
      <c r="B79">
        <v>8</v>
      </c>
      <c r="C79" t="s">
        <v>254</v>
      </c>
      <c r="D79" s="1" t="s">
        <v>255</v>
      </c>
      <c r="E79" s="1" t="s">
        <v>256</v>
      </c>
      <c r="F79" s="2">
        <v>35</v>
      </c>
      <c r="G79" t="s">
        <v>685</v>
      </c>
      <c r="H79" t="s">
        <v>16</v>
      </c>
      <c r="I79" t="s">
        <v>12</v>
      </c>
      <c r="J79">
        <v>10179</v>
      </c>
      <c r="K79" t="s">
        <v>12</v>
      </c>
      <c r="L79" t="s">
        <v>12</v>
      </c>
      <c r="M79" t="s">
        <v>17</v>
      </c>
      <c r="N79" s="3" t="s">
        <v>772</v>
      </c>
      <c r="O79" s="4" t="str">
        <f t="shared" si="2"/>
        <v>http://www.google.com/search?hl=en&amp;q=Area 61 AND Berlin</v>
      </c>
      <c r="P79" s="4" t="str">
        <f t="shared" si="3"/>
        <v>https://soundcloud.com/search/sets?q=Area 61</v>
      </c>
    </row>
    <row r="80" spans="1:16" ht="17" x14ac:dyDescent="0.2">
      <c r="A80">
        <v>81</v>
      </c>
      <c r="B80">
        <v>8</v>
      </c>
      <c r="C80" t="s">
        <v>257</v>
      </c>
      <c r="D80" s="1" t="s">
        <v>258</v>
      </c>
      <c r="E80" s="1" t="s">
        <v>259</v>
      </c>
      <c r="F80" s="2">
        <v>99</v>
      </c>
      <c r="G80" t="s">
        <v>686</v>
      </c>
      <c r="H80" t="s">
        <v>21</v>
      </c>
      <c r="I80" t="s">
        <v>12</v>
      </c>
      <c r="J80">
        <v>10245</v>
      </c>
      <c r="K80" t="s">
        <v>12</v>
      </c>
      <c r="L80" t="s">
        <v>12</v>
      </c>
      <c r="M80" t="s">
        <v>17</v>
      </c>
      <c r="N80" s="3" t="s">
        <v>777</v>
      </c>
      <c r="O80" s="4" t="str">
        <f t="shared" si="2"/>
        <v>http://www.google.com/search?hl=en&amp;q=Theaterkapelle AND Berlin</v>
      </c>
      <c r="P80" s="4" t="str">
        <f t="shared" si="3"/>
        <v>https://soundcloud.com/search/sets?q=Theaterkapelle</v>
      </c>
    </row>
    <row r="81" spans="1:16" ht="17" x14ac:dyDescent="0.2">
      <c r="A81">
        <v>82</v>
      </c>
      <c r="B81">
        <v>7</v>
      </c>
      <c r="C81" t="s">
        <v>260</v>
      </c>
      <c r="D81" s="1" t="s">
        <v>261</v>
      </c>
      <c r="E81" s="1" t="s">
        <v>262</v>
      </c>
      <c r="F81" s="2">
        <v>31</v>
      </c>
      <c r="G81" t="s">
        <v>687</v>
      </c>
      <c r="H81" t="s">
        <v>30</v>
      </c>
      <c r="I81" t="s">
        <v>12</v>
      </c>
      <c r="J81">
        <v>10999</v>
      </c>
      <c r="K81" t="s">
        <v>12</v>
      </c>
      <c r="L81" t="s">
        <v>12</v>
      </c>
      <c r="M81" t="s">
        <v>17</v>
      </c>
      <c r="N81" s="3" t="s">
        <v>777</v>
      </c>
      <c r="O81" s="4" t="str">
        <f t="shared" si="2"/>
        <v>http://www.google.com/search?hl=en&amp;q=Cake Club AND Berlin</v>
      </c>
      <c r="P81" s="4" t="str">
        <f t="shared" si="3"/>
        <v>https://soundcloud.com/search/sets?q=Cake Club</v>
      </c>
    </row>
    <row r="82" spans="1:16" ht="17" x14ac:dyDescent="0.2">
      <c r="A82">
        <v>83</v>
      </c>
      <c r="B82">
        <v>7</v>
      </c>
      <c r="C82" t="s">
        <v>263</v>
      </c>
      <c r="D82" s="1" t="s">
        <v>264</v>
      </c>
      <c r="E82" s="1" t="s">
        <v>265</v>
      </c>
      <c r="F82" s="2">
        <v>5</v>
      </c>
      <c r="G82" t="s">
        <v>688</v>
      </c>
      <c r="H82" t="s">
        <v>16</v>
      </c>
      <c r="I82" t="s">
        <v>12</v>
      </c>
      <c r="J82">
        <v>10119</v>
      </c>
      <c r="K82" t="s">
        <v>12</v>
      </c>
      <c r="L82" t="s">
        <v>12</v>
      </c>
      <c r="M82" t="s">
        <v>17</v>
      </c>
      <c r="N82" s="3" t="s">
        <v>777</v>
      </c>
      <c r="O82" s="4" t="str">
        <f t="shared" si="2"/>
        <v>http://www.google.com/search?hl=en&amp;q=Greenwich Bar AND Berlin</v>
      </c>
      <c r="P82" s="4" t="str">
        <f t="shared" si="3"/>
        <v>https://soundcloud.com/search/sets?q=Greenwich Bar</v>
      </c>
    </row>
    <row r="83" spans="1:16" ht="17" x14ac:dyDescent="0.2">
      <c r="A83">
        <v>85</v>
      </c>
      <c r="B83">
        <v>6</v>
      </c>
      <c r="C83" t="s">
        <v>266</v>
      </c>
      <c r="D83" s="1" t="s">
        <v>267</v>
      </c>
      <c r="E83" s="1" t="s">
        <v>268</v>
      </c>
      <c r="F83" s="2">
        <v>13</v>
      </c>
      <c r="G83" t="s">
        <v>689</v>
      </c>
      <c r="H83" t="s">
        <v>25</v>
      </c>
      <c r="I83" t="s">
        <v>12</v>
      </c>
      <c r="J83">
        <v>13359</v>
      </c>
      <c r="K83" t="s">
        <v>12</v>
      </c>
      <c r="L83" t="s">
        <v>12</v>
      </c>
      <c r="M83" t="s">
        <v>17</v>
      </c>
      <c r="N83" s="3" t="s">
        <v>777</v>
      </c>
      <c r="O83" s="4" t="str">
        <f t="shared" si="2"/>
        <v>http://www.google.com/search?hl=en&amp;q=Fateclub AND Berlin</v>
      </c>
      <c r="P83" s="4" t="str">
        <f t="shared" si="3"/>
        <v>https://soundcloud.com/search/sets?q=Fateclub</v>
      </c>
    </row>
    <row r="84" spans="1:16" ht="17" x14ac:dyDescent="0.2">
      <c r="A84">
        <v>86</v>
      </c>
      <c r="B84">
        <v>6</v>
      </c>
      <c r="C84" t="s">
        <v>269</v>
      </c>
      <c r="D84" s="1" t="s">
        <v>270</v>
      </c>
      <c r="E84" s="1" t="s">
        <v>271</v>
      </c>
      <c r="F84" s="2">
        <v>3</v>
      </c>
      <c r="G84" t="s">
        <v>690</v>
      </c>
      <c r="H84" t="s">
        <v>30</v>
      </c>
      <c r="I84" t="s">
        <v>12</v>
      </c>
      <c r="J84">
        <v>10997</v>
      </c>
      <c r="K84" t="s">
        <v>12</v>
      </c>
      <c r="L84" t="s">
        <v>12</v>
      </c>
      <c r="M84" t="s">
        <v>17</v>
      </c>
      <c r="N84" s="3" t="s">
        <v>818</v>
      </c>
      <c r="O84" s="4" t="str">
        <f t="shared" si="2"/>
        <v>http://www.google.com/search?hl=en&amp;q=Senatsreservespeicher AND Berlin</v>
      </c>
      <c r="P84" s="4" t="str">
        <f t="shared" si="3"/>
        <v>https://soundcloud.com/search/sets?q=Senatsreservespeicher</v>
      </c>
    </row>
    <row r="85" spans="1:16" ht="17" x14ac:dyDescent="0.2">
      <c r="A85">
        <v>87</v>
      </c>
      <c r="B85">
        <v>6</v>
      </c>
      <c r="C85" t="s">
        <v>272</v>
      </c>
      <c r="D85" s="1" t="s">
        <v>273</v>
      </c>
      <c r="E85" s="1" t="s">
        <v>274</v>
      </c>
      <c r="F85" s="2">
        <v>24</v>
      </c>
      <c r="G85" t="s">
        <v>759</v>
      </c>
      <c r="H85" t="s">
        <v>21</v>
      </c>
      <c r="I85" t="s">
        <v>12</v>
      </c>
      <c r="J85">
        <v>10243</v>
      </c>
      <c r="K85" t="s">
        <v>12</v>
      </c>
      <c r="L85" t="s">
        <v>12</v>
      </c>
      <c r="M85" t="s">
        <v>17</v>
      </c>
      <c r="N85" s="3" t="s">
        <v>819</v>
      </c>
      <c r="O85" s="4" t="str">
        <f t="shared" si="2"/>
        <v>http://www.google.com/search?hl=en&amp;q=Space Beach AND Berlin</v>
      </c>
      <c r="P85" s="4" t="str">
        <f t="shared" si="3"/>
        <v>https://soundcloud.com/search/sets?q=Space Beach</v>
      </c>
    </row>
    <row r="86" spans="1:16" ht="68" x14ac:dyDescent="0.2">
      <c r="A86">
        <v>88</v>
      </c>
      <c r="B86">
        <v>5</v>
      </c>
      <c r="C86" t="s">
        <v>275</v>
      </c>
      <c r="D86" s="1" t="s">
        <v>276</v>
      </c>
      <c r="E86" s="1" t="s">
        <v>277</v>
      </c>
      <c r="F86" s="2">
        <v>2</v>
      </c>
      <c r="G86" t="s">
        <v>691</v>
      </c>
      <c r="H86" t="s">
        <v>754</v>
      </c>
      <c r="I86" t="s">
        <v>12</v>
      </c>
      <c r="J86">
        <v>12103</v>
      </c>
      <c r="K86" t="s">
        <v>12</v>
      </c>
      <c r="L86" t="s">
        <v>12</v>
      </c>
      <c r="M86" t="s">
        <v>17</v>
      </c>
      <c r="N86" s="3" t="s">
        <v>820</v>
      </c>
      <c r="O86" s="4" t="str">
        <f t="shared" si="2"/>
        <v>http://www.google.com/search?hl=en&amp;q=Audiolarium AND Berlin</v>
      </c>
      <c r="P86" s="4" t="str">
        <f t="shared" si="3"/>
        <v>https://soundcloud.com/search/sets?q=Audiolarium</v>
      </c>
    </row>
    <row r="87" spans="1:16" ht="17" x14ac:dyDescent="0.2">
      <c r="A87">
        <v>89</v>
      </c>
      <c r="B87">
        <v>5</v>
      </c>
      <c r="C87" t="s">
        <v>278</v>
      </c>
      <c r="D87" s="1" t="s">
        <v>279</v>
      </c>
      <c r="E87" s="1" t="s">
        <v>280</v>
      </c>
      <c r="F87" s="2">
        <v>21</v>
      </c>
      <c r="G87" t="s">
        <v>770</v>
      </c>
      <c r="H87" t="s">
        <v>21</v>
      </c>
      <c r="I87" t="s">
        <v>12</v>
      </c>
      <c r="J87">
        <v>10245</v>
      </c>
      <c r="K87" t="s">
        <v>12</v>
      </c>
      <c r="L87" t="s">
        <v>12</v>
      </c>
      <c r="M87" t="s">
        <v>17</v>
      </c>
      <c r="N87" s="3" t="s">
        <v>777</v>
      </c>
      <c r="O87" s="4" t="str">
        <f t="shared" si="2"/>
        <v>http://www.google.com/search?hl=en&amp;q=Cabaret Voltaire AND Berlin</v>
      </c>
      <c r="P87" s="4" t="str">
        <f t="shared" si="3"/>
        <v>https://soundcloud.com/search/sets?q=Cabaret Voltaire</v>
      </c>
    </row>
    <row r="88" spans="1:16" ht="51" x14ac:dyDescent="0.2">
      <c r="A88">
        <v>90</v>
      </c>
      <c r="B88">
        <v>5</v>
      </c>
      <c r="C88" t="s">
        <v>281</v>
      </c>
      <c r="D88" s="1" t="s">
        <v>282</v>
      </c>
      <c r="E88" s="1" t="s">
        <v>283</v>
      </c>
      <c r="F88" s="2">
        <v>1</v>
      </c>
      <c r="G88" t="s">
        <v>692</v>
      </c>
      <c r="H88" t="s">
        <v>65</v>
      </c>
      <c r="I88" t="s">
        <v>12</v>
      </c>
      <c r="J88">
        <v>10435</v>
      </c>
      <c r="K88" t="s">
        <v>12</v>
      </c>
      <c r="L88" t="s">
        <v>12</v>
      </c>
      <c r="M88" t="s">
        <v>17</v>
      </c>
      <c r="N88" s="3" t="s">
        <v>821</v>
      </c>
      <c r="O88" s="4" t="str">
        <f t="shared" si="2"/>
        <v>http://www.google.com/search?hl=en&amp;q=Dazzle Danzclub AND Berlin</v>
      </c>
      <c r="P88" s="4" t="str">
        <f t="shared" si="3"/>
        <v>https://soundcloud.com/search/sets?q=Dazzle Danzclub</v>
      </c>
    </row>
    <row r="89" spans="1:16" ht="17" x14ac:dyDescent="0.2">
      <c r="A89">
        <v>91</v>
      </c>
      <c r="B89">
        <v>5</v>
      </c>
      <c r="C89" t="s">
        <v>284</v>
      </c>
      <c r="D89" s="1" t="s">
        <v>199</v>
      </c>
      <c r="E89" s="1" t="s">
        <v>200</v>
      </c>
      <c r="F89" s="2">
        <v>54</v>
      </c>
      <c r="G89" t="s">
        <v>197</v>
      </c>
      <c r="H89" t="s">
        <v>21</v>
      </c>
      <c r="I89" t="s">
        <v>12</v>
      </c>
      <c r="J89">
        <v>10249</v>
      </c>
      <c r="K89" t="s">
        <v>12</v>
      </c>
      <c r="L89" t="s">
        <v>12</v>
      </c>
      <c r="M89" t="s">
        <v>17</v>
      </c>
      <c r="N89" s="3" t="s">
        <v>777</v>
      </c>
      <c r="O89" s="4" t="str">
        <f t="shared" si="2"/>
        <v>http://www.google.com/search?hl=en&amp;q=Dirty 54 AND Berlin</v>
      </c>
      <c r="P89" s="4" t="str">
        <f t="shared" si="3"/>
        <v>https://soundcloud.com/search/sets?q=Dirty 54</v>
      </c>
    </row>
    <row r="90" spans="1:16" ht="17" x14ac:dyDescent="0.2">
      <c r="A90">
        <v>92</v>
      </c>
      <c r="B90">
        <v>5</v>
      </c>
      <c r="C90" t="s">
        <v>286</v>
      </c>
      <c r="D90" s="1" t="s">
        <v>287</v>
      </c>
      <c r="E90" s="1" t="s">
        <v>288</v>
      </c>
      <c r="F90" s="2">
        <v>59</v>
      </c>
      <c r="G90" t="s">
        <v>693</v>
      </c>
      <c r="H90" t="s">
        <v>285</v>
      </c>
      <c r="I90" t="s">
        <v>285</v>
      </c>
      <c r="J90">
        <v>14612</v>
      </c>
      <c r="K90" t="s">
        <v>289</v>
      </c>
      <c r="L90" t="s">
        <v>290</v>
      </c>
      <c r="M90" t="s">
        <v>17</v>
      </c>
      <c r="N90" s="3" t="s">
        <v>777</v>
      </c>
      <c r="O90" s="4" t="str">
        <f t="shared" si="2"/>
        <v>http://www.google.com/search?hl=en&amp;q=Klarsicht AND Falkensee</v>
      </c>
      <c r="P90" s="4" t="str">
        <f t="shared" si="3"/>
        <v>https://soundcloud.com/search/sets?q=Klarsicht</v>
      </c>
    </row>
    <row r="91" spans="1:16" ht="17" x14ac:dyDescent="0.2">
      <c r="A91">
        <v>93</v>
      </c>
      <c r="B91">
        <v>5</v>
      </c>
      <c r="C91" t="s">
        <v>291</v>
      </c>
      <c r="D91" s="1" t="s">
        <v>292</v>
      </c>
      <c r="E91" s="1" t="s">
        <v>293</v>
      </c>
      <c r="F91" s="2">
        <v>34</v>
      </c>
      <c r="G91" t="s">
        <v>650</v>
      </c>
      <c r="H91" t="s">
        <v>21</v>
      </c>
      <c r="I91" t="s">
        <v>12</v>
      </c>
      <c r="J91">
        <v>10245</v>
      </c>
      <c r="K91" t="s">
        <v>12</v>
      </c>
      <c r="L91" t="s">
        <v>12</v>
      </c>
      <c r="M91" t="s">
        <v>17</v>
      </c>
      <c r="N91" s="3" t="s">
        <v>777</v>
      </c>
      <c r="O91" s="4" t="str">
        <f t="shared" si="2"/>
        <v>http://www.google.com/search?hl=en&amp;q=Lunas Strandgarten AND Berlin</v>
      </c>
      <c r="P91" s="4" t="str">
        <f t="shared" si="3"/>
        <v>https://soundcloud.com/search/sets?q=Lunas Strandgarten</v>
      </c>
    </row>
    <row r="92" spans="1:16" ht="17" x14ac:dyDescent="0.2">
      <c r="A92">
        <v>94</v>
      </c>
      <c r="B92">
        <v>5</v>
      </c>
      <c r="C92" t="s">
        <v>294</v>
      </c>
      <c r="D92" s="1" t="s">
        <v>296</v>
      </c>
      <c r="E92" s="1" t="s">
        <v>297</v>
      </c>
      <c r="F92" s="2">
        <v>52</v>
      </c>
      <c r="G92" t="s">
        <v>694</v>
      </c>
      <c r="H92" t="s">
        <v>752</v>
      </c>
      <c r="I92" t="s">
        <v>12</v>
      </c>
      <c r="J92">
        <v>12059</v>
      </c>
      <c r="K92" t="s">
        <v>12</v>
      </c>
      <c r="L92" t="s">
        <v>12</v>
      </c>
      <c r="M92" t="s">
        <v>17</v>
      </c>
      <c r="N92" s="3" t="s">
        <v>777</v>
      </c>
      <c r="O92" s="4" t="str">
        <f t="shared" si="2"/>
        <v>http://www.google.com/search?hl=en&amp;q=NK Projekt AND Berlin</v>
      </c>
      <c r="P92" s="4" t="str">
        <f t="shared" si="3"/>
        <v>https://soundcloud.com/search/sets?q=NK Projekt</v>
      </c>
    </row>
    <row r="93" spans="1:16" ht="17" x14ac:dyDescent="0.2">
      <c r="A93">
        <v>95</v>
      </c>
      <c r="B93">
        <v>5</v>
      </c>
      <c r="C93" t="s">
        <v>298</v>
      </c>
      <c r="D93" s="1" t="s">
        <v>299</v>
      </c>
      <c r="E93" s="1" t="s">
        <v>300</v>
      </c>
      <c r="F93" s="2">
        <v>5</v>
      </c>
      <c r="G93" t="s">
        <v>204</v>
      </c>
      <c r="H93" t="s">
        <v>205</v>
      </c>
      <c r="I93" t="s">
        <v>12</v>
      </c>
      <c r="J93">
        <v>10365</v>
      </c>
      <c r="K93" t="s">
        <v>12</v>
      </c>
      <c r="L93" t="s">
        <v>12</v>
      </c>
      <c r="M93" t="s">
        <v>17</v>
      </c>
      <c r="N93" s="3" t="s">
        <v>822</v>
      </c>
      <c r="O93" s="4" t="str">
        <f t="shared" si="2"/>
        <v>http://www.google.com/search?hl=en&amp;q=Spielraum Club AND Berlin</v>
      </c>
      <c r="P93" s="4" t="str">
        <f t="shared" si="3"/>
        <v>https://soundcloud.com/search/sets?q=Spielraum Club</v>
      </c>
    </row>
    <row r="94" spans="1:16" ht="17" x14ac:dyDescent="0.2">
      <c r="A94">
        <v>96</v>
      </c>
      <c r="B94">
        <v>5</v>
      </c>
      <c r="C94" t="s">
        <v>301</v>
      </c>
      <c r="D94" s="1" t="s">
        <v>302</v>
      </c>
      <c r="E94" s="1" t="s">
        <v>303</v>
      </c>
      <c r="F94" s="2">
        <v>55</v>
      </c>
      <c r="G94" t="s">
        <v>695</v>
      </c>
      <c r="H94" t="s">
        <v>65</v>
      </c>
      <c r="I94" t="s">
        <v>12</v>
      </c>
      <c r="J94">
        <v>10405</v>
      </c>
      <c r="K94" t="s">
        <v>12</v>
      </c>
      <c r="L94" t="s">
        <v>12</v>
      </c>
      <c r="M94" t="s">
        <v>17</v>
      </c>
      <c r="N94" s="3" t="s">
        <v>777</v>
      </c>
      <c r="O94" s="4" t="str">
        <f t="shared" si="2"/>
        <v>http://www.google.com/search?hl=en&amp;q=Steinhaus AND Berlin</v>
      </c>
      <c r="P94" s="4" t="str">
        <f t="shared" si="3"/>
        <v>https://soundcloud.com/search/sets?q=Steinhaus</v>
      </c>
    </row>
    <row r="95" spans="1:16" ht="17" x14ac:dyDescent="0.2">
      <c r="A95">
        <v>97</v>
      </c>
      <c r="B95">
        <v>4</v>
      </c>
      <c r="C95" t="s">
        <v>304</v>
      </c>
      <c r="D95" s="1" t="s">
        <v>105</v>
      </c>
      <c r="E95" s="1" t="s">
        <v>106</v>
      </c>
      <c r="F95" s="2">
        <v>47</v>
      </c>
      <c r="G95" t="s">
        <v>664</v>
      </c>
      <c r="H95" t="s">
        <v>30</v>
      </c>
      <c r="I95" t="s">
        <v>12</v>
      </c>
      <c r="J95">
        <v>10997</v>
      </c>
      <c r="K95" t="s">
        <v>12</v>
      </c>
      <c r="L95" t="s">
        <v>12</v>
      </c>
      <c r="M95" t="s">
        <v>17</v>
      </c>
      <c r="N95" s="3" t="s">
        <v>823</v>
      </c>
      <c r="O95" s="4" t="str">
        <f t="shared" si="2"/>
        <v>http://www.google.com/search?hl=en&amp;q=Dot Club AND Berlin</v>
      </c>
      <c r="P95" s="4" t="str">
        <f t="shared" si="3"/>
        <v>https://soundcloud.com/search/sets?q=Dot Club</v>
      </c>
    </row>
    <row r="96" spans="1:16" ht="34" x14ac:dyDescent="0.2">
      <c r="A96">
        <v>98</v>
      </c>
      <c r="B96">
        <v>4</v>
      </c>
      <c r="C96" t="s">
        <v>306</v>
      </c>
      <c r="D96" s="1" t="s">
        <v>307</v>
      </c>
      <c r="E96" s="1" t="s">
        <v>308</v>
      </c>
      <c r="F96" s="2">
        <v>2</v>
      </c>
      <c r="G96" t="s">
        <v>305</v>
      </c>
      <c r="H96" t="s">
        <v>21</v>
      </c>
      <c r="I96" t="s">
        <v>12</v>
      </c>
      <c r="J96">
        <v>10245</v>
      </c>
      <c r="K96" t="s">
        <v>12</v>
      </c>
      <c r="L96" t="s">
        <v>12</v>
      </c>
      <c r="M96" t="s">
        <v>17</v>
      </c>
      <c r="N96" s="3" t="s">
        <v>824</v>
      </c>
      <c r="O96" s="4" t="str">
        <f t="shared" si="2"/>
        <v>http://www.google.com/search?hl=en&amp;q=Spreekind AND Berlin</v>
      </c>
      <c r="P96" s="4" t="str">
        <f t="shared" si="3"/>
        <v>https://soundcloud.com/search/sets?q=Spreekind</v>
      </c>
    </row>
    <row r="97" spans="1:16" ht="17" x14ac:dyDescent="0.2">
      <c r="A97">
        <v>99</v>
      </c>
      <c r="B97">
        <v>4</v>
      </c>
      <c r="C97" t="s">
        <v>309</v>
      </c>
      <c r="D97" s="1" t="s">
        <v>79</v>
      </c>
      <c r="E97" s="1" t="s">
        <v>80</v>
      </c>
      <c r="F97" s="2">
        <v>5</v>
      </c>
      <c r="G97" t="s">
        <v>661</v>
      </c>
      <c r="H97" t="s">
        <v>16</v>
      </c>
      <c r="I97" t="s">
        <v>12</v>
      </c>
      <c r="J97">
        <v>10179</v>
      </c>
      <c r="K97" t="s">
        <v>12</v>
      </c>
      <c r="L97" t="s">
        <v>12</v>
      </c>
      <c r="M97" t="s">
        <v>17</v>
      </c>
      <c r="N97" s="3" t="s">
        <v>777</v>
      </c>
      <c r="O97" s="4" t="str">
        <f t="shared" si="2"/>
        <v>http://www.google.com/search?hl=en&amp;q=Voltaire 5 AND Berlin</v>
      </c>
      <c r="P97" s="4" t="str">
        <f t="shared" si="3"/>
        <v>https://soundcloud.com/search/sets?q=Voltaire 5</v>
      </c>
    </row>
    <row r="98" spans="1:16" ht="17" x14ac:dyDescent="0.2">
      <c r="A98">
        <v>100</v>
      </c>
      <c r="B98">
        <v>3</v>
      </c>
      <c r="C98" t="s">
        <v>765</v>
      </c>
      <c r="D98" s="1" t="s">
        <v>310</v>
      </c>
      <c r="E98" s="1" t="s">
        <v>311</v>
      </c>
      <c r="I98" t="s">
        <v>12</v>
      </c>
      <c r="J98">
        <v>10785</v>
      </c>
      <c r="K98" t="s">
        <v>12</v>
      </c>
      <c r="L98" t="s">
        <v>12</v>
      </c>
      <c r="M98" t="s">
        <v>17</v>
      </c>
      <c r="N98" s="3" t="s">
        <v>777</v>
      </c>
      <c r="O98" s="4" t="str">
        <f t="shared" si="2"/>
        <v>http://www.google.com/search?hl=en&amp;q=Bar am Lützowplatz AND Berlin</v>
      </c>
      <c r="P98" s="4" t="str">
        <f t="shared" si="3"/>
        <v>https://soundcloud.com/search/sets?q=Bar am Lützowplatz</v>
      </c>
    </row>
    <row r="99" spans="1:16" ht="17" x14ac:dyDescent="0.2">
      <c r="A99">
        <v>101</v>
      </c>
      <c r="B99">
        <v>3</v>
      </c>
      <c r="C99" t="s">
        <v>312</v>
      </c>
      <c r="D99" s="1" t="s">
        <v>313</v>
      </c>
      <c r="E99" s="1" t="s">
        <v>314</v>
      </c>
      <c r="F99" s="2">
        <v>133</v>
      </c>
      <c r="G99" t="s">
        <v>696</v>
      </c>
      <c r="H99" t="s">
        <v>30</v>
      </c>
      <c r="I99" t="s">
        <v>12</v>
      </c>
      <c r="J99">
        <v>10999</v>
      </c>
      <c r="K99" t="s">
        <v>12</v>
      </c>
      <c r="L99" t="s">
        <v>12</v>
      </c>
      <c r="M99" t="s">
        <v>17</v>
      </c>
      <c r="N99" s="3" t="s">
        <v>777</v>
      </c>
      <c r="O99" s="4" t="str">
        <f t="shared" si="2"/>
        <v>http://www.google.com/search?hl=en&amp;q=The Establishment AND Berlin</v>
      </c>
      <c r="P99" s="4" t="str">
        <f t="shared" si="3"/>
        <v>https://soundcloud.com/search/sets?q=The Establishment</v>
      </c>
    </row>
    <row r="100" spans="1:16" ht="17" x14ac:dyDescent="0.2">
      <c r="A100">
        <v>102</v>
      </c>
      <c r="B100">
        <v>3</v>
      </c>
      <c r="C100" t="s">
        <v>315</v>
      </c>
      <c r="D100" s="1" t="s">
        <v>316</v>
      </c>
      <c r="E100" s="1" t="s">
        <v>317</v>
      </c>
      <c r="F100" s="2">
        <v>39</v>
      </c>
      <c r="G100" t="s">
        <v>318</v>
      </c>
      <c r="H100" t="s">
        <v>30</v>
      </c>
      <c r="I100" t="s">
        <v>12</v>
      </c>
      <c r="J100">
        <v>10999</v>
      </c>
      <c r="K100" t="s">
        <v>12</v>
      </c>
      <c r="L100" t="s">
        <v>12</v>
      </c>
      <c r="M100" t="s">
        <v>17</v>
      </c>
      <c r="N100" s="3" t="s">
        <v>777</v>
      </c>
      <c r="O100" s="4" t="str">
        <f t="shared" si="2"/>
        <v>http://www.google.com/search?hl=en&amp;q=Tin Tin AND Berlin</v>
      </c>
      <c r="P100" s="4" t="str">
        <f t="shared" si="3"/>
        <v>https://soundcloud.com/search/sets?q=Tin Tin</v>
      </c>
    </row>
    <row r="101" spans="1:16" ht="17" x14ac:dyDescent="0.2">
      <c r="A101">
        <v>103</v>
      </c>
      <c r="B101">
        <v>2</v>
      </c>
      <c r="C101" t="s">
        <v>319</v>
      </c>
      <c r="D101" s="1" t="s">
        <v>320</v>
      </c>
      <c r="E101" s="1" t="s">
        <v>321</v>
      </c>
      <c r="I101" t="s">
        <v>12</v>
      </c>
      <c r="J101">
        <v>10997</v>
      </c>
      <c r="K101" t="s">
        <v>12</v>
      </c>
      <c r="L101" t="s">
        <v>12</v>
      </c>
      <c r="M101" t="s">
        <v>17</v>
      </c>
      <c r="N101" s="3" t="s">
        <v>777</v>
      </c>
      <c r="O101" s="4" t="str">
        <f t="shared" si="2"/>
        <v>http://www.google.com/search?hl=en&amp;q=180g AND Berlin</v>
      </c>
      <c r="P101" s="4" t="str">
        <f t="shared" si="3"/>
        <v>https://soundcloud.com/search/sets?q=180g</v>
      </c>
    </row>
    <row r="102" spans="1:16" ht="17" x14ac:dyDescent="0.2">
      <c r="A102">
        <v>104</v>
      </c>
      <c r="B102">
        <v>2</v>
      </c>
      <c r="C102" t="s">
        <v>322</v>
      </c>
      <c r="D102" s="1" t="s">
        <v>323</v>
      </c>
      <c r="E102" s="1" t="s">
        <v>324</v>
      </c>
      <c r="F102" s="2">
        <v>32</v>
      </c>
      <c r="G102" t="s">
        <v>674</v>
      </c>
      <c r="H102" t="s">
        <v>16</v>
      </c>
      <c r="I102" t="s">
        <v>12</v>
      </c>
      <c r="J102">
        <v>10117</v>
      </c>
      <c r="K102" t="s">
        <v>12</v>
      </c>
      <c r="L102" t="s">
        <v>12</v>
      </c>
      <c r="M102" t="s">
        <v>17</v>
      </c>
      <c r="N102" s="3" t="s">
        <v>777</v>
      </c>
      <c r="O102" s="4" t="str">
        <f t="shared" si="2"/>
        <v>http://www.google.com/search?hl=en&amp;q=Alte Klub Flo AND Berlin</v>
      </c>
      <c r="P102" s="4" t="str">
        <f t="shared" si="3"/>
        <v>https://soundcloud.com/search/sets?q=Alte Klub Flo</v>
      </c>
    </row>
    <row r="103" spans="1:16" ht="17" x14ac:dyDescent="0.2">
      <c r="A103">
        <v>105</v>
      </c>
      <c r="B103">
        <v>2</v>
      </c>
      <c r="C103" t="s">
        <v>325</v>
      </c>
      <c r="D103" s="1" t="s">
        <v>326</v>
      </c>
      <c r="E103" s="1" t="s">
        <v>327</v>
      </c>
      <c r="F103" s="2">
        <v>115</v>
      </c>
      <c r="G103" t="s">
        <v>660</v>
      </c>
      <c r="H103" t="s">
        <v>25</v>
      </c>
      <c r="I103" t="s">
        <v>12</v>
      </c>
      <c r="J103">
        <v>13355</v>
      </c>
      <c r="K103" t="s">
        <v>12</v>
      </c>
      <c r="L103" t="s">
        <v>12</v>
      </c>
      <c r="M103" t="s">
        <v>17</v>
      </c>
      <c r="N103" s="3" t="s">
        <v>825</v>
      </c>
      <c r="O103" s="4" t="str">
        <f t="shared" si="2"/>
        <v>http://www.google.com/search?hl=en&amp;q=B-Side Bar AND Berlin</v>
      </c>
      <c r="P103" s="4" t="str">
        <f t="shared" si="3"/>
        <v>https://soundcloud.com/search/sets?q=B-Side Bar</v>
      </c>
    </row>
    <row r="104" spans="1:16" ht="17" x14ac:dyDescent="0.2">
      <c r="A104">
        <v>106</v>
      </c>
      <c r="B104">
        <v>2</v>
      </c>
      <c r="C104" t="s">
        <v>328</v>
      </c>
      <c r="D104" s="1" t="s">
        <v>329</v>
      </c>
      <c r="E104" s="1" t="s">
        <v>330</v>
      </c>
      <c r="F104" s="2">
        <v>2</v>
      </c>
      <c r="G104" t="s">
        <v>755</v>
      </c>
      <c r="H104" t="s">
        <v>16</v>
      </c>
      <c r="I104" t="s">
        <v>12</v>
      </c>
      <c r="J104">
        <v>10179</v>
      </c>
      <c r="K104" t="s">
        <v>12</v>
      </c>
      <c r="L104" t="s">
        <v>12</v>
      </c>
      <c r="M104" t="s">
        <v>17</v>
      </c>
      <c r="N104" s="3" t="s">
        <v>777</v>
      </c>
      <c r="O104" s="4" t="str">
        <f t="shared" si="2"/>
        <v>http://www.google.com/search?hl=en&amp;q=Cookies Cage AND Berlin</v>
      </c>
      <c r="P104" s="4" t="str">
        <f t="shared" si="3"/>
        <v>https://soundcloud.com/search/sets?q=Cookies Cage</v>
      </c>
    </row>
    <row r="105" spans="1:16" ht="17" x14ac:dyDescent="0.2">
      <c r="A105">
        <v>107</v>
      </c>
      <c r="B105">
        <v>2</v>
      </c>
      <c r="C105" t="s">
        <v>331</v>
      </c>
      <c r="D105" s="1" t="s">
        <v>332</v>
      </c>
      <c r="E105" s="1" t="s">
        <v>333</v>
      </c>
      <c r="F105" s="2">
        <v>3</v>
      </c>
      <c r="G105" t="s">
        <v>334</v>
      </c>
      <c r="H105" t="s">
        <v>30</v>
      </c>
      <c r="I105" t="s">
        <v>12</v>
      </c>
      <c r="J105">
        <v>10997</v>
      </c>
      <c r="K105" t="s">
        <v>12</v>
      </c>
      <c r="L105" t="s">
        <v>12</v>
      </c>
      <c r="M105" t="s">
        <v>17</v>
      </c>
      <c r="N105" s="3" t="s">
        <v>777</v>
      </c>
      <c r="O105" s="4" t="str">
        <f t="shared" si="2"/>
        <v>http://www.google.com/search?hl=en&amp;q=Heinz Minki AND Berlin</v>
      </c>
      <c r="P105" s="4" t="str">
        <f t="shared" si="3"/>
        <v>https://soundcloud.com/search/sets?q=Heinz Minki</v>
      </c>
    </row>
    <row r="106" spans="1:16" ht="17" x14ac:dyDescent="0.2">
      <c r="A106">
        <v>108</v>
      </c>
      <c r="B106">
        <v>2</v>
      </c>
      <c r="C106" t="s">
        <v>335</v>
      </c>
      <c r="D106" s="1" t="s">
        <v>336</v>
      </c>
      <c r="E106" s="1" t="s">
        <v>337</v>
      </c>
      <c r="F106" s="2">
        <v>50</v>
      </c>
      <c r="G106" t="s">
        <v>697</v>
      </c>
      <c r="H106" t="s">
        <v>338</v>
      </c>
      <c r="I106" t="s">
        <v>12</v>
      </c>
      <c r="J106">
        <v>10785</v>
      </c>
      <c r="K106" t="s">
        <v>12</v>
      </c>
      <c r="L106" t="s">
        <v>12</v>
      </c>
      <c r="M106" t="s">
        <v>17</v>
      </c>
      <c r="N106" s="3" t="s">
        <v>777</v>
      </c>
      <c r="O106" s="4" t="str">
        <f t="shared" si="2"/>
        <v>http://www.google.com/search?hl=en&amp;q=Neue Nationalgalerie AND Berlin</v>
      </c>
      <c r="P106" s="4" t="str">
        <f t="shared" si="3"/>
        <v>https://soundcloud.com/search/sets?q=Neue Nationalgalerie</v>
      </c>
    </row>
    <row r="107" spans="1:16" ht="68" x14ac:dyDescent="0.2">
      <c r="A107">
        <v>109</v>
      </c>
      <c r="B107">
        <v>1</v>
      </c>
      <c r="C107" t="s">
        <v>339</v>
      </c>
      <c r="D107" s="1" t="s">
        <v>340</v>
      </c>
      <c r="E107" s="1" t="s">
        <v>341</v>
      </c>
      <c r="I107" t="s">
        <v>12</v>
      </c>
      <c r="J107">
        <v>10115</v>
      </c>
      <c r="K107" t="s">
        <v>12</v>
      </c>
      <c r="L107" t="s">
        <v>12</v>
      </c>
      <c r="M107" t="s">
        <v>17</v>
      </c>
      <c r="N107" s="3" t="s">
        <v>826</v>
      </c>
      <c r="O107" s="4" t="str">
        <f t="shared" si="2"/>
        <v>http://www.google.com/search?hl=en&amp;q=Black Janice AND Berlin</v>
      </c>
      <c r="P107" s="4" t="str">
        <f t="shared" si="3"/>
        <v>https://soundcloud.com/search/sets?q=Black Janice</v>
      </c>
    </row>
    <row r="108" spans="1:16" ht="17" x14ac:dyDescent="0.2">
      <c r="A108">
        <v>110</v>
      </c>
      <c r="B108">
        <v>1</v>
      </c>
      <c r="C108" t="s">
        <v>342</v>
      </c>
      <c r="D108" s="1" t="s">
        <v>46</v>
      </c>
      <c r="E108" s="1" t="s">
        <v>47</v>
      </c>
      <c r="F108" s="2">
        <v>19</v>
      </c>
      <c r="G108" t="s">
        <v>652</v>
      </c>
      <c r="H108" t="s">
        <v>48</v>
      </c>
      <c r="I108" t="s">
        <v>12</v>
      </c>
      <c r="J108">
        <v>10557</v>
      </c>
      <c r="K108" t="s">
        <v>12</v>
      </c>
      <c r="L108" t="s">
        <v>12</v>
      </c>
      <c r="M108" t="s">
        <v>17</v>
      </c>
      <c r="N108" s="3" t="s">
        <v>777</v>
      </c>
      <c r="O108" s="4" t="str">
        <f t="shared" si="2"/>
        <v>http://www.google.com/search?hl=en&amp;q=Box Gallery AND Berlin</v>
      </c>
      <c r="P108" s="4" t="str">
        <f t="shared" si="3"/>
        <v>https://soundcloud.com/search/sets?q=Box Gallery</v>
      </c>
    </row>
    <row r="109" spans="1:16" ht="17" x14ac:dyDescent="0.2">
      <c r="A109">
        <v>111</v>
      </c>
      <c r="B109">
        <v>1</v>
      </c>
      <c r="C109" t="s">
        <v>343</v>
      </c>
      <c r="D109" s="1" t="s">
        <v>344</v>
      </c>
      <c r="E109" s="1" t="s">
        <v>345</v>
      </c>
      <c r="F109" s="2" t="s">
        <v>346</v>
      </c>
      <c r="G109" t="s">
        <v>698</v>
      </c>
      <c r="H109" t="s">
        <v>65</v>
      </c>
      <c r="I109" t="s">
        <v>12</v>
      </c>
      <c r="J109">
        <v>10405</v>
      </c>
      <c r="K109" t="s">
        <v>12</v>
      </c>
      <c r="L109" t="s">
        <v>12</v>
      </c>
      <c r="M109" t="s">
        <v>17</v>
      </c>
      <c r="N109" s="3" t="s">
        <v>777</v>
      </c>
      <c r="O109" s="4" t="str">
        <f t="shared" si="2"/>
        <v>http://www.google.com/search?hl=en&amp;q=Bunker Berlin Mitte AND Berlin</v>
      </c>
      <c r="P109" s="4" t="str">
        <f t="shared" si="3"/>
        <v>https://soundcloud.com/search/sets?q=Bunker Berlin Mitte</v>
      </c>
    </row>
    <row r="110" spans="1:16" ht="17" x14ac:dyDescent="0.2">
      <c r="A110">
        <v>112</v>
      </c>
      <c r="B110">
        <v>1</v>
      </c>
      <c r="C110" t="s">
        <v>347</v>
      </c>
      <c r="D110" s="1" t="s">
        <v>348</v>
      </c>
      <c r="E110" s="1" t="s">
        <v>349</v>
      </c>
      <c r="F110" s="2">
        <v>196</v>
      </c>
      <c r="G110" t="s">
        <v>660</v>
      </c>
      <c r="H110" t="s">
        <v>16</v>
      </c>
      <c r="I110" t="s">
        <v>12</v>
      </c>
      <c r="J110">
        <v>10119</v>
      </c>
      <c r="K110" t="s">
        <v>12</v>
      </c>
      <c r="L110" t="s">
        <v>12</v>
      </c>
      <c r="M110" t="s">
        <v>17</v>
      </c>
      <c r="N110" s="3" t="s">
        <v>777</v>
      </c>
      <c r="O110" s="4" t="str">
        <f t="shared" si="2"/>
        <v>http://www.google.com/search?hl=en&amp;q=Die Rote Iby AND Berlin</v>
      </c>
      <c r="P110" s="4" t="str">
        <f t="shared" si="3"/>
        <v>https://soundcloud.com/search/sets?q=Die Rote Iby</v>
      </c>
    </row>
    <row r="111" spans="1:16" ht="17" x14ac:dyDescent="0.2">
      <c r="A111">
        <v>113</v>
      </c>
      <c r="B111">
        <v>1</v>
      </c>
      <c r="C111" t="s">
        <v>350</v>
      </c>
      <c r="D111" s="1" t="s">
        <v>351</v>
      </c>
      <c r="E111" s="1" t="s">
        <v>352</v>
      </c>
      <c r="F111" s="2">
        <v>48</v>
      </c>
      <c r="G111" t="s">
        <v>353</v>
      </c>
      <c r="H111" t="s">
        <v>48</v>
      </c>
      <c r="I111" t="s">
        <v>12</v>
      </c>
      <c r="J111">
        <v>10555</v>
      </c>
      <c r="K111" t="s">
        <v>12</v>
      </c>
      <c r="L111" t="s">
        <v>12</v>
      </c>
      <c r="M111" t="s">
        <v>17</v>
      </c>
      <c r="N111" s="3" t="s">
        <v>777</v>
      </c>
      <c r="O111" s="4" t="str">
        <f t="shared" si="2"/>
        <v>http://www.google.com/search?hl=en&amp;q=Engelbrot AND Berlin</v>
      </c>
      <c r="P111" s="4" t="str">
        <f t="shared" si="3"/>
        <v>https://soundcloud.com/search/sets?q=Engelbrot</v>
      </c>
    </row>
    <row r="112" spans="1:16" ht="17" x14ac:dyDescent="0.2">
      <c r="A112">
        <v>114</v>
      </c>
      <c r="B112">
        <v>1</v>
      </c>
      <c r="C112" t="s">
        <v>354</v>
      </c>
      <c r="D112" s="1" t="s">
        <v>355</v>
      </c>
      <c r="E112" s="1" t="s">
        <v>356</v>
      </c>
      <c r="F112" s="2">
        <v>49</v>
      </c>
      <c r="G112" t="s">
        <v>699</v>
      </c>
      <c r="H112" t="s">
        <v>30</v>
      </c>
      <c r="I112" t="s">
        <v>12</v>
      </c>
      <c r="J112">
        <v>10997</v>
      </c>
      <c r="K112" t="s">
        <v>12</v>
      </c>
      <c r="L112" t="s">
        <v>12</v>
      </c>
      <c r="M112" t="s">
        <v>17</v>
      </c>
      <c r="N112" s="3" t="s">
        <v>827</v>
      </c>
      <c r="O112" s="4" t="str">
        <f t="shared" si="2"/>
        <v>http://www.google.com/search?hl=en&amp;q=The Fab Lab AND Berlin</v>
      </c>
      <c r="P112" s="4" t="str">
        <f t="shared" si="3"/>
        <v>https://soundcloud.com/search/sets?q=The Fab Lab</v>
      </c>
    </row>
    <row r="113" spans="1:16" ht="17" x14ac:dyDescent="0.2">
      <c r="A113">
        <v>115</v>
      </c>
      <c r="B113">
        <v>1</v>
      </c>
      <c r="C113" t="s">
        <v>357</v>
      </c>
      <c r="D113" s="1" t="s">
        <v>358</v>
      </c>
      <c r="E113" s="1" t="s">
        <v>359</v>
      </c>
      <c r="G113" t="s">
        <v>658</v>
      </c>
      <c r="H113" t="s">
        <v>16</v>
      </c>
      <c r="I113" t="s">
        <v>12</v>
      </c>
      <c r="J113">
        <v>10178</v>
      </c>
      <c r="K113" t="s">
        <v>12</v>
      </c>
      <c r="L113" t="s">
        <v>12</v>
      </c>
      <c r="M113" t="s">
        <v>17</v>
      </c>
      <c r="N113" s="3" t="s">
        <v>777</v>
      </c>
      <c r="O113" s="4" t="str">
        <f t="shared" si="2"/>
        <v>http://www.google.com/search?hl=en&amp;q=Faces AND Berlin</v>
      </c>
      <c r="P113" s="4" t="str">
        <f t="shared" si="3"/>
        <v>https://soundcloud.com/search/sets?q=Faces</v>
      </c>
    </row>
    <row r="114" spans="1:16" ht="17" x14ac:dyDescent="0.2">
      <c r="A114">
        <v>116</v>
      </c>
      <c r="B114">
        <v>1</v>
      </c>
      <c r="C114" t="s">
        <v>360</v>
      </c>
      <c r="D114" s="1" t="s">
        <v>361</v>
      </c>
      <c r="E114" s="1" t="s">
        <v>362</v>
      </c>
      <c r="F114" s="2">
        <v>5</v>
      </c>
      <c r="G114" t="s">
        <v>700</v>
      </c>
      <c r="H114" t="s">
        <v>21</v>
      </c>
      <c r="I114" t="s">
        <v>12</v>
      </c>
      <c r="J114">
        <v>10245</v>
      </c>
      <c r="K114" t="s">
        <v>12</v>
      </c>
      <c r="L114" t="s">
        <v>12</v>
      </c>
      <c r="M114" t="s">
        <v>17</v>
      </c>
      <c r="N114" s="3" t="s">
        <v>777</v>
      </c>
      <c r="O114" s="4" t="str">
        <f t="shared" si="2"/>
        <v>http://www.google.com/search?hl=en&amp;q=Lizzard Lounge AND Berlin</v>
      </c>
      <c r="P114" s="4" t="str">
        <f t="shared" si="3"/>
        <v>https://soundcloud.com/search/sets?q=Lizzard Lounge</v>
      </c>
    </row>
    <row r="115" spans="1:16" ht="17" x14ac:dyDescent="0.2">
      <c r="A115">
        <v>117</v>
      </c>
      <c r="B115">
        <v>1</v>
      </c>
      <c r="C115" t="s">
        <v>363</v>
      </c>
      <c r="D115" s="1" t="s">
        <v>364</v>
      </c>
      <c r="E115" s="1" t="s">
        <v>365</v>
      </c>
      <c r="F115" s="2">
        <v>16</v>
      </c>
      <c r="G115" t="s">
        <v>701</v>
      </c>
      <c r="H115" t="s">
        <v>65</v>
      </c>
      <c r="I115" t="s">
        <v>12</v>
      </c>
      <c r="J115">
        <v>10437</v>
      </c>
      <c r="K115" t="s">
        <v>12</v>
      </c>
      <c r="L115" t="s">
        <v>12</v>
      </c>
      <c r="M115" t="s">
        <v>17</v>
      </c>
      <c r="N115" s="3" t="s">
        <v>777</v>
      </c>
      <c r="O115" s="4" t="str">
        <f t="shared" si="2"/>
        <v>http://www.google.com/search?hl=en&amp;q=Mittwochsklub AND Berlin</v>
      </c>
      <c r="P115" s="4" t="str">
        <f t="shared" si="3"/>
        <v>https://soundcloud.com/search/sets?q=Mittwochsklub</v>
      </c>
    </row>
    <row r="116" spans="1:16" ht="17" x14ac:dyDescent="0.2">
      <c r="A116">
        <v>118</v>
      </c>
      <c r="B116">
        <v>1</v>
      </c>
      <c r="C116" t="s">
        <v>166</v>
      </c>
      <c r="D116" s="1" t="s">
        <v>638</v>
      </c>
      <c r="E116" s="1" t="s">
        <v>639</v>
      </c>
      <c r="F116" s="2">
        <v>55</v>
      </c>
      <c r="G116" t="s">
        <v>640</v>
      </c>
      <c r="H116" t="s">
        <v>16</v>
      </c>
      <c r="I116" t="s">
        <v>12</v>
      </c>
      <c r="J116">
        <v>10179</v>
      </c>
      <c r="K116" t="s">
        <v>12</v>
      </c>
      <c r="L116" t="s">
        <v>12</v>
      </c>
      <c r="M116" t="s">
        <v>17</v>
      </c>
      <c r="N116" s="3" t="s">
        <v>777</v>
      </c>
      <c r="O116" s="4" t="str">
        <f t="shared" si="2"/>
        <v>http://www.google.com/search?hl=en&amp;q=Neu West Berlin AND Berlin</v>
      </c>
      <c r="P116" s="4" t="str">
        <f t="shared" si="3"/>
        <v>https://soundcloud.com/search/sets?q=Neu West Berlin</v>
      </c>
    </row>
    <row r="117" spans="1:16" ht="17" x14ac:dyDescent="0.2">
      <c r="A117">
        <v>119</v>
      </c>
      <c r="B117">
        <v>1</v>
      </c>
      <c r="C117" t="s">
        <v>368</v>
      </c>
      <c r="D117" s="1" t="s">
        <v>369</v>
      </c>
      <c r="E117" s="1" t="s">
        <v>370</v>
      </c>
      <c r="F117" s="2">
        <v>20</v>
      </c>
      <c r="G117" t="s">
        <v>691</v>
      </c>
      <c r="H117" t="s">
        <v>754</v>
      </c>
      <c r="I117" t="s">
        <v>12</v>
      </c>
      <c r="J117">
        <v>12103</v>
      </c>
      <c r="K117" t="s">
        <v>12</v>
      </c>
      <c r="L117" t="s">
        <v>12</v>
      </c>
      <c r="M117" t="s">
        <v>17</v>
      </c>
      <c r="N117" s="3" t="s">
        <v>777</v>
      </c>
      <c r="O117" s="4" t="str">
        <f t="shared" si="2"/>
        <v>http://www.google.com/search?hl=en&amp;q=Neustockland AND Berlin</v>
      </c>
      <c r="P117" s="4" t="str">
        <f t="shared" si="3"/>
        <v>https://soundcloud.com/search/sets?q=Neustockland</v>
      </c>
    </row>
    <row r="118" spans="1:16" ht="17" x14ac:dyDescent="0.2">
      <c r="A118">
        <v>120</v>
      </c>
      <c r="B118">
        <v>1</v>
      </c>
      <c r="C118" t="s">
        <v>371</v>
      </c>
      <c r="D118" s="1" t="s">
        <v>372</v>
      </c>
      <c r="E118" s="1" t="s">
        <v>373</v>
      </c>
      <c r="F118" s="2">
        <v>7</v>
      </c>
      <c r="G118" t="s">
        <v>702</v>
      </c>
      <c r="H118" t="s">
        <v>16</v>
      </c>
      <c r="I118" t="s">
        <v>12</v>
      </c>
      <c r="J118">
        <v>10115</v>
      </c>
      <c r="K118" t="s">
        <v>12</v>
      </c>
      <c r="L118" t="s">
        <v>12</v>
      </c>
      <c r="M118" t="s">
        <v>17</v>
      </c>
      <c r="N118" s="3" t="s">
        <v>777</v>
      </c>
      <c r="O118" s="4" t="str">
        <f t="shared" si="2"/>
        <v>http://www.google.com/search?hl=en&amp;q=Pret A Diner AND Berlin</v>
      </c>
      <c r="P118" s="4" t="str">
        <f t="shared" si="3"/>
        <v>https://soundcloud.com/search/sets?q=Pret A Diner</v>
      </c>
    </row>
    <row r="119" spans="1:16" ht="17" x14ac:dyDescent="0.2">
      <c r="A119">
        <v>122</v>
      </c>
      <c r="B119">
        <v>1</v>
      </c>
      <c r="C119" t="s">
        <v>374</v>
      </c>
      <c r="D119" s="1" t="s">
        <v>313</v>
      </c>
      <c r="E119" s="1" t="s">
        <v>314</v>
      </c>
      <c r="F119" s="2">
        <v>133</v>
      </c>
      <c r="G119" t="s">
        <v>696</v>
      </c>
      <c r="H119" t="s">
        <v>30</v>
      </c>
      <c r="I119" t="s">
        <v>12</v>
      </c>
      <c r="J119">
        <v>10999</v>
      </c>
      <c r="K119" t="s">
        <v>12</v>
      </c>
      <c r="L119" t="s">
        <v>12</v>
      </c>
      <c r="M119" t="s">
        <v>17</v>
      </c>
      <c r="N119" s="3" t="s">
        <v>777</v>
      </c>
      <c r="O119" s="4" t="str">
        <f t="shared" si="2"/>
        <v>http://www.google.com/search?hl=en&amp;q=Spit And Sawdust AND Berlin</v>
      </c>
      <c r="P119" s="4" t="str">
        <f t="shared" si="3"/>
        <v>https://soundcloud.com/search/sets?q=Spit And Sawdust</v>
      </c>
    </row>
    <row r="120" spans="1:16" ht="17" x14ac:dyDescent="0.2">
      <c r="A120">
        <v>123</v>
      </c>
      <c r="B120">
        <v>1</v>
      </c>
      <c r="C120" t="s">
        <v>375</v>
      </c>
      <c r="D120" s="1" t="s">
        <v>376</v>
      </c>
      <c r="E120" s="1" t="s">
        <v>377</v>
      </c>
      <c r="F120" s="2">
        <v>22</v>
      </c>
      <c r="G120" t="s">
        <v>703</v>
      </c>
      <c r="H120" t="s">
        <v>752</v>
      </c>
      <c r="I120" t="s">
        <v>12</v>
      </c>
      <c r="J120">
        <v>12053</v>
      </c>
      <c r="K120" t="s">
        <v>12</v>
      </c>
      <c r="L120" t="s">
        <v>12</v>
      </c>
      <c r="M120" t="s">
        <v>17</v>
      </c>
      <c r="N120" s="3" t="s">
        <v>777</v>
      </c>
      <c r="O120" s="4" t="str">
        <f t="shared" si="2"/>
        <v>http://www.google.com/search?hl=en&amp;q=Untertitel AND Berlin</v>
      </c>
      <c r="P120" s="4" t="str">
        <f t="shared" si="3"/>
        <v>https://soundcloud.com/search/sets?q=Untertitel</v>
      </c>
    </row>
    <row r="121" spans="1:16" ht="17" x14ac:dyDescent="0.2">
      <c r="A121">
        <v>124</v>
      </c>
      <c r="B121">
        <v>1</v>
      </c>
      <c r="C121" t="s">
        <v>378</v>
      </c>
      <c r="D121" s="1" t="s">
        <v>379</v>
      </c>
      <c r="E121" s="1" t="s">
        <v>380</v>
      </c>
      <c r="F121" s="2">
        <v>76</v>
      </c>
      <c r="G121" t="s">
        <v>704</v>
      </c>
      <c r="H121" t="s">
        <v>751</v>
      </c>
      <c r="I121" t="s">
        <v>12</v>
      </c>
      <c r="J121">
        <v>12459</v>
      </c>
      <c r="K121" t="s">
        <v>12</v>
      </c>
      <c r="L121" t="s">
        <v>12</v>
      </c>
      <c r="M121" t="s">
        <v>17</v>
      </c>
      <c r="N121" s="3" t="s">
        <v>777</v>
      </c>
      <c r="O121" s="4" t="str">
        <f t="shared" si="2"/>
        <v>http://www.google.com/search?hl=en&amp;q=Villa Rosa AND Berlin</v>
      </c>
      <c r="P121" s="4" t="str">
        <f t="shared" si="3"/>
        <v>https://soundcloud.com/search/sets?q=Villa Rosa</v>
      </c>
    </row>
    <row r="122" spans="1:16" ht="17" x14ac:dyDescent="0.2">
      <c r="A122">
        <v>125</v>
      </c>
      <c r="B122">
        <v>0</v>
      </c>
      <c r="C122" t="s">
        <v>381</v>
      </c>
      <c r="D122" s="1" t="s">
        <v>382</v>
      </c>
      <c r="E122" s="1" t="s">
        <v>383</v>
      </c>
      <c r="F122" s="2">
        <v>129</v>
      </c>
      <c r="G122" t="s">
        <v>705</v>
      </c>
      <c r="H122" t="s">
        <v>752</v>
      </c>
      <c r="I122" t="s">
        <v>12</v>
      </c>
      <c r="J122">
        <v>12051</v>
      </c>
      <c r="K122" t="s">
        <v>12</v>
      </c>
      <c r="L122" t="s">
        <v>12</v>
      </c>
      <c r="M122" t="s">
        <v>17</v>
      </c>
      <c r="N122" s="3" t="s">
        <v>777</v>
      </c>
      <c r="O122" s="4" t="str">
        <f t="shared" si="2"/>
        <v>http://www.google.com/search?hl=en&amp;q=129 Gallery AND Berlin</v>
      </c>
      <c r="P122" s="4" t="str">
        <f t="shared" si="3"/>
        <v>https://soundcloud.com/search/sets?q=129 Gallery</v>
      </c>
    </row>
    <row r="123" spans="1:16" ht="17" x14ac:dyDescent="0.2">
      <c r="A123">
        <v>126</v>
      </c>
      <c r="B123">
        <v>0</v>
      </c>
      <c r="C123" t="s">
        <v>384</v>
      </c>
      <c r="D123" s="1" t="s">
        <v>385</v>
      </c>
      <c r="E123" s="1" t="s">
        <v>386</v>
      </c>
      <c r="F123" s="2">
        <v>72</v>
      </c>
      <c r="G123" t="s">
        <v>706</v>
      </c>
      <c r="H123" t="s">
        <v>387</v>
      </c>
      <c r="I123" t="s">
        <v>12</v>
      </c>
      <c r="J123">
        <v>13597</v>
      </c>
      <c r="K123" t="s">
        <v>12</v>
      </c>
      <c r="L123" t="s">
        <v>12</v>
      </c>
      <c r="M123" t="s">
        <v>17</v>
      </c>
      <c r="N123" s="3" t="s">
        <v>777</v>
      </c>
      <c r="O123" s="4" t="str">
        <f t="shared" si="2"/>
        <v>http://www.google.com/search?hl=en&amp;q=Alte Brennerei Klockow AND Berlin</v>
      </c>
      <c r="P123" s="4" t="str">
        <f t="shared" si="3"/>
        <v>https://soundcloud.com/search/sets?q=Alte Brennerei Klockow</v>
      </c>
    </row>
    <row r="124" spans="1:16" ht="17" x14ac:dyDescent="0.2">
      <c r="A124">
        <v>127</v>
      </c>
      <c r="B124">
        <v>0</v>
      </c>
      <c r="C124" t="s">
        <v>389</v>
      </c>
      <c r="D124" s="1" t="s">
        <v>390</v>
      </c>
      <c r="E124" s="1" t="s">
        <v>391</v>
      </c>
      <c r="F124" s="2">
        <v>13</v>
      </c>
      <c r="G124" t="s">
        <v>707</v>
      </c>
      <c r="H124" t="s">
        <v>388</v>
      </c>
      <c r="I124" t="s">
        <v>388</v>
      </c>
      <c r="J124">
        <v>17291</v>
      </c>
      <c r="K124" t="s">
        <v>392</v>
      </c>
      <c r="L124" t="s">
        <v>290</v>
      </c>
      <c r="M124" t="s">
        <v>17</v>
      </c>
      <c r="N124" s="3" t="s">
        <v>777</v>
      </c>
      <c r="O124" s="4" t="str">
        <f t="shared" si="2"/>
        <v>http://www.google.com/search?hl=en&amp;q=Altes Heizhaus Prenzlau AND Prenzlau</v>
      </c>
      <c r="P124" s="4" t="str">
        <f t="shared" si="3"/>
        <v>https://soundcloud.com/search/sets?q=Altes Heizhaus Prenzlau</v>
      </c>
    </row>
    <row r="125" spans="1:16" ht="17" x14ac:dyDescent="0.2">
      <c r="A125">
        <v>128</v>
      </c>
      <c r="B125">
        <v>0</v>
      </c>
      <c r="C125" t="s">
        <v>393</v>
      </c>
      <c r="D125" s="1" t="s">
        <v>397</v>
      </c>
      <c r="E125" s="1" t="s">
        <v>398</v>
      </c>
      <c r="F125" s="2">
        <v>58</v>
      </c>
      <c r="G125" t="s">
        <v>701</v>
      </c>
      <c r="H125" t="s">
        <v>65</v>
      </c>
      <c r="I125" t="s">
        <v>12</v>
      </c>
      <c r="J125">
        <v>10437</v>
      </c>
      <c r="K125" t="s">
        <v>12</v>
      </c>
      <c r="L125" t="s">
        <v>12</v>
      </c>
      <c r="M125" t="s">
        <v>17</v>
      </c>
      <c r="N125" s="3" t="s">
        <v>828</v>
      </c>
      <c r="O125" s="4" t="str">
        <f t="shared" si="2"/>
        <v>http://www.google.com/search?hl=en&amp;q=Altes Umspannwerk AND Berlin</v>
      </c>
      <c r="P125" s="4" t="str">
        <f t="shared" si="3"/>
        <v>https://soundcloud.com/search/sets?q=Altes Umspannwerk</v>
      </c>
    </row>
    <row r="126" spans="1:16" ht="17" x14ac:dyDescent="0.2">
      <c r="A126">
        <v>129</v>
      </c>
      <c r="B126">
        <v>0</v>
      </c>
      <c r="C126" t="s">
        <v>399</v>
      </c>
      <c r="D126" s="1" t="s">
        <v>400</v>
      </c>
      <c r="E126" s="1" t="s">
        <v>401</v>
      </c>
      <c r="F126" s="2">
        <v>8</v>
      </c>
      <c r="G126" t="s">
        <v>668</v>
      </c>
      <c r="H126" t="s">
        <v>21</v>
      </c>
      <c r="I126" t="s">
        <v>12</v>
      </c>
      <c r="J126">
        <v>10245</v>
      </c>
      <c r="K126" t="s">
        <v>12</v>
      </c>
      <c r="L126" t="s">
        <v>12</v>
      </c>
      <c r="M126" t="s">
        <v>17</v>
      </c>
      <c r="N126" s="3" t="s">
        <v>777</v>
      </c>
      <c r="O126" s="4" t="str">
        <f t="shared" si="2"/>
        <v>http://www.google.com/search?hl=en&amp;q=Aqua Gefuehlsanstalt AND Berlin</v>
      </c>
      <c r="P126" s="4" t="str">
        <f t="shared" si="3"/>
        <v>https://soundcloud.com/search/sets?q=Aqua Gefuehlsanstalt</v>
      </c>
    </row>
    <row r="127" spans="1:16" ht="17" x14ac:dyDescent="0.2">
      <c r="A127">
        <v>130</v>
      </c>
      <c r="B127">
        <v>0</v>
      </c>
      <c r="C127" t="s">
        <v>402</v>
      </c>
      <c r="D127" s="1" t="s">
        <v>105</v>
      </c>
      <c r="E127" s="1" t="s">
        <v>106</v>
      </c>
      <c r="F127" s="2">
        <v>47</v>
      </c>
      <c r="G127" t="s">
        <v>664</v>
      </c>
      <c r="H127" t="s">
        <v>30</v>
      </c>
      <c r="I127" t="s">
        <v>12</v>
      </c>
      <c r="J127">
        <v>10997</v>
      </c>
      <c r="K127" t="s">
        <v>12</v>
      </c>
      <c r="L127" t="s">
        <v>12</v>
      </c>
      <c r="M127" t="s">
        <v>17</v>
      </c>
      <c r="N127" s="3" t="s">
        <v>777</v>
      </c>
      <c r="O127" s="4" t="str">
        <f t="shared" si="2"/>
        <v>http://www.google.com/search?hl=en&amp;q=Atelier D. AND Berlin</v>
      </c>
      <c r="P127" s="4" t="str">
        <f t="shared" si="3"/>
        <v>https://soundcloud.com/search/sets?q=Atelier D.</v>
      </c>
    </row>
    <row r="128" spans="1:16" ht="17" x14ac:dyDescent="0.2">
      <c r="A128">
        <v>131</v>
      </c>
      <c r="B128">
        <v>0</v>
      </c>
      <c r="C128" t="s">
        <v>403</v>
      </c>
      <c r="D128" s="1" t="s">
        <v>404</v>
      </c>
      <c r="E128" s="1" t="s">
        <v>405</v>
      </c>
      <c r="F128" s="2">
        <v>5</v>
      </c>
      <c r="G128" t="s">
        <v>708</v>
      </c>
      <c r="H128" t="s">
        <v>30</v>
      </c>
      <c r="I128" t="s">
        <v>12</v>
      </c>
      <c r="J128">
        <v>10999</v>
      </c>
      <c r="K128" t="s">
        <v>12</v>
      </c>
      <c r="L128" t="s">
        <v>12</v>
      </c>
      <c r="M128" t="s">
        <v>17</v>
      </c>
      <c r="N128" s="3" t="s">
        <v>829</v>
      </c>
      <c r="O128" s="4" t="str">
        <f t="shared" si="2"/>
        <v>http://www.google.com/search?hl=en&amp;q=Atlas Pancakes AND Berlin</v>
      </c>
      <c r="P128" s="4" t="str">
        <f t="shared" si="3"/>
        <v>https://soundcloud.com/search/sets?q=Atlas Pancakes</v>
      </c>
    </row>
    <row r="129" spans="1:16" ht="17" x14ac:dyDescent="0.2">
      <c r="A129">
        <v>132</v>
      </c>
      <c r="B129">
        <v>0</v>
      </c>
      <c r="C129" t="s">
        <v>406</v>
      </c>
      <c r="D129" s="1" t="s">
        <v>199</v>
      </c>
      <c r="E129" s="1" t="s">
        <v>200</v>
      </c>
      <c r="F129" s="2">
        <v>54</v>
      </c>
      <c r="G129" t="s">
        <v>197</v>
      </c>
      <c r="H129" t="s">
        <v>21</v>
      </c>
      <c r="I129" t="s">
        <v>12</v>
      </c>
      <c r="J129">
        <v>10249</v>
      </c>
      <c r="K129" t="s">
        <v>12</v>
      </c>
      <c r="L129" t="s">
        <v>12</v>
      </c>
      <c r="M129" t="s">
        <v>17</v>
      </c>
      <c r="N129" s="3" t="s">
        <v>777</v>
      </c>
      <c r="O129" s="4" t="str">
        <f t="shared" si="2"/>
        <v>http://www.google.com/search?hl=en&amp;q=Bb-Club AND Berlin</v>
      </c>
      <c r="P129" s="4" t="str">
        <f t="shared" si="3"/>
        <v>https://soundcloud.com/search/sets?q=Bb-Club</v>
      </c>
    </row>
    <row r="130" spans="1:16" ht="17" x14ac:dyDescent="0.2">
      <c r="A130">
        <v>133</v>
      </c>
      <c r="B130">
        <v>0</v>
      </c>
      <c r="C130" t="s">
        <v>407</v>
      </c>
      <c r="D130" s="1" t="s">
        <v>408</v>
      </c>
      <c r="E130" s="1" t="s">
        <v>409</v>
      </c>
      <c r="F130" s="2">
        <v>21</v>
      </c>
      <c r="G130" t="s">
        <v>709</v>
      </c>
      <c r="H130" t="s">
        <v>410</v>
      </c>
      <c r="I130" t="s">
        <v>12</v>
      </c>
      <c r="J130">
        <v>10587</v>
      </c>
      <c r="K130" t="s">
        <v>12</v>
      </c>
      <c r="L130" t="s">
        <v>12</v>
      </c>
      <c r="M130" t="s">
        <v>17</v>
      </c>
      <c r="N130" s="3" t="s">
        <v>830</v>
      </c>
      <c r="O130" s="4" t="str">
        <f t="shared" ref="O130:O193" si="4">HYPERLINK("http://www.google.com/search?hl=en&amp;q=")&amp;C130&amp;" AND "&amp;I130</f>
        <v>http://www.google.com/search?hl=en&amp;q=Beach at the Box AND Berlin</v>
      </c>
      <c r="P130" s="4" t="str">
        <f t="shared" ref="P130:P193" si="5">HYPERLINK("https://soundcloud.com/search/sets?q=")&amp;C130</f>
        <v>https://soundcloud.com/search/sets?q=Beach at the Box</v>
      </c>
    </row>
    <row r="131" spans="1:16" ht="17" x14ac:dyDescent="0.2">
      <c r="A131">
        <v>134</v>
      </c>
      <c r="B131">
        <v>0</v>
      </c>
      <c r="C131" t="s">
        <v>411</v>
      </c>
      <c r="D131" s="1" t="s">
        <v>412</v>
      </c>
      <c r="E131" s="1" t="s">
        <v>413</v>
      </c>
      <c r="F131" s="2">
        <v>27</v>
      </c>
      <c r="G131" t="s">
        <v>710</v>
      </c>
      <c r="H131" t="s">
        <v>16</v>
      </c>
      <c r="I131" t="s">
        <v>12</v>
      </c>
      <c r="J131">
        <v>10178</v>
      </c>
      <c r="K131" t="s">
        <v>12</v>
      </c>
      <c r="L131" t="s">
        <v>12</v>
      </c>
      <c r="M131" t="s">
        <v>17</v>
      </c>
      <c r="N131" s="3" t="s">
        <v>777</v>
      </c>
      <c r="O131" s="4" t="str">
        <f t="shared" si="4"/>
        <v>http://www.google.com/search?hl=en&amp;q=Belleville AND Berlin</v>
      </c>
      <c r="P131" s="4" t="str">
        <f t="shared" si="5"/>
        <v>https://soundcloud.com/search/sets?q=Belleville</v>
      </c>
    </row>
    <row r="132" spans="1:16" ht="17" x14ac:dyDescent="0.2">
      <c r="A132">
        <v>135</v>
      </c>
      <c r="B132">
        <v>0</v>
      </c>
      <c r="C132" t="s">
        <v>414</v>
      </c>
      <c r="D132" s="1" t="s">
        <v>415</v>
      </c>
      <c r="E132" s="1" t="s">
        <v>416</v>
      </c>
      <c r="F132" s="2">
        <v>56</v>
      </c>
      <c r="G132" t="s">
        <v>711</v>
      </c>
      <c r="H132" t="s">
        <v>752</v>
      </c>
      <c r="I132" t="s">
        <v>12</v>
      </c>
      <c r="J132">
        <v>12047</v>
      </c>
      <c r="K132" t="s">
        <v>12</v>
      </c>
      <c r="L132" t="s">
        <v>12</v>
      </c>
      <c r="M132" t="s">
        <v>17</v>
      </c>
      <c r="N132" s="3" t="s">
        <v>777</v>
      </c>
      <c r="O132" s="4" t="str">
        <f t="shared" si="4"/>
        <v>http://www.google.com/search?hl=en&amp;q=BER AND Berlin</v>
      </c>
      <c r="P132" s="4" t="str">
        <f t="shared" si="5"/>
        <v>https://soundcloud.com/search/sets?q=BER</v>
      </c>
    </row>
    <row r="133" spans="1:16" ht="17" x14ac:dyDescent="0.2">
      <c r="A133">
        <v>136</v>
      </c>
      <c r="B133">
        <v>0</v>
      </c>
      <c r="C133" t="s">
        <v>417</v>
      </c>
      <c r="D133" s="1" t="s">
        <v>418</v>
      </c>
      <c r="E133" s="1" t="s">
        <v>419</v>
      </c>
      <c r="F133" s="2">
        <v>8</v>
      </c>
      <c r="G133" t="s">
        <v>712</v>
      </c>
      <c r="H133" t="s">
        <v>420</v>
      </c>
      <c r="I133" t="s">
        <v>12</v>
      </c>
      <c r="J133">
        <v>10715</v>
      </c>
      <c r="K133" t="s">
        <v>12</v>
      </c>
      <c r="L133" t="s">
        <v>12</v>
      </c>
      <c r="M133" t="s">
        <v>17</v>
      </c>
      <c r="N133" s="3" t="s">
        <v>831</v>
      </c>
      <c r="O133" s="4" t="str">
        <f t="shared" si="4"/>
        <v>http://www.google.com/search?hl=en&amp;q=Bitte &amp; Danke AND Berlin</v>
      </c>
      <c r="P133" s="4" t="str">
        <f t="shared" si="5"/>
        <v>https://soundcloud.com/search/sets?q=Bitte &amp; Danke</v>
      </c>
    </row>
    <row r="134" spans="1:16" ht="17" x14ac:dyDescent="0.2">
      <c r="A134">
        <v>137</v>
      </c>
      <c r="B134">
        <v>0</v>
      </c>
      <c r="C134" t="s">
        <v>421</v>
      </c>
      <c r="D134" s="1" t="s">
        <v>422</v>
      </c>
      <c r="E134" s="1" t="s">
        <v>423</v>
      </c>
      <c r="F134" s="2">
        <v>85</v>
      </c>
      <c r="G134" t="s">
        <v>713</v>
      </c>
      <c r="H134" t="s">
        <v>30</v>
      </c>
      <c r="I134" t="s">
        <v>12</v>
      </c>
      <c r="J134">
        <v>10969</v>
      </c>
      <c r="K134" t="s">
        <v>12</v>
      </c>
      <c r="L134" t="s">
        <v>12</v>
      </c>
      <c r="M134" t="s">
        <v>17</v>
      </c>
      <c r="N134" s="3" t="s">
        <v>777</v>
      </c>
      <c r="O134" s="4" t="str">
        <f t="shared" si="4"/>
        <v>http://www.google.com/search?hl=en&amp;q=Blumenbar AND Berlin</v>
      </c>
      <c r="P134" s="4" t="str">
        <f t="shared" si="5"/>
        <v>https://soundcloud.com/search/sets?q=Blumenbar</v>
      </c>
    </row>
    <row r="135" spans="1:16" ht="17" x14ac:dyDescent="0.2">
      <c r="A135">
        <v>138</v>
      </c>
      <c r="B135">
        <v>0</v>
      </c>
      <c r="C135" t="s">
        <v>424</v>
      </c>
      <c r="D135" s="1" t="s">
        <v>425</v>
      </c>
      <c r="E135" s="1" t="s">
        <v>426</v>
      </c>
      <c r="G135" t="s">
        <v>714</v>
      </c>
      <c r="H135" t="s">
        <v>16</v>
      </c>
      <c r="I135" t="s">
        <v>12</v>
      </c>
      <c r="J135">
        <v>10117</v>
      </c>
      <c r="K135" t="s">
        <v>12</v>
      </c>
      <c r="L135" t="s">
        <v>12</v>
      </c>
      <c r="M135" t="s">
        <v>17</v>
      </c>
      <c r="N135" s="3" t="s">
        <v>777</v>
      </c>
      <c r="O135" s="4" t="str">
        <f t="shared" si="4"/>
        <v>http://www.google.com/search?hl=en&amp;q=Bunker AND Berlin</v>
      </c>
      <c r="P135" s="4" t="str">
        <f t="shared" si="5"/>
        <v>https://soundcloud.com/search/sets?q=Bunker</v>
      </c>
    </row>
    <row r="136" spans="1:16" ht="34" x14ac:dyDescent="0.2">
      <c r="A136">
        <v>139</v>
      </c>
      <c r="B136">
        <v>0</v>
      </c>
      <c r="C136" t="s">
        <v>427</v>
      </c>
      <c r="D136" s="1" t="s">
        <v>428</v>
      </c>
      <c r="E136" s="1" t="s">
        <v>429</v>
      </c>
      <c r="F136" s="2">
        <v>35</v>
      </c>
      <c r="G136" t="s">
        <v>659</v>
      </c>
      <c r="H136" t="s">
        <v>16</v>
      </c>
      <c r="I136" t="s">
        <v>12</v>
      </c>
      <c r="J136">
        <v>10117</v>
      </c>
      <c r="K136" t="s">
        <v>12</v>
      </c>
      <c r="L136" t="s">
        <v>12</v>
      </c>
      <c r="M136" t="s">
        <v>17</v>
      </c>
      <c r="N136" s="3" t="s">
        <v>832</v>
      </c>
      <c r="O136" s="4" t="str">
        <f t="shared" si="4"/>
        <v>http://www.google.com/search?hl=en&amp;q=C/O Berlin AND Berlin</v>
      </c>
      <c r="P136" s="4" t="str">
        <f t="shared" si="5"/>
        <v>https://soundcloud.com/search/sets?q=C/O Berlin</v>
      </c>
    </row>
    <row r="137" spans="1:16" ht="17" x14ac:dyDescent="0.2">
      <c r="A137">
        <v>140</v>
      </c>
      <c r="B137">
        <v>0</v>
      </c>
      <c r="C137" t="s">
        <v>430</v>
      </c>
      <c r="D137" s="1" t="s">
        <v>431</v>
      </c>
      <c r="E137" s="1" t="s">
        <v>432</v>
      </c>
      <c r="F137" s="2">
        <v>42</v>
      </c>
      <c r="G137" t="s">
        <v>664</v>
      </c>
      <c r="H137" t="s">
        <v>30</v>
      </c>
      <c r="I137" t="s">
        <v>12</v>
      </c>
      <c r="J137">
        <v>10997</v>
      </c>
      <c r="K137" t="s">
        <v>12</v>
      </c>
      <c r="L137" t="s">
        <v>12</v>
      </c>
      <c r="M137" t="s">
        <v>17</v>
      </c>
      <c r="N137" s="3" t="s">
        <v>777</v>
      </c>
      <c r="O137" s="4" t="str">
        <f t="shared" si="4"/>
        <v>http://www.google.com/search?hl=en&amp;q=Careca Bar AND Berlin</v>
      </c>
      <c r="P137" s="4" t="str">
        <f t="shared" si="5"/>
        <v>https://soundcloud.com/search/sets?q=Careca Bar</v>
      </c>
    </row>
    <row r="138" spans="1:16" ht="17" x14ac:dyDescent="0.2">
      <c r="A138">
        <v>141</v>
      </c>
      <c r="B138">
        <v>0</v>
      </c>
      <c r="C138" t="s">
        <v>433</v>
      </c>
      <c r="D138" s="1" t="s">
        <v>434</v>
      </c>
      <c r="E138" s="1" t="s">
        <v>435</v>
      </c>
      <c r="F138" s="2">
        <v>81</v>
      </c>
      <c r="G138" t="s">
        <v>715</v>
      </c>
      <c r="H138" t="s">
        <v>410</v>
      </c>
      <c r="I138" t="s">
        <v>12</v>
      </c>
      <c r="J138">
        <v>10623</v>
      </c>
      <c r="K138" t="s">
        <v>12</v>
      </c>
      <c r="L138" t="s">
        <v>12</v>
      </c>
      <c r="M138" t="s">
        <v>17</v>
      </c>
      <c r="N138" s="3" t="s">
        <v>777</v>
      </c>
      <c r="O138" s="4" t="str">
        <f t="shared" si="4"/>
        <v>http://www.google.com/search?hl=en&amp;q=Cascade Club AND Berlin</v>
      </c>
      <c r="P138" s="4" t="str">
        <f t="shared" si="5"/>
        <v>https://soundcloud.com/search/sets?q=Cascade Club</v>
      </c>
    </row>
    <row r="139" spans="1:16" ht="17" x14ac:dyDescent="0.2">
      <c r="A139">
        <v>142</v>
      </c>
      <c r="B139">
        <v>0</v>
      </c>
      <c r="C139" t="s">
        <v>436</v>
      </c>
      <c r="D139" s="1" t="s">
        <v>97</v>
      </c>
      <c r="E139" s="1" t="s">
        <v>98</v>
      </c>
      <c r="F139" s="2">
        <v>36</v>
      </c>
      <c r="G139" t="s">
        <v>653</v>
      </c>
      <c r="H139" t="s">
        <v>30</v>
      </c>
      <c r="I139" t="s">
        <v>12</v>
      </c>
      <c r="J139">
        <v>10999</v>
      </c>
      <c r="K139" t="s">
        <v>12</v>
      </c>
      <c r="L139" t="s">
        <v>12</v>
      </c>
      <c r="M139" t="s">
        <v>17</v>
      </c>
      <c r="N139" s="3" t="s">
        <v>777</v>
      </c>
      <c r="O139" s="4" t="str">
        <f t="shared" si="4"/>
        <v>http://www.google.com/search?hl=en&amp;q=Club Kreuzberg AND Berlin</v>
      </c>
      <c r="P139" s="4" t="str">
        <f t="shared" si="5"/>
        <v>https://soundcloud.com/search/sets?q=Club Kreuzberg</v>
      </c>
    </row>
    <row r="140" spans="1:16" ht="34" x14ac:dyDescent="0.2">
      <c r="A140">
        <v>143</v>
      </c>
      <c r="B140">
        <v>0</v>
      </c>
      <c r="C140" t="s">
        <v>437</v>
      </c>
      <c r="D140" s="1" t="s">
        <v>438</v>
      </c>
      <c r="E140" s="1" t="s">
        <v>439</v>
      </c>
      <c r="F140" s="2" t="s">
        <v>230</v>
      </c>
      <c r="G140" t="s">
        <v>760</v>
      </c>
      <c r="H140" t="s">
        <v>16</v>
      </c>
      <c r="I140" t="s">
        <v>12</v>
      </c>
      <c r="J140">
        <v>10179</v>
      </c>
      <c r="K140" t="s">
        <v>12</v>
      </c>
      <c r="L140" t="s">
        <v>12</v>
      </c>
      <c r="M140" t="s">
        <v>17</v>
      </c>
      <c r="N140" s="3" t="s">
        <v>833</v>
      </c>
      <c r="O140" s="4" t="str">
        <f t="shared" si="4"/>
        <v>http://www.google.com/search?hl=en&amp;q=Cocaine Cowboys Lounge AND Berlin</v>
      </c>
      <c r="P140" s="4" t="str">
        <f t="shared" si="5"/>
        <v>https://soundcloud.com/search/sets?q=Cocaine Cowboys Lounge</v>
      </c>
    </row>
    <row r="141" spans="1:16" ht="17" x14ac:dyDescent="0.2">
      <c r="A141">
        <v>144</v>
      </c>
      <c r="B141">
        <v>0</v>
      </c>
      <c r="C141" t="s">
        <v>440</v>
      </c>
      <c r="D141" s="1" t="s">
        <v>441</v>
      </c>
      <c r="E141" s="1" t="s">
        <v>442</v>
      </c>
      <c r="F141" s="2">
        <v>42</v>
      </c>
      <c r="G141" t="s">
        <v>716</v>
      </c>
      <c r="H141" t="s">
        <v>65</v>
      </c>
      <c r="I141" t="s">
        <v>12</v>
      </c>
      <c r="J141">
        <v>10405</v>
      </c>
      <c r="K141" t="s">
        <v>12</v>
      </c>
      <c r="L141" t="s">
        <v>12</v>
      </c>
      <c r="M141" t="s">
        <v>17</v>
      </c>
      <c r="N141" s="3" t="s">
        <v>777</v>
      </c>
      <c r="O141" s="4" t="str">
        <f t="shared" si="4"/>
        <v>http://www.google.com/search?hl=en&amp;q=Concept-Store Achteinhalb AND Berlin</v>
      </c>
      <c r="P141" s="4" t="str">
        <f t="shared" si="5"/>
        <v>https://soundcloud.com/search/sets?q=Concept-Store Achteinhalb</v>
      </c>
    </row>
    <row r="142" spans="1:16" ht="17" x14ac:dyDescent="0.2">
      <c r="A142">
        <v>145</v>
      </c>
      <c r="B142">
        <v>0</v>
      </c>
      <c r="C142" t="s">
        <v>443</v>
      </c>
      <c r="D142" s="1" t="s">
        <v>444</v>
      </c>
      <c r="E142" s="1" t="s">
        <v>445</v>
      </c>
      <c r="F142" s="2">
        <v>81</v>
      </c>
      <c r="G142" t="s">
        <v>717</v>
      </c>
      <c r="H142" t="s">
        <v>21</v>
      </c>
      <c r="I142" t="s">
        <v>12</v>
      </c>
      <c r="J142">
        <v>10247</v>
      </c>
      <c r="K142" t="s">
        <v>12</v>
      </c>
      <c r="L142" t="s">
        <v>12</v>
      </c>
      <c r="M142" t="s">
        <v>17</v>
      </c>
      <c r="N142" s="3" t="s">
        <v>834</v>
      </c>
      <c r="O142" s="4" t="str">
        <f t="shared" si="4"/>
        <v>http://www.google.com/search?hl=en&amp;q=Dense Shop AND Berlin</v>
      </c>
      <c r="P142" s="4" t="str">
        <f t="shared" si="5"/>
        <v>https://soundcloud.com/search/sets?q=Dense Shop</v>
      </c>
    </row>
    <row r="143" spans="1:16" ht="17" x14ac:dyDescent="0.2">
      <c r="A143">
        <v>146</v>
      </c>
      <c r="B143">
        <v>0</v>
      </c>
      <c r="C143" t="s">
        <v>446</v>
      </c>
      <c r="D143" s="1" t="s">
        <v>299</v>
      </c>
      <c r="E143" s="1" t="s">
        <v>300</v>
      </c>
      <c r="F143" s="2">
        <v>5</v>
      </c>
      <c r="G143" t="s">
        <v>204</v>
      </c>
      <c r="H143" t="s">
        <v>205</v>
      </c>
      <c r="I143" t="s">
        <v>12</v>
      </c>
      <c r="J143">
        <v>10365</v>
      </c>
      <c r="K143" t="s">
        <v>12</v>
      </c>
      <c r="L143" t="s">
        <v>12</v>
      </c>
      <c r="M143" t="s">
        <v>17</v>
      </c>
      <c r="N143" s="3" t="s">
        <v>777</v>
      </c>
      <c r="O143" s="4" t="str">
        <f t="shared" si="4"/>
        <v>http://www.google.com/search?hl=en&amp;q=Die Zelle AND Berlin</v>
      </c>
      <c r="P143" s="4" t="str">
        <f t="shared" si="5"/>
        <v>https://soundcloud.com/search/sets?q=Die Zelle</v>
      </c>
    </row>
    <row r="144" spans="1:16" ht="17" x14ac:dyDescent="0.2">
      <c r="A144">
        <v>147</v>
      </c>
      <c r="B144">
        <v>0</v>
      </c>
      <c r="C144" t="s">
        <v>447</v>
      </c>
      <c r="D144" s="1" t="s">
        <v>448</v>
      </c>
      <c r="E144" s="1" t="s">
        <v>449</v>
      </c>
      <c r="F144" s="2">
        <v>3</v>
      </c>
      <c r="G144" t="s">
        <v>718</v>
      </c>
      <c r="H144" t="s">
        <v>754</v>
      </c>
      <c r="I144" t="s">
        <v>12</v>
      </c>
      <c r="J144">
        <v>10777</v>
      </c>
      <c r="K144" t="s">
        <v>12</v>
      </c>
      <c r="L144" t="s">
        <v>12</v>
      </c>
      <c r="M144" t="s">
        <v>17</v>
      </c>
      <c r="N144" s="3" t="s">
        <v>777</v>
      </c>
      <c r="O144" s="4" t="str">
        <f t="shared" si="4"/>
        <v>http://www.google.com/search?hl=en&amp;q=Dietrich's AND Berlin</v>
      </c>
      <c r="P144" s="4" t="str">
        <f t="shared" si="5"/>
        <v>https://soundcloud.com/search/sets?q=Dietrich's</v>
      </c>
    </row>
    <row r="145" spans="1:16" ht="17" x14ac:dyDescent="0.2">
      <c r="A145">
        <v>148</v>
      </c>
      <c r="B145">
        <v>0</v>
      </c>
      <c r="C145" t="s">
        <v>450</v>
      </c>
      <c r="D145" s="1" t="s">
        <v>451</v>
      </c>
      <c r="E145" s="1" t="s">
        <v>452</v>
      </c>
      <c r="F145" s="2">
        <v>55</v>
      </c>
      <c r="G145" t="s">
        <v>719</v>
      </c>
      <c r="H145" t="s">
        <v>16</v>
      </c>
      <c r="I145" t="s">
        <v>12</v>
      </c>
      <c r="J145">
        <v>10117</v>
      </c>
      <c r="K145" t="s">
        <v>12</v>
      </c>
      <c r="L145" t="s">
        <v>12</v>
      </c>
      <c r="M145" t="s">
        <v>17</v>
      </c>
      <c r="N145" s="3" t="s">
        <v>777</v>
      </c>
      <c r="O145" s="4" t="str">
        <f t="shared" si="4"/>
        <v>http://www.google.com/search?hl=en&amp;q=Drayton Bar AND Berlin</v>
      </c>
      <c r="P145" s="4" t="str">
        <f t="shared" si="5"/>
        <v>https://soundcloud.com/search/sets?q=Drayton Bar</v>
      </c>
    </row>
    <row r="146" spans="1:16" ht="17" x14ac:dyDescent="0.2">
      <c r="A146">
        <v>149</v>
      </c>
      <c r="B146">
        <v>0</v>
      </c>
      <c r="C146" t="s">
        <v>453</v>
      </c>
      <c r="D146" s="1" t="s">
        <v>454</v>
      </c>
      <c r="E146" s="1" t="s">
        <v>455</v>
      </c>
      <c r="F146" s="2">
        <v>8</v>
      </c>
      <c r="G146" t="s">
        <v>720</v>
      </c>
      <c r="H146" t="s">
        <v>21</v>
      </c>
      <c r="I146" t="s">
        <v>12</v>
      </c>
      <c r="J146">
        <v>10243</v>
      </c>
      <c r="K146" t="s">
        <v>12</v>
      </c>
      <c r="L146" t="s">
        <v>12</v>
      </c>
      <c r="M146" t="s">
        <v>17</v>
      </c>
      <c r="N146" s="3" t="s">
        <v>777</v>
      </c>
      <c r="O146" s="4" t="str">
        <f t="shared" si="4"/>
        <v>http://www.google.com/search?hl=en&amp;q=Efk Indoor Kartbahn AND Berlin</v>
      </c>
      <c r="P146" s="4" t="str">
        <f t="shared" si="5"/>
        <v>https://soundcloud.com/search/sets?q=Efk Indoor Kartbahn</v>
      </c>
    </row>
    <row r="147" spans="1:16" ht="17" x14ac:dyDescent="0.2">
      <c r="A147">
        <v>150</v>
      </c>
      <c r="B147">
        <v>0</v>
      </c>
      <c r="C147" t="s">
        <v>456</v>
      </c>
      <c r="D147" s="1" t="s">
        <v>457</v>
      </c>
      <c r="E147" s="1" t="s">
        <v>458</v>
      </c>
      <c r="F147" s="2">
        <v>5</v>
      </c>
      <c r="G147" t="s">
        <v>721</v>
      </c>
      <c r="H147" t="s">
        <v>30</v>
      </c>
      <c r="I147" t="s">
        <v>12</v>
      </c>
      <c r="J147">
        <v>10997</v>
      </c>
      <c r="K147" t="s">
        <v>12</v>
      </c>
      <c r="L147" t="s">
        <v>12</v>
      </c>
      <c r="M147" t="s">
        <v>17</v>
      </c>
      <c r="N147" s="3" t="s">
        <v>777</v>
      </c>
      <c r="O147" s="4" t="str">
        <f t="shared" si="4"/>
        <v>http://www.google.com/search?hl=en&amp;q=Ehemals Freundliche Botschaft AND Berlin</v>
      </c>
      <c r="P147" s="4" t="str">
        <f t="shared" si="5"/>
        <v>https://soundcloud.com/search/sets?q=Ehemals Freundliche Botschaft</v>
      </c>
    </row>
    <row r="148" spans="1:16" ht="17" x14ac:dyDescent="0.2">
      <c r="A148">
        <v>151</v>
      </c>
      <c r="B148">
        <v>0</v>
      </c>
      <c r="C148" t="s">
        <v>459</v>
      </c>
      <c r="D148" s="1" t="s">
        <v>199</v>
      </c>
      <c r="E148" s="1" t="s">
        <v>200</v>
      </c>
      <c r="F148" s="2">
        <v>54</v>
      </c>
      <c r="G148" t="s">
        <v>197</v>
      </c>
      <c r="H148" t="s">
        <v>21</v>
      </c>
      <c r="I148" t="s">
        <v>12</v>
      </c>
      <c r="J148">
        <v>10249</v>
      </c>
      <c r="K148" t="s">
        <v>12</v>
      </c>
      <c r="L148" t="s">
        <v>12</v>
      </c>
      <c r="M148" t="s">
        <v>17</v>
      </c>
      <c r="N148" s="3" t="s">
        <v>777</v>
      </c>
      <c r="O148" s="4" t="str">
        <f t="shared" si="4"/>
        <v>http://www.google.com/search?hl=en&amp;q=Feinfeierei AND Berlin</v>
      </c>
      <c r="P148" s="4" t="str">
        <f t="shared" si="5"/>
        <v>https://soundcloud.com/search/sets?q=Feinfeierei</v>
      </c>
    </row>
    <row r="149" spans="1:16" ht="17" x14ac:dyDescent="0.2">
      <c r="A149">
        <v>152</v>
      </c>
      <c r="B149">
        <v>0</v>
      </c>
      <c r="C149" t="s">
        <v>460</v>
      </c>
      <c r="D149" s="1" t="s">
        <v>461</v>
      </c>
      <c r="E149" s="1" t="s">
        <v>462</v>
      </c>
      <c r="F149" s="2">
        <v>19</v>
      </c>
      <c r="G149" t="s">
        <v>722</v>
      </c>
      <c r="H149" t="s">
        <v>30</v>
      </c>
      <c r="I149" t="s">
        <v>12</v>
      </c>
      <c r="J149">
        <v>10999</v>
      </c>
      <c r="K149" t="s">
        <v>12</v>
      </c>
      <c r="L149" t="s">
        <v>12</v>
      </c>
      <c r="M149" t="s">
        <v>17</v>
      </c>
      <c r="N149" s="3" t="s">
        <v>777</v>
      </c>
      <c r="O149" s="4" t="str">
        <f t="shared" si="4"/>
        <v>http://www.google.com/search?hl=en&amp;q=Filmkunst im Roderich AND Berlin</v>
      </c>
      <c r="P149" s="4" t="str">
        <f t="shared" si="5"/>
        <v>https://soundcloud.com/search/sets?q=Filmkunst im Roderich</v>
      </c>
    </row>
    <row r="150" spans="1:16" ht="17" x14ac:dyDescent="0.2">
      <c r="A150">
        <v>153</v>
      </c>
      <c r="B150">
        <v>0</v>
      </c>
      <c r="C150" t="s">
        <v>463</v>
      </c>
      <c r="D150" s="1" t="s">
        <v>464</v>
      </c>
      <c r="E150" s="1" t="s">
        <v>465</v>
      </c>
      <c r="F150" s="2">
        <v>7</v>
      </c>
      <c r="G150" t="s">
        <v>723</v>
      </c>
      <c r="H150" t="s">
        <v>21</v>
      </c>
      <c r="I150" t="s">
        <v>12</v>
      </c>
      <c r="J150">
        <v>10245</v>
      </c>
      <c r="K150" t="s">
        <v>12</v>
      </c>
      <c r="L150" t="s">
        <v>12</v>
      </c>
      <c r="M150" t="s">
        <v>17</v>
      </c>
      <c r="N150" s="3" t="s">
        <v>777</v>
      </c>
      <c r="O150" s="4" t="str">
        <f t="shared" si="4"/>
        <v>http://www.google.com/search?hl=en&amp;q=Flieger Club AND Berlin</v>
      </c>
      <c r="P150" s="4" t="str">
        <f t="shared" si="5"/>
        <v>https://soundcloud.com/search/sets?q=Flieger Club</v>
      </c>
    </row>
    <row r="151" spans="1:16" ht="17" x14ac:dyDescent="0.2">
      <c r="A151">
        <v>154</v>
      </c>
      <c r="B151">
        <v>0</v>
      </c>
      <c r="C151" t="s">
        <v>466</v>
      </c>
      <c r="D151" s="1" t="s">
        <v>467</v>
      </c>
      <c r="E151" s="1" t="s">
        <v>468</v>
      </c>
      <c r="F151" s="2">
        <v>30</v>
      </c>
      <c r="G151" t="s">
        <v>724</v>
      </c>
      <c r="H151" t="s">
        <v>65</v>
      </c>
      <c r="I151" t="s">
        <v>12</v>
      </c>
      <c r="J151">
        <v>10437</v>
      </c>
      <c r="K151" t="s">
        <v>12</v>
      </c>
      <c r="L151" t="s">
        <v>12</v>
      </c>
      <c r="M151" t="s">
        <v>17</v>
      </c>
      <c r="N151" s="3" t="s">
        <v>777</v>
      </c>
      <c r="O151" s="4" t="str">
        <f t="shared" si="4"/>
        <v>http://www.google.com/search?hl=en&amp;q=Focacceria AND Berlin</v>
      </c>
      <c r="P151" s="4" t="str">
        <f t="shared" si="5"/>
        <v>https://soundcloud.com/search/sets?q=Focacceria</v>
      </c>
    </row>
    <row r="152" spans="1:16" ht="17" x14ac:dyDescent="0.2">
      <c r="A152">
        <v>155</v>
      </c>
      <c r="B152">
        <v>0</v>
      </c>
      <c r="C152" t="s">
        <v>767</v>
      </c>
      <c r="D152" s="1" t="s">
        <v>641</v>
      </c>
      <c r="E152" s="1" t="s">
        <v>642</v>
      </c>
      <c r="F152" s="2">
        <v>12</v>
      </c>
      <c r="G152" t="s">
        <v>725</v>
      </c>
      <c r="H152" t="s">
        <v>752</v>
      </c>
      <c r="I152" t="s">
        <v>12</v>
      </c>
      <c r="J152">
        <v>12047</v>
      </c>
      <c r="K152" t="s">
        <v>12</v>
      </c>
      <c r="L152" t="s">
        <v>12</v>
      </c>
      <c r="M152" t="s">
        <v>17</v>
      </c>
      <c r="N152" s="3" t="s">
        <v>777</v>
      </c>
      <c r="O152" s="4" t="str">
        <f t="shared" si="4"/>
        <v>http://www.google.com/search?hl=en&amp;q=Friedel Zwöf AND Berlin</v>
      </c>
      <c r="P152" s="4" t="str">
        <f t="shared" si="5"/>
        <v>https://soundcloud.com/search/sets?q=Friedel Zwöf</v>
      </c>
    </row>
    <row r="153" spans="1:16" ht="17" x14ac:dyDescent="0.2">
      <c r="A153">
        <v>156</v>
      </c>
      <c r="B153">
        <v>0</v>
      </c>
      <c r="C153" t="s">
        <v>469</v>
      </c>
      <c r="D153" s="1" t="s">
        <v>470</v>
      </c>
      <c r="E153" s="1" t="s">
        <v>471</v>
      </c>
      <c r="F153" s="2">
        <v>57</v>
      </c>
      <c r="G153" t="s">
        <v>711</v>
      </c>
      <c r="H153" t="s">
        <v>752</v>
      </c>
      <c r="I153" t="s">
        <v>12</v>
      </c>
      <c r="J153">
        <v>12047</v>
      </c>
      <c r="K153" t="s">
        <v>12</v>
      </c>
      <c r="L153" t="s">
        <v>12</v>
      </c>
      <c r="M153" t="s">
        <v>17</v>
      </c>
      <c r="N153" s="3" t="s">
        <v>777</v>
      </c>
      <c r="O153" s="4" t="str">
        <f t="shared" si="4"/>
        <v>http://www.google.com/search?hl=en&amp;q=Goldenes Zeitalter AND Berlin</v>
      </c>
      <c r="P153" s="4" t="str">
        <f t="shared" si="5"/>
        <v>https://soundcloud.com/search/sets?q=Goldenes Zeitalter</v>
      </c>
    </row>
    <row r="154" spans="1:16" ht="17" x14ac:dyDescent="0.2">
      <c r="A154">
        <v>157</v>
      </c>
      <c r="B154">
        <v>0</v>
      </c>
      <c r="C154" t="s">
        <v>472</v>
      </c>
      <c r="D154" s="1" t="s">
        <v>473</v>
      </c>
      <c r="E154" s="1" t="s">
        <v>474</v>
      </c>
      <c r="F154" s="2">
        <v>3</v>
      </c>
      <c r="G154" t="s">
        <v>726</v>
      </c>
      <c r="H154" t="s">
        <v>475</v>
      </c>
      <c r="I154" t="s">
        <v>12</v>
      </c>
      <c r="J154">
        <v>14055</v>
      </c>
      <c r="K154" t="s">
        <v>12</v>
      </c>
      <c r="L154" t="s">
        <v>12</v>
      </c>
      <c r="M154" t="s">
        <v>17</v>
      </c>
      <c r="N154" s="3" t="s">
        <v>777</v>
      </c>
      <c r="O154" s="4" t="str">
        <f t="shared" si="4"/>
        <v>http://www.google.com/search?hl=en&amp;q=Golfer's Friend Golf-City AND Berlin</v>
      </c>
      <c r="P154" s="4" t="str">
        <f t="shared" si="5"/>
        <v>https://soundcloud.com/search/sets?q=Golfer's Friend Golf-City</v>
      </c>
    </row>
    <row r="155" spans="1:16" ht="17" x14ac:dyDescent="0.2">
      <c r="A155">
        <v>158</v>
      </c>
      <c r="B155">
        <v>0</v>
      </c>
      <c r="C155" t="s">
        <v>476</v>
      </c>
      <c r="D155" s="1" t="s">
        <v>477</v>
      </c>
      <c r="E155" s="1" t="s">
        <v>478</v>
      </c>
      <c r="F155" s="2">
        <v>5</v>
      </c>
      <c r="G155" t="s">
        <v>479</v>
      </c>
      <c r="H155" t="s">
        <v>754</v>
      </c>
      <c r="I155" t="s">
        <v>12</v>
      </c>
      <c r="J155">
        <v>10777</v>
      </c>
      <c r="K155" t="s">
        <v>12</v>
      </c>
      <c r="L155" t="s">
        <v>12</v>
      </c>
      <c r="M155" t="s">
        <v>17</v>
      </c>
      <c r="N155" s="3" t="s">
        <v>777</v>
      </c>
      <c r="O155" s="4" t="str">
        <f t="shared" si="4"/>
        <v>http://www.google.com/search?hl=en&amp;q=Goya Club AND Berlin</v>
      </c>
      <c r="P155" s="4" t="str">
        <f t="shared" si="5"/>
        <v>https://soundcloud.com/search/sets?q=Goya Club</v>
      </c>
    </row>
    <row r="156" spans="1:16" ht="17" x14ac:dyDescent="0.2">
      <c r="A156">
        <v>159</v>
      </c>
      <c r="B156">
        <v>0</v>
      </c>
      <c r="C156" t="s">
        <v>480</v>
      </c>
      <c r="D156" s="1" t="s">
        <v>481</v>
      </c>
      <c r="E156" s="1" t="s">
        <v>482</v>
      </c>
      <c r="F156" s="2">
        <v>8</v>
      </c>
      <c r="G156" t="s">
        <v>727</v>
      </c>
      <c r="H156" t="s">
        <v>16</v>
      </c>
      <c r="I156" t="s">
        <v>12</v>
      </c>
      <c r="J156">
        <v>10115</v>
      </c>
      <c r="K156" t="s">
        <v>12</v>
      </c>
      <c r="L156" t="s">
        <v>12</v>
      </c>
      <c r="M156" t="s">
        <v>17</v>
      </c>
      <c r="N156" s="3" t="s">
        <v>777</v>
      </c>
      <c r="O156" s="4" t="str">
        <f t="shared" si="4"/>
        <v>http://www.google.com/search?hl=en&amp;q=Hamburg_Berlin AND Berlin</v>
      </c>
      <c r="P156" s="4" t="str">
        <f t="shared" si="5"/>
        <v>https://soundcloud.com/search/sets?q=Hamburg_Berlin</v>
      </c>
    </row>
    <row r="157" spans="1:16" ht="17" x14ac:dyDescent="0.2">
      <c r="A157">
        <v>160</v>
      </c>
      <c r="B157">
        <v>0</v>
      </c>
      <c r="C157" t="s">
        <v>483</v>
      </c>
      <c r="D157" s="1" t="s">
        <v>484</v>
      </c>
      <c r="E157" s="1" t="s">
        <v>485</v>
      </c>
      <c r="F157" s="2">
        <v>43</v>
      </c>
      <c r="G157" t="s">
        <v>660</v>
      </c>
      <c r="H157" t="s">
        <v>16</v>
      </c>
      <c r="I157" t="s">
        <v>12</v>
      </c>
      <c r="J157">
        <v>10115</v>
      </c>
      <c r="K157" t="s">
        <v>12</v>
      </c>
      <c r="L157" t="s">
        <v>12</v>
      </c>
      <c r="M157" t="s">
        <v>17</v>
      </c>
      <c r="N157" s="3" t="s">
        <v>777</v>
      </c>
      <c r="O157" s="4" t="str">
        <f t="shared" si="4"/>
        <v>http://www.google.com/search?hl=en&amp;q=Hier Und Jetzt AND Berlin</v>
      </c>
      <c r="P157" s="4" t="str">
        <f t="shared" si="5"/>
        <v>https://soundcloud.com/search/sets?q=Hier Und Jetzt</v>
      </c>
    </row>
    <row r="158" spans="1:16" ht="17" x14ac:dyDescent="0.2">
      <c r="A158">
        <v>161</v>
      </c>
      <c r="B158">
        <v>0</v>
      </c>
      <c r="C158" t="s">
        <v>486</v>
      </c>
      <c r="D158" s="1" t="s">
        <v>487</v>
      </c>
      <c r="E158" s="1" t="s">
        <v>488</v>
      </c>
      <c r="F158" s="2">
        <v>82</v>
      </c>
      <c r="G158" t="s">
        <v>697</v>
      </c>
      <c r="H158" t="s">
        <v>338</v>
      </c>
      <c r="I158" t="s">
        <v>12</v>
      </c>
      <c r="J158">
        <v>10785</v>
      </c>
      <c r="K158" t="s">
        <v>12</v>
      </c>
      <c r="L158" t="s">
        <v>12</v>
      </c>
      <c r="M158" t="s">
        <v>17</v>
      </c>
      <c r="N158" s="3" t="s">
        <v>777</v>
      </c>
      <c r="O158" s="4" t="str">
        <f t="shared" si="4"/>
        <v>http://www.google.com/search?hl=en&amp;q=Hollywood Nightclub AND Berlin</v>
      </c>
      <c r="P158" s="4" t="str">
        <f t="shared" si="5"/>
        <v>https://soundcloud.com/search/sets?q=Hollywood Nightclub</v>
      </c>
    </row>
    <row r="159" spans="1:16" ht="17" x14ac:dyDescent="0.2">
      <c r="A159">
        <v>162</v>
      </c>
      <c r="B159">
        <v>0</v>
      </c>
      <c r="C159" t="s">
        <v>489</v>
      </c>
      <c r="D159" s="1" t="s">
        <v>394</v>
      </c>
      <c r="E159" s="1" t="s">
        <v>395</v>
      </c>
      <c r="F159" s="2">
        <v>58</v>
      </c>
      <c r="G159" t="s">
        <v>701</v>
      </c>
      <c r="H159" t="s">
        <v>396</v>
      </c>
      <c r="I159" t="s">
        <v>12</v>
      </c>
      <c r="J159">
        <v>13407</v>
      </c>
      <c r="K159" t="s">
        <v>12</v>
      </c>
      <c r="L159" t="s">
        <v>12</v>
      </c>
      <c r="M159" t="s">
        <v>17</v>
      </c>
      <c r="N159" s="3" t="s">
        <v>777</v>
      </c>
      <c r="O159" s="4" t="str">
        <f t="shared" si="4"/>
        <v>http://www.google.com/search?hl=en&amp;q=Humboldt Umspannwerk Ost AND Berlin</v>
      </c>
      <c r="P159" s="4" t="str">
        <f t="shared" si="5"/>
        <v>https://soundcloud.com/search/sets?q=Humboldt Umspannwerk Ost</v>
      </c>
    </row>
    <row r="160" spans="1:16" ht="17" x14ac:dyDescent="0.2">
      <c r="A160">
        <v>162</v>
      </c>
      <c r="B160">
        <v>0</v>
      </c>
      <c r="C160" t="s">
        <v>489</v>
      </c>
      <c r="D160" s="1" t="s">
        <v>397</v>
      </c>
      <c r="E160" s="1" t="s">
        <v>398</v>
      </c>
      <c r="F160" s="2">
        <v>58</v>
      </c>
      <c r="G160" t="s">
        <v>701</v>
      </c>
      <c r="H160" t="s">
        <v>65</v>
      </c>
      <c r="I160" t="s">
        <v>12</v>
      </c>
      <c r="J160">
        <v>10437</v>
      </c>
      <c r="K160" t="s">
        <v>12</v>
      </c>
      <c r="L160" t="s">
        <v>12</v>
      </c>
      <c r="M160" t="s">
        <v>17</v>
      </c>
      <c r="N160" s="3" t="s">
        <v>777</v>
      </c>
      <c r="O160" s="4" t="str">
        <f t="shared" si="4"/>
        <v>http://www.google.com/search?hl=en&amp;q=Humboldt Umspannwerk Ost AND Berlin</v>
      </c>
      <c r="P160" s="4" t="str">
        <f t="shared" si="5"/>
        <v>https://soundcloud.com/search/sets?q=Humboldt Umspannwerk Ost</v>
      </c>
    </row>
    <row r="161" spans="1:16" ht="17" x14ac:dyDescent="0.2">
      <c r="A161">
        <v>163</v>
      </c>
      <c r="B161">
        <v>0</v>
      </c>
      <c r="C161" t="s">
        <v>491</v>
      </c>
      <c r="D161" s="1" t="s">
        <v>492</v>
      </c>
      <c r="E161" s="1" t="s">
        <v>493</v>
      </c>
      <c r="F161" s="2">
        <v>98</v>
      </c>
      <c r="G161" t="s">
        <v>490</v>
      </c>
      <c r="H161" t="s">
        <v>21</v>
      </c>
      <c r="I161" t="s">
        <v>12</v>
      </c>
      <c r="J161">
        <v>10247</v>
      </c>
      <c r="K161" t="s">
        <v>12</v>
      </c>
      <c r="L161" t="s">
        <v>12</v>
      </c>
      <c r="M161" t="s">
        <v>17</v>
      </c>
      <c r="N161" s="3" t="s">
        <v>777</v>
      </c>
      <c r="O161" s="4" t="str">
        <f t="shared" si="4"/>
        <v>http://www.google.com/search?hl=en&amp;q=Jeton AND Berlin</v>
      </c>
      <c r="P161" s="4" t="str">
        <f t="shared" si="5"/>
        <v>https://soundcloud.com/search/sets?q=Jeton</v>
      </c>
    </row>
    <row r="162" spans="1:16" ht="17" x14ac:dyDescent="0.2">
      <c r="A162">
        <v>164</v>
      </c>
      <c r="B162">
        <v>0</v>
      </c>
      <c r="C162" t="s">
        <v>768</v>
      </c>
      <c r="D162" s="1" t="s">
        <v>494</v>
      </c>
      <c r="E162" s="1" t="s">
        <v>495</v>
      </c>
      <c r="F162" s="2">
        <v>157</v>
      </c>
      <c r="G162" t="s">
        <v>756</v>
      </c>
      <c r="H162" t="s">
        <v>65</v>
      </c>
      <c r="I162" t="s">
        <v>12</v>
      </c>
      <c r="J162">
        <v>10435</v>
      </c>
      <c r="K162" t="s">
        <v>12</v>
      </c>
      <c r="L162" t="s">
        <v>12</v>
      </c>
      <c r="M162" t="s">
        <v>17</v>
      </c>
      <c r="N162" s="3" t="s">
        <v>777</v>
      </c>
      <c r="O162" s="4" t="str">
        <f t="shared" si="4"/>
        <v>http://www.google.com/search?hl=en&amp;q=Joe's Bar AND Berlin</v>
      </c>
      <c r="P162" s="4" t="str">
        <f t="shared" si="5"/>
        <v>https://soundcloud.com/search/sets?q=Joe's Bar</v>
      </c>
    </row>
    <row r="163" spans="1:16" ht="17" x14ac:dyDescent="0.2">
      <c r="A163">
        <v>165</v>
      </c>
      <c r="B163">
        <v>0</v>
      </c>
      <c r="C163" t="s">
        <v>496</v>
      </c>
      <c r="D163" s="1" t="s">
        <v>497</v>
      </c>
      <c r="E163" s="1" t="s">
        <v>498</v>
      </c>
      <c r="F163" s="2">
        <v>173</v>
      </c>
      <c r="G163" t="s">
        <v>753</v>
      </c>
      <c r="H163" t="s">
        <v>30</v>
      </c>
      <c r="I163" t="s">
        <v>12</v>
      </c>
      <c r="J163">
        <v>10997</v>
      </c>
      <c r="K163" t="s">
        <v>12</v>
      </c>
      <c r="L163" t="s">
        <v>12</v>
      </c>
      <c r="M163" t="s">
        <v>17</v>
      </c>
      <c r="N163" s="3" t="s">
        <v>777</v>
      </c>
      <c r="O163" s="4" t="str">
        <f t="shared" si="4"/>
        <v>http://www.google.com/search?hl=en&amp;q=Josis AND Berlin</v>
      </c>
      <c r="P163" s="4" t="str">
        <f t="shared" si="5"/>
        <v>https://soundcloud.com/search/sets?q=Josis</v>
      </c>
    </row>
    <row r="164" spans="1:16" ht="17" x14ac:dyDescent="0.2">
      <c r="A164">
        <v>166</v>
      </c>
      <c r="B164">
        <v>0</v>
      </c>
      <c r="C164" t="s">
        <v>499</v>
      </c>
      <c r="D164" s="1" t="s">
        <v>500</v>
      </c>
      <c r="E164" s="1" t="s">
        <v>501</v>
      </c>
      <c r="F164" s="2">
        <v>18</v>
      </c>
      <c r="G164" t="s">
        <v>728</v>
      </c>
      <c r="H164" t="s">
        <v>30</v>
      </c>
      <c r="I164" t="s">
        <v>12</v>
      </c>
      <c r="J164">
        <v>10961</v>
      </c>
      <c r="K164" t="s">
        <v>12</v>
      </c>
      <c r="L164" t="s">
        <v>12</v>
      </c>
      <c r="M164" t="s">
        <v>17</v>
      </c>
      <c r="N164" s="3" t="s">
        <v>777</v>
      </c>
      <c r="O164" s="4" t="str">
        <f t="shared" si="4"/>
        <v>http://www.google.com/search?hl=en&amp;q=Junction Bar AND Berlin</v>
      </c>
      <c r="P164" s="4" t="str">
        <f t="shared" si="5"/>
        <v>https://soundcloud.com/search/sets?q=Junction Bar</v>
      </c>
    </row>
    <row r="165" spans="1:16" ht="17" x14ac:dyDescent="0.2">
      <c r="A165">
        <v>167</v>
      </c>
      <c r="B165">
        <v>0</v>
      </c>
      <c r="C165" t="s">
        <v>502</v>
      </c>
      <c r="D165" s="1" t="s">
        <v>503</v>
      </c>
      <c r="E165" s="1" t="s">
        <v>504</v>
      </c>
      <c r="F165" s="2">
        <v>19</v>
      </c>
      <c r="G165" t="s">
        <v>660</v>
      </c>
      <c r="H165" t="s">
        <v>16</v>
      </c>
      <c r="I165" t="s">
        <v>12</v>
      </c>
      <c r="J165">
        <v>10119</v>
      </c>
      <c r="K165" t="s">
        <v>12</v>
      </c>
      <c r="L165" t="s">
        <v>12</v>
      </c>
      <c r="M165" t="s">
        <v>17</v>
      </c>
      <c r="N165" s="3" t="s">
        <v>777</v>
      </c>
      <c r="O165" s="4" t="str">
        <f t="shared" si="4"/>
        <v>http://www.google.com/search?hl=en&amp;q=Kaufhaus Jandorf AND Berlin</v>
      </c>
      <c r="P165" s="4" t="str">
        <f t="shared" si="5"/>
        <v>https://soundcloud.com/search/sets?q=Kaufhaus Jandorf</v>
      </c>
    </row>
    <row r="166" spans="1:16" ht="17" x14ac:dyDescent="0.2">
      <c r="A166">
        <v>168</v>
      </c>
      <c r="B166">
        <v>0</v>
      </c>
      <c r="C166" t="s">
        <v>505</v>
      </c>
      <c r="D166" s="1" t="s">
        <v>258</v>
      </c>
      <c r="E166" s="1" t="s">
        <v>259</v>
      </c>
      <c r="F166" s="2">
        <v>99</v>
      </c>
      <c r="G166" t="s">
        <v>686</v>
      </c>
      <c r="H166" t="s">
        <v>21</v>
      </c>
      <c r="I166" t="s">
        <v>12</v>
      </c>
      <c r="J166">
        <v>10245</v>
      </c>
      <c r="K166" t="s">
        <v>12</v>
      </c>
      <c r="L166" t="s">
        <v>12</v>
      </c>
      <c r="M166" t="s">
        <v>17</v>
      </c>
      <c r="N166" s="3" t="s">
        <v>777</v>
      </c>
      <c r="O166" s="4" t="str">
        <f t="shared" si="4"/>
        <v>http://www.google.com/search?hl=en&amp;q=Knochenbox AND Berlin</v>
      </c>
      <c r="P166" s="4" t="s">
        <v>869</v>
      </c>
    </row>
    <row r="167" spans="1:16" ht="17" x14ac:dyDescent="0.2">
      <c r="A167">
        <v>169</v>
      </c>
      <c r="B167">
        <v>0</v>
      </c>
      <c r="C167" t="s">
        <v>506</v>
      </c>
      <c r="D167" s="1" t="s">
        <v>507</v>
      </c>
      <c r="E167" s="1" t="s">
        <v>508</v>
      </c>
      <c r="F167" s="2">
        <v>30</v>
      </c>
      <c r="G167" t="s">
        <v>729</v>
      </c>
      <c r="H167" t="s">
        <v>30</v>
      </c>
      <c r="I167" t="s">
        <v>12</v>
      </c>
      <c r="J167">
        <v>10965</v>
      </c>
      <c r="K167" t="s">
        <v>12</v>
      </c>
      <c r="L167" t="s">
        <v>12</v>
      </c>
      <c r="M167" t="s">
        <v>17</v>
      </c>
      <c r="N167" s="3" t="s">
        <v>835</v>
      </c>
      <c r="O167" s="4" t="str">
        <f t="shared" si="4"/>
        <v>http://www.google.com/search?hl=en&amp;q=Kraftfabrikhalle Yorckstrasse AND Berlin</v>
      </c>
      <c r="P167" s="4" t="str">
        <f t="shared" si="5"/>
        <v>https://soundcloud.com/search/sets?q=Kraftfabrikhalle Yorckstrasse</v>
      </c>
    </row>
    <row r="168" spans="1:16" ht="17" x14ac:dyDescent="0.2">
      <c r="A168">
        <v>170</v>
      </c>
      <c r="B168">
        <v>0</v>
      </c>
      <c r="C168" t="s">
        <v>509</v>
      </c>
      <c r="D168" s="1" t="s">
        <v>366</v>
      </c>
      <c r="E168" s="1" t="s">
        <v>367</v>
      </c>
      <c r="F168" s="2">
        <v>36</v>
      </c>
      <c r="G168" t="s">
        <v>730</v>
      </c>
      <c r="H168" t="s">
        <v>16</v>
      </c>
      <c r="I168" t="s">
        <v>12</v>
      </c>
      <c r="J168">
        <v>10115</v>
      </c>
      <c r="K168" t="s">
        <v>12</v>
      </c>
      <c r="L168" t="s">
        <v>12</v>
      </c>
      <c r="M168" t="s">
        <v>17</v>
      </c>
      <c r="N168" s="3" t="s">
        <v>777</v>
      </c>
      <c r="O168" s="4" t="str">
        <f t="shared" si="4"/>
        <v>http://www.google.com/search?hl=en&amp;q=KTV Berlin AND Berlin</v>
      </c>
      <c r="P168" s="4" t="str">
        <f t="shared" si="5"/>
        <v>https://soundcloud.com/search/sets?q=KTV Berlin</v>
      </c>
    </row>
    <row r="169" spans="1:16" ht="17" x14ac:dyDescent="0.2">
      <c r="A169">
        <v>171</v>
      </c>
      <c r="B169">
        <v>0</v>
      </c>
      <c r="C169" t="s">
        <v>766</v>
      </c>
      <c r="D169" s="1" t="s">
        <v>510</v>
      </c>
      <c r="E169" s="1" t="s">
        <v>511</v>
      </c>
      <c r="F169" s="2">
        <v>20</v>
      </c>
      <c r="G169" t="s">
        <v>731</v>
      </c>
      <c r="H169" t="s">
        <v>21</v>
      </c>
      <c r="I169" t="s">
        <v>12</v>
      </c>
      <c r="J169">
        <v>10245</v>
      </c>
      <c r="K169" t="s">
        <v>12</v>
      </c>
      <c r="L169" t="s">
        <v>12</v>
      </c>
      <c r="M169" t="s">
        <v>17</v>
      </c>
      <c r="N169" s="3" t="s">
        <v>777</v>
      </c>
      <c r="O169" s="4" t="str">
        <f t="shared" si="4"/>
        <v>http://www.google.com/search?hl=en&amp;q=Künstliche Beatmung AND Berlin</v>
      </c>
      <c r="P169" s="4" t="s">
        <v>868</v>
      </c>
    </row>
    <row r="170" spans="1:16" ht="119" x14ac:dyDescent="0.2">
      <c r="A170">
        <v>172</v>
      </c>
      <c r="B170">
        <v>0</v>
      </c>
      <c r="C170" t="s">
        <v>512</v>
      </c>
      <c r="D170" s="1" t="s">
        <v>199</v>
      </c>
      <c r="E170" s="1" t="s">
        <v>200</v>
      </c>
      <c r="F170" s="2">
        <v>54</v>
      </c>
      <c r="G170" t="s">
        <v>197</v>
      </c>
      <c r="H170" t="s">
        <v>21</v>
      </c>
      <c r="I170" t="s">
        <v>12</v>
      </c>
      <c r="J170">
        <v>10249</v>
      </c>
      <c r="K170" t="s">
        <v>12</v>
      </c>
      <c r="L170" t="s">
        <v>12</v>
      </c>
      <c r="M170" t="s">
        <v>17</v>
      </c>
      <c r="N170" s="3" t="s">
        <v>836</v>
      </c>
      <c r="O170" s="4" t="str">
        <f t="shared" si="4"/>
        <v>http://www.google.com/search?hl=en&amp;q=La 54 Artfabrik AND Berlin</v>
      </c>
      <c r="P170" s="4" t="str">
        <f t="shared" si="5"/>
        <v>https://soundcloud.com/search/sets?q=La 54 Artfabrik</v>
      </c>
    </row>
    <row r="171" spans="1:16" ht="17" x14ac:dyDescent="0.2">
      <c r="A171">
        <v>173</v>
      </c>
      <c r="B171">
        <v>0</v>
      </c>
      <c r="C171" t="s">
        <v>513</v>
      </c>
      <c r="D171" s="1" t="s">
        <v>514</v>
      </c>
      <c r="E171" s="1" t="s">
        <v>515</v>
      </c>
      <c r="F171" s="2">
        <v>218</v>
      </c>
      <c r="G171" t="s">
        <v>732</v>
      </c>
      <c r="H171" t="s">
        <v>16</v>
      </c>
      <c r="I171" t="s">
        <v>12</v>
      </c>
      <c r="J171">
        <v>10115</v>
      </c>
      <c r="K171" t="s">
        <v>12</v>
      </c>
      <c r="L171" t="s">
        <v>12</v>
      </c>
      <c r="M171" t="s">
        <v>17</v>
      </c>
      <c r="N171" s="3" t="s">
        <v>837</v>
      </c>
      <c r="O171" s="4" t="str">
        <f t="shared" si="4"/>
        <v>http://www.google.com/search?hl=en&amp;q=La Tox AND Berlin</v>
      </c>
      <c r="P171" s="4" t="str">
        <f t="shared" si="5"/>
        <v>https://soundcloud.com/search/sets?q=La Tox</v>
      </c>
    </row>
    <row r="172" spans="1:16" ht="17" x14ac:dyDescent="0.2">
      <c r="A172">
        <v>174</v>
      </c>
      <c r="B172">
        <v>0</v>
      </c>
      <c r="C172" t="s">
        <v>516</v>
      </c>
      <c r="D172" s="1" t="s">
        <v>518</v>
      </c>
      <c r="E172" s="1" t="s">
        <v>519</v>
      </c>
      <c r="F172" s="2">
        <v>79</v>
      </c>
      <c r="G172" t="s">
        <v>517</v>
      </c>
      <c r="H172" t="s">
        <v>520</v>
      </c>
      <c r="I172" t="s">
        <v>12</v>
      </c>
      <c r="J172">
        <v>12627</v>
      </c>
      <c r="K172" t="s">
        <v>12</v>
      </c>
      <c r="L172" t="s">
        <v>12</v>
      </c>
      <c r="M172" t="s">
        <v>17</v>
      </c>
      <c r="N172" s="3" t="s">
        <v>777</v>
      </c>
      <c r="O172" s="4" t="str">
        <f t="shared" si="4"/>
        <v>http://www.google.com/search?hl=en&amp;q=Laub &amp; Frey AND Berlin</v>
      </c>
      <c r="P172" s="4" t="str">
        <f t="shared" si="5"/>
        <v>https://soundcloud.com/search/sets?q=Laub &amp; Frey</v>
      </c>
    </row>
    <row r="173" spans="1:16" ht="17" x14ac:dyDescent="0.2">
      <c r="A173">
        <v>175</v>
      </c>
      <c r="B173">
        <v>0</v>
      </c>
      <c r="C173" t="s">
        <v>867</v>
      </c>
      <c r="D173" s="1" t="s">
        <v>85</v>
      </c>
      <c r="E173" s="1" t="s">
        <v>86</v>
      </c>
      <c r="F173" s="2">
        <v>246</v>
      </c>
      <c r="G173" t="s">
        <v>84</v>
      </c>
      <c r="H173" t="s">
        <v>65</v>
      </c>
      <c r="I173" t="s">
        <v>12</v>
      </c>
      <c r="J173">
        <v>10405</v>
      </c>
      <c r="K173" t="s">
        <v>12</v>
      </c>
      <c r="L173" t="s">
        <v>12</v>
      </c>
      <c r="M173" t="s">
        <v>17</v>
      </c>
      <c r="N173" s="3" t="s">
        <v>838</v>
      </c>
      <c r="O173" s="4" t="str">
        <f t="shared" si="4"/>
        <v>http://www.google.com/search?hl=en&amp;q=Loft Bözowbrauerrei AND Berlin</v>
      </c>
      <c r="P173" s="4" t="str">
        <f t="shared" si="5"/>
        <v>https://soundcloud.com/search/sets?q=Loft Bözowbrauerrei</v>
      </c>
    </row>
    <row r="174" spans="1:16" ht="17" x14ac:dyDescent="0.2">
      <c r="A174">
        <v>176</v>
      </c>
      <c r="B174">
        <v>0</v>
      </c>
      <c r="C174" t="s">
        <v>521</v>
      </c>
      <c r="D174" s="1" t="s">
        <v>522</v>
      </c>
      <c r="E174" s="1" t="s">
        <v>523</v>
      </c>
      <c r="F174" s="2">
        <v>16</v>
      </c>
      <c r="G174" t="s">
        <v>733</v>
      </c>
      <c r="H174" t="s">
        <v>16</v>
      </c>
      <c r="I174" t="s">
        <v>12</v>
      </c>
      <c r="J174">
        <v>10117</v>
      </c>
      <c r="K174" t="s">
        <v>12</v>
      </c>
      <c r="L174" t="s">
        <v>12</v>
      </c>
      <c r="M174" t="s">
        <v>17</v>
      </c>
      <c r="N174" s="3" t="s">
        <v>839</v>
      </c>
      <c r="O174" s="4" t="str">
        <f t="shared" si="4"/>
        <v>http://www.google.com/search?hl=en&amp;q=The Loft AND Berlin</v>
      </c>
      <c r="P174" s="4" t="str">
        <f t="shared" si="5"/>
        <v>https://soundcloud.com/search/sets?q=The Loft</v>
      </c>
    </row>
    <row r="175" spans="1:16" ht="17" x14ac:dyDescent="0.2">
      <c r="A175">
        <v>177</v>
      </c>
      <c r="B175">
        <v>0</v>
      </c>
      <c r="C175" t="s">
        <v>524</v>
      </c>
      <c r="D175" s="1" t="s">
        <v>525</v>
      </c>
      <c r="E175" s="1" t="s">
        <v>526</v>
      </c>
      <c r="F175" s="2">
        <v>41</v>
      </c>
      <c r="G175" t="s">
        <v>734</v>
      </c>
      <c r="H175" t="s">
        <v>21</v>
      </c>
      <c r="I175" t="s">
        <v>12</v>
      </c>
      <c r="J175">
        <v>10243</v>
      </c>
      <c r="K175" t="s">
        <v>12</v>
      </c>
      <c r="L175" t="s">
        <v>12</v>
      </c>
      <c r="M175" t="s">
        <v>17</v>
      </c>
      <c r="N175" s="3" t="s">
        <v>777</v>
      </c>
      <c r="O175" s="4" t="str">
        <f t="shared" si="4"/>
        <v>http://www.google.com/search?hl=en&amp;q=L'Origine du Monde AND Berlin</v>
      </c>
      <c r="P175" s="4" t="str">
        <f t="shared" si="5"/>
        <v>https://soundcloud.com/search/sets?q=L'Origine du Monde</v>
      </c>
    </row>
    <row r="176" spans="1:16" ht="17" x14ac:dyDescent="0.2">
      <c r="A176">
        <v>178</v>
      </c>
      <c r="B176">
        <v>0</v>
      </c>
      <c r="C176" t="s">
        <v>527</v>
      </c>
      <c r="D176" s="1" t="s">
        <v>528</v>
      </c>
      <c r="E176" s="1" t="s">
        <v>529</v>
      </c>
      <c r="F176" s="2">
        <v>2</v>
      </c>
      <c r="G176" t="s">
        <v>735</v>
      </c>
      <c r="H176" t="s">
        <v>754</v>
      </c>
      <c r="I176" t="s">
        <v>12</v>
      </c>
      <c r="J176">
        <v>10781</v>
      </c>
      <c r="K176" t="s">
        <v>12</v>
      </c>
      <c r="L176" t="s">
        <v>12</v>
      </c>
      <c r="M176" t="s">
        <v>17</v>
      </c>
      <c r="N176" s="3" t="s">
        <v>777</v>
      </c>
      <c r="O176" s="4" t="str">
        <f t="shared" si="4"/>
        <v>http://www.google.com/search?hl=en&amp;q=Luna28 AND Berlin</v>
      </c>
      <c r="P176" s="4" t="str">
        <f t="shared" si="5"/>
        <v>https://soundcloud.com/search/sets?q=Luna28</v>
      </c>
    </row>
    <row r="177" spans="1:16" ht="17" x14ac:dyDescent="0.2">
      <c r="A177">
        <v>179</v>
      </c>
      <c r="B177">
        <v>0</v>
      </c>
      <c r="C177" t="s">
        <v>530</v>
      </c>
      <c r="D177" s="1" t="s">
        <v>531</v>
      </c>
      <c r="E177" s="1" t="s">
        <v>532</v>
      </c>
      <c r="F177" s="2">
        <v>25</v>
      </c>
      <c r="G177" t="s">
        <v>736</v>
      </c>
      <c r="H177" t="s">
        <v>16</v>
      </c>
      <c r="I177" t="s">
        <v>12</v>
      </c>
      <c r="J177">
        <v>10115</v>
      </c>
      <c r="K177" t="s">
        <v>12</v>
      </c>
      <c r="L177" t="s">
        <v>12</v>
      </c>
      <c r="M177" t="s">
        <v>17</v>
      </c>
      <c r="N177" s="3" t="s">
        <v>777</v>
      </c>
      <c r="O177" s="4" t="str">
        <f t="shared" si="4"/>
        <v>http://www.google.com/search?hl=en&amp;q=Madame Sat‚àö¬¢ AND Berlin</v>
      </c>
      <c r="P177" s="4" t="str">
        <f t="shared" si="5"/>
        <v>https://soundcloud.com/search/sets?q=Madame Sat‚àö¬¢</v>
      </c>
    </row>
    <row r="178" spans="1:16" ht="17" x14ac:dyDescent="0.2">
      <c r="A178">
        <v>180</v>
      </c>
      <c r="B178">
        <v>0</v>
      </c>
      <c r="C178" t="s">
        <v>533</v>
      </c>
      <c r="D178" s="1" t="s">
        <v>534</v>
      </c>
      <c r="E178" s="1" t="s">
        <v>535</v>
      </c>
      <c r="F178" s="2">
        <v>7</v>
      </c>
      <c r="G178" t="s">
        <v>737</v>
      </c>
      <c r="H178" t="s">
        <v>295</v>
      </c>
      <c r="I178" t="s">
        <v>12</v>
      </c>
      <c r="J178">
        <v>12435</v>
      </c>
      <c r="K178" t="s">
        <v>12</v>
      </c>
      <c r="L178" t="s">
        <v>12</v>
      </c>
      <c r="M178" t="s">
        <v>17</v>
      </c>
      <c r="N178" s="3" t="s">
        <v>840</v>
      </c>
      <c r="O178" s="4" t="str">
        <f t="shared" si="4"/>
        <v>http://www.google.com/search?hl=en&amp;q=Manyo Bar AND Berlin</v>
      </c>
      <c r="P178" s="4" t="str">
        <f t="shared" si="5"/>
        <v>https://soundcloud.com/search/sets?q=Manyo Bar</v>
      </c>
    </row>
    <row r="179" spans="1:16" ht="17" x14ac:dyDescent="0.2">
      <c r="A179">
        <v>181</v>
      </c>
      <c r="B179">
        <v>0</v>
      </c>
      <c r="C179" t="s">
        <v>536</v>
      </c>
      <c r="D179" s="1" t="s">
        <v>537</v>
      </c>
      <c r="E179" s="1" t="s">
        <v>538</v>
      </c>
      <c r="F179" s="2">
        <v>22</v>
      </c>
      <c r="G179" t="s">
        <v>738</v>
      </c>
      <c r="H179" t="s">
        <v>539</v>
      </c>
      <c r="I179" t="s">
        <v>12</v>
      </c>
      <c r="J179">
        <v>13347</v>
      </c>
      <c r="K179" t="s">
        <v>12</v>
      </c>
      <c r="L179" t="s">
        <v>12</v>
      </c>
      <c r="M179" t="s">
        <v>17</v>
      </c>
      <c r="N179" s="3" t="s">
        <v>777</v>
      </c>
      <c r="O179" s="4" t="str">
        <f t="shared" si="4"/>
        <v>http://www.google.com/search?hl=en&amp;q=Micamoca AND Berlin</v>
      </c>
      <c r="P179" s="4" t="str">
        <f t="shared" si="5"/>
        <v>https://soundcloud.com/search/sets?q=Micamoca</v>
      </c>
    </row>
    <row r="180" spans="1:16" ht="17" x14ac:dyDescent="0.2">
      <c r="A180">
        <v>182</v>
      </c>
      <c r="B180">
        <v>0</v>
      </c>
      <c r="C180" t="s">
        <v>540</v>
      </c>
      <c r="D180" s="1" t="s">
        <v>541</v>
      </c>
      <c r="E180" s="1" t="s">
        <v>542</v>
      </c>
      <c r="F180" s="2">
        <v>36</v>
      </c>
      <c r="G180" t="s">
        <v>723</v>
      </c>
      <c r="H180" t="s">
        <v>21</v>
      </c>
      <c r="I180" t="s">
        <v>12</v>
      </c>
      <c r="J180">
        <v>10245</v>
      </c>
      <c r="K180" t="s">
        <v>12</v>
      </c>
      <c r="L180" t="s">
        <v>12</v>
      </c>
      <c r="M180" t="s">
        <v>17</v>
      </c>
      <c r="N180" s="3" t="s">
        <v>777</v>
      </c>
      <c r="O180" s="4" t="str">
        <f t="shared" si="4"/>
        <v>http://www.google.com/search?hl=en&amp;q=Mito Bar AND Berlin</v>
      </c>
      <c r="P180" s="4" t="str">
        <f t="shared" si="5"/>
        <v>https://soundcloud.com/search/sets?q=Mito Bar</v>
      </c>
    </row>
    <row r="181" spans="1:16" ht="17" x14ac:dyDescent="0.2">
      <c r="A181">
        <v>183</v>
      </c>
      <c r="B181">
        <v>0</v>
      </c>
      <c r="C181" t="s">
        <v>543</v>
      </c>
      <c r="D181" s="1" t="s">
        <v>544</v>
      </c>
      <c r="E181" s="1" t="s">
        <v>545</v>
      </c>
      <c r="F181" s="2">
        <v>93</v>
      </c>
      <c r="G181" t="s">
        <v>131</v>
      </c>
      <c r="H181" t="s">
        <v>21</v>
      </c>
      <c r="I181" t="s">
        <v>12</v>
      </c>
      <c r="J181">
        <v>10243</v>
      </c>
      <c r="K181" t="s">
        <v>12</v>
      </c>
      <c r="L181" t="s">
        <v>12</v>
      </c>
      <c r="M181" t="s">
        <v>17</v>
      </c>
      <c r="N181" s="3" t="s">
        <v>777</v>
      </c>
      <c r="O181" s="4" t="str">
        <f t="shared" si="4"/>
        <v>http://www.google.com/search?hl=en&amp;q=Moon Chiller Lounge AND Berlin</v>
      </c>
      <c r="P181" s="4" t="str">
        <f t="shared" si="5"/>
        <v>https://soundcloud.com/search/sets?q=Moon Chiller Lounge</v>
      </c>
    </row>
    <row r="182" spans="1:16" ht="17" x14ac:dyDescent="0.2">
      <c r="A182">
        <v>184</v>
      </c>
      <c r="B182">
        <v>0</v>
      </c>
      <c r="C182" t="s">
        <v>546</v>
      </c>
      <c r="D182" s="1" t="s">
        <v>547</v>
      </c>
      <c r="E182" s="1" t="s">
        <v>548</v>
      </c>
      <c r="F182" s="2">
        <v>18</v>
      </c>
      <c r="G182" t="s">
        <v>549</v>
      </c>
      <c r="H182" t="s">
        <v>21</v>
      </c>
      <c r="I182" t="s">
        <v>12</v>
      </c>
      <c r="J182">
        <v>10245</v>
      </c>
      <c r="K182" t="s">
        <v>12</v>
      </c>
      <c r="L182" t="s">
        <v>12</v>
      </c>
      <c r="M182" t="s">
        <v>17</v>
      </c>
      <c r="N182" s="3" t="s">
        <v>777</v>
      </c>
      <c r="O182" s="4" t="str">
        <f t="shared" si="4"/>
        <v>http://www.google.com/search?hl=en&amp;q=Narva Lounge AND Berlin</v>
      </c>
      <c r="P182" s="4" t="str">
        <f t="shared" si="5"/>
        <v>https://soundcloud.com/search/sets?q=Narva Lounge</v>
      </c>
    </row>
    <row r="183" spans="1:16" ht="17" x14ac:dyDescent="0.2">
      <c r="A183">
        <v>185</v>
      </c>
      <c r="B183">
        <v>0</v>
      </c>
      <c r="C183" t="s">
        <v>550</v>
      </c>
      <c r="D183" s="1" t="s">
        <v>551</v>
      </c>
      <c r="E183" s="1" t="s">
        <v>552</v>
      </c>
      <c r="F183" s="2">
        <v>23</v>
      </c>
      <c r="G183" t="s">
        <v>739</v>
      </c>
      <c r="H183" t="s">
        <v>65</v>
      </c>
      <c r="I183" t="s">
        <v>12</v>
      </c>
      <c r="J183">
        <v>10437</v>
      </c>
      <c r="K183" t="s">
        <v>12</v>
      </c>
      <c r="L183" t="s">
        <v>12</v>
      </c>
      <c r="M183" t="s">
        <v>17</v>
      </c>
      <c r="N183" s="3" t="s">
        <v>777</v>
      </c>
      <c r="O183" s="4" t="str">
        <f t="shared" si="4"/>
        <v>http://www.google.com/search?hl=en&amp;q=Neonchocolate Gallery AND Berlin</v>
      </c>
      <c r="P183" s="4" t="str">
        <f t="shared" si="5"/>
        <v>https://soundcloud.com/search/sets?q=Neonchocolate Gallery</v>
      </c>
    </row>
    <row r="184" spans="1:16" ht="17" x14ac:dyDescent="0.2">
      <c r="A184">
        <v>186</v>
      </c>
      <c r="B184">
        <v>0</v>
      </c>
      <c r="C184" t="s">
        <v>553</v>
      </c>
      <c r="D184" s="1" t="s">
        <v>554</v>
      </c>
      <c r="E184" s="1" t="s">
        <v>555</v>
      </c>
      <c r="F184" s="2">
        <v>172</v>
      </c>
      <c r="G184" t="s">
        <v>740</v>
      </c>
      <c r="H184" t="s">
        <v>752</v>
      </c>
      <c r="I184" t="s">
        <v>12</v>
      </c>
      <c r="J184">
        <v>12045</v>
      </c>
      <c r="K184" t="s">
        <v>12</v>
      </c>
      <c r="L184" t="s">
        <v>12</v>
      </c>
      <c r="M184" t="s">
        <v>17</v>
      </c>
      <c r="N184" s="3" t="s">
        <v>777</v>
      </c>
      <c r="O184" s="4" t="str">
        <f t="shared" si="4"/>
        <v>http://www.google.com/search?hl=en&amp;q=Nur 7 Monate AND Berlin</v>
      </c>
      <c r="P184" s="4" t="str">
        <f t="shared" si="5"/>
        <v>https://soundcloud.com/search/sets?q=Nur 7 Monate</v>
      </c>
    </row>
    <row r="185" spans="1:16" ht="17" x14ac:dyDescent="0.2">
      <c r="A185">
        <v>187</v>
      </c>
      <c r="B185">
        <v>0</v>
      </c>
      <c r="C185" t="s">
        <v>556</v>
      </c>
      <c r="D185" s="1" t="s">
        <v>544</v>
      </c>
      <c r="E185" s="1" t="s">
        <v>545</v>
      </c>
      <c r="F185" s="2">
        <v>93</v>
      </c>
      <c r="G185" t="s">
        <v>131</v>
      </c>
      <c r="H185" t="s">
        <v>21</v>
      </c>
      <c r="I185" t="s">
        <v>12</v>
      </c>
      <c r="J185">
        <v>10243</v>
      </c>
      <c r="K185" t="s">
        <v>12</v>
      </c>
      <c r="L185" t="s">
        <v>12</v>
      </c>
      <c r="M185" t="s">
        <v>17</v>
      </c>
      <c r="N185" s="3" t="s">
        <v>777</v>
      </c>
      <c r="O185" s="4" t="str">
        <f t="shared" si="4"/>
        <v>http://www.google.com/search?hl=en&amp;q=Oranke-Orange-Club AND Berlin</v>
      </c>
      <c r="P185" s="4" t="str">
        <f t="shared" si="5"/>
        <v>https://soundcloud.com/search/sets?q=Oranke-Orange-Club</v>
      </c>
    </row>
    <row r="186" spans="1:16" ht="17" x14ac:dyDescent="0.2">
      <c r="A186">
        <v>188</v>
      </c>
      <c r="B186">
        <v>0</v>
      </c>
      <c r="C186" t="s">
        <v>557</v>
      </c>
      <c r="D186" s="1" t="s">
        <v>558</v>
      </c>
      <c r="E186" s="1" t="s">
        <v>559</v>
      </c>
      <c r="F186" s="2">
        <v>27</v>
      </c>
      <c r="G186" t="s">
        <v>121</v>
      </c>
      <c r="H186" t="s">
        <v>752</v>
      </c>
      <c r="I186" t="s">
        <v>12</v>
      </c>
      <c r="J186">
        <v>12047</v>
      </c>
      <c r="K186" t="s">
        <v>12</v>
      </c>
      <c r="L186" t="s">
        <v>12</v>
      </c>
      <c r="M186" t="s">
        <v>17</v>
      </c>
      <c r="N186" s="3" t="s">
        <v>557</v>
      </c>
      <c r="O186" s="4" t="str">
        <f t="shared" si="4"/>
        <v>http://www.google.com/search?hl=en&amp;q=O-Tannenbaum AND Berlin</v>
      </c>
      <c r="P186" s="4" t="str">
        <f t="shared" si="5"/>
        <v>https://soundcloud.com/search/sets?q=O-Tannenbaum</v>
      </c>
    </row>
    <row r="187" spans="1:16" ht="17" x14ac:dyDescent="0.2">
      <c r="A187">
        <v>189</v>
      </c>
      <c r="B187">
        <v>0</v>
      </c>
      <c r="C187" t="s">
        <v>560</v>
      </c>
      <c r="D187" s="1" t="s">
        <v>561</v>
      </c>
      <c r="E187" s="1" t="s">
        <v>562</v>
      </c>
      <c r="F187" s="2">
        <v>3</v>
      </c>
      <c r="G187" t="s">
        <v>741</v>
      </c>
      <c r="H187" t="s">
        <v>65</v>
      </c>
      <c r="I187" t="s">
        <v>12</v>
      </c>
      <c r="J187">
        <v>10437</v>
      </c>
      <c r="K187" t="s">
        <v>12</v>
      </c>
      <c r="L187" t="s">
        <v>12</v>
      </c>
      <c r="M187" t="s">
        <v>17</v>
      </c>
      <c r="N187" s="3" t="s">
        <v>841</v>
      </c>
      <c r="O187" s="4" t="str">
        <f t="shared" si="4"/>
        <v>http://www.google.com/search?hl=en&amp;q=Out of Nippon AND Berlin</v>
      </c>
      <c r="P187" s="4" t="str">
        <f t="shared" si="5"/>
        <v>https://soundcloud.com/search/sets?q=Out of Nippon</v>
      </c>
    </row>
    <row r="188" spans="1:16" ht="17" x14ac:dyDescent="0.2">
      <c r="A188">
        <v>190</v>
      </c>
      <c r="B188">
        <v>0</v>
      </c>
      <c r="C188" t="s">
        <v>563</v>
      </c>
      <c r="D188" s="1" t="s">
        <v>564</v>
      </c>
      <c r="E188" s="1" t="s">
        <v>565</v>
      </c>
      <c r="F188" s="2">
        <v>34</v>
      </c>
      <c r="G188" t="s">
        <v>742</v>
      </c>
      <c r="H188" t="s">
        <v>30</v>
      </c>
      <c r="I188" t="s">
        <v>12</v>
      </c>
      <c r="J188">
        <v>10999</v>
      </c>
      <c r="K188" t="s">
        <v>12</v>
      </c>
      <c r="L188" t="s">
        <v>12</v>
      </c>
      <c r="M188" t="s">
        <v>17</v>
      </c>
      <c r="N188" s="3" t="s">
        <v>777</v>
      </c>
      <c r="O188" s="4" t="str">
        <f t="shared" si="4"/>
        <v>http://www.google.com/search?hl=en&amp;q=PIC NIC 34 AND Berlin</v>
      </c>
      <c r="P188" s="4" t="str">
        <f t="shared" si="5"/>
        <v>https://soundcloud.com/search/sets?q=PIC NIC 34</v>
      </c>
    </row>
    <row r="189" spans="1:16" ht="17" x14ac:dyDescent="0.2">
      <c r="A189">
        <v>191</v>
      </c>
      <c r="B189">
        <v>0</v>
      </c>
      <c r="C189" t="s">
        <v>566</v>
      </c>
      <c r="D189" s="1" t="s">
        <v>567</v>
      </c>
      <c r="E189" s="1" t="s">
        <v>568</v>
      </c>
      <c r="G189" t="s">
        <v>743</v>
      </c>
      <c r="H189" t="s">
        <v>21</v>
      </c>
      <c r="I189" t="s">
        <v>12</v>
      </c>
      <c r="J189">
        <v>10243</v>
      </c>
      <c r="K189" t="s">
        <v>12</v>
      </c>
      <c r="L189" t="s">
        <v>12</v>
      </c>
      <c r="M189" t="s">
        <v>17</v>
      </c>
      <c r="N189" s="3" t="s">
        <v>777</v>
      </c>
      <c r="O189" s="4" t="str">
        <f t="shared" si="4"/>
        <v>http://www.google.com/search?hl=en&amp;q=Revalution AND Berlin</v>
      </c>
      <c r="P189" s="4" t="str">
        <f t="shared" si="5"/>
        <v>https://soundcloud.com/search/sets?q=Revalution</v>
      </c>
    </row>
    <row r="190" spans="1:16" ht="119" x14ac:dyDescent="0.2">
      <c r="A190">
        <v>192</v>
      </c>
      <c r="B190">
        <v>0</v>
      </c>
      <c r="C190" t="s">
        <v>569</v>
      </c>
      <c r="D190" s="1" t="s">
        <v>105</v>
      </c>
      <c r="E190" s="1" t="s">
        <v>106</v>
      </c>
      <c r="F190" s="2">
        <v>47</v>
      </c>
      <c r="G190" t="s">
        <v>664</v>
      </c>
      <c r="H190" t="s">
        <v>30</v>
      </c>
      <c r="I190" t="s">
        <v>12</v>
      </c>
      <c r="J190">
        <v>10997</v>
      </c>
      <c r="K190" t="s">
        <v>12</v>
      </c>
      <c r="L190" t="s">
        <v>12</v>
      </c>
      <c r="M190" t="s">
        <v>17</v>
      </c>
      <c r="N190" s="3" t="s">
        <v>842</v>
      </c>
      <c r="O190" s="4" t="str">
        <f t="shared" si="4"/>
        <v>http://www.google.com/search?hl=en&amp;q=Robert Redford AND Berlin</v>
      </c>
      <c r="P190" s="4" t="str">
        <f t="shared" si="5"/>
        <v>https://soundcloud.com/search/sets?q=Robert Redford</v>
      </c>
    </row>
    <row r="191" spans="1:16" ht="17" x14ac:dyDescent="0.2">
      <c r="A191">
        <v>193</v>
      </c>
      <c r="B191">
        <v>0</v>
      </c>
      <c r="C191" t="s">
        <v>570</v>
      </c>
      <c r="D191" s="1" t="s">
        <v>571</v>
      </c>
      <c r="E191" s="1" t="s">
        <v>572</v>
      </c>
      <c r="F191" s="2">
        <v>113</v>
      </c>
      <c r="G191" t="s">
        <v>651</v>
      </c>
      <c r="H191" t="s">
        <v>16</v>
      </c>
      <c r="I191" t="s">
        <v>12</v>
      </c>
      <c r="J191">
        <v>10117</v>
      </c>
      <c r="K191" t="s">
        <v>12</v>
      </c>
      <c r="L191" t="s">
        <v>12</v>
      </c>
      <c r="M191" t="s">
        <v>17</v>
      </c>
      <c r="N191" s="3" t="s">
        <v>777</v>
      </c>
      <c r="O191" s="4" t="str">
        <f t="shared" si="4"/>
        <v>http://www.google.com/search?hl=en&amp;q=Rocco &amp; Sanny AND Berlin</v>
      </c>
      <c r="P191" s="4" t="str">
        <f t="shared" si="5"/>
        <v>https://soundcloud.com/search/sets?q=Rocco &amp; Sanny</v>
      </c>
    </row>
    <row r="192" spans="1:16" ht="17" x14ac:dyDescent="0.2">
      <c r="A192">
        <v>194</v>
      </c>
      <c r="B192">
        <v>0</v>
      </c>
      <c r="C192" t="s">
        <v>573</v>
      </c>
      <c r="D192" s="1" t="s">
        <v>40</v>
      </c>
      <c r="E192" s="1" t="s">
        <v>41</v>
      </c>
      <c r="F192" s="2">
        <v>99</v>
      </c>
      <c r="G192" t="s">
        <v>650</v>
      </c>
      <c r="H192" t="s">
        <v>21</v>
      </c>
      <c r="I192" t="s">
        <v>12</v>
      </c>
      <c r="J192">
        <v>10245</v>
      </c>
      <c r="K192" t="s">
        <v>12</v>
      </c>
      <c r="L192" t="s">
        <v>12</v>
      </c>
      <c r="M192" t="s">
        <v>17</v>
      </c>
      <c r="N192" s="3" t="s">
        <v>843</v>
      </c>
      <c r="O192" s="4" t="str">
        <f t="shared" si="4"/>
        <v>http://www.google.com/search?hl=en&amp;q=Rococo Garten / Rococo Au Mikz AND Berlin</v>
      </c>
      <c r="P192" s="4" t="str">
        <f t="shared" si="5"/>
        <v>https://soundcloud.com/search/sets?q=Rococo Garten / Rococo Au Mikz</v>
      </c>
    </row>
    <row r="193" spans="1:16" ht="17" x14ac:dyDescent="0.2">
      <c r="A193">
        <v>195</v>
      </c>
      <c r="B193">
        <v>0</v>
      </c>
      <c r="C193" t="s">
        <v>574</v>
      </c>
      <c r="D193" s="1" t="s">
        <v>575</v>
      </c>
      <c r="E193" s="1" t="s">
        <v>576</v>
      </c>
      <c r="F193" s="2">
        <v>88</v>
      </c>
      <c r="G193" t="s">
        <v>718</v>
      </c>
      <c r="H193" t="s">
        <v>754</v>
      </c>
      <c r="I193" t="s">
        <v>12</v>
      </c>
      <c r="J193">
        <v>10781</v>
      </c>
      <c r="K193" t="s">
        <v>12</v>
      </c>
      <c r="L193" t="s">
        <v>12</v>
      </c>
      <c r="M193" t="s">
        <v>17</v>
      </c>
      <c r="N193" s="3" t="s">
        <v>777</v>
      </c>
      <c r="O193" s="4" t="str">
        <f t="shared" si="4"/>
        <v>http://www.google.com/search?hl=en&amp;q=Rosenheims Bar AND Berlin</v>
      </c>
      <c r="P193" s="4" t="str">
        <f t="shared" si="5"/>
        <v>https://soundcloud.com/search/sets?q=Rosenheims Bar</v>
      </c>
    </row>
    <row r="194" spans="1:16" ht="17" x14ac:dyDescent="0.2">
      <c r="A194">
        <v>196</v>
      </c>
      <c r="B194">
        <v>0</v>
      </c>
      <c r="C194" t="s">
        <v>577</v>
      </c>
      <c r="D194" s="1" t="s">
        <v>76</v>
      </c>
      <c r="E194" s="1" t="s">
        <v>77</v>
      </c>
      <c r="F194" s="2">
        <v>10</v>
      </c>
      <c r="G194" t="s">
        <v>660</v>
      </c>
      <c r="H194" t="s">
        <v>16</v>
      </c>
      <c r="I194" t="s">
        <v>12</v>
      </c>
      <c r="J194">
        <v>10119</v>
      </c>
      <c r="K194" t="s">
        <v>12</v>
      </c>
      <c r="L194" t="s">
        <v>12</v>
      </c>
      <c r="M194" t="s">
        <v>17</v>
      </c>
      <c r="N194" s="3" t="s">
        <v>844</v>
      </c>
      <c r="O194" s="4" t="str">
        <f t="shared" ref="O194:O215" si="6">HYPERLINK("http://www.google.com/search?hl=en&amp;q=")&amp;C194&amp;" AND "&amp;I194</f>
        <v>http://www.google.com/search?hl=en&amp;q=Rote Lampe AND Berlin</v>
      </c>
      <c r="P194" s="4" t="str">
        <f t="shared" ref="P194:P215" si="7">HYPERLINK("https://soundcloud.com/search/sets?q=")&amp;C194</f>
        <v>https://soundcloud.com/search/sets?q=Rote Lampe</v>
      </c>
    </row>
    <row r="195" spans="1:16" ht="17" x14ac:dyDescent="0.2">
      <c r="A195">
        <v>197</v>
      </c>
      <c r="B195">
        <v>0</v>
      </c>
      <c r="C195" t="s">
        <v>578</v>
      </c>
      <c r="D195" s="1" t="s">
        <v>579</v>
      </c>
      <c r="E195" s="1" t="s">
        <v>580</v>
      </c>
      <c r="F195" s="2">
        <v>5</v>
      </c>
      <c r="G195" t="s">
        <v>744</v>
      </c>
      <c r="H195" t="s">
        <v>30</v>
      </c>
      <c r="I195" t="s">
        <v>12</v>
      </c>
      <c r="J195">
        <v>10999</v>
      </c>
      <c r="K195" t="s">
        <v>12</v>
      </c>
      <c r="L195" t="s">
        <v>12</v>
      </c>
      <c r="M195" t="s">
        <v>17</v>
      </c>
      <c r="N195" s="3" t="s">
        <v>777</v>
      </c>
      <c r="O195" s="4" t="str">
        <f t="shared" si="6"/>
        <v>http://www.google.com/search?hl=en&amp;q=Saal 9 AND Berlin</v>
      </c>
      <c r="P195" s="4" t="str">
        <f t="shared" si="7"/>
        <v>https://soundcloud.com/search/sets?q=Saal 9</v>
      </c>
    </row>
    <row r="196" spans="1:16" ht="17" x14ac:dyDescent="0.2">
      <c r="A196">
        <v>198</v>
      </c>
      <c r="B196">
        <v>0</v>
      </c>
      <c r="C196" t="s">
        <v>581</v>
      </c>
      <c r="D196" s="1" t="s">
        <v>643</v>
      </c>
      <c r="E196" s="1" t="s">
        <v>644</v>
      </c>
      <c r="F196" s="2">
        <v>43</v>
      </c>
      <c r="G196" t="s">
        <v>745</v>
      </c>
      <c r="H196" t="s">
        <v>761</v>
      </c>
      <c r="I196" t="s">
        <v>761</v>
      </c>
      <c r="J196">
        <v>15562</v>
      </c>
      <c r="K196" t="s">
        <v>771</v>
      </c>
      <c r="L196" t="s">
        <v>290</v>
      </c>
      <c r="M196" t="s">
        <v>17</v>
      </c>
      <c r="N196" s="3" t="s">
        <v>777</v>
      </c>
      <c r="O196" s="4" t="str">
        <f t="shared" si="6"/>
        <v>http://www.google.com/search?hl=en&amp;q=Schachtofenbatterie AND Rüdersdorf bei Berlin</v>
      </c>
      <c r="P196" s="4" t="str">
        <f t="shared" si="7"/>
        <v>https://soundcloud.com/search/sets?q=Schachtofenbatterie</v>
      </c>
    </row>
    <row r="197" spans="1:16" ht="17" x14ac:dyDescent="0.2">
      <c r="A197">
        <v>199</v>
      </c>
      <c r="B197">
        <v>0</v>
      </c>
      <c r="C197" t="s">
        <v>582</v>
      </c>
      <c r="D197" s="1" t="s">
        <v>583</v>
      </c>
      <c r="E197" s="1" t="s">
        <v>584</v>
      </c>
      <c r="F197" s="2">
        <v>21</v>
      </c>
      <c r="G197" t="s">
        <v>672</v>
      </c>
      <c r="H197" t="s">
        <v>65</v>
      </c>
      <c r="I197" t="s">
        <v>12</v>
      </c>
      <c r="J197">
        <v>10437</v>
      </c>
      <c r="K197" t="s">
        <v>12</v>
      </c>
      <c r="L197" t="s">
        <v>12</v>
      </c>
      <c r="M197" t="s">
        <v>17</v>
      </c>
      <c r="N197" s="3" t="s">
        <v>777</v>
      </c>
      <c r="O197" s="4" t="str">
        <f t="shared" si="6"/>
        <v>http://www.google.com/search?hl=en&amp;q=Schliemann Bar AND Berlin</v>
      </c>
      <c r="P197" s="4" t="str">
        <f t="shared" si="7"/>
        <v>https://soundcloud.com/search/sets?q=Schliemann Bar</v>
      </c>
    </row>
    <row r="198" spans="1:16" ht="17" x14ac:dyDescent="0.2">
      <c r="A198">
        <v>200</v>
      </c>
      <c r="B198">
        <v>0</v>
      </c>
      <c r="C198" t="s">
        <v>585</v>
      </c>
      <c r="D198" s="1" t="s">
        <v>586</v>
      </c>
      <c r="E198" s="1" t="s">
        <v>587</v>
      </c>
      <c r="F198" s="2">
        <v>29</v>
      </c>
      <c r="G198" t="s">
        <v>746</v>
      </c>
      <c r="H198" t="s">
        <v>21</v>
      </c>
      <c r="I198" t="s">
        <v>12</v>
      </c>
      <c r="J198">
        <v>10247</v>
      </c>
      <c r="K198" t="s">
        <v>12</v>
      </c>
      <c r="L198" t="s">
        <v>12</v>
      </c>
      <c r="M198" t="s">
        <v>17</v>
      </c>
      <c r="N198" s="3" t="s">
        <v>845</v>
      </c>
      <c r="O198" s="4" t="str">
        <f t="shared" si="6"/>
        <v>http://www.google.com/search?hl=en&amp;q=Schnarup Tumby AND Berlin</v>
      </c>
      <c r="P198" s="4" t="str">
        <f t="shared" si="7"/>
        <v>https://soundcloud.com/search/sets?q=Schnarup Tumby</v>
      </c>
    </row>
    <row r="199" spans="1:16" ht="17" x14ac:dyDescent="0.2">
      <c r="A199">
        <v>201</v>
      </c>
      <c r="B199">
        <v>0</v>
      </c>
      <c r="C199" t="s">
        <v>588</v>
      </c>
      <c r="D199" s="1" t="s">
        <v>590</v>
      </c>
      <c r="E199" s="1" t="s">
        <v>591</v>
      </c>
      <c r="G199" t="s">
        <v>589</v>
      </c>
      <c r="H199" t="s">
        <v>21</v>
      </c>
      <c r="I199" t="s">
        <v>12</v>
      </c>
      <c r="J199">
        <v>10249</v>
      </c>
      <c r="K199" t="s">
        <v>12</v>
      </c>
      <c r="L199" t="s">
        <v>12</v>
      </c>
      <c r="M199" t="s">
        <v>17</v>
      </c>
      <c r="N199" s="3" t="s">
        <v>777</v>
      </c>
      <c r="O199" s="4" t="str">
        <f t="shared" si="6"/>
        <v>http://www.google.com/search?hl=en&amp;q=Schutzraum93 AND Berlin</v>
      </c>
      <c r="P199" s="4" t="str">
        <f t="shared" si="7"/>
        <v>https://soundcloud.com/search/sets?q=Schutzraum93</v>
      </c>
    </row>
    <row r="200" spans="1:16" ht="17" x14ac:dyDescent="0.2">
      <c r="A200">
        <v>202</v>
      </c>
      <c r="B200">
        <v>0</v>
      </c>
      <c r="C200" t="s">
        <v>592</v>
      </c>
      <c r="D200" s="1" t="s">
        <v>593</v>
      </c>
      <c r="E200" s="1" t="s">
        <v>594</v>
      </c>
      <c r="F200" s="2">
        <v>28</v>
      </c>
      <c r="G200" t="s">
        <v>696</v>
      </c>
      <c r="H200" t="s">
        <v>30</v>
      </c>
      <c r="I200" t="s">
        <v>12</v>
      </c>
      <c r="J200">
        <v>10999</v>
      </c>
      <c r="K200" t="s">
        <v>12</v>
      </c>
      <c r="L200" t="s">
        <v>12</v>
      </c>
      <c r="M200" t="s">
        <v>17</v>
      </c>
      <c r="N200" s="3" t="s">
        <v>846</v>
      </c>
      <c r="O200" s="4" t="str">
        <f t="shared" si="6"/>
        <v>http://www.google.com/search?hl=en&amp;q=Spielraum AND Berlin</v>
      </c>
      <c r="P200" s="4" t="str">
        <f t="shared" si="7"/>
        <v>https://soundcloud.com/search/sets?q=Spielraum</v>
      </c>
    </row>
    <row r="201" spans="1:16" ht="17" x14ac:dyDescent="0.2">
      <c r="A201">
        <v>203</v>
      </c>
      <c r="B201">
        <v>0</v>
      </c>
      <c r="C201" t="s">
        <v>866</v>
      </c>
      <c r="D201" s="1" t="s">
        <v>595</v>
      </c>
      <c r="E201" s="1" t="s">
        <v>596</v>
      </c>
      <c r="G201" t="s">
        <v>747</v>
      </c>
      <c r="H201" t="s">
        <v>65</v>
      </c>
      <c r="I201" t="s">
        <v>12</v>
      </c>
      <c r="J201">
        <v>10437</v>
      </c>
      <c r="K201" t="s">
        <v>12</v>
      </c>
      <c r="L201" t="s">
        <v>12</v>
      </c>
      <c r="M201" t="s">
        <v>17</v>
      </c>
      <c r="N201" s="3" t="s">
        <v>777</v>
      </c>
      <c r="O201" s="4" t="str">
        <f t="shared" si="6"/>
        <v>http://www.google.com/search?hl=en&amp;q=St. Gaudy Cafe AND Berlin</v>
      </c>
      <c r="P201" s="4" t="str">
        <f t="shared" si="7"/>
        <v>https://soundcloud.com/search/sets?q=St. Gaudy Cafe</v>
      </c>
    </row>
    <row r="202" spans="1:16" ht="17" x14ac:dyDescent="0.2">
      <c r="A202">
        <v>204</v>
      </c>
      <c r="B202">
        <v>0</v>
      </c>
      <c r="C202" t="s">
        <v>597</v>
      </c>
      <c r="D202" s="1" t="s">
        <v>598</v>
      </c>
      <c r="E202" s="1" t="s">
        <v>599</v>
      </c>
      <c r="F202" s="2">
        <v>15</v>
      </c>
      <c r="G202" t="s">
        <v>658</v>
      </c>
      <c r="H202" t="s">
        <v>16</v>
      </c>
      <c r="I202" t="s">
        <v>12</v>
      </c>
      <c r="J202">
        <v>10178</v>
      </c>
      <c r="K202" t="s">
        <v>12</v>
      </c>
      <c r="L202" t="s">
        <v>12</v>
      </c>
      <c r="M202" t="s">
        <v>17</v>
      </c>
      <c r="N202" s="3" t="s">
        <v>847</v>
      </c>
      <c r="O202" s="4" t="str">
        <f t="shared" si="6"/>
        <v>http://www.google.com/search?hl=en&amp;q=Stadtladen AND Berlin</v>
      </c>
      <c r="P202" s="4" t="str">
        <f t="shared" si="7"/>
        <v>https://soundcloud.com/search/sets?q=Stadtladen</v>
      </c>
    </row>
    <row r="203" spans="1:16" ht="17" x14ac:dyDescent="0.2">
      <c r="A203">
        <v>205</v>
      </c>
      <c r="B203">
        <v>0</v>
      </c>
      <c r="C203" t="s">
        <v>600</v>
      </c>
      <c r="D203" s="1" t="s">
        <v>601</v>
      </c>
      <c r="E203" s="1" t="s">
        <v>602</v>
      </c>
      <c r="F203" s="2">
        <v>23</v>
      </c>
      <c r="G203" t="s">
        <v>649</v>
      </c>
      <c r="H203" t="s">
        <v>25</v>
      </c>
      <c r="I203" t="s">
        <v>12</v>
      </c>
      <c r="J203">
        <v>13347</v>
      </c>
      <c r="K203" t="s">
        <v>12</v>
      </c>
      <c r="L203" t="s">
        <v>12</v>
      </c>
      <c r="M203" t="s">
        <v>17</v>
      </c>
      <c r="N203" s="3" t="s">
        <v>777</v>
      </c>
      <c r="O203" s="4" t="str">
        <f t="shared" si="6"/>
        <v>http://www.google.com/search?hl=en&amp;q=Stadtwerke Wedding / Module Home AND Berlin</v>
      </c>
      <c r="P203" s="4" t="str">
        <f t="shared" si="7"/>
        <v>https://soundcloud.com/search/sets?q=Stadtwerke Wedding / Module Home</v>
      </c>
    </row>
    <row r="204" spans="1:16" ht="17" x14ac:dyDescent="0.2">
      <c r="A204">
        <v>206</v>
      </c>
      <c r="B204">
        <v>0</v>
      </c>
      <c r="C204" t="s">
        <v>603</v>
      </c>
      <c r="D204" s="1" t="s">
        <v>604</v>
      </c>
      <c r="E204" s="1" t="s">
        <v>605</v>
      </c>
      <c r="F204" s="2">
        <v>156</v>
      </c>
      <c r="G204" t="s">
        <v>671</v>
      </c>
      <c r="H204" t="s">
        <v>65</v>
      </c>
      <c r="I204" t="s">
        <v>12</v>
      </c>
      <c r="J204">
        <v>10407</v>
      </c>
      <c r="K204" t="s">
        <v>12</v>
      </c>
      <c r="L204" t="s">
        <v>12</v>
      </c>
      <c r="M204" t="s">
        <v>17</v>
      </c>
      <c r="N204" s="3" t="s">
        <v>777</v>
      </c>
      <c r="O204" s="4" t="str">
        <f t="shared" si="6"/>
        <v>http://www.google.com/search?hl=en&amp;q=Storkower Str. 156 AND Berlin</v>
      </c>
      <c r="P204" s="4" t="str">
        <f t="shared" si="7"/>
        <v>https://soundcloud.com/search/sets?q=Storkower Str. 156</v>
      </c>
    </row>
    <row r="205" spans="1:16" ht="17" x14ac:dyDescent="0.2">
      <c r="A205">
        <v>208</v>
      </c>
      <c r="B205">
        <v>0</v>
      </c>
      <c r="C205" t="s">
        <v>606</v>
      </c>
      <c r="D205" s="1" t="s">
        <v>607</v>
      </c>
      <c r="E205" s="1" t="s">
        <v>608</v>
      </c>
      <c r="F205" s="2">
        <v>2</v>
      </c>
      <c r="G205" t="s">
        <v>748</v>
      </c>
      <c r="H205" t="s">
        <v>609</v>
      </c>
      <c r="I205" t="s">
        <v>12</v>
      </c>
      <c r="J205">
        <v>10317</v>
      </c>
      <c r="K205" t="s">
        <v>12</v>
      </c>
      <c r="L205" t="s">
        <v>12</v>
      </c>
      <c r="M205" t="s">
        <v>17</v>
      </c>
      <c r="N205" s="3" t="s">
        <v>777</v>
      </c>
      <c r="O205" s="4" t="str">
        <f t="shared" si="6"/>
        <v>http://www.google.com/search?hl=en&amp;q=TeamVenture SportsPark AND Berlin</v>
      </c>
      <c r="P205" s="4" t="str">
        <f t="shared" si="7"/>
        <v>https://soundcloud.com/search/sets?q=TeamVenture SportsPark</v>
      </c>
    </row>
    <row r="206" spans="1:16" ht="17" x14ac:dyDescent="0.2">
      <c r="A206">
        <v>209</v>
      </c>
      <c r="B206">
        <v>0</v>
      </c>
      <c r="C206" t="s">
        <v>610</v>
      </c>
      <c r="D206" s="1" t="s">
        <v>611</v>
      </c>
      <c r="E206" s="1" t="s">
        <v>612</v>
      </c>
      <c r="F206" s="2">
        <v>29</v>
      </c>
      <c r="G206" t="s">
        <v>749</v>
      </c>
      <c r="H206" t="s">
        <v>21</v>
      </c>
      <c r="I206" t="s">
        <v>12</v>
      </c>
      <c r="J206">
        <v>10247</v>
      </c>
      <c r="K206" t="s">
        <v>12</v>
      </c>
      <c r="L206" t="s">
        <v>12</v>
      </c>
      <c r="M206" t="s">
        <v>17</v>
      </c>
      <c r="N206" s="3" t="s">
        <v>848</v>
      </c>
      <c r="O206" s="4" t="str">
        <f t="shared" si="6"/>
        <v>http://www.google.com/search?hl=en&amp;q=Terra Bar AND Berlin</v>
      </c>
      <c r="P206" s="4" t="str">
        <f t="shared" si="7"/>
        <v>https://soundcloud.com/search/sets?q=Terra Bar</v>
      </c>
    </row>
    <row r="207" spans="1:16" ht="17" x14ac:dyDescent="0.2">
      <c r="A207">
        <v>210</v>
      </c>
      <c r="B207">
        <v>0</v>
      </c>
      <c r="C207" t="s">
        <v>614</v>
      </c>
      <c r="D207" s="1" t="s">
        <v>615</v>
      </c>
      <c r="E207" s="1" t="s">
        <v>616</v>
      </c>
      <c r="F207" s="2" t="s">
        <v>613</v>
      </c>
      <c r="G207" t="s">
        <v>762</v>
      </c>
      <c r="H207" t="s">
        <v>30</v>
      </c>
      <c r="I207" t="s">
        <v>12</v>
      </c>
      <c r="J207">
        <v>10961</v>
      </c>
      <c r="K207" t="s">
        <v>12</v>
      </c>
      <c r="L207" t="s">
        <v>12</v>
      </c>
      <c r="M207" t="s">
        <v>17</v>
      </c>
      <c r="N207" s="3" t="s">
        <v>849</v>
      </c>
      <c r="O207" s="4" t="str">
        <f t="shared" si="6"/>
        <v>http://www.google.com/search?hl=en&amp;q=Too Dark AND Berlin</v>
      </c>
      <c r="P207" s="4" t="str">
        <f t="shared" si="7"/>
        <v>https://soundcloud.com/search/sets?q=Too Dark</v>
      </c>
    </row>
    <row r="208" spans="1:16" ht="17" x14ac:dyDescent="0.2">
      <c r="A208">
        <v>211</v>
      </c>
      <c r="B208">
        <v>0</v>
      </c>
      <c r="C208" t="s">
        <v>617</v>
      </c>
      <c r="D208" s="1" t="s">
        <v>618</v>
      </c>
      <c r="E208" s="1" t="s">
        <v>619</v>
      </c>
      <c r="G208" t="s">
        <v>620</v>
      </c>
      <c r="H208" t="s">
        <v>16</v>
      </c>
      <c r="I208" t="s">
        <v>12</v>
      </c>
      <c r="J208">
        <v>10117</v>
      </c>
      <c r="K208" t="s">
        <v>12</v>
      </c>
      <c r="L208" t="s">
        <v>12</v>
      </c>
      <c r="M208" t="s">
        <v>17</v>
      </c>
      <c r="N208" s="3" t="s">
        <v>777</v>
      </c>
      <c r="O208" s="4" t="str">
        <f t="shared" si="6"/>
        <v>http://www.google.com/search?hl=en&amp;q=Traumstrand AND Berlin</v>
      </c>
      <c r="P208" s="4" t="str">
        <f t="shared" si="7"/>
        <v>https://soundcloud.com/search/sets?q=Traumstrand</v>
      </c>
    </row>
    <row r="209" spans="1:16" ht="17" x14ac:dyDescent="0.2">
      <c r="A209">
        <v>212</v>
      </c>
      <c r="B209">
        <v>0</v>
      </c>
      <c r="C209" t="s">
        <v>621</v>
      </c>
      <c r="D209" s="1" t="s">
        <v>622</v>
      </c>
      <c r="E209" s="1" t="s">
        <v>623</v>
      </c>
      <c r="F209" s="2">
        <v>18</v>
      </c>
      <c r="G209" t="s">
        <v>246</v>
      </c>
      <c r="H209" t="s">
        <v>21</v>
      </c>
      <c r="I209" t="s">
        <v>12</v>
      </c>
      <c r="J209">
        <v>10245</v>
      </c>
      <c r="K209" t="s">
        <v>12</v>
      </c>
      <c r="L209" t="s">
        <v>12</v>
      </c>
      <c r="M209" t="s">
        <v>17</v>
      </c>
      <c r="N209" s="3" t="s">
        <v>777</v>
      </c>
      <c r="O209" s="4" t="str">
        <f t="shared" si="6"/>
        <v>http://www.google.com/search?hl=en&amp;q=Untitled AND Berlin</v>
      </c>
      <c r="P209" s="4" t="str">
        <f t="shared" si="7"/>
        <v>https://soundcloud.com/search/sets?q=Untitled</v>
      </c>
    </row>
    <row r="210" spans="1:16" ht="17" x14ac:dyDescent="0.2">
      <c r="A210">
        <v>213</v>
      </c>
      <c r="B210">
        <v>0</v>
      </c>
      <c r="C210" t="s">
        <v>624</v>
      </c>
      <c r="D210" s="1" t="s">
        <v>625</v>
      </c>
      <c r="E210" s="1" t="s">
        <v>626</v>
      </c>
      <c r="F210" s="2">
        <v>111</v>
      </c>
      <c r="G210" t="s">
        <v>696</v>
      </c>
      <c r="H210" t="s">
        <v>30</v>
      </c>
      <c r="I210" t="s">
        <v>12</v>
      </c>
      <c r="J210">
        <v>10999</v>
      </c>
      <c r="K210" t="s">
        <v>12</v>
      </c>
      <c r="L210" t="s">
        <v>12</v>
      </c>
      <c r="M210" t="s">
        <v>17</v>
      </c>
      <c r="N210" s="3" t="s">
        <v>777</v>
      </c>
      <c r="O210" s="4" t="str">
        <f t="shared" si="6"/>
        <v>http://www.google.com/search?hl=en&amp;q=Ursula Montinaro AND Berlin</v>
      </c>
      <c r="P210" s="4" t="str">
        <f t="shared" si="7"/>
        <v>https://soundcloud.com/search/sets?q=Ursula Montinaro</v>
      </c>
    </row>
    <row r="211" spans="1:16" ht="17" x14ac:dyDescent="0.2">
      <c r="A211">
        <v>214</v>
      </c>
      <c r="B211">
        <v>0</v>
      </c>
      <c r="C211" t="s">
        <v>627</v>
      </c>
      <c r="D211" s="1" t="s">
        <v>628</v>
      </c>
      <c r="E211" s="1" t="s">
        <v>629</v>
      </c>
      <c r="F211" s="2">
        <v>34</v>
      </c>
      <c r="G211" t="s">
        <v>750</v>
      </c>
      <c r="H211" t="s">
        <v>410</v>
      </c>
      <c r="I211" t="s">
        <v>12</v>
      </c>
      <c r="J211">
        <v>10625</v>
      </c>
      <c r="K211" t="s">
        <v>12</v>
      </c>
      <c r="L211" t="s">
        <v>12</v>
      </c>
      <c r="M211" t="s">
        <v>17</v>
      </c>
      <c r="N211" s="3" t="s">
        <v>777</v>
      </c>
      <c r="O211" s="4" t="str">
        <f t="shared" si="6"/>
        <v>http://www.google.com/search?hl=en&amp;q=Vodkalounge AND Berlin</v>
      </c>
      <c r="P211" s="4" t="str">
        <f t="shared" si="7"/>
        <v>https://soundcloud.com/search/sets?q=Vodkalounge</v>
      </c>
    </row>
    <row r="212" spans="1:16" ht="17" x14ac:dyDescent="0.2">
      <c r="A212">
        <v>215</v>
      </c>
      <c r="B212">
        <v>0</v>
      </c>
      <c r="C212" t="s">
        <v>630</v>
      </c>
      <c r="D212" s="1" t="s">
        <v>631</v>
      </c>
      <c r="E212" s="1" t="s">
        <v>632</v>
      </c>
      <c r="F212" s="2">
        <v>164</v>
      </c>
      <c r="G212" t="s">
        <v>732</v>
      </c>
      <c r="H212" t="s">
        <v>16</v>
      </c>
      <c r="I212" t="s">
        <v>12</v>
      </c>
      <c r="J212">
        <v>10115</v>
      </c>
      <c r="K212" t="s">
        <v>12</v>
      </c>
      <c r="L212" t="s">
        <v>12</v>
      </c>
      <c r="M212" t="s">
        <v>17</v>
      </c>
      <c r="N212" s="3" t="s">
        <v>777</v>
      </c>
      <c r="O212" s="4" t="str">
        <f t="shared" si="6"/>
        <v>http://www.google.com/search?hl=en&amp;q=Waldo Bar AND Berlin</v>
      </c>
      <c r="P212" s="4" t="str">
        <f t="shared" si="7"/>
        <v>https://soundcloud.com/search/sets?q=Waldo Bar</v>
      </c>
    </row>
    <row r="213" spans="1:16" ht="17" x14ac:dyDescent="0.2">
      <c r="A213">
        <v>216</v>
      </c>
      <c r="B213">
        <v>0</v>
      </c>
      <c r="C213" t="s">
        <v>633</v>
      </c>
      <c r="D213" s="1" t="s">
        <v>105</v>
      </c>
      <c r="E213" s="1" t="s">
        <v>106</v>
      </c>
      <c r="F213" s="2">
        <v>47</v>
      </c>
      <c r="G213" t="s">
        <v>664</v>
      </c>
      <c r="H213" t="s">
        <v>30</v>
      </c>
      <c r="I213" t="s">
        <v>12</v>
      </c>
      <c r="J213">
        <v>10997</v>
      </c>
      <c r="K213" t="s">
        <v>12</v>
      </c>
      <c r="L213" t="s">
        <v>12</v>
      </c>
      <c r="M213" t="s">
        <v>17</v>
      </c>
      <c r="N213" s="3" t="s">
        <v>777</v>
      </c>
      <c r="O213" s="4" t="str">
        <f t="shared" si="6"/>
        <v>http://www.google.com/search?hl=en&amp;q=White Cube Loft AND Berlin</v>
      </c>
      <c r="P213" s="4" t="str">
        <f t="shared" si="7"/>
        <v>https://soundcloud.com/search/sets?q=White Cube Loft</v>
      </c>
    </row>
    <row r="214" spans="1:16" ht="68" x14ac:dyDescent="0.2">
      <c r="A214">
        <v>217</v>
      </c>
      <c r="B214">
        <v>0</v>
      </c>
      <c r="C214" t="s">
        <v>634</v>
      </c>
      <c r="D214" s="1" t="s">
        <v>142</v>
      </c>
      <c r="E214" s="1" t="s">
        <v>143</v>
      </c>
      <c r="F214" s="2" t="s">
        <v>144</v>
      </c>
      <c r="G214" t="s">
        <v>659</v>
      </c>
      <c r="H214" t="s">
        <v>16</v>
      </c>
      <c r="I214" t="s">
        <v>12</v>
      </c>
      <c r="J214">
        <v>10117</v>
      </c>
      <c r="K214" t="s">
        <v>12</v>
      </c>
      <c r="L214" t="s">
        <v>12</v>
      </c>
      <c r="M214" t="s">
        <v>17</v>
      </c>
      <c r="N214" s="3" t="s">
        <v>850</v>
      </c>
      <c r="O214" s="4" t="str">
        <f t="shared" si="6"/>
        <v>http://www.google.com/search?hl=en&amp;q=Wiederstands Bar AND Berlin</v>
      </c>
      <c r="P214" s="4" t="str">
        <f t="shared" si="7"/>
        <v>https://soundcloud.com/search/sets?q=Wiederstands Bar</v>
      </c>
    </row>
    <row r="215" spans="1:16" ht="17" x14ac:dyDescent="0.2">
      <c r="A215">
        <v>218</v>
      </c>
      <c r="B215">
        <v>0</v>
      </c>
      <c r="C215" t="s">
        <v>635</v>
      </c>
      <c r="D215" s="1" t="s">
        <v>636</v>
      </c>
      <c r="E215" s="1" t="s">
        <v>637</v>
      </c>
      <c r="F215" s="2">
        <v>95</v>
      </c>
      <c r="G215" t="s">
        <v>673</v>
      </c>
      <c r="H215" t="s">
        <v>752</v>
      </c>
      <c r="I215" t="s">
        <v>12</v>
      </c>
      <c r="J215">
        <v>12053</v>
      </c>
      <c r="K215" t="s">
        <v>12</v>
      </c>
      <c r="L215" t="s">
        <v>12</v>
      </c>
      <c r="M215" t="s">
        <v>17</v>
      </c>
      <c r="N215" s="3" t="s">
        <v>777</v>
      </c>
      <c r="O215" s="4" t="str">
        <f t="shared" si="6"/>
        <v>http://www.google.com/search?hl=en&amp;q=The Zone Berlin AND Berlin</v>
      </c>
      <c r="P215" s="4" t="str">
        <f t="shared" si="7"/>
        <v>https://soundcloud.com/search/sets?q=The Zone Berlin</v>
      </c>
    </row>
  </sheetData>
  <autoFilter ref="A1:N234" xr:uid="{00000000-0009-0000-0000-000000000000}"/>
  <hyperlinks>
    <hyperlink ref="P9" r:id="rId1" xr:uid="{F26A75FF-B529-BB47-8C9D-5D8592B5B205}"/>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result_20181219-14-37_out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Mauch</dc:creator>
  <cp:lastModifiedBy>Sebastian Mauch</cp:lastModifiedBy>
  <dcterms:created xsi:type="dcterms:W3CDTF">2018-12-19T16:13:06Z</dcterms:created>
  <dcterms:modified xsi:type="dcterms:W3CDTF">2018-12-21T19:51:19Z</dcterms:modified>
</cp:coreProperties>
</file>