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"/>
    </mc:Choice>
  </mc:AlternateContent>
  <xr:revisionPtr revIDLastSave="6" documentId="8_{F9B8E164-E868-4D51-9D17-A5033A4B51D4}" xr6:coauthVersionLast="47" xr6:coauthVersionMax="47" xr10:uidLastSave="{04C8AEFD-7A10-4CBE-9475-F587C8AE520F}"/>
  <bookViews>
    <workbookView xWindow="-110" yWindow="-110" windowWidth="19420" windowHeight="10300" activeTab="2" xr2:uid="{00000000-000D-0000-FFFF-FFFF00000000}"/>
  </bookViews>
  <sheets>
    <sheet name="Dropdown" sheetId="1" r:id="rId1"/>
    <sheet name="Sort and Filter" sheetId="2" r:id="rId2"/>
    <sheet name="Data Validation" sheetId="3" r:id="rId3"/>
    <sheet name="Conditional Formatting" sheetId="4" r:id="rId4"/>
  </sheets>
  <externalReferences>
    <externalReference r:id="rId5"/>
  </externalReferences>
  <definedNames>
    <definedName name="America">Dropdown!$E$4:$E$8</definedName>
    <definedName name="China">Dropdown!$D$4:$D$8</definedName>
    <definedName name="Countries">Dropdown!$B$4:$B$8</definedName>
    <definedName name="India">Dropdown!$C$4:$C$8</definedName>
    <definedName name="Japan">Dropdown!$F$4:$F$8</definedName>
    <definedName name="Korea">Dropdown!$G$4:$G$8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7" i="4"/>
  <c r="E3" i="4"/>
  <c r="E4" i="4"/>
  <c r="E5" i="4"/>
  <c r="E6" i="4"/>
  <c r="E8" i="4"/>
  <c r="E9" i="4"/>
  <c r="D4" i="4"/>
  <c r="D5" i="4"/>
  <c r="D6" i="4"/>
  <c r="D7" i="4"/>
  <c r="D8" i="4"/>
  <c r="D9" i="4"/>
  <c r="C3" i="4"/>
  <c r="C4" i="4"/>
  <c r="C5" i="4"/>
  <c r="C6" i="4"/>
  <c r="C7" i="4"/>
  <c r="C8" i="4"/>
  <c r="C9" i="4"/>
  <c r="G3" i="4"/>
  <c r="G4" i="4"/>
  <c r="G5" i="4"/>
  <c r="G6" i="4"/>
  <c r="G7" i="4"/>
  <c r="G8" i="4"/>
  <c r="G9" i="4"/>
  <c r="G8" i="2"/>
  <c r="E8" i="2"/>
  <c r="D8" i="2"/>
  <c r="C8" i="2"/>
  <c r="G6" i="2"/>
  <c r="E6" i="2"/>
  <c r="D6" i="2"/>
  <c r="C6" i="2"/>
  <c r="G7" i="2"/>
  <c r="E7" i="2"/>
  <c r="D7" i="2"/>
  <c r="C7" i="2"/>
  <c r="G4" i="2"/>
  <c r="E4" i="2"/>
  <c r="D4" i="2"/>
  <c r="C4" i="2"/>
  <c r="G5" i="2"/>
  <c r="E5" i="2"/>
  <c r="D5" i="2"/>
  <c r="C5" i="2"/>
  <c r="G3" i="2"/>
  <c r="E3" i="2"/>
  <c r="D3" i="2"/>
  <c r="C3" i="2"/>
  <c r="G9" i="2"/>
  <c r="E9" i="2"/>
  <c r="D9" i="2"/>
  <c r="C9" i="2"/>
  <c r="F3" i="4" l="1"/>
  <c r="H3" i="4" s="1"/>
  <c r="F5" i="4"/>
  <c r="H5" i="4" s="1"/>
  <c r="F7" i="4"/>
  <c r="H7" i="4" s="1"/>
  <c r="F4" i="4"/>
  <c r="H4" i="4" s="1"/>
  <c r="F8" i="4"/>
  <c r="H8" i="4" s="1"/>
  <c r="F9" i="4"/>
  <c r="H9" i="4" s="1"/>
  <c r="F6" i="4"/>
  <c r="H6" i="4" s="1"/>
  <c r="F3" i="2"/>
  <c r="H3" i="2" s="1"/>
  <c r="I3" i="2" s="1"/>
  <c r="F7" i="2"/>
  <c r="H7" i="2" s="1"/>
  <c r="I7" i="2" s="1"/>
  <c r="F5" i="2"/>
  <c r="H5" i="2" s="1"/>
  <c r="I5" i="2" s="1"/>
  <c r="F6" i="2"/>
  <c r="H6" i="2" s="1"/>
  <c r="I6" i="2" s="1"/>
  <c r="F9" i="2"/>
  <c r="H9" i="2" s="1"/>
  <c r="I9" i="2" s="1"/>
  <c r="F4" i="2"/>
  <c r="H4" i="2" s="1"/>
  <c r="I4" i="2" s="1"/>
  <c r="F8" i="2"/>
  <c r="H8" i="2" s="1"/>
  <c r="I8" i="2" s="1"/>
</calcChain>
</file>

<file path=xl/sharedStrings.xml><?xml version="1.0" encoding="utf-8"?>
<sst xmlns="http://schemas.openxmlformats.org/spreadsheetml/2006/main" count="85" uniqueCount="64">
  <si>
    <t xml:space="preserve">Countries </t>
  </si>
  <si>
    <t>India</t>
  </si>
  <si>
    <t>China</t>
  </si>
  <si>
    <t>America</t>
  </si>
  <si>
    <t>Japan</t>
  </si>
  <si>
    <t>Korea</t>
  </si>
  <si>
    <t>Karnataka</t>
  </si>
  <si>
    <t>Andhra Pradesh</t>
  </si>
  <si>
    <t>Kerala</t>
  </si>
  <si>
    <t>Tamil Nadu</t>
  </si>
  <si>
    <t>Maharashtra</t>
  </si>
  <si>
    <t>Beijing</t>
  </si>
  <si>
    <t>Shanghai</t>
  </si>
  <si>
    <t>Guangzhou</t>
  </si>
  <si>
    <t>Yunan</t>
  </si>
  <si>
    <t>Virginia</t>
  </si>
  <si>
    <t>Osaka</t>
  </si>
  <si>
    <t>Gansu</t>
  </si>
  <si>
    <t>California</t>
  </si>
  <si>
    <t>Hawai</t>
  </si>
  <si>
    <t>Alaska</t>
  </si>
  <si>
    <t>New Mexico</t>
  </si>
  <si>
    <t>Tokyo</t>
  </si>
  <si>
    <t>Kyoto</t>
  </si>
  <si>
    <t>Hiroshima</t>
  </si>
  <si>
    <t>Nagasaki</t>
  </si>
  <si>
    <t>Chungcheong</t>
  </si>
  <si>
    <t>Gangwon</t>
  </si>
  <si>
    <t>Gyeongi</t>
  </si>
  <si>
    <t>Jeolla</t>
  </si>
  <si>
    <t>Jeju</t>
  </si>
  <si>
    <t>Enter Country</t>
  </si>
  <si>
    <t>Enter State</t>
  </si>
  <si>
    <t>Subject</t>
  </si>
  <si>
    <t>IA1</t>
  </si>
  <si>
    <t>IA2</t>
  </si>
  <si>
    <t>IA3</t>
  </si>
  <si>
    <t>Final IA</t>
  </si>
  <si>
    <t>Assignment</t>
  </si>
  <si>
    <t>Total</t>
  </si>
  <si>
    <t>Grade</t>
  </si>
  <si>
    <t>IoT</t>
  </si>
  <si>
    <t>SAN</t>
  </si>
  <si>
    <t>Python</t>
  </si>
  <si>
    <t>Java</t>
  </si>
  <si>
    <t>SADP</t>
  </si>
  <si>
    <t>Big Data</t>
  </si>
  <si>
    <t>DBMS</t>
  </si>
  <si>
    <t>Name</t>
  </si>
  <si>
    <t>Age</t>
  </si>
  <si>
    <t>DOB</t>
  </si>
  <si>
    <t>Marks</t>
  </si>
  <si>
    <t>Akshatha</t>
  </si>
  <si>
    <t>Supriya</t>
  </si>
  <si>
    <t>Chaitra</t>
  </si>
  <si>
    <t>Neha</t>
  </si>
  <si>
    <t>Rachna</t>
  </si>
  <si>
    <t>Manasa</t>
  </si>
  <si>
    <t>Text Lenth Validation</t>
  </si>
  <si>
    <t>Whole Number Validation</t>
  </si>
  <si>
    <t>Decimal Validation</t>
  </si>
  <si>
    <t>Date Validation</t>
  </si>
  <si>
    <t>Enter Time</t>
  </si>
  <si>
    <t>Time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</si>
</sst>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Yu Gothic"/>
      <family val="2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21" fontId="3" fillId="0" borderId="4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Border="1"/>
    <xf numFmtId="0" fontId="6" fillId="0" borderId="2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3" xfId="0" applyFont="1" applyBorder="1"/>
    <xf numFmtId="0" fontId="0" fillId="3" borderId="1" xfId="0" applyFill="1" applyBorder="1"/>
    <xf numFmtId="0" fontId="0" fillId="3" borderId="14" xfId="0" applyFill="1" applyBorder="1"/>
    <xf numFmtId="0" fontId="0" fillId="4" borderId="1" xfId="0" applyFill="1" applyBorder="1"/>
    <xf numFmtId="0" fontId="0" fillId="4" borderId="14" xfId="0" applyFill="1" applyBorder="1"/>
    <xf numFmtId="0" fontId="0" fillId="5" borderId="1" xfId="0" applyFill="1" applyBorder="1"/>
    <xf numFmtId="0" fontId="0" fillId="5" borderId="14" xfId="0" applyFill="1" applyBorder="1"/>
    <xf numFmtId="0" fontId="0" fillId="6" borderId="1" xfId="0" applyFill="1" applyBorder="1"/>
    <xf numFmtId="0" fontId="0" fillId="6" borderId="14" xfId="0" applyFill="1" applyBorder="1"/>
    <xf numFmtId="0" fontId="0" fillId="7" borderId="12" xfId="0" applyFill="1" applyBorder="1"/>
    <xf numFmtId="0" fontId="0" fillId="7" borderId="15" xfId="0" applyFill="1" applyBorder="1"/>
    <xf numFmtId="0" fontId="6" fillId="0" borderId="8" xfId="0" applyFont="1" applyBorder="1"/>
    <xf numFmtId="0" fontId="5" fillId="0" borderId="7" xfId="0" applyFont="1" applyBorder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34">
    <dxf>
      <fill>
        <patternFill>
          <bgColor theme="5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9</xdr:row>
      <xdr:rowOff>165100</xdr:rowOff>
    </xdr:from>
    <xdr:to>
      <xdr:col>8</xdr:col>
      <xdr:colOff>444791</xdr:colOff>
      <xdr:row>24</xdr:row>
      <xdr:rowOff>57286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82589-63CC-BC2D-5DCE-0E04BB13E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22450"/>
          <a:ext cx="5664491" cy="26544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603587</xdr:colOff>
      <xdr:row>27</xdr:row>
      <xdr:rowOff>139821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4EA5B5-E690-82FC-87D6-1F0DD9C2A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95600"/>
          <a:ext cx="6559887" cy="23496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16</xdr:col>
      <xdr:colOff>101825</xdr:colOff>
      <xdr:row>9</xdr:row>
      <xdr:rowOff>88971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ECF545-F6D6-591A-8C4E-D502F99F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8200" y="368300"/>
          <a:ext cx="4369025" cy="1378021"/>
        </a:xfrm>
        <a:prstGeom prst="rect">
          <a:avLst/>
        </a:prstGeom>
      </xdr:spPr>
    </xdr:pic>
    <xdr:clientData/>
  </xdr:twoCellAnchor>
  <xdr:twoCellAnchor editAs="oneCell">
    <xdr:from>
      <xdr:col>8</xdr:col>
      <xdr:colOff>596900</xdr:colOff>
      <xdr:row>10</xdr:row>
      <xdr:rowOff>57150</xdr:rowOff>
    </xdr:from>
    <xdr:to>
      <xdr:col>13</xdr:col>
      <xdr:colOff>336693</xdr:colOff>
      <xdr:row>17</xdr:row>
      <xdr:rowOff>69917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A1224B-EFCF-9B5A-EF4F-53FAF5A2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1898650"/>
          <a:ext cx="2787793" cy="1301817"/>
        </a:xfrm>
        <a:prstGeom prst="rect">
          <a:avLst/>
        </a:prstGeom>
      </xdr:spPr>
    </xdr:pic>
    <xdr:clientData/>
  </xdr:twoCellAnchor>
  <xdr:twoCellAnchor editAs="oneCell">
    <xdr:from>
      <xdr:col>1</xdr:col>
      <xdr:colOff>52372</xdr:colOff>
      <xdr:row>10</xdr:row>
      <xdr:rowOff>170207</xdr:rowOff>
    </xdr:from>
    <xdr:to>
      <xdr:col>7</xdr:col>
      <xdr:colOff>741213</xdr:colOff>
      <xdr:row>32</xdr:row>
      <xdr:rowOff>30380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BF5F2-7054-9BAE-5D24-96E7A211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186" y="2003197"/>
          <a:ext cx="5677192" cy="3892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xportal-my.sharepoint.com/personal/tpalangappa_galaxe_com/Documents/Documents/Excel/Thrishala%20N%20P%204402%20DAY%206.xlsx" TargetMode="External"/><Relationship Id="rId1" Type="http://schemas.openxmlformats.org/officeDocument/2006/relationships/externalLinkPath" Target="Thrishala%20N%20P%204402%20DAY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()"/>
      <sheetName val="AVERAGEIF()"/>
      <sheetName val="COUNT()"/>
      <sheetName val="LARGE()"/>
      <sheetName val="SMALL()"/>
      <sheetName val="RANK(), MIN(), MAX()"/>
      <sheetName val="TEXT Func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69873-A5E5-4248-B888-362AEC9BF617}" name="Table4" displayName="Table4" ref="B2:I9" totalsRowShown="0" headerRowDxfId="33" dataDxfId="32">
  <autoFilter ref="B2:I9" xr:uid="{37E69873-A5E5-4248-B888-362AEC9BF617}"/>
  <sortState xmlns:xlrd2="http://schemas.microsoft.com/office/spreadsheetml/2017/richdata2" ref="B3:I9">
    <sortCondition descending="1" ref="H3:H9"/>
    <sortCondition descending="1" ref="F3:F9"/>
    <sortCondition descending="1" ref="G3:G9"/>
    <sortCondition ref="I3:I9"/>
  </sortState>
  <tableColumns count="8">
    <tableColumn id="1" xr3:uid="{812BE4FD-413B-42A9-9D00-3FEB81411ECD}" name="Subject" dataDxfId="31"/>
    <tableColumn id="2" xr3:uid="{0383A783-E337-4975-A286-891CBF639ABE}" name="IA1" dataDxfId="30">
      <calculatedColumnFormula>RANDBETWEEN(1,31)</calculatedColumnFormula>
    </tableColumn>
    <tableColumn id="3" xr3:uid="{1407D483-F1D5-451E-9CB0-6897F1F7E472}" name="IA2" dataDxfId="29">
      <calculatedColumnFormula>RANDBETWEEN(1,31)</calculatedColumnFormula>
    </tableColumn>
    <tableColumn id="4" xr3:uid="{281E5FC7-7BF9-4431-B17D-6C593AD2BB4A}" name="IA3" dataDxfId="28">
      <calculatedColumnFormula>RANDBETWEEN(1,31)</calculatedColumnFormula>
    </tableColumn>
    <tableColumn id="5" xr3:uid="{F5AA37B8-176E-4BC1-A2DB-4B5FE9CA3805}" name="Final IA" dataDxfId="27">
      <calculatedColumnFormula>ROUND(AVERAGE(C3:E3),0)</calculatedColumnFormula>
    </tableColumn>
    <tableColumn id="6" xr3:uid="{4A25B724-98D9-43FE-ACB9-486467327598}" name="Assignment" dataDxfId="26">
      <calculatedColumnFormula>RANDBETWEEN(1,11)</calculatedColumnFormula>
    </tableColumn>
    <tableColumn id="7" xr3:uid="{47C3DF74-FAB0-40AE-A406-CDCC9C0AE2D6}" name="Total" dataDxfId="25">
      <calculatedColumnFormula>SUM(F3:G3)</calculatedColumnFormula>
    </tableColumn>
    <tableColumn id="8" xr3:uid="{46DFA773-B2CA-44CA-A6AA-4DB3D02D39AD}" name="Grade" dataDxfId="24">
      <calculatedColumnFormula>_xlfn.XLOOKUP(Table4[[#This Row],[Total]],[1]!Table5[Marks],[1]!Table5[Grade],"Invalid marks",-1,1)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342FE-2A3F-41D2-BA14-4D9BF4411506}" name="Table43" displayName="Table43" ref="B2:H9" totalsRowShown="0" headerRowDxfId="16" dataDxfId="23" headerRowBorderDxfId="21" tableBorderDxfId="22" totalsRowBorderDxfId="20">
  <autoFilter ref="B2:H9" xr:uid="{7E1342FE-2A3F-41D2-BA14-4D9BF4411506}"/>
  <sortState xmlns:xlrd2="http://schemas.microsoft.com/office/spreadsheetml/2017/richdata2" ref="B3:H9">
    <sortCondition descending="1" ref="H3:H9"/>
    <sortCondition descending="1" ref="F3:F9"/>
    <sortCondition descending="1" ref="G3:G9"/>
  </sortState>
  <tableColumns count="7">
    <tableColumn id="1" xr3:uid="{08EFAB59-6C51-4220-B71D-27B9A7765540}" name="Subject" dataDxfId="19"/>
    <tableColumn id="2" xr3:uid="{E0DE9ABC-5F01-42B9-B79A-5C50D5F5CE5A}" name="IA1" dataDxfId="14">
      <calculatedColumnFormula>RANDBETWEEN(1,30)</calculatedColumnFormula>
    </tableColumn>
    <tableColumn id="3" xr3:uid="{31FAA0C2-C1BD-4483-B01C-4454DDE08E08}" name="IA2" dataDxfId="10">
      <calculatedColumnFormula>RANDBETWEEN(1,30)</calculatedColumnFormula>
    </tableColumn>
    <tableColumn id="4" xr3:uid="{C6E040BE-98A2-425B-B625-E7B0C7769F4D}" name="IA3" dataDxfId="9">
      <calculatedColumnFormula>RANDBETWEEN(1,30)</calculatedColumnFormula>
    </tableColumn>
    <tableColumn id="5" xr3:uid="{8EE0436A-3EB9-4EB7-B970-68F7E23EECDF}" name="Final IA" dataDxfId="18">
      <calculatedColumnFormula>ROUND(AVERAGE(C3:E3),0)</calculatedColumnFormula>
    </tableColumn>
    <tableColumn id="6" xr3:uid="{39655691-4881-4E3B-A527-EB6F2BF4EE25}" name="Assignment" dataDxfId="15">
      <calculatedColumnFormula>RANDBETWEEN(1,10)</calculatedColumnFormula>
    </tableColumn>
    <tableColumn id="7" xr3:uid="{C3571046-23F5-4E0B-A54B-16232FEC498B}" name="Total" dataDxfId="17">
      <calculatedColumnFormula>SUM(F3:G3)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workbookViewId="0">
      <selection activeCell="E14" sqref="E14"/>
    </sheetView>
  </sheetViews>
  <sheetFormatPr defaultRowHeight="14.5" x14ac:dyDescent="0.35"/>
  <cols>
    <col min="2" max="2" width="14.26953125" customWidth="1"/>
    <col min="3" max="3" width="20" customWidth="1"/>
    <col min="4" max="4" width="19.453125" customWidth="1"/>
    <col min="5" max="5" width="11" bestFit="1" customWidth="1"/>
    <col min="7" max="7" width="14.81640625" customWidth="1"/>
  </cols>
  <sheetData>
    <row r="2" spans="2:7" ht="15" thickBot="1" x14ac:dyDescent="0.4"/>
    <row r="3" spans="2:7" ht="15" thickBot="1" x14ac:dyDescent="0.4">
      <c r="B3" s="29" t="s">
        <v>0</v>
      </c>
      <c r="C3" s="30" t="s">
        <v>1</v>
      </c>
      <c r="D3" s="31" t="s">
        <v>2</v>
      </c>
      <c r="E3" s="32" t="s">
        <v>3</v>
      </c>
      <c r="F3" s="33" t="s">
        <v>4</v>
      </c>
      <c r="G3" s="34" t="s">
        <v>5</v>
      </c>
    </row>
    <row r="4" spans="2:7" x14ac:dyDescent="0.35">
      <c r="B4" s="13" t="s">
        <v>1</v>
      </c>
      <c r="C4" s="16" t="s">
        <v>6</v>
      </c>
      <c r="D4" s="18" t="s">
        <v>11</v>
      </c>
      <c r="E4" s="20" t="s">
        <v>15</v>
      </c>
      <c r="F4" s="22" t="s">
        <v>16</v>
      </c>
      <c r="G4" s="24" t="s">
        <v>30</v>
      </c>
    </row>
    <row r="5" spans="2:7" x14ac:dyDescent="0.35">
      <c r="B5" s="14" t="s">
        <v>2</v>
      </c>
      <c r="C5" s="16" t="s">
        <v>7</v>
      </c>
      <c r="D5" s="18" t="s">
        <v>12</v>
      </c>
      <c r="E5" s="20" t="s">
        <v>18</v>
      </c>
      <c r="F5" s="22" t="s">
        <v>22</v>
      </c>
      <c r="G5" s="24" t="s">
        <v>26</v>
      </c>
    </row>
    <row r="6" spans="2:7" x14ac:dyDescent="0.35">
      <c r="B6" s="14" t="s">
        <v>3</v>
      </c>
      <c r="C6" s="16" t="s">
        <v>8</v>
      </c>
      <c r="D6" s="18" t="s">
        <v>13</v>
      </c>
      <c r="E6" s="20" t="s">
        <v>19</v>
      </c>
      <c r="F6" s="22" t="s">
        <v>23</v>
      </c>
      <c r="G6" s="24" t="s">
        <v>27</v>
      </c>
    </row>
    <row r="7" spans="2:7" x14ac:dyDescent="0.35">
      <c r="B7" s="14" t="s">
        <v>4</v>
      </c>
      <c r="C7" s="16" t="s">
        <v>9</v>
      </c>
      <c r="D7" s="18" t="s">
        <v>14</v>
      </c>
      <c r="E7" s="20" t="s">
        <v>20</v>
      </c>
      <c r="F7" s="22" t="s">
        <v>24</v>
      </c>
      <c r="G7" s="24" t="s">
        <v>28</v>
      </c>
    </row>
    <row r="8" spans="2:7" ht="15" thickBot="1" x14ac:dyDescent="0.4">
      <c r="B8" s="15" t="s">
        <v>5</v>
      </c>
      <c r="C8" s="17" t="s">
        <v>10</v>
      </c>
      <c r="D8" s="19" t="s">
        <v>17</v>
      </c>
      <c r="E8" s="21" t="s">
        <v>21</v>
      </c>
      <c r="F8" s="23" t="s">
        <v>25</v>
      </c>
      <c r="G8" s="25" t="s">
        <v>29</v>
      </c>
    </row>
    <row r="10" spans="2:7" ht="15" thickBot="1" x14ac:dyDescent="0.4"/>
    <row r="11" spans="2:7" ht="19" thickBot="1" x14ac:dyDescent="0.5">
      <c r="C11" s="12" t="s">
        <v>31</v>
      </c>
      <c r="D11" s="27" t="s">
        <v>5</v>
      </c>
    </row>
    <row r="12" spans="2:7" ht="19" thickBot="1" x14ac:dyDescent="0.5">
      <c r="C12" s="26" t="s">
        <v>32</v>
      </c>
      <c r="D12" s="28" t="s">
        <v>28</v>
      </c>
    </row>
  </sheetData>
  <dataValidations count="2">
    <dataValidation type="list" allowBlank="1" showInputMessage="1" showErrorMessage="1" sqref="D11" xr:uid="{0CF86A01-94AF-4E57-8366-2B3C36364F86}">
      <formula1>Countries</formula1>
    </dataValidation>
    <dataValidation type="list" allowBlank="1" showInputMessage="1" showErrorMessage="1" sqref="D12" xr:uid="{58231859-0B55-47D4-A9F9-C342882F104E}">
      <formula1>INDIRECT(D11)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F356-01FC-4456-BA81-F071840749E4}">
  <dimension ref="B2:I9"/>
  <sheetViews>
    <sheetView workbookViewId="0">
      <selection activeCell="B2" sqref="B2:I9"/>
    </sheetView>
  </sheetViews>
  <sheetFormatPr defaultRowHeight="14.5" x14ac:dyDescent="0.35"/>
  <cols>
    <col min="2" max="2" width="11.54296875" bestFit="1" customWidth="1"/>
    <col min="6" max="6" width="11.453125" bestFit="1" customWidth="1"/>
    <col min="7" max="7" width="15.08984375" bestFit="1" customWidth="1"/>
    <col min="8" max="8" width="9.6328125" bestFit="1" customWidth="1"/>
    <col min="9" max="9" width="10.453125" bestFit="1" customWidth="1"/>
  </cols>
  <sheetData>
    <row r="2" spans="2:9" x14ac:dyDescent="0.35"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2:9" x14ac:dyDescent="0.35">
      <c r="B3" s="1" t="s">
        <v>42</v>
      </c>
      <c r="C3" s="1">
        <f ca="1">RANDBETWEEN(1,31)</f>
        <v>23</v>
      </c>
      <c r="D3" s="1">
        <f ca="1">RANDBETWEEN(1,31)</f>
        <v>5</v>
      </c>
      <c r="E3" s="1">
        <f ca="1">RANDBETWEEN(1,31)</f>
        <v>19</v>
      </c>
      <c r="F3" s="1">
        <f ca="1">ROUND(AVERAGE(C3:E3),0)</f>
        <v>16</v>
      </c>
      <c r="G3" s="1">
        <f ca="1">RANDBETWEEN(1,11)</f>
        <v>3</v>
      </c>
      <c r="H3" s="1">
        <f ca="1">SUM(F3:G3)</f>
        <v>19</v>
      </c>
      <c r="I3" s="1" t="str">
        <f ca="1">_xlfn.XLOOKUP(Table4[[#This Row],[Total]],[1]!Table5[Marks],[1]!Table5[Grade],"Invalid marks",-1,1)</f>
        <v>B</v>
      </c>
    </row>
    <row r="4" spans="2:9" x14ac:dyDescent="0.35">
      <c r="B4" s="1" t="s">
        <v>44</v>
      </c>
      <c r="C4" s="1">
        <f ca="1">RANDBETWEEN(1,31)</f>
        <v>28</v>
      </c>
      <c r="D4" s="1">
        <f ca="1">RANDBETWEEN(1,31)</f>
        <v>8</v>
      </c>
      <c r="E4" s="1">
        <f ca="1">RANDBETWEEN(1,31)</f>
        <v>30</v>
      </c>
      <c r="F4" s="1">
        <f ca="1">ROUND(AVERAGE(C4:E4),0)</f>
        <v>22</v>
      </c>
      <c r="G4" s="1">
        <f ca="1">RANDBETWEEN(1,11)</f>
        <v>2</v>
      </c>
      <c r="H4" s="1">
        <f ca="1">SUM(F4:G4)</f>
        <v>24</v>
      </c>
      <c r="I4" s="1" t="str">
        <f ca="1">_xlfn.XLOOKUP(Table4[[#This Row],[Total]],[1]!Table5[Marks],[1]!Table5[Grade],"Invalid marks",-1,1)</f>
        <v>B+</v>
      </c>
    </row>
    <row r="5" spans="2:9" x14ac:dyDescent="0.35">
      <c r="B5" s="1" t="s">
        <v>43</v>
      </c>
      <c r="C5" s="1">
        <f ca="1">RANDBETWEEN(1,31)</f>
        <v>26</v>
      </c>
      <c r="D5" s="1">
        <f ca="1">RANDBETWEEN(1,31)</f>
        <v>7</v>
      </c>
      <c r="E5" s="1">
        <f ca="1">RANDBETWEEN(1,31)</f>
        <v>15</v>
      </c>
      <c r="F5" s="1">
        <f ca="1">ROUND(AVERAGE(C5:E5),0)</f>
        <v>16</v>
      </c>
      <c r="G5" s="1">
        <f ca="1">RANDBETWEEN(1,11)</f>
        <v>4</v>
      </c>
      <c r="H5" s="1">
        <f ca="1">SUM(F5:G5)</f>
        <v>20</v>
      </c>
      <c r="I5" s="1" t="str">
        <f ca="1">_xlfn.XLOOKUP(Table4[[#This Row],[Total]],[1]!Table5[Marks],[1]!Table5[Grade],"Invalid marks",-1,1)</f>
        <v>B+</v>
      </c>
    </row>
    <row r="6" spans="2:9" x14ac:dyDescent="0.35">
      <c r="B6" s="1" t="s">
        <v>46</v>
      </c>
      <c r="C6" s="1">
        <f ca="1">RANDBETWEEN(1,31)</f>
        <v>22</v>
      </c>
      <c r="D6" s="1">
        <f ca="1">RANDBETWEEN(1,31)</f>
        <v>9</v>
      </c>
      <c r="E6" s="1">
        <f ca="1">RANDBETWEEN(1,31)</f>
        <v>14</v>
      </c>
      <c r="F6" s="1">
        <f ca="1">ROUND(AVERAGE(C6:E6),0)</f>
        <v>15</v>
      </c>
      <c r="G6" s="1">
        <f ca="1">RANDBETWEEN(1,11)</f>
        <v>4</v>
      </c>
      <c r="H6" s="1">
        <f ca="1">SUM(F6:G6)</f>
        <v>19</v>
      </c>
      <c r="I6" s="1" t="str">
        <f ca="1">_xlfn.XLOOKUP(Table4[[#This Row],[Total]],[1]!Table5[Marks],[1]!Table5[Grade],"Invalid marks",-1,1)</f>
        <v>B</v>
      </c>
    </row>
    <row r="7" spans="2:9" x14ac:dyDescent="0.35">
      <c r="B7" s="1" t="s">
        <v>45</v>
      </c>
      <c r="C7" s="1">
        <f ca="1">RANDBETWEEN(1,31)</f>
        <v>19</v>
      </c>
      <c r="D7" s="1">
        <f ca="1">RANDBETWEEN(1,31)</f>
        <v>28</v>
      </c>
      <c r="E7" s="1">
        <f ca="1">RANDBETWEEN(1,31)</f>
        <v>12</v>
      </c>
      <c r="F7" s="1">
        <f ca="1">ROUND(AVERAGE(C7:E7),0)</f>
        <v>20</v>
      </c>
      <c r="G7" s="1">
        <f ca="1">RANDBETWEEN(1,11)</f>
        <v>10</v>
      </c>
      <c r="H7" s="1">
        <f ca="1">SUM(F7:G7)</f>
        <v>30</v>
      </c>
      <c r="I7" s="1" t="str">
        <f ca="1">_xlfn.XLOOKUP(Table4[[#This Row],[Total]],[1]!Table5[Marks],[1]!Table5[Grade],"Invalid marks",-1,1)</f>
        <v>A+</v>
      </c>
    </row>
    <row r="8" spans="2:9" x14ac:dyDescent="0.35">
      <c r="B8" s="1" t="s">
        <v>47</v>
      </c>
      <c r="C8" s="1">
        <f ca="1">RANDBETWEEN(1,31)</f>
        <v>14</v>
      </c>
      <c r="D8" s="1">
        <f ca="1">RANDBETWEEN(1,31)</f>
        <v>13</v>
      </c>
      <c r="E8" s="1">
        <f ca="1">RANDBETWEEN(1,31)</f>
        <v>18</v>
      </c>
      <c r="F8" s="1">
        <f ca="1">ROUND(AVERAGE(C8:E8),0)</f>
        <v>15</v>
      </c>
      <c r="G8" s="1">
        <f ca="1">RANDBETWEEN(1,11)</f>
        <v>2</v>
      </c>
      <c r="H8" s="1">
        <f ca="1">SUM(F8:G8)</f>
        <v>17</v>
      </c>
      <c r="I8" s="1" t="str">
        <f ca="1">_xlfn.XLOOKUP(Table4[[#This Row],[Total]],[1]!Table5[Marks],[1]!Table5[Grade],"Invalid marks",-1,1)</f>
        <v>B</v>
      </c>
    </row>
    <row r="9" spans="2:9" x14ac:dyDescent="0.35">
      <c r="B9" s="1" t="s">
        <v>41</v>
      </c>
      <c r="C9" s="1">
        <f ca="1">RANDBETWEEN(1,31)</f>
        <v>29</v>
      </c>
      <c r="D9" s="1">
        <f ca="1">RANDBETWEEN(1,31)</f>
        <v>11</v>
      </c>
      <c r="E9" s="1">
        <f ca="1">RANDBETWEEN(1,31)</f>
        <v>20</v>
      </c>
      <c r="F9" s="1">
        <f ca="1">ROUND(AVERAGE(C9:E9),0)</f>
        <v>20</v>
      </c>
      <c r="G9" s="1">
        <f ca="1">RANDBETWEEN(1,11)</f>
        <v>5</v>
      </c>
      <c r="H9" s="1">
        <f ca="1">SUM(F9:G9)</f>
        <v>25</v>
      </c>
      <c r="I9" s="1" t="str">
        <f ca="1">_xlfn.XLOOKUP(Table4[[#This Row],[Total]],[1]!Table5[Marks],[1]!Table5[Grade],"Invalid marks",-1,1)</f>
        <v>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3CFE-CFE8-42AA-84DC-7B2F506F7E40}">
  <dimension ref="B1:E12"/>
  <sheetViews>
    <sheetView tabSelected="1" workbookViewId="0">
      <selection activeCell="K14" sqref="K14"/>
    </sheetView>
  </sheetViews>
  <sheetFormatPr defaultRowHeight="14.5" x14ac:dyDescent="0.35"/>
  <cols>
    <col min="2" max="2" width="24.36328125" customWidth="1"/>
    <col min="3" max="3" width="24.6328125" customWidth="1"/>
    <col min="4" max="4" width="17.1796875" customWidth="1"/>
    <col min="5" max="5" width="19.08984375" customWidth="1"/>
  </cols>
  <sheetData>
    <row r="1" spans="2:5" ht="15" thickBot="1" x14ac:dyDescent="0.4"/>
    <row r="2" spans="2:5" ht="18.5" thickBot="1" x14ac:dyDescent="0.6">
      <c r="B2" s="7" t="s">
        <v>58</v>
      </c>
      <c r="C2" s="8" t="s">
        <v>59</v>
      </c>
      <c r="D2" s="7" t="s">
        <v>61</v>
      </c>
      <c r="E2" s="9" t="s">
        <v>60</v>
      </c>
    </row>
    <row r="3" spans="2:5" ht="15.5" x14ac:dyDescent="0.35">
      <c r="B3" s="5" t="s">
        <v>48</v>
      </c>
      <c r="C3" s="5" t="s">
        <v>49</v>
      </c>
      <c r="D3" s="5" t="s">
        <v>50</v>
      </c>
      <c r="E3" s="5" t="s">
        <v>51</v>
      </c>
    </row>
    <row r="4" spans="2:5" x14ac:dyDescent="0.35">
      <c r="B4" s="2" t="s">
        <v>52</v>
      </c>
      <c r="C4" s="2">
        <v>21</v>
      </c>
      <c r="D4" s="3">
        <v>36526</v>
      </c>
      <c r="E4" s="2">
        <v>2</v>
      </c>
    </row>
    <row r="5" spans="2:5" x14ac:dyDescent="0.35">
      <c r="B5" s="2" t="s">
        <v>53</v>
      </c>
      <c r="C5" s="2">
        <v>20</v>
      </c>
      <c r="D5" s="3">
        <v>37622</v>
      </c>
      <c r="E5" s="2">
        <v>10.1</v>
      </c>
    </row>
    <row r="6" spans="2:5" x14ac:dyDescent="0.35">
      <c r="B6" s="2" t="s">
        <v>54</v>
      </c>
      <c r="C6" s="2">
        <v>22</v>
      </c>
      <c r="D6" s="3">
        <v>37290</v>
      </c>
      <c r="E6" s="2">
        <v>30</v>
      </c>
    </row>
    <row r="7" spans="2:5" x14ac:dyDescent="0.35">
      <c r="B7" s="2" t="s">
        <v>55</v>
      </c>
      <c r="C7" s="2">
        <v>23</v>
      </c>
      <c r="D7" s="3">
        <v>37256</v>
      </c>
      <c r="E7" s="2">
        <v>29.9</v>
      </c>
    </row>
    <row r="8" spans="2:5" x14ac:dyDescent="0.35">
      <c r="B8" s="2" t="s">
        <v>56</v>
      </c>
      <c r="C8" s="2">
        <v>20</v>
      </c>
      <c r="D8" s="3">
        <v>36584</v>
      </c>
      <c r="E8" s="2">
        <v>15</v>
      </c>
    </row>
    <row r="9" spans="2:5" x14ac:dyDescent="0.35">
      <c r="B9" s="2" t="s">
        <v>57</v>
      </c>
      <c r="C9" s="2">
        <v>20</v>
      </c>
      <c r="D9" s="3">
        <v>37621</v>
      </c>
      <c r="E9" s="2">
        <v>15.666700000000001</v>
      </c>
    </row>
    <row r="11" spans="2:5" ht="15" thickBot="1" x14ac:dyDescent="0.4">
      <c r="C11" s="4" t="s">
        <v>63</v>
      </c>
      <c r="D11" s="4"/>
    </row>
    <row r="12" spans="2:5" ht="19" thickBot="1" x14ac:dyDescent="0.5">
      <c r="C12" s="10" t="s">
        <v>62</v>
      </c>
      <c r="D12" s="6">
        <v>0.375</v>
      </c>
    </row>
  </sheetData>
  <mergeCells count="1">
    <mergeCell ref="C11:D11"/>
  </mergeCells>
  <dataValidations count="5">
    <dataValidation type="textLength" allowBlank="1" showInputMessage="1" showErrorMessage="1" errorTitle="Data Error" promptTitle="Data Length" prompt="Length should be between 1 and 10 characters" sqref="B4:B10" xr:uid="{1C461F7E-4260-401E-B285-EE944E538A5A}">
      <formula1>1</formula1>
      <formula2>10</formula2>
    </dataValidation>
    <dataValidation type="whole" allowBlank="1" showInputMessage="1" showErrorMessage="1" promptTitle="Age" prompt="Age should be between 20 to 23" sqref="C4:C9" xr:uid="{C804D83E-3BAB-456D-B437-9E04DFFE6E0F}">
      <formula1>20</formula1>
      <formula2>23</formula2>
    </dataValidation>
    <dataValidation type="date" allowBlank="1" showInputMessage="1" showErrorMessage="1" promptTitle="Date" prompt="Should be between 1/1/2000 and 1/1/2003" sqref="D4:D9" xr:uid="{50CE8B07-3128-4963-8417-C23B020866CE}">
      <formula1>36526</formula1>
      <formula2>37622</formula2>
    </dataValidation>
    <dataValidation type="decimal" errorStyle="warning" allowBlank="1" showInputMessage="1" showErrorMessage="1" promptTitle="Marks" prompt="Should be between 10 and 30" sqref="E4:E9" xr:uid="{3F801162-CF34-47A6-B1C8-5B5D98111474}">
      <formula1>10</formula1>
      <formula2>30</formula2>
    </dataValidation>
    <dataValidation type="time" allowBlank="1" showInputMessage="1" showErrorMessage="1" promptTitle="Time" prompt="Enter time between 9 to 12" sqref="D12" xr:uid="{89CC0FD7-4FD3-4D60-AFFA-001D7FB2EDA8}">
      <formula1>0.375</formula1>
      <formula2>0.5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4ED3-47CD-4470-AF89-8E7BDC307FBA}">
  <dimension ref="B2:H16"/>
  <sheetViews>
    <sheetView zoomScale="97" workbookViewId="0">
      <selection activeCell="O19" sqref="O19"/>
    </sheetView>
  </sheetViews>
  <sheetFormatPr defaultRowHeight="14.5" x14ac:dyDescent="0.35"/>
  <cols>
    <col min="2" max="2" width="11.54296875" bestFit="1" customWidth="1"/>
    <col min="6" max="6" width="12.90625" customWidth="1"/>
    <col min="7" max="7" width="20.81640625" customWidth="1"/>
    <col min="8" max="8" width="14" customWidth="1"/>
  </cols>
  <sheetData>
    <row r="2" spans="2:8" x14ac:dyDescent="0.35">
      <c r="B2" s="35" t="s">
        <v>33</v>
      </c>
      <c r="C2" s="36" t="s">
        <v>34</v>
      </c>
      <c r="D2" s="36" t="s">
        <v>35</v>
      </c>
      <c r="E2" s="36" t="s">
        <v>36</v>
      </c>
      <c r="F2" s="36" t="s">
        <v>37</v>
      </c>
      <c r="G2" s="36" t="s">
        <v>38</v>
      </c>
      <c r="H2" s="36" t="s">
        <v>39</v>
      </c>
    </row>
    <row r="3" spans="2:8" x14ac:dyDescent="0.35">
      <c r="B3" s="37" t="s">
        <v>42</v>
      </c>
      <c r="C3" s="2">
        <f t="shared" ref="C3:C9" ca="1" si="0">RANDBETWEEN(1,30)</f>
        <v>8</v>
      </c>
      <c r="D3" s="2">
        <f ca="1">RANDBETWEEN(1,30)</f>
        <v>27</v>
      </c>
      <c r="E3" s="2">
        <f t="shared" ref="E3:E9" ca="1" si="1">RANDBETWEEN(1,30)</f>
        <v>25</v>
      </c>
      <c r="F3" s="2">
        <f ca="1">ROUND(AVERAGE(C3:E3),0)</f>
        <v>20</v>
      </c>
      <c r="G3" s="2">
        <f t="shared" ref="G3:G9" ca="1" si="2">RANDBETWEEN(1,10)</f>
        <v>1</v>
      </c>
      <c r="H3" s="2">
        <f ca="1">SUM(F3:G3)</f>
        <v>21</v>
      </c>
    </row>
    <row r="4" spans="2:8" x14ac:dyDescent="0.35">
      <c r="B4" s="37" t="s">
        <v>44</v>
      </c>
      <c r="C4" s="2">
        <f t="shared" ca="1" si="0"/>
        <v>30</v>
      </c>
      <c r="D4" s="2">
        <f t="shared" ref="D3:D9" ca="1" si="3">RANDBETWEEN(1,30)</f>
        <v>11</v>
      </c>
      <c r="E4" s="2">
        <f t="shared" ca="1" si="1"/>
        <v>19</v>
      </c>
      <c r="F4" s="2">
        <f ca="1">ROUND(AVERAGE(C4:E4),0)</f>
        <v>20</v>
      </c>
      <c r="G4" s="2">
        <f t="shared" ca="1" si="2"/>
        <v>9</v>
      </c>
      <c r="H4" s="2">
        <f ca="1">SUM(F4:G4)</f>
        <v>29</v>
      </c>
    </row>
    <row r="5" spans="2:8" x14ac:dyDescent="0.35">
      <c r="B5" s="37" t="s">
        <v>43</v>
      </c>
      <c r="C5" s="2">
        <f t="shared" ca="1" si="0"/>
        <v>7</v>
      </c>
      <c r="D5" s="2">
        <f t="shared" ca="1" si="3"/>
        <v>7</v>
      </c>
      <c r="E5" s="2">
        <f t="shared" ca="1" si="1"/>
        <v>14</v>
      </c>
      <c r="F5" s="2">
        <f ca="1">ROUND(AVERAGE(C5:E5),0)</f>
        <v>9</v>
      </c>
      <c r="G5" s="2">
        <f t="shared" ca="1" si="2"/>
        <v>2</v>
      </c>
      <c r="H5" s="2">
        <f ca="1">SUM(F5:G5)</f>
        <v>11</v>
      </c>
    </row>
    <row r="6" spans="2:8" x14ac:dyDescent="0.35">
      <c r="B6" s="37" t="s">
        <v>46</v>
      </c>
      <c r="C6" s="2">
        <f t="shared" ca="1" si="0"/>
        <v>23</v>
      </c>
      <c r="D6" s="2">
        <f t="shared" ca="1" si="3"/>
        <v>30</v>
      </c>
      <c r="E6" s="2">
        <f t="shared" ca="1" si="1"/>
        <v>10</v>
      </c>
      <c r="F6" s="2">
        <f ca="1">ROUND(AVERAGE(C6:E6),0)</f>
        <v>21</v>
      </c>
      <c r="G6" s="2">
        <f t="shared" ca="1" si="2"/>
        <v>9</v>
      </c>
      <c r="H6" s="2">
        <f ca="1">SUM(F6:G6)</f>
        <v>30</v>
      </c>
    </row>
    <row r="7" spans="2:8" x14ac:dyDescent="0.35">
      <c r="B7" s="37" t="s">
        <v>45</v>
      </c>
      <c r="C7" s="2">
        <f t="shared" ca="1" si="0"/>
        <v>3</v>
      </c>
      <c r="D7" s="2">
        <f t="shared" ca="1" si="3"/>
        <v>27</v>
      </c>
      <c r="E7" s="2">
        <f ca="1">RANDBETWEEN(1,30)</f>
        <v>29</v>
      </c>
      <c r="F7" s="2">
        <f ca="1">ROUND(AVERAGE(C7:E7),0)</f>
        <v>20</v>
      </c>
      <c r="G7" s="2">
        <f t="shared" ca="1" si="2"/>
        <v>1</v>
      </c>
      <c r="H7" s="2">
        <f ca="1">SUM(F7:G7)</f>
        <v>21</v>
      </c>
    </row>
    <row r="8" spans="2:8" x14ac:dyDescent="0.35">
      <c r="B8" s="37" t="s">
        <v>47</v>
      </c>
      <c r="C8" s="2">
        <f t="shared" ca="1" si="0"/>
        <v>7</v>
      </c>
      <c r="D8" s="2">
        <f t="shared" ca="1" si="3"/>
        <v>4</v>
      </c>
      <c r="E8" s="2">
        <f t="shared" ca="1" si="1"/>
        <v>2</v>
      </c>
      <c r="F8" s="2">
        <f ca="1">ROUND(AVERAGE(C8:E8),0)</f>
        <v>4</v>
      </c>
      <c r="G8" s="2">
        <f t="shared" ca="1" si="2"/>
        <v>7</v>
      </c>
      <c r="H8" s="2">
        <f ca="1">SUM(F8:G8)</f>
        <v>11</v>
      </c>
    </row>
    <row r="9" spans="2:8" x14ac:dyDescent="0.35">
      <c r="B9" s="38" t="s">
        <v>41</v>
      </c>
      <c r="C9" s="39">
        <f t="shared" ca="1" si="0"/>
        <v>4</v>
      </c>
      <c r="D9" s="39">
        <f t="shared" ca="1" si="3"/>
        <v>21</v>
      </c>
      <c r="E9" s="39">
        <f t="shared" ca="1" si="1"/>
        <v>5</v>
      </c>
      <c r="F9" s="39">
        <f ca="1">ROUND(AVERAGE(C9:E9),0)</f>
        <v>10</v>
      </c>
      <c r="G9" s="39">
        <f t="shared" ca="1" si="2"/>
        <v>6</v>
      </c>
      <c r="H9" s="39">
        <f ca="1">SUM(F9:G9)</f>
        <v>16</v>
      </c>
    </row>
    <row r="15" spans="2:8" x14ac:dyDescent="0.35">
      <c r="F15" s="11"/>
    </row>
    <row r="16" spans="2:8" x14ac:dyDescent="0.35">
      <c r="E16" s="11"/>
      <c r="F16" s="11"/>
    </row>
  </sheetData>
  <conditionalFormatting sqref="F3:F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{850922D1-2626-4E87-82E7-72D220FE0626}</x14:id>
        </ext>
      </extLst>
    </cfRule>
  </conditionalFormatting>
  <conditionalFormatting sqref="H3:H9">
    <cfRule type="cellIs" dxfId="2" priority="7" operator="lessThan">
      <formula>10</formula>
    </cfRule>
    <cfRule type="cellIs" dxfId="3" priority="6" operator="lessThan">
      <formula>15</formula>
    </cfRule>
    <cfRule type="top10" dxfId="4" priority="4" percent="1" rank="8"/>
  </conditionalFormatting>
  <conditionalFormatting sqref="G3:G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3:C9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D3:D9">
    <cfRule type="expression" dxfId="1" priority="2">
      <formula>MOD(D3,2)=0</formula>
    </cfRule>
  </conditionalFormatting>
  <conditionalFormatting sqref="B3:B9">
    <cfRule type="expression" dxfId="0" priority="1">
      <formula>MOD(ROW(),2)-1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0922D1-2626-4E87-82E7-72D220FE0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Dropdown</vt:lpstr>
      <vt:lpstr>Sort and Filter</vt:lpstr>
      <vt:lpstr>Data Validation</vt:lpstr>
      <vt:lpstr>Conditional Formatting</vt:lpstr>
      <vt:lpstr>America</vt:lpstr>
      <vt:lpstr>China</vt:lpstr>
      <vt:lpstr>Countries</vt:lpstr>
      <vt:lpstr>India</vt:lpstr>
      <vt:lpstr>Japan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Natolana Palangappa, Thrishala</dc:creator>
  <cp:lastModifiedBy>Natolana Palangappa, Thrishala</cp:lastModifiedBy>
  <dcterms:created xsi:type="dcterms:W3CDTF">2015-06-05T18:17:20Z</dcterms:created>
  <dcterms:modified xsi:type="dcterms:W3CDTF">2023-08-26T07:35:58Z</dcterms:modified>
</cp:coreProperties>
</file>