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NY\Desktop\EXCEL project\"/>
    </mc:Choice>
  </mc:AlternateContent>
  <bookViews>
    <workbookView xWindow="0" yWindow="0" windowWidth="20490" windowHeight="7620" activeTab="3"/>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<sst xmlns="http://schemas.openxmlformats.org/spreadsheetml/2006/main" count="16273" uniqueCount="54">
  <si>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</si>
  <si>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</si>
  <si>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</si>
  <si>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</si>
  <si>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</si>
  <si>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</si>
  <si>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</si>
  <si>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</si>
  <si>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</si>
  <si>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</si>
  <si>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</si>
  <si>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</si>
  <si>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</si>
  <si>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</si>
  <si>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</si>
  <si>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</si>
  <si>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</si>
  <si>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</si>
  <si>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</si>
  <si>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</si>
  <si>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</si>
  <si>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</si>
  <si>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</si>
  <si>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</si>
  <si>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</si>
  <si>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</si>
  <si>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</si>
  <si>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</si>
  <si>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</si>
  <si>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</si>
  <si>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</si>
  <si>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</si>
  <si>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</si>
  <si>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</si>
  <si>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</si>
  <si>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</si>
  <si>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</si>
  <si>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</si>
  <si>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</si>
  <si>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</si>
  <si>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</si>
  <si>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</si>
  <si>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</si>
  <si>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</si>
  <si>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</si>
  <si>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Middle Age</t>
  </si>
  <si>
    <t>Old</t>
  </si>
  <si>
    <t>Count of Purchased Bike</t>
  </si>
  <si>
    <t>00-01 Miles</t>
  </si>
  <si>
    <t>02-05 Miles</t>
  </si>
  <si>
    <t>05-10 Miles</t>
  </si>
  <si>
    <t>01-02 Miles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</si>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</sst>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7" formatCode="0.0000"/>
    </dxf>
    <dxf>
      <numFmt numFmtId="168" formatCode="0.000"/>
    </dxf>
    <dxf>
      <numFmt numFmtId="2" formatCode="0.00"/>
    </dxf>
    <dxf>
      <numFmt numFmtId="169" formatCode="0.0"/>
    </dxf>
    <dxf>
      <numFmt numFmtId="1" formatCode="0"/>
    </dxf>
    <dxf>
      <numFmt numFmtId="35" formatCode="_ * #,##0.00_ ;_ * \-#,##0.00_ ;_ * &quot;-&quot;??_ ;_ @_ "/>
    </dxf>
    <dxf>
      <numFmt numFmtId="170" formatCode="&quot;₹&quot;\ #,##0.00"/>
    </dxf>
    <dxf>
      <numFmt numFmtId="2" formatCode="0.00"/>
    </dxf>
    <dxf>
      <numFmt numFmtId="169" formatCode="0.0"/>
    </dxf>
    <dxf>
      <numFmt numFmtId="1" formatCode="0"/>
    </dxf>
    <dxf>
      <numFmt numFmtId="35" formatCode="_ * #,##0.00_ ;_ * \-#,##0.00_ ;_ * &quot;-&quot;??_ ;_ @_ "/>
    </dxf>
    <dxf>
      <numFmt numFmtId="171" formatCode="_ * #,##0.0_ ;_ * \-#,##0.0_ ;_ * &quot;-&quot;??_ ;_ @_ "/>
    </dxf>
    <dxf>
      <numFmt numFmtId="166" formatCode="_ * #,##0_ ;_ * \-#,##0_ ;_ * &quot;-&quot;??_ ;_ @_ "/>
    </dxf>
    <dxf>
      <numFmt numFmtId="167" formatCode="0.0000"/>
    </dxf>
    <dxf>
      <numFmt numFmtId="168" formatCode="0.000"/>
    </dxf>
    <dxf>
      <numFmt numFmtId="2" formatCode="0.00"/>
    </dxf>
    <dxf>
      <numFmt numFmtId="169" formatCode="0.0"/>
    </dxf>
    <dxf>
      <numFmt numFmtId="1" formatCode="0"/>
    </dxf>
    <dxf>
      <numFmt numFmtId="35" formatCode="_ * #,##0.00_ ;_ * \-#,##0.00_ ;_ * &quot;-&quot;??_ ;_ @_ "/>
    </dxf>
    <dxf>
      <numFmt numFmtId="170" formatCode="&quot;₹&quot;\ #,##0.00"/>
    </dxf>
    <dxf>
      <numFmt numFmtId="2" formatCode="0.00"/>
    </dxf>
    <dxf>
      <numFmt numFmtId="169" formatCode="0.0"/>
    </dxf>
    <dxf>
      <numFmt numFmtId="1" formatCode="0"/>
    </dxf>
    <dxf>
      <numFmt numFmtId="35" formatCode="_ * #,##0.00_ ;_ * \-#,##0.00_ ;_ * &quot;-&quot;??_ ;_ @_ "/>
    </dxf>
    <dxf>
      <numFmt numFmtId="171" formatCode="_ * #,##0.0_ ;_ * \-#,##0.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300A-4EBF-A614-033BDEB60209}"/>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 #,##0_ ;_ * \-#,##0_ ;_ * "-"??_ ;_ @_ </c:formatCode>
                <c:ptCount val="2"/>
                <c:pt idx="0">
                  <c:v>76875</c:v>
                </c:pt>
                <c:pt idx="1">
                  <c:v>61250</c:v>
                </c:pt>
              </c:numCache>
            </c:numRef>
          </c:val>
          <c:extLst>
            <c:ext xmlns:c16="http://schemas.microsoft.com/office/drawing/2014/chart" uri="{C3380CC4-5D6E-409C-BE32-E72D297353CC}">
              <c16:uniqueId val="{00000001-300A-4EBF-A614-033BDEB60209}"/>
            </c:ext>
          </c:extLst>
        </c:ser>
        <c:dLbls>
          <c:showLegendKey val="0"/>
          <c:showVal val="0"/>
          <c:showCatName val="0"/>
          <c:showSerName val="0"/>
          <c:showPercent val="0"/>
          <c:showBubbleSize val="0"/>
        </c:dLbls>
        <c:gapWidth val="219"/>
        <c:overlap val="-27"/>
        <c:axId val="256012639"/>
        <c:axId val="256011391"/>
      </c:barChart>
      <c:catAx>
        <c:axId val="25601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11391"/>
        <c:crosses val="autoZero"/>
        <c:auto val="1"/>
        <c:lblAlgn val="ctr"/>
        <c:lblOffset val="100"/>
        <c:noMultiLvlLbl val="0"/>
      </c:catAx>
      <c:valAx>
        <c:axId val="25601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1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00-01 Miles</c:v>
                </c:pt>
                <c:pt idx="1">
                  <c:v>01-02 Miles</c:v>
                </c:pt>
                <c:pt idx="2">
                  <c:v>02-05 Miles</c:v>
                </c:pt>
                <c:pt idx="3">
                  <c:v>05-10 Miles</c:v>
                </c:pt>
                <c:pt idx="4">
                  <c:v>More Than 10 Miles</c:v>
                </c:pt>
              </c:strCache>
            </c:strRef>
          </c:cat>
          <c:val>
            <c:numRef>
              <c:f>PivotTable!$B$25:$B$30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289-41E4-852C-9BEC617F0BE2}"/>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00-01 Miles</c:v>
                </c:pt>
                <c:pt idx="1">
                  <c:v>01-02 Miles</c:v>
                </c:pt>
                <c:pt idx="2">
                  <c:v>02-05 Miles</c:v>
                </c:pt>
                <c:pt idx="3">
                  <c:v>05-10 Miles</c:v>
                </c:pt>
                <c:pt idx="4">
                  <c:v>More Than 10 Miles</c:v>
                </c:pt>
              </c:strCache>
            </c:strRef>
          </c:cat>
          <c:val>
            <c:numRef>
              <c:f>PivotTable!$C$25:$C$30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289-41E4-852C-9BEC617F0BE2}"/>
            </c:ext>
          </c:extLst>
        </c:ser>
        <c:dLbls>
          <c:showLegendKey val="0"/>
          <c:showVal val="0"/>
          <c:showCatName val="0"/>
          <c:showSerName val="0"/>
          <c:showPercent val="0"/>
          <c:showBubbleSize val="0"/>
        </c:dLbls>
        <c:smooth val="0"/>
        <c:axId val="256016383"/>
        <c:axId val="256015135"/>
      </c:lineChart>
      <c:catAx>
        <c:axId val="25601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15135"/>
        <c:crosses val="autoZero"/>
        <c:auto val="1"/>
        <c:lblAlgn val="ctr"/>
        <c:lblOffset val="100"/>
        <c:noMultiLvlLbl val="0"/>
      </c:catAx>
      <c:valAx>
        <c:axId val="25601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16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PivotTable!$A$47:$A$49</c:f>
              <c:strCache>
                <c:ptCount val="2"/>
                <c:pt idx="0">
                  <c:v>Middle Age</c:v>
                </c:pt>
                <c:pt idx="1">
                  <c:v>Old</c:v>
                </c:pt>
              </c:strCache>
            </c:strRef>
          </c:cat>
          <c:val>
            <c:numRef>
              <c:f>PivotTable!$B$47:$B$49</c:f>
              <c:numCache>
                <c:formatCode>General</c:formatCode>
                <c:ptCount val="2"/>
                <c:pt idx="0">
                  <c:v>25</c:v>
                </c:pt>
                <c:pt idx="1">
                  <c:v>24</c:v>
                </c:pt>
              </c:numCache>
            </c:numRef>
          </c:val>
          <c:smooth val="0"/>
          <c:extLst>
            <c:ext xmlns:c16="http://schemas.microsoft.com/office/drawing/2014/chart" uri="{C3380CC4-5D6E-409C-BE32-E72D297353CC}">
              <c16:uniqueId val="{00000000-0538-4C8D-A764-DB9F52FDC635}"/>
            </c:ext>
          </c:extLst>
        </c:ser>
        <c:ser>
          <c:idx val="1"/>
          <c:order val="1"/>
          <c:tx>
            <c:strRef>
              <c:f>PivotTable!$C$45:$C$46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PivotTable!$A$47:$A$49</c:f>
              <c:strCache>
                <c:ptCount val="2"/>
                <c:pt idx="0">
                  <c:v>Middle Age</c:v>
                </c:pt>
                <c:pt idx="1">
                  <c:v>Old</c:v>
                </c:pt>
              </c:strCache>
            </c:strRef>
          </c:cat>
          <c:val>
            <c:numRef>
              <c:f>PivotTable!$C$47:$C$49</c:f>
              <c:numCache>
                <c:formatCode>General</c:formatCode>
                <c:ptCount val="2"/>
                <c:pt idx="0">
                  <c:v>21</c:v>
                </c:pt>
                <c:pt idx="1">
                  <c:v>3</c:v>
                </c:pt>
              </c:numCache>
            </c:numRef>
          </c:val>
          <c:smooth val="0"/>
          <c:extLst>
            <c:ext xmlns:c16="http://schemas.microsoft.com/office/drawing/2014/chart" uri="{C3380CC4-5D6E-409C-BE32-E72D297353CC}">
              <c16:uniqueId val="{00000001-0538-4C8D-A764-DB9F52FDC635}"/>
            </c:ext>
          </c:extLst>
        </c:ser>
        <c:dLbls>
          <c:showLegendKey val="0"/>
          <c:showVal val="0"/>
          <c:showCatName val="0"/>
          <c:showSerName val="0"/>
          <c:showPercent val="0"/>
          <c:showBubbleSize val="0"/>
        </c:dLbls>
        <c:marker val="1"/>
        <c:smooth val="0"/>
        <c:axId val="405953519"/>
        <c:axId val="407922175"/>
      </c:lineChart>
      <c:catAx>
        <c:axId val="40595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22175"/>
        <c:crosses val="autoZero"/>
        <c:auto val="1"/>
        <c:lblAlgn val="ctr"/>
        <c:lblOffset val="100"/>
        <c:noMultiLvlLbl val="0"/>
      </c:catAx>
      <c:valAx>
        <c:axId val="40792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3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PivotTable!$B$60:$B$83</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0F0E-4F7D-B705-99CE9B4F0FBA}"/>
            </c:ext>
          </c:extLst>
        </c:ser>
        <c:ser>
          <c:idx val="1"/>
          <c:order val="1"/>
          <c:tx>
            <c:strRef>
              <c:f>PivotTable!$C$58:$C$59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PivotTable!$C$60:$C$83</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0F0E-4F7D-B705-99CE9B4F0FBA}"/>
            </c:ext>
          </c:extLst>
        </c:ser>
        <c:dLbls>
          <c:showLegendKey val="0"/>
          <c:showVal val="0"/>
          <c:showCatName val="0"/>
          <c:showSerName val="0"/>
          <c:showPercent val="0"/>
          <c:showBubbleSize val="0"/>
        </c:dLbls>
        <c:marker val="1"/>
        <c:smooth val="0"/>
        <c:axId val="407922591"/>
        <c:axId val="407916351"/>
      </c:lineChart>
      <c:catAx>
        <c:axId val="40792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16351"/>
        <c:crosses val="autoZero"/>
        <c:auto val="1"/>
        <c:lblAlgn val="ctr"/>
        <c:lblOffset val="100"/>
        <c:noMultiLvlLbl val="0"/>
      </c:catAx>
      <c:valAx>
        <c:axId val="40791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22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PivotTable!$A$6:$A$8</c:f>
              <c:strCache>
                <c:ptCount val="2"/>
                <c:pt idx="0">
                  <c:v>Female</c:v>
                </c:pt>
                <c:pt idx="1">
                  <c:v>Male</c:v>
                </c:pt>
              </c:strCache>
            </c:strRef>
          </c:cat>
          <c:val>
            <c:numRef>
              <c:f>PivotTable!$B$6:$B$8</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64C0-4CC1-A9BE-04865944DFAE}"/>
            </c:ext>
          </c:extLst>
        </c:ser>
        <c:ser>
          <c:idx val="1"/>
          <c:order val="1"/>
          <c:tx>
            <c:strRef>
              <c:f>PivotTable!$C$4:$C$5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PivotTable!$A$6:$A$8</c:f>
              <c:strCache>
                <c:ptCount val="2"/>
                <c:pt idx="0">
                  <c:v>Female</c:v>
                </c:pt>
                <c:pt idx="1">
                  <c:v>Male</c:v>
                </c:pt>
              </c:strCache>
            </c:strRef>
          </c:cat>
          <c:val>
            <c:numRef>
              <c:f>PivotTable!$C$6:$C$8</c:f>
              <c:numCache>
                <c:formatCode>_ * #,##0_ ;_ * \-#,##0_ ;_ * "-"??_ ;_ @_ </c:formatCode>
                <c:ptCount val="2"/>
                <c:pt idx="0">
                  <c:v>76875</c:v>
                </c:pt>
                <c:pt idx="1">
                  <c:v>61250</c:v>
                </c:pt>
              </c:numCache>
            </c:numRef>
          </c:val>
          <c:extLst>
            <c:ext xmlns:c16="http://schemas.microsoft.com/office/drawing/2014/chart" uri="{C3380CC4-5D6E-409C-BE32-E72D297353CC}">
              <c16:uniqueId val="{00000001-64C0-4CC1-A9BE-04865944DFAE}"/>
            </c:ext>
          </c:extLst>
        </c:ser>
        <c:dLbls>
          <c:showLegendKey val="0"/>
          <c:showVal val="0"/>
          <c:showCatName val="0"/>
          <c:showSerName val="0"/>
          <c:showPercent val="0"/>
          <c:showBubbleSize val="0"/>
        </c:dLbls>
        <c:gapWidth val="315"/>
        <c:overlap val="-40"/>
        <c:axId val="256012639"/>
        <c:axId val="256011391"/>
      </c:barChart>
      <c:catAx>
        <c:axId val="256012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6011391"/>
        <c:crosses val="autoZero"/>
        <c:auto val="1"/>
        <c:lblAlgn val="ctr"/>
        <c:lblOffset val="100"/>
        <c:noMultiLvlLbl val="0"/>
      </c:catAx>
      <c:valAx>
        <c:axId val="256011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601263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PivotTable!$A$25:$A$30</c:f>
              <c:strCache>
                <c:ptCount val="5"/>
                <c:pt idx="0">
                  <c:v>00-01 Miles</c:v>
                </c:pt>
                <c:pt idx="1">
                  <c:v>01-02 Miles</c:v>
                </c:pt>
                <c:pt idx="2">
                  <c:v>02-05 Miles</c:v>
                </c:pt>
                <c:pt idx="3">
                  <c:v>05-10 Miles</c:v>
                </c:pt>
                <c:pt idx="4">
                  <c:v>More Than 10 Miles</c:v>
                </c:pt>
              </c:strCache>
            </c:strRef>
          </c:cat>
          <c:val>
            <c:numRef>
              <c:f>PivotTable!$B$25:$B$30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A59C-4DBF-9F5D-BDE7670C8139}"/>
            </c:ext>
          </c:extLst>
        </c:ser>
        <c:ser>
          <c:idx val="1"/>
          <c:order val="1"/>
          <c:tx>
            <c:strRef>
              <c:f>PivotTable!$C$23:$C$24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PivotTable!$A$25:$A$30</c:f>
              <c:strCache>
                <c:ptCount val="5"/>
                <c:pt idx="0">
                  <c:v>00-01 Miles</c:v>
                </c:pt>
                <c:pt idx="1">
                  <c:v>01-02 Miles</c:v>
                </c:pt>
                <c:pt idx="2">
                  <c:v>02-05 Miles</c:v>
                </c:pt>
                <c:pt idx="3">
                  <c:v>05-10 Miles</c:v>
                </c:pt>
                <c:pt idx="4">
                  <c:v>More Than 10 Miles</c:v>
                </c:pt>
              </c:strCache>
            </c:strRef>
          </c:cat>
          <c:val>
            <c:numRef>
              <c:f>PivotTable!$C$25:$C$30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A59C-4DBF-9F5D-BDE7670C8139}"/>
            </c:ext>
          </c:extLst>
        </c:ser>
        <c:dLbls>
          <c:showLegendKey val="0"/>
          <c:showVal val="0"/>
          <c:showCatName val="0"/>
          <c:showSerName val="0"/>
          <c:showPercent val="0"/>
          <c:showBubbleSize val="0"/>
        </c:dLbls>
        <c:marker val="1"/>
        <c:smooth val="0"/>
        <c:axId val="256016383"/>
        <c:axId val="256015135"/>
      </c:lineChart>
      <c:catAx>
        <c:axId val="256016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015135"/>
        <c:crosses val="autoZero"/>
        <c:auto val="1"/>
        <c:lblAlgn val="ctr"/>
        <c:lblOffset val="100"/>
        <c:noMultiLvlLbl val="0"/>
      </c:catAx>
      <c:valAx>
        <c:axId val="256015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016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Range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PivotTable!$A$47:$A$49</c:f>
              <c:strCache>
                <c:ptCount val="2"/>
                <c:pt idx="0">
                  <c:v>Middle Age</c:v>
                </c:pt>
                <c:pt idx="1">
                  <c:v>Old</c:v>
                </c:pt>
              </c:strCache>
            </c:strRef>
          </c:cat>
          <c:val>
            <c:numRef>
              <c:f>PivotTable!$B$47:$B$49</c:f>
              <c:numCache>
                <c:formatCode>General</c:formatCode>
                <c:ptCount val="2"/>
                <c:pt idx="0">
                  <c:v>25</c:v>
                </c:pt>
                <c:pt idx="1">
                  <c:v>24</c:v>
                </c:pt>
              </c:numCache>
            </c:numRef>
          </c:val>
          <c:smooth val="0"/>
          <c:extLst>
            <c:ext xmlns:c16="http://schemas.microsoft.com/office/drawing/2014/chart" uri="{C3380CC4-5D6E-409C-BE32-E72D297353CC}">
              <c16:uniqueId val="{00000000-FB51-4A0C-9A91-08A7C4DFECDD}"/>
            </c:ext>
          </c:extLst>
        </c:ser>
        <c:ser>
          <c:idx val="1"/>
          <c:order val="1"/>
          <c:tx>
            <c:strRef>
              <c:f>PivotTable!$C$45:$C$46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PivotTable!$A$47:$A$49</c:f>
              <c:strCache>
                <c:ptCount val="2"/>
                <c:pt idx="0">
                  <c:v>Middle Age</c:v>
                </c:pt>
                <c:pt idx="1">
                  <c:v>Old</c:v>
                </c:pt>
              </c:strCache>
            </c:strRef>
          </c:cat>
          <c:val>
            <c:numRef>
              <c:f>PivotTable!$C$47:$C$49</c:f>
              <c:numCache>
                <c:formatCode>General</c:formatCode>
                <c:ptCount val="2"/>
                <c:pt idx="0">
                  <c:v>21</c:v>
                </c:pt>
                <c:pt idx="1">
                  <c:v>3</c:v>
                </c:pt>
              </c:numCache>
            </c:numRef>
          </c:val>
          <c:smooth val="0"/>
          <c:extLst>
            <c:ext xmlns:c16="http://schemas.microsoft.com/office/drawing/2014/chart" uri="{C3380CC4-5D6E-409C-BE32-E72D297353CC}">
              <c16:uniqueId val="{00000001-FB51-4A0C-9A91-08A7C4DFECDD}"/>
            </c:ext>
          </c:extLst>
        </c:ser>
        <c:dLbls>
          <c:showLegendKey val="0"/>
          <c:showVal val="0"/>
          <c:showCatName val="0"/>
          <c:showSerName val="0"/>
          <c:showPercent val="0"/>
          <c:showBubbleSize val="0"/>
        </c:dLbls>
        <c:marker val="1"/>
        <c:smooth val="0"/>
        <c:axId val="405953519"/>
        <c:axId val="407922175"/>
      </c:lineChart>
      <c:catAx>
        <c:axId val="405953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922175"/>
        <c:crosses val="autoZero"/>
        <c:auto val="1"/>
        <c:lblAlgn val="ctr"/>
        <c:lblOffset val="100"/>
        <c:noMultiLvlLbl val="0"/>
      </c:catAx>
      <c:valAx>
        <c:axId val="407922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953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585787</xdr:colOff>
      <xdr:row>0</xdr:row>
      <xdr:rowOff>152400</xdr:rowOff>
    </xdr:from>
    <xdr:to>
      <xdr:col>12</xdr:col>
      <xdr:colOff>280987</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261937</xdr:colOff>
      <xdr:row>18</xdr:row>
      <xdr:rowOff>152400</xdr:rowOff>
    </xdr:from>
    <xdr:to>
      <xdr:col>13</xdr:col>
      <xdr:colOff>600075</xdr:colOff>
      <xdr:row>33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44</xdr:row>
      <xdr:rowOff>123825</xdr:rowOff>
    </xdr:from>
    <xdr:to>
      <xdr:col>12</xdr:col>
      <xdr:colOff>261937</xdr:colOff>
      <xdr:row>59</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538162</xdr:colOff>
      <xdr:row>62</xdr:row>
      <xdr:rowOff>66675</xdr:rowOff>
    </xdr:from>
    <xdr:to>
      <xdr:col>12</xdr:col>
      <xdr:colOff>233362</xdr:colOff>
      <xdr:row>76</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581025</xdr:colOff>
      <xdr:row>5</xdr:row>
      <xdr:rowOff>9525</xdr:rowOff>
    </xdr:from>
    <xdr:to>
      <xdr:col>7</xdr:col>
      <xdr:colOff>571500</xdr:colOff>
      <xdr:row>16</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581025</xdr:colOff>
      <xdr:row>16</xdr:row>
      <xdr:rowOff>161925</xdr:rowOff>
    </xdr:from>
    <xdr:to>
      <xdr:col>14</xdr:col>
      <xdr:colOff>35718</xdr:colOff>
      <xdr:row>31</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5</xdr:row>
      <xdr:rowOff>9525</xdr:rowOff>
    </xdr:from>
    <xdr:to>
      <xdr:col>14</xdr:col>
      <xdr:colOff>19050</xdr:colOff>
      <xdr:row>16</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185739</xdr:rowOff>
    </xdr:from>
    <xdr:to>
      <xdr:col>1</xdr:col>
      <xdr:colOff>583406</xdr:colOff>
      <xdr:row>10</xdr:row>
      <xdr:rowOff>11907</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7739"/>
              <a:ext cx="1190625" cy="969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54768</xdr:rowOff>
    </xdr:from>
    <xdr:to>
      <xdr:col>1</xdr:col>
      <xdr:colOff>595312</xdr:colOff>
      <xdr:row>24</xdr:row>
      <xdr:rowOff>142875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2768"/>
              <a:ext cx="1202531" cy="1612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42864</xdr:rowOff>
    </xdr:from>
    <xdr:to>
      <xdr:col>1</xdr:col>
      <xdr:colOff>595312</xdr:colOff>
      <xdr:row>16</xdr:row>
      <xdr:rowOff>35720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7864"/>
              <a:ext cx="1202531" cy="1135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4890.770456712962"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0-01 Miles"/>
        <s v="02-05 Miles"/>
        <s v="05-10 Miles"/>
        <s v="01-02 Miles"/>
        <s v="More Than 10 Miles"/>
        <s v="10+ Miles" u="1"/>
        <s v="2-5 Miles" u="1"/>
        <s v="0-1 Miles" u="1"/>
        <s v="More Than 10 Mil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D8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12">
        <item x="0"/>
        <item m="1" x="7"/>
        <item x="3"/>
        <item x="1"/>
        <item x="2"/>
        <item m="1" x="5"/>
        <item m="1" x="9"/>
        <item m="1" x="6"/>
        <item m="1" x="10"/>
        <item x="4"/>
        <item m="1" x="8"/>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9"/>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3">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 dxfId="18">
      <pivotArea outline="0" collapsedLevelsAreSubtotals="1" fieldPosition="0"/>
    </format>
    <format dxfId="19">
      <pivotArea outline="0" collapsedLevelsAreSubtotals="1" fieldPosition="0"/>
    </format>
    <format dxfId="20">
      <pivotArea outline="0" collapsedLevelsAreSubtotals="1" fieldPosition="0"/>
    </format>
    <format dxfId="21">
      <pivotArea outline="0" collapsedLevelsAreSubtotals="1" fieldPosition="0"/>
    </format>
    <format dxfId="22">
      <pivotArea outline="0" collapsedLevelsAreSubtotals="1" fieldPosition="0"/>
    </format>
    <format dxfId="23">
      <pivotArea outline="0" collapsedLevelsAreSubtotals="1" fieldPosition="0"/>
    </format>
    <format dxfId="24">
      <pivotArea outline="0" collapsedLevelsAreSubtotals="1" fieldPosition="0"/>
    </format>
    <format dxfId="2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7" sqref="O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7" sqref="A7"/>
    </sheetView>
  </sheetViews>
  <sheetFormatPr defaultRowHeight="15" x14ac:dyDescent="0.25"/>
  <cols>
    <col min="1" max="1" width="6"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48</v>
      </c>
      <c r="K2" t="s">
        <v>17</v>
      </c>
      <c r="L2">
        <v>42</v>
      </c>
      <c r="M2" t="str">
        <f>IF(L2&gt;54,"Old",IF(L2&gt;=31,"Middle Age",IF(L2&lt;31,"Adult","Invaild")))</f>
        <v>Middle Age</v>
      </c>
      <c r="N2" t="s">
        <v>18</v>
      </c>
    </row>
    <row r="3" spans="1:14" x14ac:dyDescent="0.25">
      <c r="A3">
        <v>24107</v>
      </c>
      <c r="B3" t="s">
        <v>36</v>
      </c>
      <c r="C3" t="s">
        <v>39</v>
      </c>
      <c r="D3" s="3">
        <v>30000</v>
      </c>
      <c r="E3">
        <v>3</v>
      </c>
      <c r="F3" t="s">
        <v>19</v>
      </c>
      <c r="G3" t="s">
        <v>20</v>
      </c>
      <c r="H3" t="s">
        <v>15</v>
      </c>
      <c r="I3">
        <v>1</v>
      </c>
      <c r="J3" t="s">
        <v>48</v>
      </c>
      <c r="K3" t="s">
        <v>17</v>
      </c>
      <c r="L3">
        <v>43</v>
      </c>
      <c r="M3" t="str">
        <f t="shared" ref="M3:M66" si="0">IF(L3&gt;54,"Old",IF(L3&gt;=31,"Middle Age",IF(L3&lt;31,"Adult","Invaild")))</f>
        <v>Middle Age</v>
      </c>
      <c r="N3" t="s">
        <v>18</v>
      </c>
    </row>
    <row r="4" spans="1:14" x14ac:dyDescent="0.25">
      <c r="A4">
        <v>14177</v>
      </c>
      <c r="B4" t="s">
        <v>36</v>
      </c>
      <c r="C4" t="s">
        <v>39</v>
      </c>
      <c r="D4" s="3">
        <v>80000</v>
      </c>
      <c r="E4">
        <v>5</v>
      </c>
      <c r="F4" t="s">
        <v>19</v>
      </c>
      <c r="G4" t="s">
        <v>21</v>
      </c>
      <c r="H4" t="s">
        <v>18</v>
      </c>
      <c r="I4">
        <v>2</v>
      </c>
      <c r="J4" t="s">
        <v>49</v>
      </c>
      <c r="K4" t="s">
        <v>17</v>
      </c>
      <c r="L4">
        <v>60</v>
      </c>
      <c r="M4" t="str">
        <f t="shared" si="0"/>
        <v>Old</v>
      </c>
      <c r="N4" t="s">
        <v>18</v>
      </c>
    </row>
    <row r="5" spans="1:14" x14ac:dyDescent="0.25">
      <c r="A5">
        <v>24381</v>
      </c>
      <c r="B5" t="s">
        <v>37</v>
      </c>
      <c r="C5" t="s">
        <v>39</v>
      </c>
      <c r="D5" s="3">
        <v>70000</v>
      </c>
      <c r="E5">
        <v>0</v>
      </c>
      <c r="F5" t="s">
        <v>13</v>
      </c>
      <c r="G5" t="s">
        <v>21</v>
      </c>
      <c r="H5" t="s">
        <v>15</v>
      </c>
      <c r="I5">
        <v>1</v>
      </c>
      <c r="J5" t="s">
        <v>50</v>
      </c>
      <c r="K5" t="s">
        <v>24</v>
      </c>
      <c r="L5">
        <v>41</v>
      </c>
      <c r="M5" t="str">
        <f t="shared" si="0"/>
        <v>Middle Age</v>
      </c>
      <c r="N5" t="s">
        <v>15</v>
      </c>
    </row>
    <row r="6" spans="1:14" x14ac:dyDescent="0.25">
      <c r="A6">
        <v>25597</v>
      </c>
      <c r="B6" t="s">
        <v>37</v>
      </c>
      <c r="C6" t="s">
        <v>39</v>
      </c>
      <c r="D6" s="3">
        <v>30000</v>
      </c>
      <c r="E6">
        <v>0</v>
      </c>
      <c r="F6" t="s">
        <v>13</v>
      </c>
      <c r="G6" t="s">
        <v>20</v>
      </c>
      <c r="H6" t="s">
        <v>18</v>
      </c>
      <c r="I6">
        <v>0</v>
      </c>
      <c r="J6" t="s">
        <v>48</v>
      </c>
      <c r="K6" t="s">
        <v>17</v>
      </c>
      <c r="L6">
        <v>36</v>
      </c>
      <c r="M6" t="str">
        <f t="shared" si="0"/>
        <v>Middle Age</v>
      </c>
      <c r="N6" t="s">
        <v>15</v>
      </c>
    </row>
    <row r="7" spans="1:14" x14ac:dyDescent="0.25">
      <c r="A7">
        <v>13507</v>
      </c>
      <c r="B7" t="s">
        <v>36</v>
      </c>
      <c r="C7" t="s">
        <v>38</v>
      </c>
      <c r="D7" s="3">
        <v>10000</v>
      </c>
      <c r="E7">
        <v>2</v>
      </c>
      <c r="F7" t="s">
        <v>19</v>
      </c>
      <c r="G7" t="s">
        <v>25</v>
      </c>
      <c r="H7" t="s">
        <v>15</v>
      </c>
      <c r="I7">
        <v>0</v>
      </c>
      <c r="J7" t="s">
        <v>51</v>
      </c>
      <c r="K7" t="s">
        <v>17</v>
      </c>
      <c r="L7">
        <v>50</v>
      </c>
      <c r="M7" t="str">
        <f t="shared" si="0"/>
        <v>Middle Age</v>
      </c>
      <c r="N7" t="s">
        <v>18</v>
      </c>
    </row>
    <row r="8" spans="1:14" x14ac:dyDescent="0.25">
      <c r="A8">
        <v>27974</v>
      </c>
      <c r="B8" t="s">
        <v>37</v>
      </c>
      <c r="C8" t="s">
        <v>39</v>
      </c>
      <c r="D8" s="3">
        <v>160000</v>
      </c>
      <c r="E8">
        <v>2</v>
      </c>
      <c r="F8" t="s">
        <v>27</v>
      </c>
      <c r="G8" t="s">
        <v>28</v>
      </c>
      <c r="H8" t="s">
        <v>15</v>
      </c>
      <c r="I8">
        <v>4</v>
      </c>
      <c r="J8" t="s">
        <v>48</v>
      </c>
      <c r="K8" t="s">
        <v>24</v>
      </c>
      <c r="L8">
        <v>33</v>
      </c>
      <c r="M8" t="str">
        <f t="shared" si="0"/>
        <v>Middle Age</v>
      </c>
      <c r="N8" t="s">
        <v>15</v>
      </c>
    </row>
    <row r="9" spans="1:14" x14ac:dyDescent="0.25">
      <c r="A9">
        <v>19364</v>
      </c>
      <c r="B9" t="s">
        <v>36</v>
      </c>
      <c r="C9" t="s">
        <v>39</v>
      </c>
      <c r="D9" s="3">
        <v>40000</v>
      </c>
      <c r="E9">
        <v>1</v>
      </c>
      <c r="F9" t="s">
        <v>13</v>
      </c>
      <c r="G9" t="s">
        <v>14</v>
      </c>
      <c r="H9" t="s">
        <v>15</v>
      </c>
      <c r="I9">
        <v>0</v>
      </c>
      <c r="J9" t="s">
        <v>48</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50</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48</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51</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52</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48</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51</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48</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48</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51</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48</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51</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50</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48</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52</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51</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50</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48</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48</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48</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50</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50</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48</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48</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48</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50</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51</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49</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48</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48</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49</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49</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48</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48</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50</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48</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50</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48</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48</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50</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50</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48</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48</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48</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52</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48</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50</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50</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52</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48</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50</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48</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49</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51</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48</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48</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52</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48</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50</v>
      </c>
      <c r="K67" t="s">
        <v>24</v>
      </c>
      <c r="L67">
        <v>68</v>
      </c>
      <c r="M67" t="str">
        <f t="shared" ref="M67:M130" si="1">IF(L67&gt;54,"Old",IF(L67&gt;=31,"Middle Age",IF(L67&lt;31,"Adult","Invaild")))</f>
        <v>Old</v>
      </c>
      <c r="N67" t="s">
        <v>18</v>
      </c>
    </row>
    <row r="68" spans="1:14" x14ac:dyDescent="0.25">
      <c r="A68">
        <v>29355</v>
      </c>
      <c r="B68" t="s">
        <v>36</v>
      </c>
      <c r="C68" t="s">
        <v>38</v>
      </c>
      <c r="D68" s="3">
        <v>40000</v>
      </c>
      <c r="E68">
        <v>0</v>
      </c>
      <c r="F68" t="s">
        <v>31</v>
      </c>
      <c r="G68" t="s">
        <v>20</v>
      </c>
      <c r="H68" t="s">
        <v>15</v>
      </c>
      <c r="I68">
        <v>0</v>
      </c>
      <c r="J68" t="s">
        <v>48</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49</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48</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48</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52</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48</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48</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49</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51</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48</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51</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52</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51</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50</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48</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48</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48</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49</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50</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51</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48</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51</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49</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51</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48</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48</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49</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49</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50</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52</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48</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48</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48</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48</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48</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48</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51</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50</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50</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49</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50</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51</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48</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48</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48</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50</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51</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48</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48</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48</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48</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48</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49</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49</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50</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48</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52</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50</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48</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51</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49</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49</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48</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48</v>
      </c>
      <c r="K131" t="s">
        <v>17</v>
      </c>
      <c r="L131">
        <v>39</v>
      </c>
      <c r="M131" t="str">
        <f t="shared" ref="M131:M194" si="2">IF(L131&gt;54,"Old",IF(L131&gt;=31,"Middle Age",IF(L131&lt;31,"Adult","Invaild")))</f>
        <v>Middle Age</v>
      </c>
      <c r="N131" t="s">
        <v>15</v>
      </c>
    </row>
    <row r="132" spans="1:14" x14ac:dyDescent="0.25">
      <c r="A132">
        <v>12993</v>
      </c>
      <c r="B132" t="s">
        <v>36</v>
      </c>
      <c r="C132" t="s">
        <v>39</v>
      </c>
      <c r="D132" s="3">
        <v>60000</v>
      </c>
      <c r="E132">
        <v>2</v>
      </c>
      <c r="F132" t="s">
        <v>13</v>
      </c>
      <c r="G132" t="s">
        <v>21</v>
      </c>
      <c r="H132" t="s">
        <v>15</v>
      </c>
      <c r="I132">
        <v>1</v>
      </c>
      <c r="J132" t="s">
        <v>49</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50</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48</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50</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48</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49</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50</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48</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50</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50</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48</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48</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48</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52</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51</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48</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48</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48</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50</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51</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50</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48</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51</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49</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48</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48</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48</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48</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48</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48</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50</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48</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48</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51</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49</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48</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49</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52</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50</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48</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50</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49</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48</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49</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48</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50</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48</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50</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52</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48</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48</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51</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48</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50</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52</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49</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51</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52</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52</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48</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50</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48</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52</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52</v>
      </c>
      <c r="K195" t="s">
        <v>24</v>
      </c>
      <c r="L195">
        <v>41</v>
      </c>
      <c r="M195" t="str">
        <f t="shared" ref="M195:M258" si="3">IF(L195&gt;54,"Old",IF(L195&gt;=31,"Middle Age",IF(L195&lt;31,"Adult","Invaild")))</f>
        <v>Middle Age</v>
      </c>
      <c r="N195" t="s">
        <v>18</v>
      </c>
    </row>
    <row r="196" spans="1:14" x14ac:dyDescent="0.25">
      <c r="A196">
        <v>17843</v>
      </c>
      <c r="B196" t="s">
        <v>37</v>
      </c>
      <c r="C196" t="s">
        <v>38</v>
      </c>
      <c r="D196" s="3">
        <v>10000</v>
      </c>
      <c r="E196">
        <v>0</v>
      </c>
      <c r="F196" t="s">
        <v>29</v>
      </c>
      <c r="G196" t="s">
        <v>25</v>
      </c>
      <c r="H196" t="s">
        <v>18</v>
      </c>
      <c r="I196">
        <v>2</v>
      </c>
      <c r="J196" t="s">
        <v>48</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48</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51</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48</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51</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52</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49</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49</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51</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50</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49</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48</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52</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51</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48</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48</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48</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48</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49</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52</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48</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49</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50</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48</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48</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51</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50</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51</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48</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52</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48</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51</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48</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48</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48</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52</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52</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48</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48</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48</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52</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48</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48</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48</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50</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49</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48</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48</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48</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49</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52</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49</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48</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52</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51</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50</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51</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48</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49</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52</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50</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48</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48</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48</v>
      </c>
      <c r="K259" t="s">
        <v>17</v>
      </c>
      <c r="L259">
        <v>36</v>
      </c>
      <c r="M259" t="str">
        <f t="shared" ref="M259:M322" si="4">IF(L259&gt;54,"Old",IF(L259&gt;=31,"Middle Age",IF(L259&lt;31,"Adult","Invaild")))</f>
        <v>Middle Age</v>
      </c>
      <c r="N259" t="s">
        <v>15</v>
      </c>
    </row>
    <row r="260" spans="1:14" x14ac:dyDescent="0.25">
      <c r="A260">
        <v>14193</v>
      </c>
      <c r="B260" t="s">
        <v>37</v>
      </c>
      <c r="C260" t="s">
        <v>38</v>
      </c>
      <c r="D260" s="3">
        <v>100000</v>
      </c>
      <c r="E260">
        <v>3</v>
      </c>
      <c r="F260" t="s">
        <v>19</v>
      </c>
      <c r="G260" t="s">
        <v>28</v>
      </c>
      <c r="H260" t="s">
        <v>15</v>
      </c>
      <c r="I260">
        <v>4</v>
      </c>
      <c r="J260" t="s">
        <v>52</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48</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48</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51</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51</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52</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48</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48</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48</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50</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50</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48</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48</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51</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48</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49</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48</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48</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51</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48</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52</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48</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48</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48</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48</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50</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48</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50</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49</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48</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50</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50</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48</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48</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48</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49</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49</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52</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48</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49</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49</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50</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51</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48</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48</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48</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48</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50</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51</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48</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51</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49</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49</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50</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50</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50</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48</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50</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50</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48</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52</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48</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49</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48</v>
      </c>
      <c r="K323" t="s">
        <v>24</v>
      </c>
      <c r="L323">
        <v>47</v>
      </c>
      <c r="M323" t="str">
        <f t="shared" ref="M323:M386" si="5">IF(L323&gt;54,"Old",IF(L323&gt;=31,"Middle Age",IF(L323&lt;31,"Adult","Invaild")))</f>
        <v>Middle Age</v>
      </c>
      <c r="N323" t="s">
        <v>15</v>
      </c>
    </row>
    <row r="324" spans="1:14" x14ac:dyDescent="0.25">
      <c r="A324">
        <v>16410</v>
      </c>
      <c r="B324" t="s">
        <v>37</v>
      </c>
      <c r="C324" t="s">
        <v>38</v>
      </c>
      <c r="D324" s="3">
        <v>10000</v>
      </c>
      <c r="E324">
        <v>4</v>
      </c>
      <c r="F324" t="s">
        <v>29</v>
      </c>
      <c r="G324" t="s">
        <v>25</v>
      </c>
      <c r="H324" t="s">
        <v>15</v>
      </c>
      <c r="I324">
        <v>2</v>
      </c>
      <c r="J324" t="s">
        <v>48</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48</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51</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48</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48</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48</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51</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52</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52</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48</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51</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50</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50</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48</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48</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48</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50</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48</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49</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49</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51</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49</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49</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48</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48</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48</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48</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48</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48</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48</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49</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48</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51</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52</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48</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51</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50</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52</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49</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48</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48</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48</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48</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48</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48</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50</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50</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48</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52</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48</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48</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49</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51</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48</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48</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50</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50</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50</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52</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50</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52</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48</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48</v>
      </c>
      <c r="K386" t="s">
        <v>24</v>
      </c>
      <c r="L386">
        <v>28</v>
      </c>
      <c r="M386" t="str">
        <f t="shared" si="5"/>
        <v>Adult</v>
      </c>
      <c r="N386" t="s">
        <v>15</v>
      </c>
    </row>
    <row r="387" spans="1:14" x14ac:dyDescent="0.25">
      <c r="A387">
        <v>18018</v>
      </c>
      <c r="B387" t="s">
        <v>37</v>
      </c>
      <c r="C387" t="s">
        <v>39</v>
      </c>
      <c r="D387" s="3">
        <v>30000</v>
      </c>
      <c r="E387">
        <v>3</v>
      </c>
      <c r="F387" t="s">
        <v>19</v>
      </c>
      <c r="G387" t="s">
        <v>20</v>
      </c>
      <c r="H387" t="s">
        <v>15</v>
      </c>
      <c r="I387">
        <v>0</v>
      </c>
      <c r="J387" t="s">
        <v>48</v>
      </c>
      <c r="K387" t="s">
        <v>17</v>
      </c>
      <c r="L387">
        <v>43</v>
      </c>
      <c r="M387" t="str">
        <f t="shared" ref="M387:M450" si="6">IF(L387&gt;54,"Old",IF(L387&gt;=31,"Middle Age",IF(L387&lt;31,"Adult","Invaild")))</f>
        <v>Middle Age</v>
      </c>
      <c r="N387" t="s">
        <v>18</v>
      </c>
    </row>
    <row r="388" spans="1:14" x14ac:dyDescent="0.25">
      <c r="A388">
        <v>28957</v>
      </c>
      <c r="B388" t="s">
        <v>37</v>
      </c>
      <c r="C388" t="s">
        <v>38</v>
      </c>
      <c r="D388" s="3">
        <v>120000</v>
      </c>
      <c r="E388">
        <v>0</v>
      </c>
      <c r="F388" t="s">
        <v>29</v>
      </c>
      <c r="G388" t="s">
        <v>21</v>
      </c>
      <c r="H388" t="s">
        <v>15</v>
      </c>
      <c r="I388">
        <v>4</v>
      </c>
      <c r="J388" t="s">
        <v>52</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51</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48</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51</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50</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48</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48</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51</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48</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48</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49</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50</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51</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50</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52</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48</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48</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48</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50</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48</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48</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48</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48</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48</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48</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50</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48</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50</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48</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48</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48</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50</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48</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48</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52</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51</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52</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49</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48</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48</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49</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48</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49</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49</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50</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48</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52</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48</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50</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49</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50</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48</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48</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48</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52</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50</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48</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48</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51</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51</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52</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51</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48</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48</v>
      </c>
      <c r="K451" t="s">
        <v>17</v>
      </c>
      <c r="L451">
        <v>42</v>
      </c>
      <c r="M451" t="str">
        <f t="shared" ref="M451:M514" si="7">IF(L451&gt;54,"Old",IF(L451&gt;=31,"Middle Age",IF(L451&lt;31,"Adult","Invaild")))</f>
        <v>Middle Age</v>
      </c>
      <c r="N451" t="s">
        <v>18</v>
      </c>
    </row>
    <row r="452" spans="1:14" x14ac:dyDescent="0.25">
      <c r="A452">
        <v>16559</v>
      </c>
      <c r="B452" t="s">
        <v>37</v>
      </c>
      <c r="C452" t="s">
        <v>38</v>
      </c>
      <c r="D452" s="3">
        <v>10000</v>
      </c>
      <c r="E452">
        <v>2</v>
      </c>
      <c r="F452" t="s">
        <v>27</v>
      </c>
      <c r="G452" t="s">
        <v>25</v>
      </c>
      <c r="H452" t="s">
        <v>15</v>
      </c>
      <c r="I452">
        <v>0</v>
      </c>
      <c r="J452" t="s">
        <v>48</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48</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48</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50</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49</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49</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50</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48</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52</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52</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51</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48</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48</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48</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48</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48</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48</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48</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48</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48</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51</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50</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48</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48</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48</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51</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50</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51</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48</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48</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50</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51</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48</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48</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49</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48</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52</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48</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51</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48</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49</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50</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51</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52</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50</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52</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49</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49</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49</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51</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49</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48</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50</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49</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49</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48</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49</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51</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51</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49</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49</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50</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48</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52</v>
      </c>
      <c r="K515" t="s">
        <v>32</v>
      </c>
      <c r="L515">
        <v>61</v>
      </c>
      <c r="M515" t="str">
        <f t="shared" ref="M515:M578" si="8">IF(L515&gt;54,"Old",IF(L515&gt;=31,"Middle Age",IF(L515&lt;31,"Adult","Invaild")))</f>
        <v>Old</v>
      </c>
      <c r="N515" t="s">
        <v>15</v>
      </c>
    </row>
    <row r="516" spans="1:14" x14ac:dyDescent="0.25">
      <c r="A516">
        <v>19399</v>
      </c>
      <c r="B516" t="s">
        <v>37</v>
      </c>
      <c r="C516" t="s">
        <v>39</v>
      </c>
      <c r="D516" s="3">
        <v>40000</v>
      </c>
      <c r="E516">
        <v>0</v>
      </c>
      <c r="F516" t="s">
        <v>13</v>
      </c>
      <c r="G516" t="s">
        <v>21</v>
      </c>
      <c r="H516" t="s">
        <v>18</v>
      </c>
      <c r="I516">
        <v>1</v>
      </c>
      <c r="J516" t="s">
        <v>49</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49</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50</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48</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51</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51</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51</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52</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48</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48</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50</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52</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51</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48</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50</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52</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50</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50</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48</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52</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52</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52</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48</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51</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48</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49</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51</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51</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50</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49</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51</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51</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49</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49</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48</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48</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48</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52</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52</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50</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49</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49</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51</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51</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48</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52</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48</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48</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49</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50</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50</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50</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50</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51</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49</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52</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50</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49</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50</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51</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51</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52</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50</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48</v>
      </c>
      <c r="K579" t="s">
        <v>32</v>
      </c>
      <c r="L579">
        <v>38</v>
      </c>
      <c r="M579" t="str">
        <f t="shared" ref="M579:M642" si="9">IF(L579&gt;54,"Old",IF(L579&gt;=31,"Middle Age",IF(L579&lt;31,"Adult","Invaild")))</f>
        <v>Middle Age</v>
      </c>
      <c r="N579" t="s">
        <v>18</v>
      </c>
    </row>
    <row r="580" spans="1:14" x14ac:dyDescent="0.25">
      <c r="A580">
        <v>15313</v>
      </c>
      <c r="B580" t="s">
        <v>36</v>
      </c>
      <c r="C580" t="s">
        <v>39</v>
      </c>
      <c r="D580" s="3">
        <v>60000</v>
      </c>
      <c r="E580">
        <v>4</v>
      </c>
      <c r="F580" t="s">
        <v>13</v>
      </c>
      <c r="G580" t="s">
        <v>28</v>
      </c>
      <c r="H580" t="s">
        <v>15</v>
      </c>
      <c r="I580">
        <v>2</v>
      </c>
      <c r="J580" t="s">
        <v>49</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48</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52</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50</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51</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52</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48</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48</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51</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51</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52</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52</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48</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52</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50</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50</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50</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49</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51</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49</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48</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49</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48</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48</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50</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48</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50</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50</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49</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52</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50</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48</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49</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51</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50</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50</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51</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48</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51</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49</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48</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50</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49</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51</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49</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51</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48</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51</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50</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51</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51</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48</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51</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49</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51</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48</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51</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48</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50</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51</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50</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51</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49</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52</v>
      </c>
      <c r="K643" t="s">
        <v>32</v>
      </c>
      <c r="L643">
        <v>64</v>
      </c>
      <c r="M643" t="str">
        <f t="shared" ref="M643:M706" si="10">IF(L643&gt;54,"Old",IF(L643&gt;=31,"Middle Age",IF(L643&lt;31,"Adult","Invaild")))</f>
        <v>Old</v>
      </c>
      <c r="N643" t="s">
        <v>18</v>
      </c>
    </row>
    <row r="644" spans="1:14" x14ac:dyDescent="0.25">
      <c r="A644">
        <v>21741</v>
      </c>
      <c r="B644" t="s">
        <v>36</v>
      </c>
      <c r="C644" t="s">
        <v>38</v>
      </c>
      <c r="D644" s="3">
        <v>70000</v>
      </c>
      <c r="E644">
        <v>3</v>
      </c>
      <c r="F644" t="s">
        <v>19</v>
      </c>
      <c r="G644" t="s">
        <v>21</v>
      </c>
      <c r="H644" t="s">
        <v>15</v>
      </c>
      <c r="I644">
        <v>2</v>
      </c>
      <c r="J644" t="s">
        <v>50</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49</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52</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48</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51</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50</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49</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49</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52</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51</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50</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51</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51</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48</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50</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48</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49</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52</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49</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48</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51</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48</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51</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48</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49</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52</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48</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50</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52</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49</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50</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49</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51</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48</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48</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48</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49</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52</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51</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48</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48</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49</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48</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50</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51</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50</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48</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50</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49</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48</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49</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48</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48</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48</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51</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48</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51</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48</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51</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50</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50</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51</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49</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52</v>
      </c>
      <c r="K707" t="s">
        <v>32</v>
      </c>
      <c r="L707">
        <v>59</v>
      </c>
      <c r="M707" t="str">
        <f t="shared" ref="M707:M770" si="11">IF(L707&gt;54,"Old",IF(L707&gt;=31,"Middle Age",IF(L707&lt;31,"Adult","Invaild")))</f>
        <v>Old</v>
      </c>
      <c r="N707" t="s">
        <v>18</v>
      </c>
    </row>
    <row r="708" spans="1:14" x14ac:dyDescent="0.25">
      <c r="A708">
        <v>20296</v>
      </c>
      <c r="B708" t="s">
        <v>37</v>
      </c>
      <c r="C708" t="s">
        <v>38</v>
      </c>
      <c r="D708" s="3">
        <v>60000</v>
      </c>
      <c r="E708">
        <v>0</v>
      </c>
      <c r="F708" t="s">
        <v>19</v>
      </c>
      <c r="G708" t="s">
        <v>14</v>
      </c>
      <c r="H708" t="s">
        <v>18</v>
      </c>
      <c r="I708">
        <v>1</v>
      </c>
      <c r="J708" t="s">
        <v>51</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48</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52</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52</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50</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52</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49</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49</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50</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49</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48</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51</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49</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48</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49</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50</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51</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50</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51</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48</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48</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48</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50</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48</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49</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51</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49</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48</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48</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50</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50</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51</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51</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52</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48</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51</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50</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50</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52</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51</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52</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48</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49</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49</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51</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49</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50</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51</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50</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49</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48</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51</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48</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49</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48</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52</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49</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48</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51</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50</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52</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49</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49</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48</v>
      </c>
      <c r="K771" t="s">
        <v>32</v>
      </c>
      <c r="L771">
        <v>40</v>
      </c>
      <c r="M771" t="str">
        <f t="shared" ref="M771:M834" si="12">IF(L771&gt;54,"Old",IF(L771&gt;=31,"Middle Age",IF(L771&lt;31,"Adult","Invaild")))</f>
        <v>Middle Age</v>
      </c>
      <c r="N771" t="s">
        <v>18</v>
      </c>
    </row>
    <row r="772" spans="1:14" x14ac:dyDescent="0.25">
      <c r="A772">
        <v>17699</v>
      </c>
      <c r="B772" t="s">
        <v>36</v>
      </c>
      <c r="C772" t="s">
        <v>39</v>
      </c>
      <c r="D772" s="3">
        <v>60000</v>
      </c>
      <c r="E772">
        <v>1</v>
      </c>
      <c r="F772" t="s">
        <v>31</v>
      </c>
      <c r="G772" t="s">
        <v>14</v>
      </c>
      <c r="H772" t="s">
        <v>18</v>
      </c>
      <c r="I772">
        <v>0</v>
      </c>
      <c r="J772" t="s">
        <v>48</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48</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51</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48</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48</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52</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49</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50</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48</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49</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52</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48</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49</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50</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51</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48</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48</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49</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51</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51</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51</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50</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50</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49</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50</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50</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51</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50</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48</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51</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49</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50</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50</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50</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48</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50</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51</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51</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51</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50</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50</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51</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52</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52</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51</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51</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49</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49</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50</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50</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50</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50</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50</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50</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48</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51</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49</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49</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50</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48</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50</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48</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48</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48</v>
      </c>
      <c r="K835" t="s">
        <v>32</v>
      </c>
      <c r="L835">
        <v>37</v>
      </c>
      <c r="M835" t="str">
        <f t="shared" ref="M835:M898" si="13">IF(L835&gt;54,"Old",IF(L835&gt;=31,"Middle Age",IF(L835&lt;31,"Adult","Invaild")))</f>
        <v>Middle Age</v>
      </c>
      <c r="N835" t="s">
        <v>15</v>
      </c>
    </row>
    <row r="836" spans="1:14" x14ac:dyDescent="0.25">
      <c r="A836">
        <v>19889</v>
      </c>
      <c r="B836" t="s">
        <v>37</v>
      </c>
      <c r="C836" t="s">
        <v>38</v>
      </c>
      <c r="D836" s="3">
        <v>70000</v>
      </c>
      <c r="E836">
        <v>2</v>
      </c>
      <c r="F836" t="s">
        <v>29</v>
      </c>
      <c r="G836" t="s">
        <v>14</v>
      </c>
      <c r="H836" t="s">
        <v>18</v>
      </c>
      <c r="I836">
        <v>2</v>
      </c>
      <c r="J836" t="s">
        <v>49</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49</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50</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48</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49</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48</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52</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50</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49</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51</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52</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51</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51</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50</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48</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49</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48</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50</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48</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49</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50</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51</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50</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48</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48</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51</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50</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51</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51</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48</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50</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48</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52</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50</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52</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51</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48</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52</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50</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49</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50</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49</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48</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49</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50</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51</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48</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48</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48</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49</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50</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48</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49</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48</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48</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48</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48</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49</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49</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48</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48</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51</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48</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48</v>
      </c>
      <c r="K899" t="s">
        <v>32</v>
      </c>
      <c r="L899">
        <v>28</v>
      </c>
      <c r="M899" t="str">
        <f t="shared" ref="M899:M962" si="14">IF(L899&gt;54,"Old",IF(L899&gt;=31,"Middle Age",IF(L899&lt;31,"Adult","Invaild")))</f>
        <v>Adult</v>
      </c>
      <c r="N899" t="s">
        <v>18</v>
      </c>
    </row>
    <row r="900" spans="1:14" x14ac:dyDescent="0.25">
      <c r="A900">
        <v>18066</v>
      </c>
      <c r="B900" t="s">
        <v>37</v>
      </c>
      <c r="C900" t="s">
        <v>39</v>
      </c>
      <c r="D900" s="3">
        <v>70000</v>
      </c>
      <c r="E900">
        <v>5</v>
      </c>
      <c r="F900" t="s">
        <v>13</v>
      </c>
      <c r="G900" t="s">
        <v>28</v>
      </c>
      <c r="H900" t="s">
        <v>15</v>
      </c>
      <c r="I900">
        <v>3</v>
      </c>
      <c r="J900" t="s">
        <v>52</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52</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48</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49</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49</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50</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48</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51</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49</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52</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49</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51</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49</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50</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51</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49</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48</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52</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48</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49</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50</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52</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51</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50</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51</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51</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49</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51</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52</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49</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50</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50</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52</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51</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48</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50</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49</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48</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49</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48</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50</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51</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51</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49</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50</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48</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49</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48</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51</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51</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48</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52</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49</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48</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51</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51</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48</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49</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49</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50</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48</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49</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51</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50</v>
      </c>
      <c r="K963" t="s">
        <v>32</v>
      </c>
      <c r="L963">
        <v>62</v>
      </c>
      <c r="M963" t="str">
        <f t="shared" ref="M963:M1001" si="15">IF(L963&gt;54,"Old",IF(L963&gt;=31,"Middle Age",IF(L963&lt;31,"Adult","Invaild")))</f>
        <v>Old</v>
      </c>
      <c r="N963" t="s">
        <v>18</v>
      </c>
    </row>
    <row r="964" spans="1:14" x14ac:dyDescent="0.25">
      <c r="A964">
        <v>16813</v>
      </c>
      <c r="B964" t="s">
        <v>36</v>
      </c>
      <c r="C964" t="s">
        <v>39</v>
      </c>
      <c r="D964" s="3">
        <v>60000</v>
      </c>
      <c r="E964">
        <v>2</v>
      </c>
      <c r="F964" t="s">
        <v>19</v>
      </c>
      <c r="G964" t="s">
        <v>21</v>
      </c>
      <c r="H964" t="s">
        <v>15</v>
      </c>
      <c r="I964">
        <v>2</v>
      </c>
      <c r="J964" t="s">
        <v>52</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51</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52</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48</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51</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51</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50</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48</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50</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51</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50</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48</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50</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48</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52</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50</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50</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50</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52</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49</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51</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48</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51</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48</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52</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52</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52</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52</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50</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49</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50</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48</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51</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49</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49</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48</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51</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52</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3"/>
  <sheetViews>
    <sheetView topLeftCell="A73" workbookViewId="0">
      <selection activeCell="M17" sqref="M17"/>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5" t="s">
        <v>43</v>
      </c>
      <c r="B4" s="5" t="s">
        <v>44</v>
      </c>
    </row>
    <row r="5" spans="1:4" x14ac:dyDescent="0.25">
      <c r="A5" s="5" t="s">
        <v>41</v>
      </c>
      <c r="B5" t="s">
        <v>18</v>
      </c>
      <c r="C5" t="s">
        <v>15</v>
      </c>
      <c r="D5" t="s">
        <v>42</v>
      </c>
    </row>
    <row r="6" spans="1:4" x14ac:dyDescent="0.25">
      <c r="A6" s="6" t="s">
        <v>38</v>
      </c>
      <c r="B6" s="7">
        <v>71111.111111111109</v>
      </c>
      <c r="C6" s="7">
        <v>76875</v>
      </c>
      <c r="D6" s="7">
        <v>73823.529411764699</v>
      </c>
    </row>
    <row r="7" spans="1:4" x14ac:dyDescent="0.25">
      <c r="A7" s="6" t="s">
        <v>39</v>
      </c>
      <c r="B7" s="7">
        <v>66774.193548387091</v>
      </c>
      <c r="C7" s="7">
        <v>61250</v>
      </c>
      <c r="D7" s="7">
        <v>65641.025641025641</v>
      </c>
    </row>
    <row r="8" spans="1:4" x14ac:dyDescent="0.25">
      <c r="A8" s="6" t="s">
        <v>42</v>
      </c>
      <c r="B8" s="7">
        <v>68367.346938775503</v>
      </c>
      <c r="C8" s="7">
        <v>71666.666666666672</v>
      </c>
      <c r="D8" s="7">
        <v>69452.054794520547</v>
      </c>
    </row>
    <row r="23" spans="1:4" x14ac:dyDescent="0.25">
      <c r="A23" s="5" t="s">
        <v>47</v>
      </c>
      <c r="B23" s="5" t="s">
        <v>44</v>
      </c>
    </row>
    <row r="24" spans="1:4" x14ac:dyDescent="0.25">
      <c r="A24" s="5" t="s">
        <v>41</v>
      </c>
      <c r="B24" t="s">
        <v>18</v>
      </c>
      <c r="C24" t="s">
        <v>15</v>
      </c>
      <c r="D24" t="s">
        <v>42</v>
      </c>
    </row>
    <row r="25" spans="1:4" x14ac:dyDescent="0.25">
      <c r="A25" s="6" t="s">
        <v>48</v>
      </c>
      <c r="B25" s="4">
        <v>12</v>
      </c>
      <c r="C25" s="4">
        <v>10</v>
      </c>
      <c r="D25" s="4">
        <v>22</v>
      </c>
    </row>
    <row r="26" spans="1:4" x14ac:dyDescent="0.25">
      <c r="A26" s="6" t="s">
        <v>51</v>
      </c>
      <c r="B26" s="4">
        <v>8</v>
      </c>
      <c r="C26" s="4">
        <v>5</v>
      </c>
      <c r="D26" s="4">
        <v>13</v>
      </c>
    </row>
    <row r="27" spans="1:4" x14ac:dyDescent="0.25">
      <c r="A27" s="6" t="s">
        <v>49</v>
      </c>
      <c r="B27" s="4">
        <v>9</v>
      </c>
      <c r="C27" s="4">
        <v>8</v>
      </c>
      <c r="D27" s="4">
        <v>17</v>
      </c>
    </row>
    <row r="28" spans="1:4" x14ac:dyDescent="0.25">
      <c r="A28" s="6" t="s">
        <v>50</v>
      </c>
      <c r="B28" s="4">
        <v>4</v>
      </c>
      <c r="C28" s="4">
        <v>1</v>
      </c>
      <c r="D28" s="4">
        <v>5</v>
      </c>
    </row>
    <row r="29" spans="1:4" x14ac:dyDescent="0.25">
      <c r="A29" s="6" t="s">
        <v>52</v>
      </c>
      <c r="B29" s="4">
        <v>16</v>
      </c>
      <c r="C29" s="4"/>
      <c r="D29" s="4">
        <v>16</v>
      </c>
    </row>
    <row r="30" spans="1:4" x14ac:dyDescent="0.25">
      <c r="A30" s="6" t="s">
        <v>42</v>
      </c>
      <c r="B30" s="4">
        <v>49</v>
      </c>
      <c r="C30" s="4">
        <v>24</v>
      </c>
      <c r="D30" s="4">
        <v>73</v>
      </c>
    </row>
    <row r="45" spans="1:4" x14ac:dyDescent="0.25">
      <c r="A45" s="5" t="s">
        <v>47</v>
      </c>
      <c r="B45" s="5" t="s">
        <v>44</v>
      </c>
    </row>
    <row r="46" spans="1:4" x14ac:dyDescent="0.25">
      <c r="A46" s="5" t="s">
        <v>41</v>
      </c>
      <c r="B46" t="s">
        <v>18</v>
      </c>
      <c r="C46" t="s">
        <v>15</v>
      </c>
      <c r="D46" t="s">
        <v>42</v>
      </c>
    </row>
    <row r="47" spans="1:4" x14ac:dyDescent="0.25">
      <c r="A47" s="6" t="s">
        <v>45</v>
      </c>
      <c r="B47" s="4">
        <v>25</v>
      </c>
      <c r="C47" s="4">
        <v>21</v>
      </c>
      <c r="D47" s="4">
        <v>46</v>
      </c>
    </row>
    <row r="48" spans="1:4" x14ac:dyDescent="0.25">
      <c r="A48" s="6" t="s">
        <v>46</v>
      </c>
      <c r="B48" s="4">
        <v>24</v>
      </c>
      <c r="C48" s="4">
        <v>3</v>
      </c>
      <c r="D48" s="4">
        <v>27</v>
      </c>
    </row>
    <row r="49" spans="1:4" x14ac:dyDescent="0.25">
      <c r="A49" s="6" t="s">
        <v>42</v>
      </c>
      <c r="B49" s="4">
        <v>49</v>
      </c>
      <c r="C49" s="4">
        <v>24</v>
      </c>
      <c r="D49" s="4">
        <v>73</v>
      </c>
    </row>
    <row r="58" spans="1:4" x14ac:dyDescent="0.25">
      <c r="A58" s="5" t="s">
        <v>47</v>
      </c>
      <c r="B58" s="5" t="s">
        <v>44</v>
      </c>
    </row>
    <row r="59" spans="1:4" x14ac:dyDescent="0.25">
      <c r="A59" s="5" t="s">
        <v>41</v>
      </c>
      <c r="B59" t="s">
        <v>18</v>
      </c>
      <c r="C59" t="s">
        <v>15</v>
      </c>
      <c r="D59" t="s">
        <v>42</v>
      </c>
    </row>
    <row r="60" spans="1:4" x14ac:dyDescent="0.25">
      <c r="A60" s="6">
        <v>34</v>
      </c>
      <c r="B60" s="4"/>
      <c r="C60" s="4">
        <v>5</v>
      </c>
      <c r="D60" s="4">
        <v>5</v>
      </c>
    </row>
    <row r="61" spans="1:4" x14ac:dyDescent="0.25">
      <c r="A61" s="6">
        <v>35</v>
      </c>
      <c r="B61" s="4">
        <v>1</v>
      </c>
      <c r="C61" s="4"/>
      <c r="D61" s="4">
        <v>1</v>
      </c>
    </row>
    <row r="62" spans="1:4" x14ac:dyDescent="0.25">
      <c r="A62" s="6">
        <v>36</v>
      </c>
      <c r="B62" s="4">
        <v>1</v>
      </c>
      <c r="C62" s="4">
        <v>1</v>
      </c>
      <c r="D62" s="4">
        <v>2</v>
      </c>
    </row>
    <row r="63" spans="1:4" x14ac:dyDescent="0.25">
      <c r="A63" s="6">
        <v>38</v>
      </c>
      <c r="B63" s="4">
        <v>2</v>
      </c>
      <c r="C63" s="4">
        <v>2</v>
      </c>
      <c r="D63" s="4">
        <v>4</v>
      </c>
    </row>
    <row r="64" spans="1:4" x14ac:dyDescent="0.25">
      <c r="A64" s="6">
        <v>40</v>
      </c>
      <c r="B64" s="4">
        <v>2</v>
      </c>
      <c r="C64" s="4"/>
      <c r="D64" s="4">
        <v>2</v>
      </c>
    </row>
    <row r="65" spans="1:4" x14ac:dyDescent="0.25">
      <c r="A65" s="6">
        <v>41</v>
      </c>
      <c r="B65" s="4">
        <v>4</v>
      </c>
      <c r="C65" s="4"/>
      <c r="D65" s="4">
        <v>4</v>
      </c>
    </row>
    <row r="66" spans="1:4" x14ac:dyDescent="0.25">
      <c r="A66" s="6">
        <v>42</v>
      </c>
      <c r="B66" s="4">
        <v>7</v>
      </c>
      <c r="C66" s="4">
        <v>1</v>
      </c>
      <c r="D66" s="4">
        <v>8</v>
      </c>
    </row>
    <row r="67" spans="1:4" x14ac:dyDescent="0.25">
      <c r="A67" s="6">
        <v>43</v>
      </c>
      <c r="B67" s="4">
        <v>2</v>
      </c>
      <c r="C67" s="4">
        <v>2</v>
      </c>
      <c r="D67" s="4">
        <v>4</v>
      </c>
    </row>
    <row r="68" spans="1:4" x14ac:dyDescent="0.25">
      <c r="A68" s="6">
        <v>44</v>
      </c>
      <c r="B68" s="4">
        <v>1</v>
      </c>
      <c r="C68" s="4">
        <v>2</v>
      </c>
      <c r="D68" s="4">
        <v>3</v>
      </c>
    </row>
    <row r="69" spans="1:4" x14ac:dyDescent="0.25">
      <c r="A69" s="6">
        <v>45</v>
      </c>
      <c r="B69" s="4">
        <v>1</v>
      </c>
      <c r="C69" s="4">
        <v>2</v>
      </c>
      <c r="D69" s="4">
        <v>3</v>
      </c>
    </row>
    <row r="70" spans="1:4" x14ac:dyDescent="0.25">
      <c r="A70" s="6">
        <v>46</v>
      </c>
      <c r="B70" s="4">
        <v>1</v>
      </c>
      <c r="C70" s="4"/>
      <c r="D70" s="4">
        <v>1</v>
      </c>
    </row>
    <row r="71" spans="1:4" x14ac:dyDescent="0.25">
      <c r="A71" s="6">
        <v>47</v>
      </c>
      <c r="B71" s="4">
        <v>3</v>
      </c>
      <c r="C71" s="4">
        <v>1</v>
      </c>
      <c r="D71" s="4">
        <v>4</v>
      </c>
    </row>
    <row r="72" spans="1:4" x14ac:dyDescent="0.25">
      <c r="A72" s="6">
        <v>48</v>
      </c>
      <c r="B72" s="4"/>
      <c r="C72" s="4">
        <v>4</v>
      </c>
      <c r="D72" s="4">
        <v>4</v>
      </c>
    </row>
    <row r="73" spans="1:4" x14ac:dyDescent="0.25">
      <c r="A73" s="6">
        <v>53</v>
      </c>
      <c r="B73" s="4"/>
      <c r="C73" s="4">
        <v>1</v>
      </c>
      <c r="D73" s="4">
        <v>1</v>
      </c>
    </row>
    <row r="74" spans="1:4" x14ac:dyDescent="0.25">
      <c r="A74" s="6">
        <v>56</v>
      </c>
      <c r="B74" s="4">
        <v>2</v>
      </c>
      <c r="C74" s="4"/>
      <c r="D74" s="4">
        <v>2</v>
      </c>
    </row>
    <row r="75" spans="1:4" x14ac:dyDescent="0.25">
      <c r="A75" s="6">
        <v>58</v>
      </c>
      <c r="B75" s="4">
        <v>1</v>
      </c>
      <c r="C75" s="4"/>
      <c r="D75" s="4">
        <v>1</v>
      </c>
    </row>
    <row r="76" spans="1:4" x14ac:dyDescent="0.25">
      <c r="A76" s="6">
        <v>59</v>
      </c>
      <c r="B76" s="4">
        <v>6</v>
      </c>
      <c r="C76" s="4"/>
      <c r="D76" s="4">
        <v>6</v>
      </c>
    </row>
    <row r="77" spans="1:4" x14ac:dyDescent="0.25">
      <c r="A77" s="6">
        <v>60</v>
      </c>
      <c r="B77" s="4">
        <v>3</v>
      </c>
      <c r="C77" s="4"/>
      <c r="D77" s="4">
        <v>3</v>
      </c>
    </row>
    <row r="78" spans="1:4" x14ac:dyDescent="0.25">
      <c r="A78" s="6">
        <v>61</v>
      </c>
      <c r="B78" s="4">
        <v>1</v>
      </c>
      <c r="C78" s="4"/>
      <c r="D78" s="4">
        <v>1</v>
      </c>
    </row>
    <row r="79" spans="1:4" x14ac:dyDescent="0.25">
      <c r="A79" s="6">
        <v>62</v>
      </c>
      <c r="B79" s="4">
        <v>1</v>
      </c>
      <c r="C79" s="4"/>
      <c r="D79" s="4">
        <v>1</v>
      </c>
    </row>
    <row r="80" spans="1:4" x14ac:dyDescent="0.25">
      <c r="A80" s="6">
        <v>63</v>
      </c>
      <c r="B80" s="4">
        <v>3</v>
      </c>
      <c r="C80" s="4">
        <v>1</v>
      </c>
      <c r="D80" s="4">
        <v>4</v>
      </c>
    </row>
    <row r="81" spans="1:4" x14ac:dyDescent="0.25">
      <c r="A81" s="6">
        <v>64</v>
      </c>
      <c r="B81" s="4">
        <v>3</v>
      </c>
      <c r="C81" s="4">
        <v>1</v>
      </c>
      <c r="D81" s="4">
        <v>4</v>
      </c>
    </row>
    <row r="82" spans="1:4" x14ac:dyDescent="0.25">
      <c r="A82" s="6">
        <v>66</v>
      </c>
      <c r="B82" s="4">
        <v>4</v>
      </c>
      <c r="C82" s="4">
        <v>1</v>
      </c>
      <c r="D82" s="4">
        <v>5</v>
      </c>
    </row>
    <row r="83" spans="1:4" x14ac:dyDescent="0.25">
      <c r="A83" s="6" t="s">
        <v>42</v>
      </c>
      <c r="B83" s="4">
        <v>49</v>
      </c>
      <c r="C83" s="4">
        <v>24</v>
      </c>
      <c r="D83"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zoomScale="80" zoomScaleNormal="80" workbookViewId="0">
      <selection activeCell="U22" sqref="U22"/>
    </sheetView>
  </sheetViews>
  <sheetFormatPr defaultRowHeight="15" x14ac:dyDescent="0.25"/>
  <sheetData>
    <row r="1" spans="1:14" x14ac:dyDescent="0.25">
      <c r="A1" s="8" t="s">
        <v>53</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sheetData>
  <mergeCells count="1">
    <mergeCell ref="A1:N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SONY</cp:lastModifiedBy>
  <dcterms:created xsi:type="dcterms:W3CDTF">2022-03-18T02:50:57Z</dcterms:created>
  <dcterms:modified xsi:type="dcterms:W3CDTF">2022-11-25T17:52:36Z</dcterms:modified>
</cp:coreProperties>
</file>