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ng Pong Game Data"/>
    <sheet r:id="rId2" sheetId="2" name="Player Records"/>
  </sheets>
  <calcPr fullCalcOnLoad="1"/>
</workbook>
</file>

<file path=xl/sharedStrings.xml><?xml version="1.0" encoding="utf-8"?>
<sst xmlns="http://schemas.openxmlformats.org/spreadsheetml/2006/main" count="23" uniqueCount="15">
  <si>
    <t>Player Name</t>
  </si>
  <si>
    <t>Wins</t>
  </si>
  <si>
    <t>Losses</t>
  </si>
  <si>
    <t>Logan</t>
  </si>
  <si>
    <t>Nathan</t>
  </si>
  <si>
    <t>Ethan</t>
  </si>
  <si>
    <t>Date</t>
  </si>
  <si>
    <t>Server 1 Name</t>
  </si>
  <si>
    <t>Server 1 Score</t>
  </si>
  <si>
    <t>Server 2 Name</t>
  </si>
  <si>
    <t>Server 2 Score</t>
  </si>
  <si>
    <t>9/11?</t>
  </si>
  <si>
    <t>6/9?</t>
  </si>
  <si>
    <t>Winner</t>
  </si>
  <si>
    <t>Loser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</si>
</sst>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4" width="16.576428571428572" customWidth="1" bestFit="1"/>
    <col min="3" max="3" style="5" width="15.576428571428572" customWidth="1" bestFit="1"/>
    <col min="4" max="4" style="4" width="16.576428571428572" customWidth="1" bestFit="1"/>
    <col min="5" max="5" style="5" width="15.576428571428572" customWidth="1" bestFit="1"/>
    <col min="6" max="6" style="4" width="8.576428571428572" customWidth="1" bestFit="1"/>
    <col min="7" max="7" style="4" width="8.576428571428572" customWidth="1" bestFit="1"/>
    <col min="8" max="8" style="4" width="12.43357142857143" customWidth="1" bestFit="1"/>
    <col min="9" max="9" style="4" width="12.43357142857143" customWidth="1" bestFit="1"/>
  </cols>
  <sheetData>
    <row x14ac:dyDescent="0.25" r="1" customHeight="1" ht="17.25">
      <c r="A1" s="6" t="s">
        <v>6</v>
      </c>
      <c r="B1" s="1" t="s">
        <v>7</v>
      </c>
      <c r="C1" s="2" t="s">
        <v>8</v>
      </c>
      <c r="D1" s="1" t="s">
        <v>9</v>
      </c>
      <c r="E1" s="2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x14ac:dyDescent="0.25" r="2" customHeight="1" ht="17.25">
      <c r="A2" s="7">
        <v>45316</v>
      </c>
      <c r="B2" s="1" t="s">
        <v>3</v>
      </c>
      <c r="C2" s="3">
        <v>8</v>
      </c>
      <c r="D2" s="1" t="s">
        <v>4</v>
      </c>
      <c r="E2" s="3">
        <v>11</v>
      </c>
      <c r="F2" s="8">
        <f>IF(AND(C2=11,E2=9),TRUE,FALSE)</f>
      </c>
      <c r="G2" s="8">
        <f>FALSE</f>
      </c>
      <c r="H2" s="8">
        <f>IF(C2&gt;E2,B2,D2)</f>
      </c>
      <c r="I2" s="8">
        <f>IF(C2&gt;E2,D2,B2)</f>
      </c>
    </row>
    <row x14ac:dyDescent="0.25" r="3" customHeight="1" ht="17.25">
      <c r="A3" s="7">
        <v>45316</v>
      </c>
      <c r="B3" s="1" t="s">
        <v>4</v>
      </c>
      <c r="C3" s="3">
        <v>11</v>
      </c>
      <c r="D3" s="1" t="s">
        <v>3</v>
      </c>
      <c r="E3" s="3">
        <v>3</v>
      </c>
      <c r="F3" s="8">
        <f>IF(AND(C3=11,E3=9),TRUE,FALSE)</f>
      </c>
      <c r="G3" s="8">
        <f>FALSE</f>
      </c>
      <c r="H3" s="8">
        <f>IF(C3&gt;E3,B3,D3)</f>
      </c>
      <c r="I3" s="8">
        <f>IF(C3&gt;E3,D3,B3)</f>
      </c>
    </row>
    <row x14ac:dyDescent="0.25" r="4" customHeight="1" ht="17.25">
      <c r="A4" s="7">
        <v>45316</v>
      </c>
      <c r="B4" s="1" t="s">
        <v>3</v>
      </c>
      <c r="C4" s="3">
        <v>11</v>
      </c>
      <c r="D4" s="1" t="s">
        <v>5</v>
      </c>
      <c r="E4" s="3">
        <v>9</v>
      </c>
      <c r="F4" s="8">
        <f>IF(AND(C4=11,E4=9),TRUE,FALSE)</f>
      </c>
      <c r="G4" s="8">
        <f>FALSE</f>
      </c>
      <c r="H4" s="8">
        <f>IF(C4&gt;E4,B4,D4)</f>
      </c>
      <c r="I4" s="8">
        <f>IF(C4&gt;E4,D4,B4)</f>
      </c>
    </row>
    <row x14ac:dyDescent="0.25" r="5" customHeight="1" ht="17.25">
      <c r="A5" s="7">
        <v>45316</v>
      </c>
      <c r="B5" s="1" t="s">
        <v>5</v>
      </c>
      <c r="C5" s="3">
        <v>7</v>
      </c>
      <c r="D5" s="1" t="s">
        <v>3</v>
      </c>
      <c r="E5" s="3">
        <v>11</v>
      </c>
      <c r="F5" s="8">
        <f>IF(AND(C5=11,E5=9),TRUE,FALSE)</f>
      </c>
      <c r="G5" s="8">
        <f>FALSE</f>
      </c>
      <c r="H5" s="8">
        <f>IF(C5&gt;E5, B5, D5)</f>
      </c>
      <c r="I5" s="8">
        <f>IF(C5&gt;E5,D5,B5)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"/>
  <sheetViews>
    <sheetView workbookViewId="0"/>
  </sheetViews>
  <sheetFormatPr defaultRowHeight="15" x14ac:dyDescent="0.25"/>
  <cols>
    <col min="1" max="1" style="4" width="15.290714285714287" customWidth="1" bestFit="1"/>
    <col min="2" max="2" style="5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</row>
    <row x14ac:dyDescent="0.25" r="2" customHeight="1" ht="17.25">
      <c r="A2" s="1" t="s">
        <v>3</v>
      </c>
      <c r="B2" s="3">
        <f>COUNTIF('Ping Pong Game Data'!$H$2:$H$10000, A2)</f>
      </c>
      <c r="C2" s="3">
        <f>COUNTIF('Ping Pong Game Data'!$I$2:$I$10000, A2)</f>
      </c>
    </row>
    <row x14ac:dyDescent="0.25" r="3" customHeight="1" ht="17.25">
      <c r="A3" s="1" t="s">
        <v>4</v>
      </c>
      <c r="B3" s="3">
        <f>COUNTIF('Ping Pong Game Data'!$H$2:$H$10000, A3)</f>
      </c>
      <c r="C3" s="3">
        <f>COUNTIF('Ping Pong Game Data'!$I$2:$I$10000, A3)</f>
      </c>
    </row>
    <row x14ac:dyDescent="0.25" r="4" customHeight="1" ht="17.25">
      <c r="A4" s="1" t="s">
        <v>5</v>
      </c>
      <c r="B4" s="3">
        <f>COUNTIF('Ping Pong Game Data'!$H$2:$H$10000, A4)</f>
      </c>
      <c r="C4" s="3">
        <f>COUNTIF('Ping Pong Game Data'!$I$2:$I$10000, A4)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Ping Pong Game Data</vt:lpstr>
      <vt:lpstr>Player Records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2024-01-27T06:49:03.862Z</dcterms:created>
  <dcterms:modified xsi:type="dcterms:W3CDTF">2024-01-27T06:49:03.862Z</dcterms:modified>
</cp:coreProperties>
</file>