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 choice" sheetId="1" r:id="rId4"/>
    <sheet state="visible" name="Parâmetro contraste" sheetId="2" r:id="rId5"/>
    <sheet state="visible" name="Estudo do elemento morfologia" sheetId="3" r:id="rId6"/>
    <sheet state="visible" name="resultado final" sheetId="4" r:id="rId7"/>
  </sheets>
  <definedNames/>
  <calcPr/>
  <extLst>
    <ext uri="GoogleSheetsCustomDataVersion2">
      <go:sheetsCustomData xmlns:go="http://customooxmlschemas.google.com/" r:id="rId8" roundtripDataChecksum="gWcXPakbbINQerV7QXXE0v+IBEe4cVD7Ap3G0lMu3T4="/>
    </ext>
  </extLst>
</workbook>
</file>

<file path=xl/sharedStrings.xml><?xml version="1.0" encoding="utf-8"?>
<sst xmlns="http://schemas.openxmlformats.org/spreadsheetml/2006/main" count="210" uniqueCount="48">
  <si>
    <t>IMAGEM</t>
  </si>
  <si>
    <t>butter 5</t>
  </si>
  <si>
    <t>butter 10</t>
  </si>
  <si>
    <t>butter 15</t>
  </si>
  <si>
    <t>butter 20</t>
  </si>
  <si>
    <t>butter 25</t>
  </si>
  <si>
    <t>butter 30</t>
  </si>
  <si>
    <t>butter 35</t>
  </si>
  <si>
    <t>butter 40</t>
  </si>
  <si>
    <t>MÉDIA</t>
  </si>
  <si>
    <t>VP</t>
  </si>
  <si>
    <t>FP</t>
  </si>
  <si>
    <t>FN</t>
  </si>
  <si>
    <t>OD</t>
  </si>
  <si>
    <t>OR</t>
  </si>
  <si>
    <t>gauss 5</t>
  </si>
  <si>
    <t>gauss 10</t>
  </si>
  <si>
    <t>gauss 15</t>
  </si>
  <si>
    <t>gauss 20</t>
  </si>
  <si>
    <t>gauss 25</t>
  </si>
  <si>
    <t>gauss 30</t>
  </si>
  <si>
    <t>gauss 35</t>
  </si>
  <si>
    <t>gauss 40</t>
  </si>
  <si>
    <t>lpf 5</t>
  </si>
  <si>
    <t>lpf 10</t>
  </si>
  <si>
    <t>lpf 15</t>
  </si>
  <si>
    <t>lpf 20</t>
  </si>
  <si>
    <t>lpf 25</t>
  </si>
  <si>
    <t>lpf 30</t>
  </si>
  <si>
    <t>lpf 35</t>
  </si>
  <si>
    <t>lpf 40</t>
  </si>
  <si>
    <t>lee 3</t>
  </si>
  <si>
    <t>lee 5</t>
  </si>
  <si>
    <t>lee 7</t>
  </si>
  <si>
    <t>media 3</t>
  </si>
  <si>
    <t>media 5</t>
  </si>
  <si>
    <t>media 7</t>
  </si>
  <si>
    <t>INTENSIDADE MÉDIA DA MÍDIA-ADVENTÍCIA</t>
  </si>
  <si>
    <t>INTENSIDADE MÉDIA DA FRONTEIRA</t>
  </si>
  <si>
    <t>MA pós media 5x5</t>
  </si>
  <si>
    <t>F pós media 5x5</t>
  </si>
  <si>
    <t>alongamento min</t>
  </si>
  <si>
    <t>alongamento max</t>
  </si>
  <si>
    <t>imagem</t>
  </si>
  <si>
    <t>octo</t>
  </si>
  <si>
    <t>disk</t>
  </si>
  <si>
    <t>média</t>
  </si>
  <si>
    <t>desvio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</si>
</sst>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8"/>
        <bgColor theme="8"/>
      </patternFill>
    </fill>
  </fills>
  <borders count="25">
    <border/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/>
    </xf>
    <xf borderId="1" fillId="0" fontId="2" numFmtId="0" xfId="0" applyBorder="1" applyFont="1"/>
    <xf borderId="3" fillId="0" fontId="2" numFmtId="0" xfId="0" applyBorder="1" applyFont="1"/>
    <xf borderId="2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5" fillId="2" fontId="1" numFmtId="0" xfId="0" applyAlignment="1" applyBorder="1" applyFont="1">
      <alignment horizontal="center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5" fillId="3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12" fillId="2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16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5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14" fillId="4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16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  <xf borderId="11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/>
    </xf>
    <xf borderId="6" fillId="5" fontId="1" numFmtId="0" xfId="0" applyAlignment="1" applyBorder="1" applyFont="1">
      <alignment horizontal="center"/>
    </xf>
    <xf borderId="7" fillId="5" fontId="1" numFmtId="0" xfId="0" applyAlignment="1" applyBorder="1" applyFont="1">
      <alignment horizontal="center"/>
    </xf>
    <xf borderId="8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/>
    </xf>
    <xf borderId="0" fillId="5" fontId="1" numFmtId="0" xfId="0" applyAlignment="1" applyFont="1">
      <alignment horizontal="center"/>
    </xf>
    <xf borderId="5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/>
    </xf>
    <xf borderId="14" fillId="5" fontId="1" numFmtId="0" xfId="0" applyAlignment="1" applyBorder="1" applyFont="1">
      <alignment horizontal="center"/>
    </xf>
    <xf borderId="15" fillId="5" fontId="1" numFmtId="0" xfId="0" applyAlignment="1" applyBorder="1" applyFont="1">
      <alignment horizontal="center"/>
    </xf>
    <xf borderId="16" fillId="5" fontId="1" numFmtId="0" xfId="0" applyAlignment="1" applyBorder="1" applyFont="1">
      <alignment horizontal="center"/>
    </xf>
    <xf borderId="10" fillId="5" fontId="1" numFmtId="0" xfId="0" applyAlignment="1" applyBorder="1" applyFont="1">
      <alignment horizontal="center"/>
    </xf>
    <xf borderId="11" fillId="5" fontId="1" numFmtId="0" xfId="0" applyAlignment="1" applyBorder="1" applyFont="1">
      <alignment horizontal="center"/>
    </xf>
    <xf borderId="12" fillId="5" fontId="1" numFmtId="0" xfId="0" applyAlignment="1" applyBorder="1" applyFont="1">
      <alignment horizontal="center"/>
    </xf>
    <xf borderId="0" fillId="0" fontId="1" numFmtId="0" xfId="0" applyFont="1"/>
    <xf borderId="11" fillId="0" fontId="1" numFmtId="0" xfId="0" applyAlignment="1" applyBorder="1" applyFont="1">
      <alignment horizontal="center"/>
    </xf>
    <xf borderId="0" fillId="6" fontId="1" numFmtId="0" xfId="0" applyFill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hidden="1" min="2" max="6" width="12.63"/>
    <col customWidth="1" hidden="1" min="12" max="21" width="12.63"/>
    <col customWidth="1" hidden="1" min="27" max="41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2" t="s">
        <v>3</v>
      </c>
      <c r="M1" s="3"/>
      <c r="N1" s="3"/>
      <c r="O1" s="3"/>
      <c r="P1" s="4"/>
      <c r="Q1" s="2" t="s">
        <v>4</v>
      </c>
      <c r="R1" s="3"/>
      <c r="S1" s="3"/>
      <c r="T1" s="3"/>
      <c r="U1" s="4"/>
      <c r="V1" s="5" t="s">
        <v>5</v>
      </c>
      <c r="W1" s="3"/>
      <c r="X1" s="3"/>
      <c r="Y1" s="3"/>
      <c r="Z1" s="4"/>
      <c r="AA1" s="2" t="s">
        <v>6</v>
      </c>
      <c r="AB1" s="3"/>
      <c r="AC1" s="3"/>
      <c r="AD1" s="3"/>
      <c r="AE1" s="4"/>
      <c r="AF1" s="2" t="s">
        <v>7</v>
      </c>
      <c r="AG1" s="3"/>
      <c r="AH1" s="3"/>
      <c r="AI1" s="3"/>
      <c r="AJ1" s="4"/>
      <c r="AK1" s="2" t="s">
        <v>8</v>
      </c>
      <c r="AL1" s="3"/>
      <c r="AM1" s="3"/>
      <c r="AN1" s="3"/>
      <c r="AO1" s="4"/>
    </row>
    <row r="2" ht="15.75" hidden="1" customHeight="1">
      <c r="A2" s="6">
        <v>0.0</v>
      </c>
      <c r="B2" s="7">
        <v>35.3714872321314</v>
      </c>
      <c r="C2" s="8">
        <v>9.39313362970349</v>
      </c>
      <c r="D2" s="8">
        <v>64.6285127678686</v>
      </c>
      <c r="E2" s="8">
        <v>48.8675852173721</v>
      </c>
      <c r="F2" s="9">
        <v>32.33428466531</v>
      </c>
      <c r="G2" s="7">
        <v>52.8358783523675</v>
      </c>
      <c r="H2" s="8">
        <v>13.9564031188111</v>
      </c>
      <c r="I2" s="8">
        <v>47.1641216476324</v>
      </c>
      <c r="J2" s="8">
        <v>63.3553038382023</v>
      </c>
      <c r="K2" s="9">
        <v>46.3649930204279</v>
      </c>
      <c r="L2" s="7">
        <v>57.525984858206</v>
      </c>
      <c r="M2" s="8">
        <v>18.638082180398</v>
      </c>
      <c r="N2" s="8">
        <v>42.4740151417939</v>
      </c>
      <c r="O2" s="8">
        <v>65.3095558308153</v>
      </c>
      <c r="P2" s="9">
        <v>48.4886334985873</v>
      </c>
      <c r="Q2" s="7">
        <v>60.0667265494674</v>
      </c>
      <c r="R2" s="8">
        <v>22.1453598681568</v>
      </c>
      <c r="S2" s="8">
        <v>39.9332734505325</v>
      </c>
      <c r="T2" s="8">
        <v>65.9305622699434</v>
      </c>
      <c r="U2" s="8">
        <v>49.1764293087377</v>
      </c>
      <c r="V2" s="10">
        <v>60.6313358141922</v>
      </c>
      <c r="W2" s="11">
        <v>22.9915382165164</v>
      </c>
      <c r="X2" s="11">
        <v>39.3686641858077</v>
      </c>
      <c r="Y2" s="11">
        <v>66.0389792222208</v>
      </c>
      <c r="Z2" s="12">
        <v>49.2971603521664</v>
      </c>
      <c r="AA2" s="7">
        <v>60.5286795842422</v>
      </c>
      <c r="AB2" s="8">
        <v>23.4762557646765</v>
      </c>
      <c r="AC2" s="8">
        <v>39.4713204157577</v>
      </c>
      <c r="AD2" s="8">
        <v>65.7902783634199</v>
      </c>
      <c r="AE2" s="9">
        <v>49.0205013177586</v>
      </c>
      <c r="AF2" s="7">
        <v>60.5286795842422</v>
      </c>
      <c r="AG2" s="8">
        <v>23.4762557646765</v>
      </c>
      <c r="AH2" s="8">
        <v>39.4713204157577</v>
      </c>
      <c r="AI2" s="8">
        <v>65.7902783634199</v>
      </c>
      <c r="AJ2" s="9">
        <v>49.0205013177586</v>
      </c>
      <c r="AK2" s="7">
        <v>60.4773514692672</v>
      </c>
      <c r="AL2" s="8">
        <v>23.8127882338277</v>
      </c>
      <c r="AM2" s="8">
        <v>39.5226485307327</v>
      </c>
      <c r="AN2" s="8">
        <v>65.6327588298546</v>
      </c>
      <c r="AO2" s="9">
        <v>48.8458036782535</v>
      </c>
    </row>
    <row r="3" ht="15.75" hidden="1" customHeight="1">
      <c r="A3" s="6">
        <v>1.0</v>
      </c>
      <c r="B3" s="7"/>
      <c r="C3" s="8"/>
      <c r="D3" s="8"/>
      <c r="E3" s="8"/>
      <c r="F3" s="9"/>
      <c r="G3" s="7"/>
      <c r="H3" s="8"/>
      <c r="I3" s="8"/>
      <c r="J3" s="8"/>
      <c r="K3" s="9"/>
      <c r="L3" s="7"/>
      <c r="M3" s="8"/>
      <c r="N3" s="8"/>
      <c r="O3" s="8"/>
      <c r="P3" s="9"/>
      <c r="Q3" s="7"/>
      <c r="R3" s="8"/>
      <c r="S3" s="8"/>
      <c r="T3" s="8"/>
      <c r="U3" s="9"/>
      <c r="V3" s="13"/>
      <c r="W3" s="14"/>
      <c r="X3" s="14"/>
      <c r="Y3" s="14"/>
      <c r="Z3" s="15"/>
      <c r="AA3" s="7"/>
      <c r="AB3" s="8"/>
      <c r="AC3" s="8"/>
      <c r="AD3" s="8"/>
      <c r="AE3" s="9"/>
      <c r="AF3" s="7"/>
      <c r="AG3" s="8"/>
      <c r="AH3" s="8"/>
      <c r="AI3" s="8"/>
      <c r="AJ3" s="9"/>
      <c r="AK3" s="7"/>
      <c r="AL3" s="8"/>
      <c r="AM3" s="8"/>
      <c r="AN3" s="8"/>
      <c r="AO3" s="9"/>
    </row>
    <row r="4" ht="15.75" hidden="1" customHeight="1">
      <c r="A4" s="6">
        <v>2.0</v>
      </c>
      <c r="B4" s="7"/>
      <c r="C4" s="8"/>
      <c r="D4" s="8"/>
      <c r="E4" s="8"/>
      <c r="F4" s="9"/>
      <c r="G4" s="7"/>
      <c r="H4" s="8"/>
      <c r="I4" s="8"/>
      <c r="J4" s="8"/>
      <c r="K4" s="9"/>
      <c r="L4" s="7"/>
      <c r="M4" s="8"/>
      <c r="N4" s="8"/>
      <c r="O4" s="8"/>
      <c r="P4" s="9"/>
      <c r="Q4" s="7"/>
      <c r="R4" s="8"/>
      <c r="S4" s="8"/>
      <c r="T4" s="8"/>
      <c r="U4" s="9"/>
      <c r="V4" s="13"/>
      <c r="W4" s="14"/>
      <c r="X4" s="14"/>
      <c r="Y4" s="14"/>
      <c r="Z4" s="15"/>
      <c r="AA4" s="7"/>
      <c r="AB4" s="8"/>
      <c r="AC4" s="8"/>
      <c r="AD4" s="8"/>
      <c r="AE4" s="9"/>
      <c r="AF4" s="7"/>
      <c r="AG4" s="8"/>
      <c r="AH4" s="8"/>
      <c r="AI4" s="8"/>
      <c r="AJ4" s="9"/>
      <c r="AK4" s="7"/>
      <c r="AL4" s="8"/>
      <c r="AM4" s="8"/>
      <c r="AN4" s="8"/>
      <c r="AO4" s="9"/>
    </row>
    <row r="5" ht="15.75" hidden="1" customHeight="1">
      <c r="A5" s="6">
        <v>3.0</v>
      </c>
      <c r="B5" s="7"/>
      <c r="C5" s="8"/>
      <c r="D5" s="8"/>
      <c r="E5" s="8"/>
      <c r="F5" s="9"/>
      <c r="G5" s="7"/>
      <c r="H5" s="8"/>
      <c r="I5" s="8"/>
      <c r="J5" s="8"/>
      <c r="K5" s="9"/>
      <c r="L5" s="7"/>
      <c r="M5" s="8"/>
      <c r="N5" s="8"/>
      <c r="O5" s="8"/>
      <c r="P5" s="9"/>
      <c r="Q5" s="7"/>
      <c r="R5" s="8"/>
      <c r="S5" s="8"/>
      <c r="T5" s="8"/>
      <c r="U5" s="9"/>
      <c r="V5" s="13"/>
      <c r="W5" s="14"/>
      <c r="X5" s="14"/>
      <c r="Y5" s="14"/>
      <c r="Z5" s="15"/>
      <c r="AA5" s="7"/>
      <c r="AB5" s="8"/>
      <c r="AC5" s="8"/>
      <c r="AD5" s="8"/>
      <c r="AE5" s="9"/>
      <c r="AF5" s="7"/>
      <c r="AG5" s="8"/>
      <c r="AH5" s="8"/>
      <c r="AI5" s="8"/>
      <c r="AJ5" s="9"/>
      <c r="AK5" s="7"/>
      <c r="AL5" s="8"/>
      <c r="AM5" s="8"/>
      <c r="AN5" s="8"/>
      <c r="AO5" s="9"/>
    </row>
    <row r="6" ht="15.75" hidden="1" customHeight="1">
      <c r="A6" s="6">
        <v>4.0</v>
      </c>
      <c r="B6" s="7"/>
      <c r="C6" s="8"/>
      <c r="D6" s="8"/>
      <c r="E6" s="8"/>
      <c r="F6" s="9"/>
      <c r="G6" s="7"/>
      <c r="H6" s="8"/>
      <c r="I6" s="8"/>
      <c r="J6" s="8"/>
      <c r="K6" s="9"/>
      <c r="L6" s="7"/>
      <c r="M6" s="8"/>
      <c r="N6" s="8"/>
      <c r="O6" s="8"/>
      <c r="P6" s="9"/>
      <c r="Q6" s="7"/>
      <c r="R6" s="8"/>
      <c r="S6" s="8"/>
      <c r="T6" s="8"/>
      <c r="U6" s="8"/>
      <c r="V6" s="14">
        <v>34.7812139099191</v>
      </c>
      <c r="W6" s="14">
        <v>12.8463999335244</v>
      </c>
      <c r="X6" s="14">
        <v>65.2187860900808</v>
      </c>
      <c r="Y6" s="14">
        <v>47.1202006242599</v>
      </c>
      <c r="Z6" s="15">
        <v>30.8217310702052</v>
      </c>
      <c r="AA6" s="8"/>
      <c r="AB6" s="8"/>
      <c r="AC6" s="8"/>
      <c r="AD6" s="8"/>
      <c r="AE6" s="9"/>
      <c r="AF6" s="7"/>
      <c r="AG6" s="8"/>
      <c r="AH6" s="8"/>
      <c r="AI6" s="8"/>
      <c r="AJ6" s="9"/>
      <c r="AK6" s="7"/>
      <c r="AL6" s="8"/>
      <c r="AM6" s="8"/>
      <c r="AN6" s="8"/>
      <c r="AO6" s="9"/>
    </row>
    <row r="7" ht="15.75" hidden="1" customHeight="1">
      <c r="A7" s="6">
        <v>5.0</v>
      </c>
      <c r="B7" s="7"/>
      <c r="C7" s="8"/>
      <c r="D7" s="8"/>
      <c r="E7" s="8"/>
      <c r="F7" s="9"/>
      <c r="G7" s="7"/>
      <c r="H7" s="8"/>
      <c r="I7" s="8"/>
      <c r="J7" s="8"/>
      <c r="K7" s="9"/>
      <c r="L7" s="7"/>
      <c r="M7" s="8"/>
      <c r="N7" s="8"/>
      <c r="O7" s="8"/>
      <c r="P7" s="9"/>
      <c r="Q7" s="7"/>
      <c r="R7" s="8"/>
      <c r="S7" s="8"/>
      <c r="T7" s="8"/>
      <c r="U7" s="9"/>
      <c r="V7" s="13"/>
      <c r="W7" s="14"/>
      <c r="X7" s="14"/>
      <c r="Y7" s="14"/>
      <c r="Z7" s="15"/>
      <c r="AA7" s="7"/>
      <c r="AB7" s="8"/>
      <c r="AC7" s="8"/>
      <c r="AD7" s="8"/>
      <c r="AE7" s="9"/>
      <c r="AF7" s="7"/>
      <c r="AG7" s="8"/>
      <c r="AH7" s="8"/>
      <c r="AI7" s="8"/>
      <c r="AJ7" s="9"/>
      <c r="AK7" s="7"/>
      <c r="AL7" s="8"/>
      <c r="AM7" s="8"/>
      <c r="AN7" s="8"/>
      <c r="AO7" s="9"/>
    </row>
    <row r="8" ht="15.75" hidden="1" customHeight="1">
      <c r="A8" s="6">
        <v>6.0</v>
      </c>
      <c r="B8" s="7"/>
      <c r="C8" s="8"/>
      <c r="D8" s="8"/>
      <c r="E8" s="8"/>
      <c r="F8" s="9"/>
      <c r="G8" s="7"/>
      <c r="H8" s="8"/>
      <c r="I8" s="8"/>
      <c r="J8" s="8"/>
      <c r="K8" s="9"/>
      <c r="L8" s="7"/>
      <c r="M8" s="8"/>
      <c r="N8" s="8"/>
      <c r="O8" s="8"/>
      <c r="P8" s="9"/>
      <c r="Q8" s="7"/>
      <c r="R8" s="8"/>
      <c r="S8" s="8"/>
      <c r="T8" s="8"/>
      <c r="U8" s="9"/>
      <c r="V8" s="13"/>
      <c r="W8" s="14"/>
      <c r="X8" s="14"/>
      <c r="Y8" s="14"/>
      <c r="Z8" s="15"/>
      <c r="AA8" s="7"/>
      <c r="AB8" s="8"/>
      <c r="AC8" s="8"/>
      <c r="AD8" s="8"/>
      <c r="AE8" s="9"/>
      <c r="AF8" s="7"/>
      <c r="AG8" s="8"/>
      <c r="AH8" s="8"/>
      <c r="AI8" s="8"/>
      <c r="AJ8" s="9"/>
      <c r="AK8" s="7"/>
      <c r="AL8" s="8"/>
      <c r="AM8" s="8"/>
      <c r="AN8" s="8"/>
      <c r="AO8" s="9"/>
    </row>
    <row r="9" ht="15.75" hidden="1" customHeight="1">
      <c r="A9" s="6">
        <v>7.0</v>
      </c>
      <c r="B9" s="7"/>
      <c r="C9" s="8"/>
      <c r="D9" s="8"/>
      <c r="E9" s="8"/>
      <c r="F9" s="9"/>
      <c r="G9" s="7"/>
      <c r="H9" s="8"/>
      <c r="I9" s="8"/>
      <c r="J9" s="8"/>
      <c r="K9" s="9"/>
      <c r="L9" s="7"/>
      <c r="M9" s="8"/>
      <c r="N9" s="8"/>
      <c r="O9" s="8"/>
      <c r="P9" s="9"/>
      <c r="Q9" s="7"/>
      <c r="R9" s="8"/>
      <c r="S9" s="8"/>
      <c r="T9" s="8"/>
      <c r="U9" s="9"/>
      <c r="V9" s="13"/>
      <c r="W9" s="14"/>
      <c r="X9" s="14"/>
      <c r="Y9" s="14"/>
      <c r="Z9" s="15"/>
      <c r="AA9" s="7"/>
      <c r="AB9" s="8"/>
      <c r="AC9" s="8"/>
      <c r="AD9" s="8"/>
      <c r="AE9" s="9"/>
      <c r="AF9" s="7"/>
      <c r="AG9" s="8"/>
      <c r="AH9" s="8"/>
      <c r="AI9" s="8"/>
      <c r="AJ9" s="9"/>
      <c r="AK9" s="7"/>
      <c r="AL9" s="8"/>
      <c r="AM9" s="8"/>
      <c r="AN9" s="8"/>
      <c r="AO9" s="9"/>
    </row>
    <row r="10" ht="15.75" hidden="1" customHeight="1">
      <c r="A10" s="6">
        <v>8.0</v>
      </c>
      <c r="B10" s="7"/>
      <c r="C10" s="8"/>
      <c r="D10" s="8"/>
      <c r="E10" s="8"/>
      <c r="F10" s="9"/>
      <c r="G10" s="7"/>
      <c r="H10" s="8"/>
      <c r="I10" s="8"/>
      <c r="J10" s="8"/>
      <c r="K10" s="9"/>
      <c r="L10" s="7"/>
      <c r="M10" s="8"/>
      <c r="N10" s="8"/>
      <c r="O10" s="8"/>
      <c r="P10" s="9"/>
      <c r="Q10" s="7"/>
      <c r="R10" s="8"/>
      <c r="S10" s="8"/>
      <c r="T10" s="8"/>
      <c r="U10" s="9"/>
      <c r="V10" s="13"/>
      <c r="W10" s="14"/>
      <c r="X10" s="14"/>
      <c r="Y10" s="14"/>
      <c r="Z10" s="15"/>
      <c r="AA10" s="7"/>
      <c r="AB10" s="8"/>
      <c r="AC10" s="8"/>
      <c r="AD10" s="8"/>
      <c r="AE10" s="9"/>
      <c r="AF10" s="7"/>
      <c r="AG10" s="8"/>
      <c r="AH10" s="8"/>
      <c r="AI10" s="8"/>
      <c r="AJ10" s="9"/>
      <c r="AK10" s="7"/>
      <c r="AL10" s="8"/>
      <c r="AM10" s="8"/>
      <c r="AN10" s="8"/>
      <c r="AO10" s="9"/>
    </row>
    <row r="11" ht="15.75" hidden="1" customHeight="1">
      <c r="A11" s="6">
        <v>9.0</v>
      </c>
      <c r="B11" s="7"/>
      <c r="C11" s="8"/>
      <c r="D11" s="8"/>
      <c r="E11" s="8"/>
      <c r="F11" s="9"/>
      <c r="G11" s="7"/>
      <c r="H11" s="8"/>
      <c r="I11" s="8"/>
      <c r="J11" s="8"/>
      <c r="K11" s="9"/>
      <c r="L11" s="7"/>
      <c r="M11" s="8"/>
      <c r="N11" s="8"/>
      <c r="O11" s="8"/>
      <c r="P11" s="9"/>
      <c r="Q11" s="7"/>
      <c r="R11" s="8"/>
      <c r="S11" s="8"/>
      <c r="T11" s="8"/>
      <c r="U11" s="8"/>
      <c r="V11" s="13">
        <v>30.0205312459899</v>
      </c>
      <c r="W11" s="14">
        <v>0.563657263146232</v>
      </c>
      <c r="X11" s="14">
        <v>69.97946875401</v>
      </c>
      <c r="Y11" s="14">
        <v>45.9788150291865</v>
      </c>
      <c r="Z11" s="15">
        <v>29.8522667760927</v>
      </c>
      <c r="AA11" s="8"/>
      <c r="AB11" s="8"/>
      <c r="AC11" s="8"/>
      <c r="AD11" s="8"/>
      <c r="AE11" s="9"/>
      <c r="AF11" s="7"/>
      <c r="AG11" s="8"/>
      <c r="AH11" s="8"/>
      <c r="AI11" s="8"/>
      <c r="AJ11" s="9"/>
      <c r="AK11" s="7"/>
      <c r="AL11" s="8"/>
      <c r="AM11" s="8"/>
      <c r="AN11" s="8"/>
      <c r="AO11" s="9"/>
    </row>
    <row r="12" ht="15.75" hidden="1" customHeight="1">
      <c r="A12" s="6">
        <v>10.0</v>
      </c>
      <c r="B12" s="7"/>
      <c r="C12" s="8"/>
      <c r="D12" s="8"/>
      <c r="E12" s="8"/>
      <c r="F12" s="9"/>
      <c r="G12" s="7"/>
      <c r="H12" s="8"/>
      <c r="I12" s="8"/>
      <c r="J12" s="8"/>
      <c r="K12" s="9"/>
      <c r="L12" s="7"/>
      <c r="M12" s="8"/>
      <c r="N12" s="8"/>
      <c r="O12" s="8"/>
      <c r="P12" s="9"/>
      <c r="Q12" s="7"/>
      <c r="R12" s="8"/>
      <c r="S12" s="8"/>
      <c r="T12" s="8"/>
      <c r="U12" s="8"/>
      <c r="V12" s="13"/>
      <c r="W12" s="14"/>
      <c r="X12" s="14"/>
      <c r="Y12" s="14"/>
      <c r="Z12" s="15"/>
      <c r="AA12" s="8"/>
      <c r="AB12" s="8"/>
      <c r="AC12" s="8"/>
      <c r="AD12" s="8"/>
      <c r="AE12" s="9"/>
      <c r="AF12" s="7"/>
      <c r="AG12" s="8"/>
      <c r="AH12" s="8"/>
      <c r="AI12" s="8"/>
      <c r="AJ12" s="9"/>
      <c r="AK12" s="7"/>
      <c r="AL12" s="8"/>
      <c r="AM12" s="8"/>
      <c r="AN12" s="8"/>
      <c r="AO12" s="9"/>
    </row>
    <row r="13" ht="15.75" hidden="1" customHeight="1">
      <c r="A13" s="6">
        <v>11.0</v>
      </c>
      <c r="B13" s="7"/>
      <c r="C13" s="8"/>
      <c r="D13" s="8"/>
      <c r="E13" s="8"/>
      <c r="F13" s="9"/>
      <c r="G13" s="7"/>
      <c r="H13" s="8"/>
      <c r="I13" s="8"/>
      <c r="J13" s="8"/>
      <c r="K13" s="9"/>
      <c r="L13" s="7"/>
      <c r="M13" s="8"/>
      <c r="N13" s="8"/>
      <c r="O13" s="8"/>
      <c r="P13" s="9"/>
      <c r="Q13" s="7"/>
      <c r="R13" s="8"/>
      <c r="S13" s="8"/>
      <c r="T13" s="8"/>
      <c r="U13" s="8"/>
      <c r="V13" s="13"/>
      <c r="W13" s="14"/>
      <c r="X13" s="14"/>
      <c r="Y13" s="14"/>
      <c r="Z13" s="15"/>
      <c r="AA13" s="8"/>
      <c r="AB13" s="8"/>
      <c r="AC13" s="8"/>
      <c r="AD13" s="8"/>
      <c r="AE13" s="9"/>
      <c r="AF13" s="7"/>
      <c r="AG13" s="8"/>
      <c r="AH13" s="8"/>
      <c r="AI13" s="8"/>
      <c r="AJ13" s="9"/>
      <c r="AK13" s="7"/>
      <c r="AL13" s="8"/>
      <c r="AM13" s="8"/>
      <c r="AN13" s="8"/>
      <c r="AO13" s="9"/>
    </row>
    <row r="14" ht="15.75" hidden="1" customHeight="1">
      <c r="A14" s="6">
        <v>12.0</v>
      </c>
      <c r="B14" s="7"/>
      <c r="C14" s="8"/>
      <c r="D14" s="8"/>
      <c r="E14" s="8"/>
      <c r="F14" s="9"/>
      <c r="G14" s="7"/>
      <c r="H14" s="8"/>
      <c r="I14" s="8"/>
      <c r="J14" s="8"/>
      <c r="K14" s="9"/>
      <c r="L14" s="7"/>
      <c r="M14" s="8"/>
      <c r="N14" s="8"/>
      <c r="O14" s="8"/>
      <c r="P14" s="9"/>
      <c r="Q14" s="7"/>
      <c r="R14" s="8"/>
      <c r="S14" s="8"/>
      <c r="T14" s="8"/>
      <c r="U14" s="8"/>
      <c r="V14" s="13"/>
      <c r="W14" s="14"/>
      <c r="X14" s="14"/>
      <c r="Y14" s="14"/>
      <c r="Z14" s="15"/>
      <c r="AA14" s="8"/>
      <c r="AB14" s="8"/>
      <c r="AC14" s="8"/>
      <c r="AD14" s="8"/>
      <c r="AE14" s="9"/>
      <c r="AF14" s="7"/>
      <c r="AG14" s="8"/>
      <c r="AH14" s="8"/>
      <c r="AI14" s="8"/>
      <c r="AJ14" s="9"/>
      <c r="AK14" s="7"/>
      <c r="AL14" s="8"/>
      <c r="AM14" s="8"/>
      <c r="AN14" s="8"/>
      <c r="AO14" s="9"/>
    </row>
    <row r="15" ht="15.75" hidden="1" customHeight="1">
      <c r="A15" s="6">
        <v>13.0</v>
      </c>
      <c r="B15" s="7"/>
      <c r="C15" s="8"/>
      <c r="D15" s="8"/>
      <c r="E15" s="8"/>
      <c r="F15" s="9"/>
      <c r="G15" s="7"/>
      <c r="H15" s="8"/>
      <c r="I15" s="8"/>
      <c r="J15" s="8"/>
      <c r="K15" s="9"/>
      <c r="L15" s="7"/>
      <c r="M15" s="8"/>
      <c r="N15" s="8"/>
      <c r="O15" s="8"/>
      <c r="P15" s="9"/>
      <c r="Q15" s="7"/>
      <c r="R15" s="8"/>
      <c r="S15" s="8"/>
      <c r="T15" s="8"/>
      <c r="U15" s="8"/>
      <c r="V15" s="13"/>
      <c r="W15" s="14"/>
      <c r="X15" s="14"/>
      <c r="Y15" s="14"/>
      <c r="Z15" s="15"/>
      <c r="AA15" s="8"/>
      <c r="AB15" s="8"/>
      <c r="AC15" s="8"/>
      <c r="AD15" s="8"/>
      <c r="AE15" s="9"/>
      <c r="AF15" s="7"/>
      <c r="AG15" s="8"/>
      <c r="AH15" s="8"/>
      <c r="AI15" s="8"/>
      <c r="AJ15" s="9"/>
      <c r="AK15" s="7"/>
      <c r="AL15" s="8"/>
      <c r="AM15" s="8"/>
      <c r="AN15" s="8"/>
      <c r="AO15" s="9"/>
    </row>
    <row r="16" ht="15.75" hidden="1" customHeight="1">
      <c r="A16" s="6">
        <v>14.0</v>
      </c>
      <c r="B16" s="7"/>
      <c r="C16" s="8"/>
      <c r="D16" s="8"/>
      <c r="E16" s="8"/>
      <c r="F16" s="9"/>
      <c r="G16" s="7"/>
      <c r="H16" s="8"/>
      <c r="I16" s="8"/>
      <c r="J16" s="8"/>
      <c r="K16" s="9"/>
      <c r="L16" s="7"/>
      <c r="M16" s="8"/>
      <c r="N16" s="8"/>
      <c r="O16" s="8"/>
      <c r="P16" s="9"/>
      <c r="Q16" s="7"/>
      <c r="R16" s="8"/>
      <c r="S16" s="8"/>
      <c r="T16" s="8"/>
      <c r="U16" s="8"/>
      <c r="V16" s="13">
        <v>52.4124214038239</v>
      </c>
      <c r="W16" s="14">
        <v>29.3046380544822</v>
      </c>
      <c r="X16" s="14">
        <v>47.587578596176</v>
      </c>
      <c r="Y16" s="14">
        <v>57.6857467978669</v>
      </c>
      <c r="Z16" s="15">
        <v>40.534061416838</v>
      </c>
      <c r="AA16" s="8"/>
      <c r="AB16" s="8"/>
      <c r="AC16" s="8"/>
      <c r="AD16" s="8"/>
      <c r="AE16" s="9"/>
      <c r="AF16" s="7"/>
      <c r="AG16" s="8"/>
      <c r="AH16" s="8"/>
      <c r="AI16" s="8"/>
      <c r="AJ16" s="9"/>
      <c r="AK16" s="7"/>
      <c r="AL16" s="8"/>
      <c r="AM16" s="8"/>
      <c r="AN16" s="8"/>
      <c r="AO16" s="9"/>
    </row>
    <row r="17" ht="15.75" hidden="1" customHeight="1">
      <c r="A17" s="6">
        <v>15.0</v>
      </c>
      <c r="B17" s="7"/>
      <c r="C17" s="8"/>
      <c r="D17" s="8"/>
      <c r="E17" s="8"/>
      <c r="F17" s="9"/>
      <c r="G17" s="7"/>
      <c r="H17" s="8"/>
      <c r="I17" s="8"/>
      <c r="J17" s="8"/>
      <c r="K17" s="9"/>
      <c r="L17" s="7"/>
      <c r="M17" s="8"/>
      <c r="N17" s="8"/>
      <c r="O17" s="8"/>
      <c r="P17" s="9"/>
      <c r="Q17" s="7"/>
      <c r="R17" s="8"/>
      <c r="S17" s="8"/>
      <c r="T17" s="8"/>
      <c r="U17" s="8"/>
      <c r="V17" s="13"/>
      <c r="W17" s="14"/>
      <c r="X17" s="14"/>
      <c r="Y17" s="14"/>
      <c r="Z17" s="15"/>
      <c r="AA17" s="8"/>
      <c r="AB17" s="8"/>
      <c r="AC17" s="8"/>
      <c r="AD17" s="8"/>
      <c r="AE17" s="9"/>
      <c r="AF17" s="7"/>
      <c r="AG17" s="8"/>
      <c r="AH17" s="8"/>
      <c r="AI17" s="8"/>
      <c r="AJ17" s="9"/>
      <c r="AK17" s="7"/>
      <c r="AL17" s="8"/>
      <c r="AM17" s="8"/>
      <c r="AN17" s="8"/>
      <c r="AO17" s="9"/>
    </row>
    <row r="18" ht="15.75" hidden="1" customHeight="1">
      <c r="A18" s="6">
        <v>16.0</v>
      </c>
      <c r="B18" s="7"/>
      <c r="C18" s="8"/>
      <c r="D18" s="8"/>
      <c r="E18" s="8"/>
      <c r="F18" s="9"/>
      <c r="G18" s="7"/>
      <c r="H18" s="8"/>
      <c r="I18" s="8"/>
      <c r="J18" s="8"/>
      <c r="K18" s="9"/>
      <c r="L18" s="7"/>
      <c r="M18" s="8"/>
      <c r="N18" s="8"/>
      <c r="O18" s="8"/>
      <c r="P18" s="9"/>
      <c r="Q18" s="7"/>
      <c r="R18" s="8"/>
      <c r="S18" s="8"/>
      <c r="T18" s="8"/>
      <c r="U18" s="8"/>
      <c r="V18" s="13"/>
      <c r="W18" s="14"/>
      <c r="X18" s="14"/>
      <c r="Y18" s="14"/>
      <c r="Z18" s="15"/>
      <c r="AA18" s="8"/>
      <c r="AB18" s="8"/>
      <c r="AC18" s="8"/>
      <c r="AD18" s="8"/>
      <c r="AE18" s="9"/>
      <c r="AF18" s="7"/>
      <c r="AG18" s="8"/>
      <c r="AH18" s="8"/>
      <c r="AI18" s="8"/>
      <c r="AJ18" s="9"/>
      <c r="AK18" s="7"/>
      <c r="AL18" s="8"/>
      <c r="AM18" s="8"/>
      <c r="AN18" s="8"/>
      <c r="AO18" s="9"/>
    </row>
    <row r="19" ht="15.75" hidden="1" customHeight="1">
      <c r="A19" s="6">
        <v>17.0</v>
      </c>
      <c r="B19" s="7"/>
      <c r="C19" s="8"/>
      <c r="D19" s="8"/>
      <c r="E19" s="8"/>
      <c r="F19" s="9"/>
      <c r="G19" s="7"/>
      <c r="H19" s="8"/>
      <c r="I19" s="8"/>
      <c r="J19" s="8"/>
      <c r="K19" s="9"/>
      <c r="L19" s="7"/>
      <c r="M19" s="8"/>
      <c r="N19" s="8"/>
      <c r="O19" s="8"/>
      <c r="P19" s="9"/>
      <c r="Q19" s="7"/>
      <c r="R19" s="8"/>
      <c r="S19" s="8"/>
      <c r="T19" s="8"/>
      <c r="U19" s="8"/>
      <c r="V19" s="13"/>
      <c r="W19" s="14"/>
      <c r="X19" s="14"/>
      <c r="Y19" s="14"/>
      <c r="Z19" s="15"/>
      <c r="AA19" s="8"/>
      <c r="AB19" s="8"/>
      <c r="AC19" s="8"/>
      <c r="AD19" s="8"/>
      <c r="AE19" s="9"/>
      <c r="AF19" s="7"/>
      <c r="AG19" s="8"/>
      <c r="AH19" s="8"/>
      <c r="AI19" s="8"/>
      <c r="AJ19" s="9"/>
      <c r="AK19" s="7"/>
      <c r="AL19" s="8"/>
      <c r="AM19" s="8"/>
      <c r="AN19" s="8"/>
      <c r="AO19" s="9"/>
    </row>
    <row r="20" ht="15.75" hidden="1" customHeight="1">
      <c r="A20" s="6">
        <v>18.0</v>
      </c>
      <c r="B20" s="7"/>
      <c r="C20" s="8"/>
      <c r="D20" s="8"/>
      <c r="E20" s="8"/>
      <c r="F20" s="9"/>
      <c r="G20" s="7"/>
      <c r="H20" s="8"/>
      <c r="I20" s="8"/>
      <c r="J20" s="8"/>
      <c r="K20" s="9"/>
      <c r="L20" s="7"/>
      <c r="M20" s="8"/>
      <c r="N20" s="8"/>
      <c r="O20" s="8"/>
      <c r="P20" s="9"/>
      <c r="Q20" s="7"/>
      <c r="R20" s="8"/>
      <c r="S20" s="8"/>
      <c r="T20" s="8"/>
      <c r="U20" s="8"/>
      <c r="V20" s="13"/>
      <c r="W20" s="14"/>
      <c r="X20" s="14"/>
      <c r="Y20" s="14"/>
      <c r="Z20" s="15"/>
      <c r="AA20" s="8"/>
      <c r="AB20" s="8"/>
      <c r="AC20" s="8"/>
      <c r="AD20" s="8"/>
      <c r="AE20" s="9"/>
      <c r="AF20" s="7"/>
      <c r="AG20" s="8"/>
      <c r="AH20" s="8"/>
      <c r="AI20" s="8"/>
      <c r="AJ20" s="9"/>
      <c r="AK20" s="7"/>
      <c r="AL20" s="8"/>
      <c r="AM20" s="8"/>
      <c r="AN20" s="8"/>
      <c r="AO20" s="9"/>
    </row>
    <row r="21" ht="15.75" hidden="1" customHeight="1">
      <c r="A21" s="6">
        <v>19.0</v>
      </c>
      <c r="B21" s="7"/>
      <c r="C21" s="8"/>
      <c r="D21" s="8"/>
      <c r="E21" s="8"/>
      <c r="F21" s="9"/>
      <c r="G21" s="7"/>
      <c r="H21" s="8"/>
      <c r="I21" s="8"/>
      <c r="J21" s="8"/>
      <c r="K21" s="9"/>
      <c r="L21" s="7"/>
      <c r="M21" s="8"/>
      <c r="N21" s="8"/>
      <c r="O21" s="8"/>
      <c r="P21" s="9"/>
      <c r="Q21" s="7"/>
      <c r="R21" s="8"/>
      <c r="S21" s="8"/>
      <c r="T21" s="8"/>
      <c r="U21" s="8"/>
      <c r="V21" s="13">
        <v>54.4847940459386</v>
      </c>
      <c r="W21" s="14">
        <v>31.2414308862021</v>
      </c>
      <c r="X21" s="14">
        <v>45.5152059540613</v>
      </c>
      <c r="Y21" s="14">
        <v>58.6721601280011</v>
      </c>
      <c r="Z21" s="15">
        <v>41.5149344822228</v>
      </c>
      <c r="AA21" s="8"/>
      <c r="AB21" s="8"/>
      <c r="AC21" s="8"/>
      <c r="AD21" s="8"/>
      <c r="AE21" s="9"/>
      <c r="AF21" s="7"/>
      <c r="AG21" s="8"/>
      <c r="AH21" s="8"/>
      <c r="AI21" s="8"/>
      <c r="AJ21" s="9"/>
      <c r="AK21" s="7"/>
      <c r="AL21" s="8"/>
      <c r="AM21" s="8"/>
      <c r="AN21" s="8"/>
      <c r="AO21" s="9"/>
    </row>
    <row r="22" ht="15.75" customHeight="1">
      <c r="A22" s="16" t="s">
        <v>9</v>
      </c>
      <c r="B22" s="17">
        <f t="shared" ref="B22:AO22" si="1">MEDIAN(B2:B21)</f>
        <v>35.37148723</v>
      </c>
      <c r="C22" s="18">
        <f t="shared" si="1"/>
        <v>9.39313363</v>
      </c>
      <c r="D22" s="18">
        <f t="shared" si="1"/>
        <v>64.62851277</v>
      </c>
      <c r="E22" s="18">
        <f t="shared" si="1"/>
        <v>48.86758522</v>
      </c>
      <c r="F22" s="19">
        <f t="shared" si="1"/>
        <v>32.33428467</v>
      </c>
      <c r="G22" s="17">
        <f t="shared" si="1"/>
        <v>52.83587835</v>
      </c>
      <c r="H22" s="18">
        <f t="shared" si="1"/>
        <v>13.95640312</v>
      </c>
      <c r="I22" s="18">
        <f t="shared" si="1"/>
        <v>47.16412165</v>
      </c>
      <c r="J22" s="18">
        <f t="shared" si="1"/>
        <v>63.35530384</v>
      </c>
      <c r="K22" s="19">
        <f t="shared" si="1"/>
        <v>46.36499302</v>
      </c>
      <c r="L22" s="17">
        <f t="shared" si="1"/>
        <v>57.52598486</v>
      </c>
      <c r="M22" s="18">
        <f t="shared" si="1"/>
        <v>18.63808218</v>
      </c>
      <c r="N22" s="18">
        <f t="shared" si="1"/>
        <v>42.47401514</v>
      </c>
      <c r="O22" s="18">
        <f t="shared" si="1"/>
        <v>65.30955583</v>
      </c>
      <c r="P22" s="19">
        <f t="shared" si="1"/>
        <v>48.4886335</v>
      </c>
      <c r="Q22" s="17">
        <f t="shared" si="1"/>
        <v>60.06672655</v>
      </c>
      <c r="R22" s="18">
        <f t="shared" si="1"/>
        <v>22.14535987</v>
      </c>
      <c r="S22" s="18">
        <f t="shared" si="1"/>
        <v>39.93327345</v>
      </c>
      <c r="T22" s="18">
        <f t="shared" si="1"/>
        <v>65.93056227</v>
      </c>
      <c r="U22" s="19">
        <f t="shared" si="1"/>
        <v>49.17642931</v>
      </c>
      <c r="V22" s="20">
        <f t="shared" si="1"/>
        <v>52.4124214</v>
      </c>
      <c r="W22" s="20">
        <f t="shared" si="1"/>
        <v>22.99153822</v>
      </c>
      <c r="X22" s="20">
        <f t="shared" si="1"/>
        <v>47.5875786</v>
      </c>
      <c r="Y22" s="20">
        <f t="shared" si="1"/>
        <v>57.6857468</v>
      </c>
      <c r="Z22" s="20">
        <f t="shared" si="1"/>
        <v>40.53406142</v>
      </c>
      <c r="AA22" s="17">
        <f t="shared" si="1"/>
        <v>60.52867958</v>
      </c>
      <c r="AB22" s="18">
        <f t="shared" si="1"/>
        <v>23.47625576</v>
      </c>
      <c r="AC22" s="18">
        <f t="shared" si="1"/>
        <v>39.47132042</v>
      </c>
      <c r="AD22" s="18">
        <f t="shared" si="1"/>
        <v>65.79027836</v>
      </c>
      <c r="AE22" s="19">
        <f t="shared" si="1"/>
        <v>49.02050132</v>
      </c>
      <c r="AF22" s="17">
        <f t="shared" si="1"/>
        <v>60.52867958</v>
      </c>
      <c r="AG22" s="18">
        <f t="shared" si="1"/>
        <v>23.47625576</v>
      </c>
      <c r="AH22" s="18">
        <f t="shared" si="1"/>
        <v>39.47132042</v>
      </c>
      <c r="AI22" s="18">
        <f t="shared" si="1"/>
        <v>65.79027836</v>
      </c>
      <c r="AJ22" s="19">
        <f t="shared" si="1"/>
        <v>49.02050132</v>
      </c>
      <c r="AK22" s="17">
        <f t="shared" si="1"/>
        <v>60.47735147</v>
      </c>
      <c r="AL22" s="18">
        <f t="shared" si="1"/>
        <v>23.81278823</v>
      </c>
      <c r="AM22" s="18">
        <f t="shared" si="1"/>
        <v>39.52264853</v>
      </c>
      <c r="AN22" s="18">
        <f t="shared" si="1"/>
        <v>65.63275883</v>
      </c>
      <c r="AO22" s="19">
        <f t="shared" si="1"/>
        <v>48.84580368</v>
      </c>
    </row>
    <row r="23" ht="15.75" customHeight="1">
      <c r="B23" s="17" t="s">
        <v>10</v>
      </c>
      <c r="C23" s="18" t="s">
        <v>11</v>
      </c>
      <c r="D23" s="18" t="s">
        <v>12</v>
      </c>
      <c r="E23" s="18" t="s">
        <v>13</v>
      </c>
      <c r="F23" s="19" t="s">
        <v>14</v>
      </c>
      <c r="G23" s="17" t="s">
        <v>10</v>
      </c>
      <c r="H23" s="18" t="s">
        <v>11</v>
      </c>
      <c r="I23" s="18" t="s">
        <v>12</v>
      </c>
      <c r="J23" s="18" t="s">
        <v>13</v>
      </c>
      <c r="K23" s="19" t="s">
        <v>14</v>
      </c>
      <c r="L23" s="17" t="s">
        <v>10</v>
      </c>
      <c r="M23" s="18" t="s">
        <v>11</v>
      </c>
      <c r="N23" s="18" t="s">
        <v>12</v>
      </c>
      <c r="O23" s="18" t="s">
        <v>13</v>
      </c>
      <c r="P23" s="19" t="s">
        <v>14</v>
      </c>
      <c r="Q23" s="17" t="s">
        <v>10</v>
      </c>
      <c r="R23" s="18" t="s">
        <v>11</v>
      </c>
      <c r="S23" s="18" t="s">
        <v>12</v>
      </c>
      <c r="T23" s="18" t="s">
        <v>13</v>
      </c>
      <c r="U23" s="19" t="s">
        <v>14</v>
      </c>
      <c r="V23" s="20" t="s">
        <v>10</v>
      </c>
      <c r="W23" s="20" t="s">
        <v>11</v>
      </c>
      <c r="X23" s="20" t="s">
        <v>12</v>
      </c>
      <c r="Y23" s="20" t="s">
        <v>13</v>
      </c>
      <c r="Z23" s="20" t="s">
        <v>14</v>
      </c>
      <c r="AA23" s="17" t="s">
        <v>10</v>
      </c>
      <c r="AB23" s="18" t="s">
        <v>11</v>
      </c>
      <c r="AC23" s="18" t="s">
        <v>12</v>
      </c>
      <c r="AD23" s="18" t="s">
        <v>13</v>
      </c>
      <c r="AE23" s="19" t="s">
        <v>14</v>
      </c>
      <c r="AF23" s="17" t="s">
        <v>10</v>
      </c>
      <c r="AG23" s="18" t="s">
        <v>11</v>
      </c>
      <c r="AH23" s="18" t="s">
        <v>12</v>
      </c>
      <c r="AI23" s="18" t="s">
        <v>13</v>
      </c>
      <c r="AJ23" s="19" t="s">
        <v>14</v>
      </c>
      <c r="AK23" s="17" t="s">
        <v>10</v>
      </c>
      <c r="AL23" s="18" t="s">
        <v>11</v>
      </c>
      <c r="AM23" s="18" t="s">
        <v>12</v>
      </c>
      <c r="AN23" s="18" t="s">
        <v>13</v>
      </c>
      <c r="AO23" s="19" t="s">
        <v>14</v>
      </c>
    </row>
    <row r="24" ht="15.75" customHeight="1"/>
    <row r="25" ht="15.75" customHeight="1">
      <c r="A25" s="1" t="s">
        <v>0</v>
      </c>
      <c r="B25" s="2" t="s">
        <v>15</v>
      </c>
      <c r="C25" s="3"/>
      <c r="D25" s="3"/>
      <c r="E25" s="3"/>
      <c r="F25" s="4"/>
      <c r="G25" s="2" t="s">
        <v>16</v>
      </c>
      <c r="H25" s="3"/>
      <c r="I25" s="3"/>
      <c r="J25" s="3"/>
      <c r="K25" s="4"/>
      <c r="L25" s="2" t="s">
        <v>17</v>
      </c>
      <c r="M25" s="3"/>
      <c r="N25" s="3"/>
      <c r="O25" s="3"/>
      <c r="P25" s="4"/>
      <c r="Q25" s="2" t="s">
        <v>18</v>
      </c>
      <c r="R25" s="3"/>
      <c r="S25" s="3"/>
      <c r="T25" s="3"/>
      <c r="U25" s="4"/>
      <c r="V25" s="5" t="s">
        <v>19</v>
      </c>
      <c r="W25" s="3"/>
      <c r="X25" s="3"/>
      <c r="Y25" s="3"/>
      <c r="Z25" s="4"/>
      <c r="AA25" s="2" t="s">
        <v>20</v>
      </c>
      <c r="AB25" s="3"/>
      <c r="AC25" s="3"/>
      <c r="AD25" s="3"/>
      <c r="AE25" s="4"/>
      <c r="AF25" s="2" t="s">
        <v>21</v>
      </c>
      <c r="AG25" s="3"/>
      <c r="AH25" s="3"/>
      <c r="AI25" s="3"/>
      <c r="AJ25" s="4"/>
      <c r="AK25" s="2" t="s">
        <v>22</v>
      </c>
      <c r="AL25" s="3"/>
      <c r="AM25" s="3"/>
      <c r="AN25" s="3"/>
      <c r="AO25" s="4"/>
    </row>
    <row r="26" ht="15.75" hidden="1" customHeight="1">
      <c r="A26" s="6">
        <v>0.0</v>
      </c>
      <c r="B26" s="7">
        <v>49.7946875401</v>
      </c>
      <c r="C26" s="8">
        <v>15.2872990153309</v>
      </c>
      <c r="D26" s="8">
        <v>50.2053124598999</v>
      </c>
      <c r="E26" s="8">
        <v>60.3272211330944</v>
      </c>
      <c r="F26" s="9">
        <v>43.1918242212252</v>
      </c>
      <c r="G26" s="7">
        <v>52.8487103811112</v>
      </c>
      <c r="H26" s="8">
        <v>15.9575941390723</v>
      </c>
      <c r="I26" s="8">
        <v>47.1512896188887</v>
      </c>
      <c r="J26" s="8">
        <v>62.6146168312005</v>
      </c>
      <c r="K26" s="9">
        <v>45.5758941650063</v>
      </c>
      <c r="L26" s="7">
        <v>57.0511997946875</v>
      </c>
      <c r="M26" s="8">
        <v>18.8783635935574</v>
      </c>
      <c r="N26" s="8">
        <v>42.9488002053124</v>
      </c>
      <c r="O26" s="8">
        <v>64.8568650952492</v>
      </c>
      <c r="P26" s="8">
        <v>47.9912391709431</v>
      </c>
      <c r="Q26" s="7">
        <v>59.2262286667522</v>
      </c>
      <c r="R26" s="8">
        <v>20.5970335286052</v>
      </c>
      <c r="S26" s="8">
        <v>40.7737713332477</v>
      </c>
      <c r="T26" s="8">
        <v>65.8715985281255</v>
      </c>
      <c r="U26" s="8">
        <v>49.1108503532998</v>
      </c>
      <c r="V26" s="10">
        <v>59.9319902476581</v>
      </c>
      <c r="W26" s="11">
        <v>21.6710291246001</v>
      </c>
      <c r="X26" s="11">
        <v>40.0680097523418</v>
      </c>
      <c r="Y26" s="11">
        <v>66.0032971421106</v>
      </c>
      <c r="Z26" s="12">
        <v>49.2574039020278</v>
      </c>
      <c r="AA26" s="7">
        <v>60.0025664057487</v>
      </c>
      <c r="AB26" s="8">
        <v>22.3150110100128</v>
      </c>
      <c r="AC26" s="8">
        <v>39.9974335942512</v>
      </c>
      <c r="AD26" s="8">
        <v>65.8220312668123</v>
      </c>
      <c r="AE26" s="9">
        <v>49.0557666718738</v>
      </c>
      <c r="AF26" s="7">
        <v>60.1116386500705</v>
      </c>
      <c r="AG26" s="8">
        <v>22.6556982010054</v>
      </c>
      <c r="AH26" s="8">
        <v>39.8883613499294</v>
      </c>
      <c r="AI26" s="8">
        <v>65.7794107916024</v>
      </c>
      <c r="AJ26" s="9">
        <v>49.0084354267511</v>
      </c>
      <c r="AK26" s="7">
        <v>60.0731425638393</v>
      </c>
      <c r="AL26" s="8">
        <v>22.8537399421108</v>
      </c>
      <c r="AM26" s="8">
        <v>39.9268574361606</v>
      </c>
      <c r="AN26" s="8">
        <v>65.6799500881291</v>
      </c>
      <c r="AO26" s="9">
        <v>48.8980983339587</v>
      </c>
    </row>
    <row r="27" ht="15.75" hidden="1" customHeight="1">
      <c r="A27" s="6">
        <v>1.0</v>
      </c>
      <c r="B27" s="7"/>
      <c r="C27" s="8"/>
      <c r="D27" s="8"/>
      <c r="E27" s="8"/>
      <c r="F27" s="9"/>
      <c r="G27" s="7"/>
      <c r="H27" s="8"/>
      <c r="I27" s="8"/>
      <c r="J27" s="8"/>
      <c r="K27" s="9"/>
      <c r="L27" s="7"/>
      <c r="M27" s="8"/>
      <c r="N27" s="8"/>
      <c r="O27" s="8"/>
      <c r="P27" s="9"/>
      <c r="Q27" s="7"/>
      <c r="R27" s="8"/>
      <c r="S27" s="8"/>
      <c r="T27" s="8"/>
      <c r="U27" s="9"/>
      <c r="V27" s="13"/>
      <c r="W27" s="14"/>
      <c r="X27" s="14"/>
      <c r="Y27" s="14"/>
      <c r="Z27" s="15"/>
      <c r="AA27" s="7"/>
      <c r="AB27" s="8"/>
      <c r="AC27" s="8"/>
      <c r="AD27" s="8"/>
      <c r="AE27" s="9"/>
      <c r="AF27" s="7"/>
      <c r="AG27" s="8"/>
      <c r="AH27" s="8"/>
      <c r="AI27" s="8"/>
      <c r="AJ27" s="9"/>
      <c r="AK27" s="7"/>
      <c r="AL27" s="8"/>
      <c r="AM27" s="8"/>
      <c r="AN27" s="8"/>
      <c r="AO27" s="9"/>
    </row>
    <row r="28" ht="15.75" hidden="1" customHeight="1">
      <c r="A28" s="6">
        <v>2.0</v>
      </c>
      <c r="B28" s="7"/>
      <c r="C28" s="8"/>
      <c r="D28" s="8"/>
      <c r="E28" s="8"/>
      <c r="F28" s="9"/>
      <c r="G28" s="7"/>
      <c r="H28" s="8"/>
      <c r="I28" s="8"/>
      <c r="J28" s="8"/>
      <c r="K28" s="9"/>
      <c r="L28" s="7"/>
      <c r="M28" s="8"/>
      <c r="N28" s="8"/>
      <c r="O28" s="8"/>
      <c r="P28" s="9"/>
      <c r="Q28" s="7"/>
      <c r="R28" s="8"/>
      <c r="S28" s="8"/>
      <c r="T28" s="8"/>
      <c r="U28" s="9"/>
      <c r="V28" s="13"/>
      <c r="W28" s="14"/>
      <c r="X28" s="14"/>
      <c r="Y28" s="14"/>
      <c r="Z28" s="15"/>
      <c r="AA28" s="7"/>
      <c r="AB28" s="8"/>
      <c r="AC28" s="8"/>
      <c r="AD28" s="8"/>
      <c r="AE28" s="9"/>
      <c r="AF28" s="7"/>
      <c r="AG28" s="8"/>
      <c r="AH28" s="8"/>
      <c r="AI28" s="8"/>
      <c r="AJ28" s="9"/>
      <c r="AK28" s="7"/>
      <c r="AL28" s="8"/>
      <c r="AM28" s="8"/>
      <c r="AN28" s="8"/>
      <c r="AO28" s="9"/>
    </row>
    <row r="29" ht="15.75" hidden="1" customHeight="1">
      <c r="A29" s="6">
        <v>3.0</v>
      </c>
      <c r="B29" s="7"/>
      <c r="C29" s="8"/>
      <c r="D29" s="8"/>
      <c r="E29" s="8"/>
      <c r="F29" s="9"/>
      <c r="G29" s="7"/>
      <c r="H29" s="8"/>
      <c r="I29" s="8"/>
      <c r="J29" s="8"/>
      <c r="K29" s="9"/>
      <c r="L29" s="7"/>
      <c r="M29" s="8"/>
      <c r="N29" s="8"/>
      <c r="O29" s="8"/>
      <c r="P29" s="9"/>
      <c r="Q29" s="7"/>
      <c r="R29" s="8"/>
      <c r="S29" s="8"/>
      <c r="T29" s="8"/>
      <c r="U29" s="9"/>
      <c r="V29" s="13"/>
      <c r="W29" s="14"/>
      <c r="X29" s="14"/>
      <c r="Y29" s="14"/>
      <c r="Z29" s="15"/>
      <c r="AA29" s="7"/>
      <c r="AB29" s="8"/>
      <c r="AC29" s="8"/>
      <c r="AD29" s="8"/>
      <c r="AE29" s="9"/>
      <c r="AF29" s="7"/>
      <c r="AG29" s="8"/>
      <c r="AH29" s="8"/>
      <c r="AI29" s="8"/>
      <c r="AJ29" s="9"/>
      <c r="AK29" s="7"/>
      <c r="AL29" s="8"/>
      <c r="AM29" s="8"/>
      <c r="AN29" s="8"/>
      <c r="AO29" s="9"/>
    </row>
    <row r="30" ht="15.75" hidden="1" customHeight="1">
      <c r="A30" s="6">
        <v>4.0</v>
      </c>
      <c r="B30" s="7"/>
      <c r="C30" s="8"/>
      <c r="D30" s="8"/>
      <c r="E30" s="8"/>
      <c r="F30" s="9"/>
      <c r="G30" s="7"/>
      <c r="H30" s="8"/>
      <c r="I30" s="8"/>
      <c r="J30" s="8"/>
      <c r="K30" s="9"/>
      <c r="L30" s="7"/>
      <c r="M30" s="8"/>
      <c r="N30" s="8"/>
      <c r="O30" s="8"/>
      <c r="P30" s="9"/>
      <c r="Q30" s="7"/>
      <c r="R30" s="8"/>
      <c r="S30" s="8"/>
      <c r="T30" s="8"/>
      <c r="U30" s="9"/>
      <c r="V30" s="14">
        <v>35.2624149878095</v>
      </c>
      <c r="W30" s="14">
        <v>13.8850803938676</v>
      </c>
      <c r="X30" s="14">
        <v>64.7375850121904</v>
      </c>
      <c r="Y30" s="14">
        <v>47.2852928539912</v>
      </c>
      <c r="Z30" s="15">
        <v>30.9631558987847</v>
      </c>
      <c r="AA30" s="7"/>
      <c r="AB30" s="8"/>
      <c r="AC30" s="8"/>
      <c r="AD30" s="8"/>
      <c r="AE30" s="9"/>
      <c r="AF30" s="7"/>
      <c r="AG30" s="8"/>
      <c r="AH30" s="8"/>
      <c r="AI30" s="8"/>
      <c r="AJ30" s="9"/>
      <c r="AK30" s="7"/>
      <c r="AL30" s="8"/>
      <c r="AM30" s="8"/>
      <c r="AN30" s="8"/>
      <c r="AO30" s="9"/>
    </row>
    <row r="31" ht="15.75" hidden="1" customHeight="1">
      <c r="A31" s="6">
        <v>5.0</v>
      </c>
      <c r="B31" s="7"/>
      <c r="C31" s="8"/>
      <c r="D31" s="8"/>
      <c r="E31" s="8"/>
      <c r="F31" s="9"/>
      <c r="G31" s="7"/>
      <c r="H31" s="8"/>
      <c r="I31" s="8"/>
      <c r="J31" s="8"/>
      <c r="K31" s="9"/>
      <c r="L31" s="7"/>
      <c r="M31" s="8"/>
      <c r="N31" s="8"/>
      <c r="O31" s="8"/>
      <c r="P31" s="9"/>
      <c r="Q31" s="7"/>
      <c r="R31" s="8"/>
      <c r="S31" s="8"/>
      <c r="T31" s="8"/>
      <c r="U31" s="9"/>
      <c r="V31" s="13"/>
      <c r="W31" s="14"/>
      <c r="X31" s="14"/>
      <c r="Y31" s="14"/>
      <c r="Z31" s="15"/>
      <c r="AA31" s="7"/>
      <c r="AB31" s="8"/>
      <c r="AC31" s="8"/>
      <c r="AD31" s="8"/>
      <c r="AE31" s="9"/>
      <c r="AF31" s="7"/>
      <c r="AG31" s="8"/>
      <c r="AH31" s="8"/>
      <c r="AI31" s="8"/>
      <c r="AJ31" s="9"/>
      <c r="AK31" s="7"/>
      <c r="AL31" s="8"/>
      <c r="AM31" s="8"/>
      <c r="AN31" s="8"/>
      <c r="AO31" s="9"/>
    </row>
    <row r="32" ht="15.75" hidden="1" customHeight="1">
      <c r="A32" s="6">
        <v>6.0</v>
      </c>
      <c r="B32" s="7"/>
      <c r="C32" s="8"/>
      <c r="D32" s="8"/>
      <c r="E32" s="8"/>
      <c r="F32" s="9"/>
      <c r="G32" s="7"/>
      <c r="H32" s="8"/>
      <c r="I32" s="8"/>
      <c r="J32" s="8"/>
      <c r="K32" s="9"/>
      <c r="L32" s="7"/>
      <c r="M32" s="8"/>
      <c r="N32" s="8"/>
      <c r="O32" s="8"/>
      <c r="P32" s="9"/>
      <c r="Q32" s="7"/>
      <c r="R32" s="8"/>
      <c r="S32" s="8"/>
      <c r="T32" s="8"/>
      <c r="U32" s="9"/>
      <c r="V32" s="13"/>
      <c r="W32" s="14"/>
      <c r="X32" s="14"/>
      <c r="Y32" s="14"/>
      <c r="Z32" s="15"/>
      <c r="AA32" s="7"/>
      <c r="AB32" s="8"/>
      <c r="AC32" s="8"/>
      <c r="AD32" s="8"/>
      <c r="AE32" s="9"/>
      <c r="AF32" s="7"/>
      <c r="AG32" s="8"/>
      <c r="AH32" s="8"/>
      <c r="AI32" s="8"/>
      <c r="AJ32" s="9"/>
      <c r="AK32" s="7"/>
      <c r="AL32" s="8"/>
      <c r="AM32" s="8"/>
      <c r="AN32" s="8"/>
      <c r="AO32" s="9"/>
    </row>
    <row r="33" ht="15.75" hidden="1" customHeight="1">
      <c r="A33" s="6">
        <v>7.0</v>
      </c>
      <c r="B33" s="7"/>
      <c r="C33" s="8"/>
      <c r="D33" s="8"/>
      <c r="E33" s="8"/>
      <c r="F33" s="9"/>
      <c r="G33" s="7"/>
      <c r="H33" s="8"/>
      <c r="I33" s="8"/>
      <c r="J33" s="8"/>
      <c r="K33" s="9"/>
      <c r="L33" s="7"/>
      <c r="M33" s="8"/>
      <c r="N33" s="8"/>
      <c r="O33" s="8"/>
      <c r="P33" s="9"/>
      <c r="Q33" s="7"/>
      <c r="R33" s="8"/>
      <c r="S33" s="8"/>
      <c r="T33" s="8"/>
      <c r="U33" s="9"/>
      <c r="V33" s="13"/>
      <c r="W33" s="14"/>
      <c r="X33" s="14"/>
      <c r="Y33" s="14"/>
      <c r="Z33" s="15"/>
      <c r="AA33" s="7"/>
      <c r="AB33" s="8"/>
      <c r="AC33" s="8"/>
      <c r="AD33" s="8"/>
      <c r="AE33" s="9"/>
      <c r="AF33" s="7"/>
      <c r="AG33" s="8"/>
      <c r="AH33" s="8"/>
      <c r="AI33" s="8"/>
      <c r="AJ33" s="9"/>
      <c r="AK33" s="7"/>
      <c r="AL33" s="8"/>
      <c r="AM33" s="8"/>
      <c r="AN33" s="8"/>
      <c r="AO33" s="9"/>
    </row>
    <row r="34" ht="15.75" hidden="1" customHeight="1">
      <c r="A34" s="6">
        <v>8.0</v>
      </c>
      <c r="B34" s="7"/>
      <c r="C34" s="8"/>
      <c r="D34" s="8"/>
      <c r="E34" s="8"/>
      <c r="F34" s="9"/>
      <c r="G34" s="7"/>
      <c r="H34" s="8"/>
      <c r="I34" s="8"/>
      <c r="J34" s="8"/>
      <c r="K34" s="9"/>
      <c r="L34" s="7"/>
      <c r="M34" s="8"/>
      <c r="N34" s="8"/>
      <c r="O34" s="8"/>
      <c r="P34" s="9"/>
      <c r="Q34" s="7"/>
      <c r="R34" s="8"/>
      <c r="S34" s="8"/>
      <c r="T34" s="8"/>
      <c r="U34" s="9"/>
      <c r="V34" s="13"/>
      <c r="W34" s="14"/>
      <c r="X34" s="14"/>
      <c r="Y34" s="14"/>
      <c r="Z34" s="15"/>
      <c r="AA34" s="7"/>
      <c r="AB34" s="8"/>
      <c r="AC34" s="8"/>
      <c r="AD34" s="8"/>
      <c r="AE34" s="9"/>
      <c r="AF34" s="7"/>
      <c r="AG34" s="8"/>
      <c r="AH34" s="8"/>
      <c r="AI34" s="8"/>
      <c r="AJ34" s="9"/>
      <c r="AK34" s="7"/>
      <c r="AL34" s="8"/>
      <c r="AM34" s="8"/>
      <c r="AN34" s="8"/>
      <c r="AO34" s="9"/>
    </row>
    <row r="35" ht="15.75" hidden="1" customHeight="1">
      <c r="A35" s="6">
        <v>9.0</v>
      </c>
      <c r="B35" s="7"/>
      <c r="C35" s="8"/>
      <c r="D35" s="8"/>
      <c r="E35" s="8"/>
      <c r="F35" s="9"/>
      <c r="G35" s="7"/>
      <c r="H35" s="8"/>
      <c r="I35" s="8"/>
      <c r="J35" s="8"/>
      <c r="K35" s="9"/>
      <c r="L35" s="7"/>
      <c r="M35" s="8"/>
      <c r="N35" s="8"/>
      <c r="O35" s="8"/>
      <c r="P35" s="9"/>
      <c r="Q35" s="7"/>
      <c r="R35" s="8"/>
      <c r="S35" s="8"/>
      <c r="T35" s="8"/>
      <c r="U35" s="8"/>
      <c r="V35" s="13">
        <v>29.0902091620685</v>
      </c>
      <c r="W35" s="14">
        <v>0.061628373980362</v>
      </c>
      <c r="X35" s="14">
        <v>70.9097908379314</v>
      </c>
      <c r="Y35" s="14">
        <v>45.0480763062296</v>
      </c>
      <c r="Z35" s="15">
        <v>29.0722923809953</v>
      </c>
      <c r="AA35" s="8"/>
      <c r="AB35" s="8"/>
      <c r="AC35" s="8"/>
      <c r="AD35" s="8"/>
      <c r="AE35" s="9"/>
      <c r="AF35" s="7"/>
      <c r="AG35" s="8"/>
      <c r="AH35" s="8"/>
      <c r="AI35" s="8"/>
      <c r="AJ35" s="9"/>
      <c r="AK35" s="7"/>
      <c r="AL35" s="8"/>
      <c r="AM35" s="8"/>
      <c r="AN35" s="8"/>
      <c r="AO35" s="9"/>
    </row>
    <row r="36" ht="15.75" hidden="1" customHeight="1">
      <c r="A36" s="6">
        <v>10.0</v>
      </c>
      <c r="B36" s="7"/>
      <c r="C36" s="8"/>
      <c r="D36" s="8"/>
      <c r="E36" s="8"/>
      <c r="F36" s="9"/>
      <c r="G36" s="7"/>
      <c r="H36" s="8"/>
      <c r="I36" s="8"/>
      <c r="J36" s="8"/>
      <c r="K36" s="9"/>
      <c r="L36" s="7"/>
      <c r="M36" s="8"/>
      <c r="N36" s="8"/>
      <c r="O36" s="8"/>
      <c r="P36" s="9"/>
      <c r="Q36" s="7"/>
      <c r="R36" s="8"/>
      <c r="S36" s="8"/>
      <c r="T36" s="8"/>
      <c r="U36" s="8"/>
      <c r="V36" s="13"/>
      <c r="W36" s="14"/>
      <c r="X36" s="14"/>
      <c r="Y36" s="14"/>
      <c r="Z36" s="15"/>
      <c r="AA36" s="8"/>
      <c r="AB36" s="8"/>
      <c r="AC36" s="8"/>
      <c r="AD36" s="8"/>
      <c r="AE36" s="9"/>
      <c r="AF36" s="7"/>
      <c r="AG36" s="8"/>
      <c r="AH36" s="8"/>
      <c r="AI36" s="8"/>
      <c r="AJ36" s="9"/>
      <c r="AK36" s="7"/>
      <c r="AL36" s="8"/>
      <c r="AM36" s="8"/>
      <c r="AN36" s="8"/>
      <c r="AO36" s="9"/>
    </row>
    <row r="37" ht="15.75" hidden="1" customHeight="1">
      <c r="A37" s="6">
        <v>11.0</v>
      </c>
      <c r="B37" s="7"/>
      <c r="C37" s="8"/>
      <c r="D37" s="8"/>
      <c r="E37" s="8"/>
      <c r="F37" s="9"/>
      <c r="G37" s="7"/>
      <c r="H37" s="8"/>
      <c r="I37" s="8"/>
      <c r="J37" s="8"/>
      <c r="K37" s="9"/>
      <c r="L37" s="7"/>
      <c r="M37" s="8"/>
      <c r="N37" s="8"/>
      <c r="O37" s="8"/>
      <c r="P37" s="9"/>
      <c r="Q37" s="7"/>
      <c r="R37" s="8"/>
      <c r="S37" s="8"/>
      <c r="T37" s="8"/>
      <c r="U37" s="8"/>
      <c r="V37" s="13"/>
      <c r="W37" s="14"/>
      <c r="X37" s="14"/>
      <c r="Y37" s="14"/>
      <c r="Z37" s="15"/>
      <c r="AA37" s="8"/>
      <c r="AB37" s="8"/>
      <c r="AC37" s="8"/>
      <c r="AD37" s="8"/>
      <c r="AE37" s="9"/>
      <c r="AF37" s="7"/>
      <c r="AG37" s="8"/>
      <c r="AH37" s="8"/>
      <c r="AI37" s="8"/>
      <c r="AJ37" s="9"/>
      <c r="AK37" s="7"/>
      <c r="AL37" s="8"/>
      <c r="AM37" s="8"/>
      <c r="AN37" s="8"/>
      <c r="AO37" s="9"/>
    </row>
    <row r="38" ht="15.75" hidden="1" customHeight="1">
      <c r="A38" s="6">
        <v>12.0</v>
      </c>
      <c r="B38" s="7"/>
      <c r="C38" s="8"/>
      <c r="D38" s="8"/>
      <c r="E38" s="8"/>
      <c r="F38" s="9"/>
      <c r="G38" s="7"/>
      <c r="H38" s="8"/>
      <c r="I38" s="8"/>
      <c r="J38" s="8"/>
      <c r="K38" s="9"/>
      <c r="L38" s="7"/>
      <c r="M38" s="8"/>
      <c r="N38" s="8"/>
      <c r="O38" s="8"/>
      <c r="P38" s="9"/>
      <c r="Q38" s="7"/>
      <c r="R38" s="8"/>
      <c r="S38" s="8"/>
      <c r="T38" s="8"/>
      <c r="U38" s="8"/>
      <c r="V38" s="13"/>
      <c r="W38" s="14"/>
      <c r="X38" s="14"/>
      <c r="Y38" s="14"/>
      <c r="Z38" s="15"/>
      <c r="AA38" s="8"/>
      <c r="AB38" s="8"/>
      <c r="AC38" s="8"/>
      <c r="AD38" s="8"/>
      <c r="AE38" s="9"/>
      <c r="AF38" s="7"/>
      <c r="AG38" s="8"/>
      <c r="AH38" s="8"/>
      <c r="AI38" s="8"/>
      <c r="AJ38" s="9"/>
      <c r="AK38" s="7"/>
      <c r="AL38" s="8"/>
      <c r="AM38" s="8"/>
      <c r="AN38" s="8"/>
      <c r="AO38" s="9"/>
    </row>
    <row r="39" ht="15.75" hidden="1" customHeight="1">
      <c r="A39" s="6">
        <v>13.0</v>
      </c>
      <c r="B39" s="7"/>
      <c r="C39" s="8"/>
      <c r="D39" s="8"/>
      <c r="E39" s="8"/>
      <c r="F39" s="9"/>
      <c r="G39" s="7"/>
      <c r="H39" s="8"/>
      <c r="I39" s="8"/>
      <c r="J39" s="8"/>
      <c r="K39" s="9"/>
      <c r="L39" s="7"/>
      <c r="M39" s="8"/>
      <c r="N39" s="8"/>
      <c r="O39" s="8"/>
      <c r="P39" s="9"/>
      <c r="Q39" s="7"/>
      <c r="R39" s="8"/>
      <c r="S39" s="8"/>
      <c r="T39" s="8"/>
      <c r="U39" s="8"/>
      <c r="V39" s="13"/>
      <c r="W39" s="14"/>
      <c r="X39" s="14"/>
      <c r="Y39" s="14"/>
      <c r="Z39" s="15"/>
      <c r="AA39" s="8"/>
      <c r="AB39" s="8"/>
      <c r="AC39" s="8"/>
      <c r="AD39" s="8"/>
      <c r="AE39" s="9"/>
      <c r="AF39" s="7"/>
      <c r="AG39" s="8"/>
      <c r="AH39" s="8"/>
      <c r="AI39" s="8"/>
      <c r="AJ39" s="9"/>
      <c r="AK39" s="7"/>
      <c r="AL39" s="8"/>
      <c r="AM39" s="8"/>
      <c r="AN39" s="8"/>
      <c r="AO39" s="9"/>
    </row>
    <row r="40" ht="15.75" hidden="1" customHeight="1">
      <c r="A40" s="6">
        <v>14.0</v>
      </c>
      <c r="B40" s="7"/>
      <c r="C40" s="8"/>
      <c r="D40" s="8"/>
      <c r="E40" s="8"/>
      <c r="F40" s="9"/>
      <c r="G40" s="7"/>
      <c r="H40" s="8"/>
      <c r="I40" s="8"/>
      <c r="J40" s="8"/>
      <c r="K40" s="9"/>
      <c r="L40" s="7"/>
      <c r="M40" s="8"/>
      <c r="N40" s="8"/>
      <c r="O40" s="8"/>
      <c r="P40" s="9"/>
      <c r="Q40" s="7"/>
      <c r="R40" s="8"/>
      <c r="S40" s="8"/>
      <c r="T40" s="8"/>
      <c r="U40" s="8"/>
      <c r="V40" s="13">
        <v>51.7130758372898</v>
      </c>
      <c r="W40" s="14">
        <v>28.6218787652166</v>
      </c>
      <c r="X40" s="14">
        <v>48.2869241627101</v>
      </c>
      <c r="Y40" s="14">
        <v>57.352248709936</v>
      </c>
      <c r="Z40" s="15">
        <v>40.205504952766</v>
      </c>
      <c r="AA40" s="8"/>
      <c r="AB40" s="8"/>
      <c r="AC40" s="8"/>
      <c r="AD40" s="8"/>
      <c r="AE40" s="9"/>
      <c r="AF40" s="7"/>
      <c r="AG40" s="8"/>
      <c r="AH40" s="8"/>
      <c r="AI40" s="8"/>
      <c r="AJ40" s="9"/>
      <c r="AK40" s="7"/>
      <c r="AL40" s="8"/>
      <c r="AM40" s="8"/>
      <c r="AN40" s="8"/>
      <c r="AO40" s="9"/>
    </row>
    <row r="41" ht="15.75" hidden="1" customHeight="1">
      <c r="A41" s="6">
        <v>15.0</v>
      </c>
      <c r="B41" s="7"/>
      <c r="C41" s="8"/>
      <c r="D41" s="8"/>
      <c r="E41" s="8"/>
      <c r="F41" s="9"/>
      <c r="G41" s="7"/>
      <c r="H41" s="8"/>
      <c r="I41" s="8"/>
      <c r="J41" s="8"/>
      <c r="K41" s="9"/>
      <c r="L41" s="7"/>
      <c r="M41" s="8"/>
      <c r="N41" s="8"/>
      <c r="O41" s="8"/>
      <c r="P41" s="9"/>
      <c r="Q41" s="7"/>
      <c r="R41" s="8"/>
      <c r="S41" s="8"/>
      <c r="T41" s="8"/>
      <c r="U41" s="8"/>
      <c r="V41" s="13"/>
      <c r="W41" s="14"/>
      <c r="X41" s="14"/>
      <c r="Y41" s="14"/>
      <c r="Z41" s="15"/>
      <c r="AA41" s="8"/>
      <c r="AB41" s="8"/>
      <c r="AC41" s="8"/>
      <c r="AD41" s="8"/>
      <c r="AE41" s="9"/>
      <c r="AF41" s="7"/>
      <c r="AG41" s="8"/>
      <c r="AH41" s="8"/>
      <c r="AI41" s="8"/>
      <c r="AJ41" s="9"/>
      <c r="AK41" s="7"/>
      <c r="AL41" s="8"/>
      <c r="AM41" s="8"/>
      <c r="AN41" s="8"/>
      <c r="AO41" s="9"/>
    </row>
    <row r="42" ht="15.75" hidden="1" customHeight="1">
      <c r="A42" s="6">
        <v>16.0</v>
      </c>
      <c r="B42" s="7"/>
      <c r="C42" s="8"/>
      <c r="D42" s="8"/>
      <c r="E42" s="8"/>
      <c r="F42" s="9"/>
      <c r="G42" s="7"/>
      <c r="H42" s="8"/>
      <c r="I42" s="8"/>
      <c r="J42" s="8"/>
      <c r="K42" s="9"/>
      <c r="L42" s="7"/>
      <c r="M42" s="8"/>
      <c r="N42" s="8"/>
      <c r="O42" s="8"/>
      <c r="P42" s="9"/>
      <c r="Q42" s="7"/>
      <c r="R42" s="8"/>
      <c r="S42" s="8"/>
      <c r="T42" s="8"/>
      <c r="U42" s="8"/>
      <c r="V42" s="13"/>
      <c r="W42" s="14"/>
      <c r="X42" s="14"/>
      <c r="Y42" s="14"/>
      <c r="Z42" s="15"/>
      <c r="AA42" s="8"/>
      <c r="AB42" s="8"/>
      <c r="AC42" s="8"/>
      <c r="AD42" s="8"/>
      <c r="AE42" s="9"/>
      <c r="AF42" s="7"/>
      <c r="AG42" s="8"/>
      <c r="AH42" s="8"/>
      <c r="AI42" s="8"/>
      <c r="AJ42" s="9"/>
      <c r="AK42" s="7"/>
      <c r="AL42" s="8"/>
      <c r="AM42" s="8"/>
      <c r="AN42" s="8"/>
      <c r="AO42" s="9"/>
    </row>
    <row r="43" ht="15.75" hidden="1" customHeight="1">
      <c r="A43" s="6">
        <v>17.0</v>
      </c>
      <c r="B43" s="7"/>
      <c r="C43" s="8"/>
      <c r="D43" s="8"/>
      <c r="E43" s="8"/>
      <c r="F43" s="9"/>
      <c r="G43" s="7"/>
      <c r="H43" s="8"/>
      <c r="I43" s="8"/>
      <c r="J43" s="8"/>
      <c r="K43" s="9"/>
      <c r="L43" s="7"/>
      <c r="M43" s="8"/>
      <c r="N43" s="8"/>
      <c r="O43" s="8"/>
      <c r="P43" s="9"/>
      <c r="Q43" s="7"/>
      <c r="R43" s="8"/>
      <c r="S43" s="8"/>
      <c r="T43" s="8"/>
      <c r="U43" s="8"/>
      <c r="V43" s="13"/>
      <c r="W43" s="14"/>
      <c r="X43" s="14"/>
      <c r="Y43" s="14"/>
      <c r="Z43" s="15"/>
      <c r="AA43" s="8"/>
      <c r="AB43" s="8"/>
      <c r="AC43" s="8"/>
      <c r="AD43" s="8"/>
      <c r="AE43" s="9"/>
      <c r="AF43" s="7"/>
      <c r="AG43" s="8"/>
      <c r="AH43" s="8"/>
      <c r="AI43" s="8"/>
      <c r="AJ43" s="9"/>
      <c r="AK43" s="7"/>
      <c r="AL43" s="8"/>
      <c r="AM43" s="8"/>
      <c r="AN43" s="8"/>
      <c r="AO43" s="9"/>
    </row>
    <row r="44" ht="15.75" hidden="1" customHeight="1">
      <c r="A44" s="6">
        <v>18.0</v>
      </c>
      <c r="B44" s="7"/>
      <c r="C44" s="8"/>
      <c r="D44" s="8"/>
      <c r="E44" s="8"/>
      <c r="F44" s="9"/>
      <c r="G44" s="7"/>
      <c r="H44" s="8"/>
      <c r="I44" s="8"/>
      <c r="J44" s="8"/>
      <c r="K44" s="9"/>
      <c r="L44" s="7"/>
      <c r="M44" s="8"/>
      <c r="N44" s="8"/>
      <c r="O44" s="8"/>
      <c r="P44" s="9"/>
      <c r="Q44" s="7"/>
      <c r="R44" s="8"/>
      <c r="S44" s="8"/>
      <c r="T44" s="8"/>
      <c r="U44" s="8"/>
      <c r="V44" s="13"/>
      <c r="W44" s="14"/>
      <c r="X44" s="14"/>
      <c r="Y44" s="14"/>
      <c r="Z44" s="15"/>
      <c r="AA44" s="8"/>
      <c r="AB44" s="8"/>
      <c r="AC44" s="8"/>
      <c r="AD44" s="8"/>
      <c r="AE44" s="9"/>
      <c r="AF44" s="7"/>
      <c r="AG44" s="8"/>
      <c r="AH44" s="8"/>
      <c r="AI44" s="8"/>
      <c r="AJ44" s="9"/>
      <c r="AK44" s="7"/>
      <c r="AL44" s="8"/>
      <c r="AM44" s="8"/>
      <c r="AN44" s="8"/>
      <c r="AO44" s="9"/>
    </row>
    <row r="45" ht="15.75" hidden="1" customHeight="1">
      <c r="A45" s="6">
        <v>19.0</v>
      </c>
      <c r="B45" s="7"/>
      <c r="C45" s="8"/>
      <c r="D45" s="8"/>
      <c r="E45" s="8"/>
      <c r="F45" s="9"/>
      <c r="G45" s="7"/>
      <c r="H45" s="8"/>
      <c r="I45" s="8"/>
      <c r="J45" s="8"/>
      <c r="K45" s="9"/>
      <c r="L45" s="7"/>
      <c r="M45" s="8"/>
      <c r="N45" s="8"/>
      <c r="O45" s="8"/>
      <c r="P45" s="9"/>
      <c r="Q45" s="7"/>
      <c r="R45" s="8"/>
      <c r="S45" s="8"/>
      <c r="T45" s="8"/>
      <c r="U45" s="8"/>
      <c r="V45" s="5">
        <v>54.4398819453355</v>
      </c>
      <c r="W45" s="21">
        <v>30.6036810835514</v>
      </c>
      <c r="X45" s="21">
        <v>45.5601180546644</v>
      </c>
      <c r="Y45" s="21">
        <v>58.8400710127236</v>
      </c>
      <c r="Z45" s="22">
        <v>41.6832676488716</v>
      </c>
      <c r="AA45" s="8"/>
      <c r="AB45" s="8"/>
      <c r="AC45" s="8"/>
      <c r="AD45" s="8"/>
      <c r="AE45" s="9"/>
      <c r="AF45" s="7"/>
      <c r="AG45" s="8"/>
      <c r="AH45" s="8"/>
      <c r="AI45" s="8"/>
      <c r="AJ45" s="9"/>
      <c r="AK45" s="7"/>
      <c r="AL45" s="8"/>
      <c r="AM45" s="8"/>
      <c r="AN45" s="8"/>
      <c r="AO45" s="9"/>
    </row>
    <row r="46" ht="15.75" customHeight="1">
      <c r="A46" s="16" t="s">
        <v>9</v>
      </c>
      <c r="B46" s="17">
        <f t="shared" ref="B46:AO46" si="2">MEDIAN(B26:B45)</f>
        <v>49.79468754</v>
      </c>
      <c r="C46" s="18">
        <f t="shared" si="2"/>
        <v>15.28729902</v>
      </c>
      <c r="D46" s="18">
        <f t="shared" si="2"/>
        <v>50.20531246</v>
      </c>
      <c r="E46" s="18">
        <f t="shared" si="2"/>
        <v>60.32722113</v>
      </c>
      <c r="F46" s="19">
        <f t="shared" si="2"/>
        <v>43.19182422</v>
      </c>
      <c r="G46" s="17">
        <f t="shared" si="2"/>
        <v>52.84871038</v>
      </c>
      <c r="H46" s="18">
        <f t="shared" si="2"/>
        <v>15.95759414</v>
      </c>
      <c r="I46" s="18">
        <f t="shared" si="2"/>
        <v>47.15128962</v>
      </c>
      <c r="J46" s="18">
        <f t="shared" si="2"/>
        <v>62.61461683</v>
      </c>
      <c r="K46" s="19">
        <f t="shared" si="2"/>
        <v>45.57589417</v>
      </c>
      <c r="L46" s="17">
        <f t="shared" si="2"/>
        <v>57.05119979</v>
      </c>
      <c r="M46" s="18">
        <f t="shared" si="2"/>
        <v>18.87836359</v>
      </c>
      <c r="N46" s="18">
        <f t="shared" si="2"/>
        <v>42.94880021</v>
      </c>
      <c r="O46" s="18">
        <f t="shared" si="2"/>
        <v>64.8568651</v>
      </c>
      <c r="P46" s="19">
        <f t="shared" si="2"/>
        <v>47.99123917</v>
      </c>
      <c r="Q46" s="17">
        <f t="shared" si="2"/>
        <v>59.22622867</v>
      </c>
      <c r="R46" s="18">
        <f t="shared" si="2"/>
        <v>20.59703353</v>
      </c>
      <c r="S46" s="18">
        <f t="shared" si="2"/>
        <v>40.77377133</v>
      </c>
      <c r="T46" s="18">
        <f t="shared" si="2"/>
        <v>65.87159853</v>
      </c>
      <c r="U46" s="19">
        <f t="shared" si="2"/>
        <v>49.11085035</v>
      </c>
      <c r="V46" s="23">
        <f t="shared" si="2"/>
        <v>51.71307584</v>
      </c>
      <c r="W46" s="24">
        <f t="shared" si="2"/>
        <v>21.67102912</v>
      </c>
      <c r="X46" s="24">
        <f t="shared" si="2"/>
        <v>48.28692416</v>
      </c>
      <c r="Y46" s="24">
        <f t="shared" si="2"/>
        <v>57.35224871</v>
      </c>
      <c r="Z46" s="25">
        <f t="shared" si="2"/>
        <v>40.20550495</v>
      </c>
      <c r="AA46" s="17">
        <f t="shared" si="2"/>
        <v>60.00256641</v>
      </c>
      <c r="AB46" s="18">
        <f t="shared" si="2"/>
        <v>22.31501101</v>
      </c>
      <c r="AC46" s="18">
        <f t="shared" si="2"/>
        <v>39.99743359</v>
      </c>
      <c r="AD46" s="18">
        <f t="shared" si="2"/>
        <v>65.82203127</v>
      </c>
      <c r="AE46" s="19">
        <f t="shared" si="2"/>
        <v>49.05576667</v>
      </c>
      <c r="AF46" s="17">
        <f t="shared" si="2"/>
        <v>60.11163865</v>
      </c>
      <c r="AG46" s="18">
        <f t="shared" si="2"/>
        <v>22.6556982</v>
      </c>
      <c r="AH46" s="18">
        <f t="shared" si="2"/>
        <v>39.88836135</v>
      </c>
      <c r="AI46" s="18">
        <f t="shared" si="2"/>
        <v>65.77941079</v>
      </c>
      <c r="AJ46" s="19">
        <f t="shared" si="2"/>
        <v>49.00843543</v>
      </c>
      <c r="AK46" s="17">
        <f t="shared" si="2"/>
        <v>60.07314256</v>
      </c>
      <c r="AL46" s="18">
        <f t="shared" si="2"/>
        <v>22.85373994</v>
      </c>
      <c r="AM46" s="18">
        <f t="shared" si="2"/>
        <v>39.92685744</v>
      </c>
      <c r="AN46" s="18">
        <f t="shared" si="2"/>
        <v>65.67995009</v>
      </c>
      <c r="AO46" s="19">
        <f t="shared" si="2"/>
        <v>48.89809833</v>
      </c>
    </row>
    <row r="47" ht="15.75" customHeight="1">
      <c r="B47" s="17" t="s">
        <v>10</v>
      </c>
      <c r="C47" s="18" t="s">
        <v>11</v>
      </c>
      <c r="D47" s="18" t="s">
        <v>12</v>
      </c>
      <c r="E47" s="18" t="s">
        <v>13</v>
      </c>
      <c r="F47" s="19" t="s">
        <v>14</v>
      </c>
      <c r="G47" s="17" t="s">
        <v>10</v>
      </c>
      <c r="H47" s="18" t="s">
        <v>11</v>
      </c>
      <c r="I47" s="18" t="s">
        <v>12</v>
      </c>
      <c r="J47" s="18" t="s">
        <v>13</v>
      </c>
      <c r="K47" s="19" t="s">
        <v>14</v>
      </c>
      <c r="L47" s="17" t="s">
        <v>10</v>
      </c>
      <c r="M47" s="18" t="s">
        <v>11</v>
      </c>
      <c r="N47" s="18" t="s">
        <v>12</v>
      </c>
      <c r="O47" s="18" t="s">
        <v>13</v>
      </c>
      <c r="P47" s="19" t="s">
        <v>14</v>
      </c>
      <c r="Q47" s="17" t="s">
        <v>10</v>
      </c>
      <c r="R47" s="18" t="s">
        <v>11</v>
      </c>
      <c r="S47" s="18" t="s">
        <v>12</v>
      </c>
      <c r="T47" s="18" t="s">
        <v>13</v>
      </c>
      <c r="U47" s="19" t="s">
        <v>14</v>
      </c>
      <c r="V47" s="26" t="s">
        <v>10</v>
      </c>
      <c r="W47" s="27" t="s">
        <v>11</v>
      </c>
      <c r="X47" s="27" t="s">
        <v>12</v>
      </c>
      <c r="Y47" s="27" t="s">
        <v>13</v>
      </c>
      <c r="Z47" s="28" t="s">
        <v>14</v>
      </c>
      <c r="AA47" s="17" t="s">
        <v>10</v>
      </c>
      <c r="AB47" s="18" t="s">
        <v>11</v>
      </c>
      <c r="AC47" s="18" t="s">
        <v>12</v>
      </c>
      <c r="AD47" s="18" t="s">
        <v>13</v>
      </c>
      <c r="AE47" s="19" t="s">
        <v>14</v>
      </c>
      <c r="AF47" s="17" t="s">
        <v>10</v>
      </c>
      <c r="AG47" s="18" t="s">
        <v>11</v>
      </c>
      <c r="AH47" s="18" t="s">
        <v>12</v>
      </c>
      <c r="AI47" s="18" t="s">
        <v>13</v>
      </c>
      <c r="AJ47" s="19" t="s">
        <v>14</v>
      </c>
      <c r="AK47" s="17" t="s">
        <v>10</v>
      </c>
      <c r="AL47" s="18" t="s">
        <v>11</v>
      </c>
      <c r="AM47" s="18" t="s">
        <v>12</v>
      </c>
      <c r="AN47" s="18" t="s">
        <v>13</v>
      </c>
      <c r="AO47" s="19" t="s">
        <v>14</v>
      </c>
    </row>
    <row r="48" ht="15.75" customHeight="1"/>
    <row r="49" ht="15.75" customHeight="1"/>
    <row r="50" ht="15.75" customHeight="1">
      <c r="A50" s="1" t="s">
        <v>0</v>
      </c>
      <c r="B50" s="2" t="s">
        <v>23</v>
      </c>
      <c r="C50" s="3"/>
      <c r="D50" s="3"/>
      <c r="E50" s="3"/>
      <c r="F50" s="4"/>
      <c r="G50" s="2" t="s">
        <v>24</v>
      </c>
      <c r="H50" s="3"/>
      <c r="I50" s="3"/>
      <c r="J50" s="3"/>
      <c r="K50" s="4"/>
      <c r="L50" s="2" t="s">
        <v>25</v>
      </c>
      <c r="M50" s="3"/>
      <c r="N50" s="3"/>
      <c r="O50" s="3"/>
      <c r="P50" s="4"/>
      <c r="Q50" s="2" t="s">
        <v>26</v>
      </c>
      <c r="R50" s="3"/>
      <c r="S50" s="3"/>
      <c r="T50" s="3"/>
      <c r="U50" s="4"/>
      <c r="V50" s="29" t="s">
        <v>27</v>
      </c>
      <c r="W50" s="3"/>
      <c r="X50" s="3"/>
      <c r="Y50" s="3"/>
      <c r="Z50" s="4"/>
      <c r="AA50" s="2" t="s">
        <v>28</v>
      </c>
      <c r="AB50" s="3"/>
      <c r="AC50" s="3"/>
      <c r="AD50" s="3"/>
      <c r="AE50" s="4"/>
      <c r="AF50" s="2" t="s">
        <v>29</v>
      </c>
      <c r="AG50" s="3"/>
      <c r="AH50" s="3"/>
      <c r="AI50" s="3"/>
      <c r="AJ50" s="4"/>
      <c r="AK50" s="2" t="s">
        <v>30</v>
      </c>
      <c r="AL50" s="3"/>
      <c r="AM50" s="3"/>
      <c r="AN50" s="3"/>
      <c r="AO50" s="4"/>
    </row>
    <row r="51" ht="15.75" hidden="1" customHeight="1">
      <c r="A51" s="6">
        <v>0.0</v>
      </c>
      <c r="B51" s="7">
        <v>37.2577954574618</v>
      </c>
      <c r="C51" s="8">
        <v>11.7260099436342</v>
      </c>
      <c r="D51" s="8">
        <v>62.7422045425381</v>
      </c>
      <c r="E51" s="8">
        <v>50.0158998585865</v>
      </c>
      <c r="F51" s="9">
        <v>33.3474680392313</v>
      </c>
      <c r="G51" s="7">
        <v>57.0383677659437</v>
      </c>
      <c r="H51" s="8">
        <v>21.3649646156189</v>
      </c>
      <c r="I51" s="8">
        <v>42.9616322340562</v>
      </c>
      <c r="J51" s="8">
        <v>63.943164070447</v>
      </c>
      <c r="K51" s="9">
        <v>46.9973916661969</v>
      </c>
      <c r="L51" s="7">
        <v>57.3720005132811</v>
      </c>
      <c r="M51" s="8">
        <v>18.9185259046906</v>
      </c>
      <c r="N51" s="8">
        <v>42.6279994867188</v>
      </c>
      <c r="O51" s="8">
        <v>65.0880131553483</v>
      </c>
      <c r="P51" s="9">
        <v>48.2447962391183</v>
      </c>
      <c r="Q51" s="7">
        <v>60.7660721160015</v>
      </c>
      <c r="R51" s="8">
        <v>24.446383314637</v>
      </c>
      <c r="S51" s="8">
        <v>39.2339278839984</v>
      </c>
      <c r="T51" s="8">
        <v>65.6176950677685</v>
      </c>
      <c r="U51" s="9">
        <v>48.8291186111588</v>
      </c>
      <c r="V51" s="30">
        <v>60.6249197998203</v>
      </c>
      <c r="W51" s="31">
        <v>23.6860692176658</v>
      </c>
      <c r="X51" s="31">
        <v>39.3750802001796</v>
      </c>
      <c r="Y51" s="31">
        <v>65.7854641473044</v>
      </c>
      <c r="Z51" s="32">
        <v>49.015156018202</v>
      </c>
      <c r="AA51" s="7">
        <v>60.5864237135891</v>
      </c>
      <c r="AB51" s="8">
        <v>24.5197834005013</v>
      </c>
      <c r="AC51" s="8">
        <v>39.4135762864108</v>
      </c>
      <c r="AD51" s="8">
        <v>65.4612556306624</v>
      </c>
      <c r="AE51" s="9">
        <v>48.6560625621399</v>
      </c>
      <c r="AF51" s="7">
        <v>61.0291287052483</v>
      </c>
      <c r="AG51" s="8">
        <v>24.3570567950475</v>
      </c>
      <c r="AH51" s="8">
        <v>38.9708712947517</v>
      </c>
      <c r="AI51" s="8">
        <v>65.8399961578053</v>
      </c>
      <c r="AJ51" s="9">
        <v>49.0757262017146</v>
      </c>
      <c r="AK51" s="7">
        <v>60.5735916848453</v>
      </c>
      <c r="AL51" s="8">
        <v>24.0523771933469</v>
      </c>
      <c r="AM51" s="8">
        <v>39.4264083151546</v>
      </c>
      <c r="AN51" s="8">
        <v>65.6176290398335</v>
      </c>
      <c r="AO51" s="9">
        <v>48.829045484905</v>
      </c>
    </row>
    <row r="52" ht="15.75" hidden="1" customHeight="1">
      <c r="A52" s="6">
        <v>1.0</v>
      </c>
      <c r="B52" s="7"/>
      <c r="C52" s="8"/>
      <c r="D52" s="8"/>
      <c r="E52" s="8"/>
      <c r="F52" s="9"/>
      <c r="G52" s="7"/>
      <c r="H52" s="8"/>
      <c r="I52" s="8"/>
      <c r="J52" s="8"/>
      <c r="K52" s="9"/>
      <c r="L52" s="7"/>
      <c r="M52" s="8"/>
      <c r="N52" s="8"/>
      <c r="O52" s="8"/>
      <c r="P52" s="9"/>
      <c r="Q52" s="7"/>
      <c r="R52" s="8"/>
      <c r="S52" s="8"/>
      <c r="T52" s="8"/>
      <c r="U52" s="9"/>
      <c r="V52" s="30"/>
      <c r="W52" s="31"/>
      <c r="X52" s="31"/>
      <c r="Y52" s="31"/>
      <c r="Z52" s="32"/>
      <c r="AA52" s="7"/>
      <c r="AB52" s="8"/>
      <c r="AC52" s="8"/>
      <c r="AD52" s="8"/>
      <c r="AE52" s="9"/>
      <c r="AF52" s="7"/>
      <c r="AG52" s="8"/>
      <c r="AH52" s="8"/>
      <c r="AI52" s="8"/>
      <c r="AJ52" s="9"/>
      <c r="AK52" s="7"/>
      <c r="AL52" s="8"/>
      <c r="AM52" s="8"/>
      <c r="AN52" s="8"/>
      <c r="AO52" s="9"/>
    </row>
    <row r="53" ht="15.75" hidden="1" customHeight="1">
      <c r="A53" s="6">
        <v>2.0</v>
      </c>
      <c r="B53" s="7"/>
      <c r="C53" s="8"/>
      <c r="D53" s="8"/>
      <c r="E53" s="8"/>
      <c r="F53" s="9"/>
      <c r="G53" s="7"/>
      <c r="H53" s="8"/>
      <c r="I53" s="8"/>
      <c r="J53" s="8"/>
      <c r="K53" s="9"/>
      <c r="L53" s="7"/>
      <c r="M53" s="8"/>
      <c r="N53" s="8"/>
      <c r="O53" s="8"/>
      <c r="P53" s="9"/>
      <c r="Q53" s="7"/>
      <c r="R53" s="8"/>
      <c r="S53" s="8"/>
      <c r="T53" s="8"/>
      <c r="U53" s="9"/>
      <c r="V53" s="30"/>
      <c r="W53" s="31"/>
      <c r="X53" s="31"/>
      <c r="Y53" s="31"/>
      <c r="Z53" s="32"/>
      <c r="AA53" s="7"/>
      <c r="AB53" s="8"/>
      <c r="AC53" s="8"/>
      <c r="AD53" s="8"/>
      <c r="AE53" s="9"/>
      <c r="AF53" s="7"/>
      <c r="AG53" s="8"/>
      <c r="AH53" s="8"/>
      <c r="AI53" s="8"/>
      <c r="AJ53" s="9"/>
      <c r="AK53" s="7"/>
      <c r="AL53" s="8"/>
      <c r="AM53" s="8"/>
      <c r="AN53" s="8"/>
      <c r="AO53" s="9"/>
    </row>
    <row r="54" ht="15.75" hidden="1" customHeight="1">
      <c r="A54" s="6">
        <v>3.0</v>
      </c>
      <c r="B54" s="7"/>
      <c r="C54" s="8"/>
      <c r="D54" s="8"/>
      <c r="E54" s="8"/>
      <c r="F54" s="9"/>
      <c r="G54" s="7"/>
      <c r="H54" s="8"/>
      <c r="I54" s="8"/>
      <c r="J54" s="8"/>
      <c r="K54" s="9"/>
      <c r="L54" s="7"/>
      <c r="M54" s="8"/>
      <c r="N54" s="8"/>
      <c r="O54" s="8"/>
      <c r="P54" s="9"/>
      <c r="Q54" s="7"/>
      <c r="R54" s="8"/>
      <c r="S54" s="8"/>
      <c r="T54" s="8"/>
      <c r="U54" s="9"/>
      <c r="V54" s="30"/>
      <c r="W54" s="31"/>
      <c r="X54" s="31"/>
      <c r="Y54" s="31"/>
      <c r="Z54" s="32"/>
      <c r="AA54" s="7"/>
      <c r="AB54" s="8"/>
      <c r="AC54" s="8"/>
      <c r="AD54" s="8"/>
      <c r="AE54" s="9"/>
      <c r="AF54" s="7"/>
      <c r="AG54" s="8"/>
      <c r="AH54" s="8"/>
      <c r="AI54" s="8"/>
      <c r="AJ54" s="9"/>
      <c r="AK54" s="7"/>
      <c r="AL54" s="8"/>
      <c r="AM54" s="8"/>
      <c r="AN54" s="8"/>
      <c r="AO54" s="9"/>
    </row>
    <row r="55" ht="15.75" hidden="1" customHeight="1">
      <c r="A55" s="6">
        <v>4.0</v>
      </c>
      <c r="B55" s="7"/>
      <c r="C55" s="8"/>
      <c r="D55" s="8"/>
      <c r="E55" s="8"/>
      <c r="F55" s="9"/>
      <c r="G55" s="7"/>
      <c r="H55" s="8"/>
      <c r="I55" s="8"/>
      <c r="J55" s="8"/>
      <c r="K55" s="9"/>
      <c r="L55" s="7"/>
      <c r="M55" s="8"/>
      <c r="N55" s="8"/>
      <c r="O55" s="8"/>
      <c r="P55" s="9"/>
      <c r="Q55" s="7"/>
      <c r="R55" s="8"/>
      <c r="S55" s="8"/>
      <c r="T55" s="8"/>
      <c r="U55" s="9"/>
      <c r="V55" s="31">
        <v>35.7821121519312</v>
      </c>
      <c r="W55" s="31">
        <v>13.9591729333721</v>
      </c>
      <c r="X55" s="31">
        <v>64.2178878480687</v>
      </c>
      <c r="Y55" s="31">
        <v>47.7919127400932</v>
      </c>
      <c r="Z55" s="32">
        <v>31.3990626913831</v>
      </c>
      <c r="AA55" s="7"/>
      <c r="AB55" s="8"/>
      <c r="AC55" s="8"/>
      <c r="AD55" s="8"/>
      <c r="AE55" s="9"/>
      <c r="AF55" s="7"/>
      <c r="AG55" s="8"/>
      <c r="AH55" s="8"/>
      <c r="AI55" s="8"/>
      <c r="AJ55" s="9"/>
      <c r="AK55" s="7"/>
      <c r="AL55" s="8"/>
      <c r="AM55" s="8"/>
      <c r="AN55" s="8"/>
      <c r="AO55" s="9"/>
    </row>
    <row r="56" ht="15.75" hidden="1" customHeight="1">
      <c r="A56" s="6">
        <v>5.0</v>
      </c>
      <c r="B56" s="7"/>
      <c r="C56" s="8"/>
      <c r="D56" s="8"/>
      <c r="E56" s="8"/>
      <c r="F56" s="9"/>
      <c r="G56" s="7"/>
      <c r="H56" s="8"/>
      <c r="I56" s="8"/>
      <c r="J56" s="8"/>
      <c r="K56" s="9"/>
      <c r="L56" s="7"/>
      <c r="M56" s="8"/>
      <c r="N56" s="8"/>
      <c r="O56" s="8"/>
      <c r="P56" s="9"/>
      <c r="Q56" s="7"/>
      <c r="R56" s="8"/>
      <c r="S56" s="8"/>
      <c r="T56" s="8"/>
      <c r="U56" s="9"/>
      <c r="V56" s="30"/>
      <c r="W56" s="31"/>
      <c r="X56" s="31"/>
      <c r="Y56" s="31"/>
      <c r="Z56" s="32"/>
      <c r="AA56" s="7"/>
      <c r="AB56" s="8"/>
      <c r="AC56" s="8"/>
      <c r="AD56" s="8"/>
      <c r="AE56" s="9"/>
      <c r="AF56" s="7"/>
      <c r="AG56" s="8"/>
      <c r="AH56" s="8"/>
      <c r="AI56" s="8"/>
      <c r="AJ56" s="9"/>
      <c r="AK56" s="7"/>
      <c r="AL56" s="8"/>
      <c r="AM56" s="8"/>
      <c r="AN56" s="8"/>
      <c r="AO56" s="9"/>
    </row>
    <row r="57" ht="15.75" hidden="1" customHeight="1">
      <c r="A57" s="6">
        <v>6.0</v>
      </c>
      <c r="B57" s="7"/>
      <c r="C57" s="8"/>
      <c r="D57" s="8"/>
      <c r="E57" s="8"/>
      <c r="F57" s="9"/>
      <c r="G57" s="7"/>
      <c r="H57" s="8"/>
      <c r="I57" s="8"/>
      <c r="J57" s="8"/>
      <c r="K57" s="9"/>
      <c r="L57" s="7"/>
      <c r="M57" s="8"/>
      <c r="N57" s="8"/>
      <c r="O57" s="8"/>
      <c r="P57" s="9"/>
      <c r="Q57" s="7"/>
      <c r="R57" s="8"/>
      <c r="S57" s="8"/>
      <c r="T57" s="8"/>
      <c r="U57" s="9"/>
      <c r="V57" s="30"/>
      <c r="W57" s="31"/>
      <c r="X57" s="31"/>
      <c r="Y57" s="31"/>
      <c r="Z57" s="32"/>
      <c r="AA57" s="7"/>
      <c r="AB57" s="8"/>
      <c r="AC57" s="8"/>
      <c r="AD57" s="8"/>
      <c r="AE57" s="9"/>
      <c r="AF57" s="7"/>
      <c r="AG57" s="8"/>
      <c r="AH57" s="8"/>
      <c r="AI57" s="8"/>
      <c r="AJ57" s="9"/>
      <c r="AK57" s="7"/>
      <c r="AL57" s="8"/>
      <c r="AM57" s="8"/>
      <c r="AN57" s="8"/>
      <c r="AO57" s="9"/>
    </row>
    <row r="58" ht="15.75" hidden="1" customHeight="1">
      <c r="A58" s="6">
        <v>7.0</v>
      </c>
      <c r="B58" s="7"/>
      <c r="C58" s="8"/>
      <c r="D58" s="8"/>
      <c r="E58" s="8"/>
      <c r="F58" s="9"/>
      <c r="G58" s="7"/>
      <c r="H58" s="8"/>
      <c r="I58" s="8"/>
      <c r="J58" s="8"/>
      <c r="K58" s="9"/>
      <c r="L58" s="7"/>
      <c r="M58" s="8"/>
      <c r="N58" s="8"/>
      <c r="O58" s="8"/>
      <c r="P58" s="9"/>
      <c r="Q58" s="7"/>
      <c r="R58" s="8"/>
      <c r="S58" s="8"/>
      <c r="T58" s="8"/>
      <c r="U58" s="9"/>
      <c r="V58" s="30"/>
      <c r="W58" s="31"/>
      <c r="X58" s="31"/>
      <c r="Y58" s="31"/>
      <c r="Z58" s="32"/>
      <c r="AA58" s="7"/>
      <c r="AB58" s="8"/>
      <c r="AC58" s="8"/>
      <c r="AD58" s="8"/>
      <c r="AE58" s="9"/>
      <c r="AF58" s="7"/>
      <c r="AG58" s="8"/>
      <c r="AH58" s="8"/>
      <c r="AI58" s="8"/>
      <c r="AJ58" s="9"/>
      <c r="AK58" s="7"/>
      <c r="AL58" s="8"/>
      <c r="AM58" s="8"/>
      <c r="AN58" s="8"/>
      <c r="AO58" s="9"/>
    </row>
    <row r="59" ht="15.75" hidden="1" customHeight="1">
      <c r="A59" s="6">
        <v>8.0</v>
      </c>
      <c r="B59" s="7"/>
      <c r="C59" s="8"/>
      <c r="D59" s="8"/>
      <c r="E59" s="8"/>
      <c r="F59" s="9"/>
      <c r="G59" s="7"/>
      <c r="H59" s="8"/>
      <c r="I59" s="8"/>
      <c r="J59" s="8"/>
      <c r="K59" s="9"/>
      <c r="L59" s="7"/>
      <c r="M59" s="8"/>
      <c r="N59" s="8"/>
      <c r="O59" s="8"/>
      <c r="P59" s="9"/>
      <c r="Q59" s="7"/>
      <c r="R59" s="8"/>
      <c r="S59" s="8"/>
      <c r="T59" s="8"/>
      <c r="U59" s="9"/>
      <c r="V59" s="30"/>
      <c r="W59" s="31"/>
      <c r="X59" s="31"/>
      <c r="Y59" s="31"/>
      <c r="Z59" s="32"/>
      <c r="AA59" s="7"/>
      <c r="AB59" s="8"/>
      <c r="AC59" s="8"/>
      <c r="AD59" s="8"/>
      <c r="AE59" s="9"/>
      <c r="AF59" s="7"/>
      <c r="AG59" s="8"/>
      <c r="AH59" s="8"/>
      <c r="AI59" s="8"/>
      <c r="AJ59" s="9"/>
      <c r="AK59" s="7"/>
      <c r="AL59" s="8"/>
      <c r="AM59" s="8"/>
      <c r="AN59" s="8"/>
      <c r="AO59" s="9"/>
    </row>
    <row r="60" ht="15.75" hidden="1" customHeight="1">
      <c r="A60" s="6">
        <v>9.0</v>
      </c>
      <c r="B60" s="7"/>
      <c r="C60" s="8"/>
      <c r="D60" s="8"/>
      <c r="E60" s="8"/>
      <c r="F60" s="9"/>
      <c r="G60" s="7"/>
      <c r="H60" s="8"/>
      <c r="I60" s="8"/>
      <c r="J60" s="8"/>
      <c r="K60" s="9"/>
      <c r="L60" s="7"/>
      <c r="M60" s="8"/>
      <c r="N60" s="8"/>
      <c r="O60" s="8"/>
      <c r="P60" s="9"/>
      <c r="Q60" s="7"/>
      <c r="R60" s="8"/>
      <c r="S60" s="8"/>
      <c r="T60" s="8"/>
      <c r="U60" s="8"/>
      <c r="V60" s="30">
        <v>31.8490953419735</v>
      </c>
      <c r="W60" s="31">
        <v>1.77752849446729</v>
      </c>
      <c r="X60" s="31">
        <v>68.1509046580264</v>
      </c>
      <c r="Y60" s="31">
        <v>47.6687869940602</v>
      </c>
      <c r="Z60" s="32">
        <v>31.2928559114155</v>
      </c>
      <c r="AA60" s="8"/>
      <c r="AB60" s="8"/>
      <c r="AC60" s="8"/>
      <c r="AD60" s="8"/>
      <c r="AE60" s="9"/>
      <c r="AF60" s="7"/>
      <c r="AG60" s="8"/>
      <c r="AH60" s="8"/>
      <c r="AI60" s="8"/>
      <c r="AJ60" s="9"/>
      <c r="AK60" s="7"/>
      <c r="AL60" s="8"/>
      <c r="AM60" s="8"/>
      <c r="AN60" s="8"/>
      <c r="AO60" s="9"/>
    </row>
    <row r="61" ht="15.75" hidden="1" customHeight="1">
      <c r="A61" s="6">
        <v>10.0</v>
      </c>
      <c r="B61" s="7"/>
      <c r="C61" s="8"/>
      <c r="D61" s="8"/>
      <c r="E61" s="8"/>
      <c r="F61" s="9"/>
      <c r="G61" s="7"/>
      <c r="H61" s="8"/>
      <c r="I61" s="8"/>
      <c r="J61" s="8"/>
      <c r="K61" s="9"/>
      <c r="L61" s="7"/>
      <c r="M61" s="8"/>
      <c r="N61" s="8"/>
      <c r="O61" s="8"/>
      <c r="P61" s="9"/>
      <c r="Q61" s="7"/>
      <c r="R61" s="8"/>
      <c r="S61" s="8"/>
      <c r="T61" s="8"/>
      <c r="U61" s="8"/>
      <c r="V61" s="30"/>
      <c r="W61" s="31"/>
      <c r="X61" s="31"/>
      <c r="Y61" s="31"/>
      <c r="Z61" s="32"/>
      <c r="AA61" s="8"/>
      <c r="AB61" s="8"/>
      <c r="AC61" s="8"/>
      <c r="AD61" s="8"/>
      <c r="AE61" s="9"/>
      <c r="AF61" s="7"/>
      <c r="AG61" s="8"/>
      <c r="AH61" s="8"/>
      <c r="AI61" s="8"/>
      <c r="AJ61" s="9"/>
      <c r="AK61" s="7"/>
      <c r="AL61" s="8"/>
      <c r="AM61" s="8"/>
      <c r="AN61" s="8"/>
      <c r="AO61" s="9"/>
    </row>
    <row r="62" ht="15.75" hidden="1" customHeight="1">
      <c r="A62" s="6">
        <v>11.0</v>
      </c>
      <c r="B62" s="7"/>
      <c r="C62" s="8"/>
      <c r="D62" s="8"/>
      <c r="E62" s="8"/>
      <c r="F62" s="9"/>
      <c r="G62" s="7"/>
      <c r="H62" s="8"/>
      <c r="I62" s="8"/>
      <c r="J62" s="8"/>
      <c r="K62" s="9"/>
      <c r="L62" s="7"/>
      <c r="M62" s="8"/>
      <c r="N62" s="8"/>
      <c r="O62" s="8"/>
      <c r="P62" s="9"/>
      <c r="Q62" s="7"/>
      <c r="R62" s="8"/>
      <c r="S62" s="8"/>
      <c r="T62" s="8"/>
      <c r="U62" s="8"/>
      <c r="V62" s="30"/>
      <c r="W62" s="31"/>
      <c r="X62" s="31"/>
      <c r="Y62" s="31"/>
      <c r="Z62" s="32"/>
      <c r="AA62" s="8"/>
      <c r="AB62" s="8"/>
      <c r="AC62" s="8"/>
      <c r="AD62" s="8"/>
      <c r="AE62" s="9"/>
      <c r="AF62" s="7"/>
      <c r="AG62" s="8"/>
      <c r="AH62" s="8"/>
      <c r="AI62" s="8"/>
      <c r="AJ62" s="9"/>
      <c r="AK62" s="7"/>
      <c r="AL62" s="8"/>
      <c r="AM62" s="8"/>
      <c r="AN62" s="8"/>
      <c r="AO62" s="9"/>
    </row>
    <row r="63" ht="15.75" hidden="1" customHeight="1">
      <c r="A63" s="6">
        <v>12.0</v>
      </c>
      <c r="B63" s="7"/>
      <c r="C63" s="8"/>
      <c r="D63" s="8"/>
      <c r="E63" s="8"/>
      <c r="F63" s="9"/>
      <c r="G63" s="7"/>
      <c r="H63" s="8"/>
      <c r="I63" s="8"/>
      <c r="J63" s="8"/>
      <c r="K63" s="9"/>
      <c r="L63" s="7"/>
      <c r="M63" s="8"/>
      <c r="N63" s="8"/>
      <c r="O63" s="8"/>
      <c r="P63" s="9"/>
      <c r="Q63" s="7"/>
      <c r="R63" s="8"/>
      <c r="S63" s="8"/>
      <c r="T63" s="8"/>
      <c r="U63" s="8"/>
      <c r="V63" s="30"/>
      <c r="W63" s="31"/>
      <c r="X63" s="31"/>
      <c r="Y63" s="31"/>
      <c r="Z63" s="32"/>
      <c r="AA63" s="8"/>
      <c r="AB63" s="8"/>
      <c r="AC63" s="8"/>
      <c r="AD63" s="8"/>
      <c r="AE63" s="9"/>
      <c r="AF63" s="7"/>
      <c r="AG63" s="8"/>
      <c r="AH63" s="8"/>
      <c r="AI63" s="8"/>
      <c r="AJ63" s="9"/>
      <c r="AK63" s="7"/>
      <c r="AL63" s="8"/>
      <c r="AM63" s="8"/>
      <c r="AN63" s="8"/>
      <c r="AO63" s="9"/>
    </row>
    <row r="64" ht="15.75" hidden="1" customHeight="1">
      <c r="A64" s="6">
        <v>13.0</v>
      </c>
      <c r="B64" s="7"/>
      <c r="C64" s="8"/>
      <c r="D64" s="8"/>
      <c r="E64" s="8"/>
      <c r="F64" s="9"/>
      <c r="G64" s="7"/>
      <c r="H64" s="8"/>
      <c r="I64" s="8"/>
      <c r="J64" s="8"/>
      <c r="K64" s="9"/>
      <c r="L64" s="7"/>
      <c r="M64" s="8"/>
      <c r="N64" s="8"/>
      <c r="O64" s="8"/>
      <c r="P64" s="9"/>
      <c r="Q64" s="7"/>
      <c r="R64" s="8"/>
      <c r="S64" s="8"/>
      <c r="T64" s="8"/>
      <c r="U64" s="8"/>
      <c r="V64" s="30"/>
      <c r="W64" s="31"/>
      <c r="X64" s="31"/>
      <c r="Y64" s="31"/>
      <c r="Z64" s="32"/>
      <c r="AA64" s="8"/>
      <c r="AB64" s="8"/>
      <c r="AC64" s="8"/>
      <c r="AD64" s="8"/>
      <c r="AE64" s="9"/>
      <c r="AF64" s="7"/>
      <c r="AG64" s="8"/>
      <c r="AH64" s="8"/>
      <c r="AI64" s="8"/>
      <c r="AJ64" s="9"/>
      <c r="AK64" s="7"/>
      <c r="AL64" s="8"/>
      <c r="AM64" s="8"/>
      <c r="AN64" s="8"/>
      <c r="AO64" s="9"/>
    </row>
    <row r="65" ht="15.75" hidden="1" customHeight="1">
      <c r="A65" s="6">
        <v>14.0</v>
      </c>
      <c r="B65" s="7"/>
      <c r="C65" s="8"/>
      <c r="D65" s="8"/>
      <c r="E65" s="8"/>
      <c r="F65" s="9"/>
      <c r="G65" s="7"/>
      <c r="H65" s="8"/>
      <c r="I65" s="8"/>
      <c r="J65" s="8"/>
      <c r="K65" s="9"/>
      <c r="L65" s="7"/>
      <c r="M65" s="8"/>
      <c r="N65" s="8"/>
      <c r="O65" s="8"/>
      <c r="P65" s="9"/>
      <c r="Q65" s="7"/>
      <c r="R65" s="8"/>
      <c r="S65" s="8"/>
      <c r="T65" s="8"/>
      <c r="U65" s="8"/>
      <c r="V65" s="30">
        <v>53.4774797895547</v>
      </c>
      <c r="W65" s="31">
        <v>30.0490257177282</v>
      </c>
      <c r="X65" s="31">
        <v>46.5225202104452</v>
      </c>
      <c r="Y65" s="31">
        <v>58.2776636450832</v>
      </c>
      <c r="Z65" s="32">
        <v>41.1210153205051</v>
      </c>
      <c r="AA65" s="8"/>
      <c r="AB65" s="8"/>
      <c r="AC65" s="8"/>
      <c r="AD65" s="8"/>
      <c r="AE65" s="9"/>
      <c r="AF65" s="7"/>
      <c r="AG65" s="8"/>
      <c r="AH65" s="8"/>
      <c r="AI65" s="8"/>
      <c r="AJ65" s="9"/>
      <c r="AK65" s="7"/>
      <c r="AL65" s="8"/>
      <c r="AM65" s="8"/>
      <c r="AN65" s="8"/>
      <c r="AO65" s="9"/>
    </row>
    <row r="66" ht="15.75" hidden="1" customHeight="1">
      <c r="A66" s="6">
        <v>15.0</v>
      </c>
      <c r="B66" s="7"/>
      <c r="C66" s="8"/>
      <c r="D66" s="8"/>
      <c r="E66" s="8"/>
      <c r="F66" s="9"/>
      <c r="G66" s="7"/>
      <c r="H66" s="8"/>
      <c r="I66" s="8"/>
      <c r="J66" s="8"/>
      <c r="K66" s="9"/>
      <c r="L66" s="7"/>
      <c r="M66" s="8"/>
      <c r="N66" s="8"/>
      <c r="O66" s="8"/>
      <c r="P66" s="9"/>
      <c r="Q66" s="7"/>
      <c r="R66" s="8"/>
      <c r="S66" s="8"/>
      <c r="T66" s="8"/>
      <c r="U66" s="8"/>
      <c r="V66" s="30"/>
      <c r="W66" s="31"/>
      <c r="X66" s="31"/>
      <c r="Y66" s="31"/>
      <c r="Z66" s="32"/>
      <c r="AA66" s="8"/>
      <c r="AB66" s="8"/>
      <c r="AC66" s="8"/>
      <c r="AD66" s="8"/>
      <c r="AE66" s="9"/>
      <c r="AF66" s="7"/>
      <c r="AG66" s="8"/>
      <c r="AH66" s="8"/>
      <c r="AI66" s="8"/>
      <c r="AJ66" s="9"/>
      <c r="AK66" s="7"/>
      <c r="AL66" s="8"/>
      <c r="AM66" s="8"/>
      <c r="AN66" s="8"/>
      <c r="AO66" s="9"/>
    </row>
    <row r="67" ht="15.75" hidden="1" customHeight="1">
      <c r="A67" s="6">
        <v>16.0</v>
      </c>
      <c r="B67" s="7"/>
      <c r="C67" s="8"/>
      <c r="D67" s="8"/>
      <c r="E67" s="8"/>
      <c r="F67" s="9"/>
      <c r="G67" s="7"/>
      <c r="H67" s="8"/>
      <c r="I67" s="8"/>
      <c r="J67" s="8"/>
      <c r="K67" s="9"/>
      <c r="L67" s="7"/>
      <c r="M67" s="8"/>
      <c r="N67" s="8"/>
      <c r="O67" s="8"/>
      <c r="P67" s="9"/>
      <c r="Q67" s="7"/>
      <c r="R67" s="8"/>
      <c r="S67" s="8"/>
      <c r="T67" s="8"/>
      <c r="U67" s="8"/>
      <c r="V67" s="30"/>
      <c r="W67" s="31"/>
      <c r="X67" s="31"/>
      <c r="Y67" s="31"/>
      <c r="Z67" s="32"/>
      <c r="AA67" s="8"/>
      <c r="AB67" s="8"/>
      <c r="AC67" s="8"/>
      <c r="AD67" s="8"/>
      <c r="AE67" s="9"/>
      <c r="AF67" s="7"/>
      <c r="AG67" s="8"/>
      <c r="AH67" s="8"/>
      <c r="AI67" s="8"/>
      <c r="AJ67" s="9"/>
      <c r="AK67" s="7"/>
      <c r="AL67" s="8"/>
      <c r="AM67" s="8"/>
      <c r="AN67" s="8"/>
      <c r="AO67" s="9"/>
    </row>
    <row r="68" ht="15.75" hidden="1" customHeight="1">
      <c r="A68" s="6">
        <v>17.0</v>
      </c>
      <c r="B68" s="7"/>
      <c r="C68" s="8"/>
      <c r="D68" s="8"/>
      <c r="E68" s="8"/>
      <c r="F68" s="9"/>
      <c r="G68" s="7"/>
      <c r="H68" s="8"/>
      <c r="I68" s="8"/>
      <c r="J68" s="8"/>
      <c r="K68" s="9"/>
      <c r="L68" s="7"/>
      <c r="M68" s="8"/>
      <c r="N68" s="8"/>
      <c r="O68" s="8"/>
      <c r="P68" s="9"/>
      <c r="Q68" s="7"/>
      <c r="R68" s="8"/>
      <c r="S68" s="8"/>
      <c r="T68" s="8"/>
      <c r="U68" s="8"/>
      <c r="V68" s="30"/>
      <c r="W68" s="31"/>
      <c r="X68" s="31"/>
      <c r="Y68" s="31"/>
      <c r="Z68" s="32"/>
      <c r="AA68" s="8"/>
      <c r="AB68" s="8"/>
      <c r="AC68" s="8"/>
      <c r="AD68" s="8"/>
      <c r="AE68" s="9"/>
      <c r="AF68" s="7"/>
      <c r="AG68" s="8"/>
      <c r="AH68" s="8"/>
      <c r="AI68" s="8"/>
      <c r="AJ68" s="9"/>
      <c r="AK68" s="7"/>
      <c r="AL68" s="8"/>
      <c r="AM68" s="8"/>
      <c r="AN68" s="8"/>
      <c r="AO68" s="9"/>
    </row>
    <row r="69" ht="15.75" hidden="1" customHeight="1">
      <c r="A69" s="6">
        <v>18.0</v>
      </c>
      <c r="B69" s="7"/>
      <c r="C69" s="8"/>
      <c r="D69" s="8"/>
      <c r="E69" s="8"/>
      <c r="F69" s="9"/>
      <c r="G69" s="7"/>
      <c r="H69" s="8"/>
      <c r="I69" s="8"/>
      <c r="J69" s="8"/>
      <c r="K69" s="9"/>
      <c r="L69" s="7"/>
      <c r="M69" s="8"/>
      <c r="N69" s="8"/>
      <c r="O69" s="8"/>
      <c r="P69" s="9"/>
      <c r="Q69" s="7"/>
      <c r="R69" s="8"/>
      <c r="S69" s="8"/>
      <c r="T69" s="8"/>
      <c r="U69" s="8"/>
      <c r="V69" s="30"/>
      <c r="W69" s="31"/>
      <c r="X69" s="31"/>
      <c r="Y69" s="31"/>
      <c r="Z69" s="32"/>
      <c r="AA69" s="8"/>
      <c r="AB69" s="8"/>
      <c r="AC69" s="8"/>
      <c r="AD69" s="8"/>
      <c r="AE69" s="9"/>
      <c r="AF69" s="7"/>
      <c r="AG69" s="8"/>
      <c r="AH69" s="8"/>
      <c r="AI69" s="8"/>
      <c r="AJ69" s="9"/>
      <c r="AK69" s="7"/>
      <c r="AL69" s="8"/>
      <c r="AM69" s="8"/>
      <c r="AN69" s="8"/>
      <c r="AO69" s="9"/>
    </row>
    <row r="70" ht="15.75" hidden="1" customHeight="1">
      <c r="A70" s="6">
        <v>19.0</v>
      </c>
      <c r="B70" s="7"/>
      <c r="C70" s="8"/>
      <c r="D70" s="8"/>
      <c r="E70" s="8"/>
      <c r="F70" s="9"/>
      <c r="G70" s="7"/>
      <c r="H70" s="8"/>
      <c r="I70" s="8"/>
      <c r="J70" s="8"/>
      <c r="K70" s="9"/>
      <c r="L70" s="7"/>
      <c r="M70" s="8"/>
      <c r="N70" s="8"/>
      <c r="O70" s="8"/>
      <c r="P70" s="9"/>
      <c r="Q70" s="7"/>
      <c r="R70" s="8"/>
      <c r="S70" s="8"/>
      <c r="T70" s="8"/>
      <c r="U70" s="8"/>
      <c r="V70" s="29">
        <v>55.1392275118696</v>
      </c>
      <c r="W70" s="33">
        <v>31.5218746104948</v>
      </c>
      <c r="X70" s="33">
        <v>44.8607724881303</v>
      </c>
      <c r="Y70" s="33">
        <v>59.0795049262309</v>
      </c>
      <c r="Z70" s="34">
        <v>41.9239975670707</v>
      </c>
      <c r="AA70" s="8"/>
      <c r="AB70" s="8"/>
      <c r="AC70" s="8"/>
      <c r="AD70" s="8"/>
      <c r="AE70" s="9"/>
      <c r="AF70" s="7"/>
      <c r="AG70" s="8"/>
      <c r="AH70" s="8"/>
      <c r="AI70" s="8"/>
      <c r="AJ70" s="9"/>
      <c r="AK70" s="7"/>
      <c r="AL70" s="8"/>
      <c r="AM70" s="8"/>
      <c r="AN70" s="8"/>
      <c r="AO70" s="9"/>
    </row>
    <row r="71" ht="15.75" customHeight="1">
      <c r="A71" s="16" t="s">
        <v>9</v>
      </c>
      <c r="B71" s="17">
        <f t="shared" ref="B71:AO71" si="3">MEDIAN(B51:B70)</f>
        <v>37.25779546</v>
      </c>
      <c r="C71" s="18">
        <f t="shared" si="3"/>
        <v>11.72600994</v>
      </c>
      <c r="D71" s="18">
        <f t="shared" si="3"/>
        <v>62.74220454</v>
      </c>
      <c r="E71" s="18">
        <f t="shared" si="3"/>
        <v>50.01589986</v>
      </c>
      <c r="F71" s="19">
        <f t="shared" si="3"/>
        <v>33.34746804</v>
      </c>
      <c r="G71" s="17">
        <f t="shared" si="3"/>
        <v>57.03836777</v>
      </c>
      <c r="H71" s="18">
        <f t="shared" si="3"/>
        <v>21.36496462</v>
      </c>
      <c r="I71" s="18">
        <f t="shared" si="3"/>
        <v>42.96163223</v>
      </c>
      <c r="J71" s="18">
        <f t="shared" si="3"/>
        <v>63.94316407</v>
      </c>
      <c r="K71" s="19">
        <f t="shared" si="3"/>
        <v>46.99739167</v>
      </c>
      <c r="L71" s="17">
        <f t="shared" si="3"/>
        <v>57.37200051</v>
      </c>
      <c r="M71" s="18">
        <f t="shared" si="3"/>
        <v>18.9185259</v>
      </c>
      <c r="N71" s="18">
        <f t="shared" si="3"/>
        <v>42.62799949</v>
      </c>
      <c r="O71" s="18">
        <f t="shared" si="3"/>
        <v>65.08801316</v>
      </c>
      <c r="P71" s="19">
        <f t="shared" si="3"/>
        <v>48.24479624</v>
      </c>
      <c r="Q71" s="17">
        <f t="shared" si="3"/>
        <v>60.76607212</v>
      </c>
      <c r="R71" s="18">
        <f t="shared" si="3"/>
        <v>24.44638331</v>
      </c>
      <c r="S71" s="18">
        <f t="shared" si="3"/>
        <v>39.23392788</v>
      </c>
      <c r="T71" s="18">
        <f t="shared" si="3"/>
        <v>65.61769507</v>
      </c>
      <c r="U71" s="19">
        <f t="shared" si="3"/>
        <v>48.82911861</v>
      </c>
      <c r="V71" s="35">
        <f t="shared" si="3"/>
        <v>53.47747979</v>
      </c>
      <c r="W71" s="36">
        <f t="shared" si="3"/>
        <v>23.68606922</v>
      </c>
      <c r="X71" s="36">
        <f t="shared" si="3"/>
        <v>46.52252021</v>
      </c>
      <c r="Y71" s="36">
        <f t="shared" si="3"/>
        <v>58.27766365</v>
      </c>
      <c r="Z71" s="37">
        <f t="shared" si="3"/>
        <v>41.12101532</v>
      </c>
      <c r="AA71" s="17">
        <f t="shared" si="3"/>
        <v>60.58642371</v>
      </c>
      <c r="AB71" s="18">
        <f t="shared" si="3"/>
        <v>24.5197834</v>
      </c>
      <c r="AC71" s="18">
        <f t="shared" si="3"/>
        <v>39.41357629</v>
      </c>
      <c r="AD71" s="18">
        <f t="shared" si="3"/>
        <v>65.46125563</v>
      </c>
      <c r="AE71" s="19">
        <f t="shared" si="3"/>
        <v>48.65606256</v>
      </c>
      <c r="AF71" s="17">
        <f t="shared" si="3"/>
        <v>61.02912871</v>
      </c>
      <c r="AG71" s="18">
        <f t="shared" si="3"/>
        <v>24.3570568</v>
      </c>
      <c r="AH71" s="18">
        <f t="shared" si="3"/>
        <v>38.97087129</v>
      </c>
      <c r="AI71" s="18">
        <f t="shared" si="3"/>
        <v>65.83999616</v>
      </c>
      <c r="AJ71" s="19">
        <f t="shared" si="3"/>
        <v>49.0757262</v>
      </c>
      <c r="AK71" s="17">
        <f t="shared" si="3"/>
        <v>60.57359168</v>
      </c>
      <c r="AL71" s="18">
        <f t="shared" si="3"/>
        <v>24.05237719</v>
      </c>
      <c r="AM71" s="18">
        <f t="shared" si="3"/>
        <v>39.42640832</v>
      </c>
      <c r="AN71" s="18">
        <f t="shared" si="3"/>
        <v>65.61762904</v>
      </c>
      <c r="AO71" s="19">
        <f t="shared" si="3"/>
        <v>48.82904548</v>
      </c>
    </row>
    <row r="72" ht="15.75" customHeight="1">
      <c r="B72" s="17" t="s">
        <v>10</v>
      </c>
      <c r="C72" s="18" t="s">
        <v>11</v>
      </c>
      <c r="D72" s="18" t="s">
        <v>12</v>
      </c>
      <c r="E72" s="18" t="s">
        <v>13</v>
      </c>
      <c r="F72" s="19" t="s">
        <v>14</v>
      </c>
      <c r="G72" s="17" t="s">
        <v>10</v>
      </c>
      <c r="H72" s="18" t="s">
        <v>11</v>
      </c>
      <c r="I72" s="18" t="s">
        <v>12</v>
      </c>
      <c r="J72" s="18" t="s">
        <v>13</v>
      </c>
      <c r="K72" s="19" t="s">
        <v>14</v>
      </c>
      <c r="L72" s="17" t="s">
        <v>10</v>
      </c>
      <c r="M72" s="18" t="s">
        <v>11</v>
      </c>
      <c r="N72" s="18" t="s">
        <v>12</v>
      </c>
      <c r="O72" s="18" t="s">
        <v>13</v>
      </c>
      <c r="P72" s="19" t="s">
        <v>14</v>
      </c>
      <c r="Q72" s="17" t="s">
        <v>10</v>
      </c>
      <c r="R72" s="18" t="s">
        <v>11</v>
      </c>
      <c r="S72" s="18" t="s">
        <v>12</v>
      </c>
      <c r="T72" s="18" t="s">
        <v>13</v>
      </c>
      <c r="U72" s="19" t="s">
        <v>14</v>
      </c>
      <c r="V72" s="38" t="s">
        <v>10</v>
      </c>
      <c r="W72" s="39" t="s">
        <v>11</v>
      </c>
      <c r="X72" s="39" t="s">
        <v>12</v>
      </c>
      <c r="Y72" s="39" t="s">
        <v>13</v>
      </c>
      <c r="Z72" s="40" t="s">
        <v>14</v>
      </c>
      <c r="AA72" s="17" t="s">
        <v>10</v>
      </c>
      <c r="AB72" s="18" t="s">
        <v>11</v>
      </c>
      <c r="AC72" s="18" t="s">
        <v>12</v>
      </c>
      <c r="AD72" s="18" t="s">
        <v>13</v>
      </c>
      <c r="AE72" s="19" t="s">
        <v>14</v>
      </c>
      <c r="AF72" s="17" t="s">
        <v>10</v>
      </c>
      <c r="AG72" s="18" t="s">
        <v>11</v>
      </c>
      <c r="AH72" s="18" t="s">
        <v>12</v>
      </c>
      <c r="AI72" s="18" t="s">
        <v>13</v>
      </c>
      <c r="AJ72" s="19" t="s">
        <v>14</v>
      </c>
      <c r="AK72" s="17" t="s">
        <v>10</v>
      </c>
      <c r="AL72" s="18" t="s">
        <v>11</v>
      </c>
      <c r="AM72" s="18" t="s">
        <v>12</v>
      </c>
      <c r="AN72" s="18" t="s">
        <v>13</v>
      </c>
      <c r="AO72" s="19" t="s">
        <v>14</v>
      </c>
    </row>
    <row r="73" ht="15.75" customHeight="1"/>
    <row r="74" ht="15.75" customHeight="1"/>
    <row r="75" ht="15.75" customHeight="1">
      <c r="A75" s="1" t="s">
        <v>0</v>
      </c>
      <c r="B75" s="2" t="s">
        <v>31</v>
      </c>
      <c r="C75" s="3"/>
      <c r="D75" s="3"/>
      <c r="E75" s="3"/>
      <c r="F75" s="4"/>
      <c r="G75" s="5" t="s">
        <v>32</v>
      </c>
      <c r="H75" s="3"/>
      <c r="I75" s="3"/>
      <c r="J75" s="3"/>
      <c r="K75" s="4"/>
      <c r="L75" s="2" t="s">
        <v>33</v>
      </c>
      <c r="M75" s="3"/>
      <c r="N75" s="3"/>
      <c r="O75" s="3"/>
      <c r="P75" s="4"/>
    </row>
    <row r="76" ht="15.75" hidden="1" customHeight="1">
      <c r="A76" s="6">
        <v>0.0</v>
      </c>
      <c r="B76" s="7">
        <v>60.0474785063518</v>
      </c>
      <c r="C76" s="8">
        <v>22.8849003559211</v>
      </c>
      <c r="D76" s="8">
        <v>39.9525214936481</v>
      </c>
      <c r="E76" s="8">
        <v>65.6499181608092</v>
      </c>
      <c r="F76" s="9">
        <v>48.864814417745</v>
      </c>
      <c r="G76" s="10">
        <v>59.8614140895675</v>
      </c>
      <c r="H76" s="11">
        <v>21.3857382248258</v>
      </c>
      <c r="I76" s="11">
        <v>40.1385859104324</v>
      </c>
      <c r="J76" s="11">
        <v>66.0550119824572</v>
      </c>
      <c r="K76" s="12">
        <v>49.3150307153008</v>
      </c>
      <c r="L76" s="7">
        <v>58.2894905684588</v>
      </c>
      <c r="M76" s="8">
        <v>19.4302491448197</v>
      </c>
      <c r="N76" s="8">
        <v>41.7105094315411</v>
      </c>
      <c r="O76" s="8">
        <v>65.5970919859542</v>
      </c>
      <c r="P76" s="9">
        <v>48.8063040861429</v>
      </c>
    </row>
    <row r="77" ht="15.75" hidden="1" customHeight="1">
      <c r="A77" s="6">
        <v>1.0</v>
      </c>
      <c r="B77" s="7"/>
      <c r="C77" s="8"/>
      <c r="D77" s="8"/>
      <c r="E77" s="8"/>
      <c r="F77" s="9"/>
      <c r="G77" s="13"/>
      <c r="H77" s="14"/>
      <c r="I77" s="14"/>
      <c r="J77" s="14"/>
      <c r="K77" s="15"/>
      <c r="L77" s="7"/>
      <c r="M77" s="8"/>
      <c r="N77" s="8"/>
      <c r="O77" s="8"/>
      <c r="P77" s="9"/>
    </row>
    <row r="78" ht="15.75" hidden="1" customHeight="1">
      <c r="A78" s="6">
        <v>2.0</v>
      </c>
      <c r="B78" s="7"/>
      <c r="C78" s="8"/>
      <c r="D78" s="8"/>
      <c r="E78" s="8"/>
      <c r="F78" s="9"/>
      <c r="G78" s="13"/>
      <c r="H78" s="14"/>
      <c r="I78" s="14"/>
      <c r="J78" s="14"/>
      <c r="K78" s="15"/>
      <c r="L78" s="7"/>
      <c r="M78" s="8"/>
      <c r="N78" s="8"/>
      <c r="O78" s="8"/>
      <c r="P78" s="9"/>
    </row>
    <row r="79" ht="15.75" hidden="1" customHeight="1">
      <c r="A79" s="6">
        <v>3.0</v>
      </c>
      <c r="B79" s="7"/>
      <c r="C79" s="8"/>
      <c r="D79" s="8"/>
      <c r="E79" s="8"/>
      <c r="F79" s="9"/>
      <c r="G79" s="13"/>
      <c r="H79" s="14"/>
      <c r="I79" s="14"/>
      <c r="J79" s="14"/>
      <c r="K79" s="15"/>
      <c r="L79" s="7"/>
      <c r="M79" s="8"/>
      <c r="N79" s="8"/>
      <c r="O79" s="8"/>
      <c r="P79" s="9"/>
    </row>
    <row r="80" ht="15.75" hidden="1" customHeight="1">
      <c r="A80" s="41">
        <v>4.0</v>
      </c>
      <c r="B80" s="7"/>
      <c r="C80" s="8"/>
      <c r="D80" s="8"/>
      <c r="E80" s="8"/>
      <c r="F80" s="8"/>
      <c r="G80" s="14">
        <v>35.0571025279096</v>
      </c>
      <c r="H80" s="14">
        <v>13.4024402066281</v>
      </c>
      <c r="I80" s="14">
        <v>64.9428974720903</v>
      </c>
      <c r="J80" s="14">
        <v>47.2278196230142</v>
      </c>
      <c r="K80" s="15">
        <v>30.9138872708848</v>
      </c>
      <c r="L80" s="8"/>
      <c r="M80" s="8"/>
      <c r="N80" s="8"/>
      <c r="O80" s="8"/>
      <c r="P80" s="9"/>
    </row>
    <row r="81" ht="15.75" hidden="1" customHeight="1">
      <c r="A81" s="6">
        <v>5.0</v>
      </c>
      <c r="B81" s="7"/>
      <c r="C81" s="8"/>
      <c r="D81" s="8"/>
      <c r="E81" s="8"/>
      <c r="F81" s="9"/>
      <c r="G81" s="13"/>
      <c r="H81" s="14"/>
      <c r="I81" s="14"/>
      <c r="J81" s="14"/>
      <c r="K81" s="15"/>
      <c r="L81" s="7"/>
      <c r="M81" s="8"/>
      <c r="N81" s="8"/>
      <c r="O81" s="8"/>
      <c r="P81" s="9"/>
    </row>
    <row r="82" ht="15.75" hidden="1" customHeight="1">
      <c r="A82" s="6">
        <v>6.0</v>
      </c>
      <c r="B82" s="7"/>
      <c r="C82" s="8"/>
      <c r="D82" s="8"/>
      <c r="E82" s="8"/>
      <c r="F82" s="9"/>
      <c r="G82" s="13"/>
      <c r="H82" s="14"/>
      <c r="I82" s="14"/>
      <c r="J82" s="14"/>
      <c r="K82" s="15"/>
      <c r="L82" s="7"/>
      <c r="M82" s="8"/>
      <c r="N82" s="8"/>
      <c r="O82" s="8"/>
      <c r="P82" s="9"/>
    </row>
    <row r="83" ht="15.75" hidden="1" customHeight="1">
      <c r="A83" s="6">
        <v>7.0</v>
      </c>
      <c r="B83" s="7"/>
      <c r="C83" s="8"/>
      <c r="D83" s="8"/>
      <c r="E83" s="8"/>
      <c r="F83" s="9"/>
      <c r="G83" s="13"/>
      <c r="H83" s="14"/>
      <c r="I83" s="14"/>
      <c r="J83" s="14"/>
      <c r="K83" s="15"/>
      <c r="L83" s="7"/>
      <c r="M83" s="8"/>
      <c r="N83" s="8"/>
      <c r="O83" s="8"/>
      <c r="P83" s="9"/>
    </row>
    <row r="84" ht="15.75" hidden="1" customHeight="1">
      <c r="A84" s="6">
        <v>8.0</v>
      </c>
      <c r="B84" s="7"/>
      <c r="C84" s="8"/>
      <c r="D84" s="8"/>
      <c r="E84" s="8"/>
      <c r="F84" s="9"/>
      <c r="G84" s="13"/>
      <c r="H84" s="14"/>
      <c r="I84" s="14"/>
      <c r="J84" s="14"/>
      <c r="K84" s="15"/>
      <c r="L84" s="7"/>
      <c r="M84" s="8"/>
      <c r="N84" s="8"/>
      <c r="O84" s="8"/>
      <c r="P84" s="9"/>
    </row>
    <row r="85" ht="15.75" hidden="1" customHeight="1">
      <c r="A85" s="6">
        <v>9.0</v>
      </c>
      <c r="B85" s="7"/>
      <c r="C85" s="8"/>
      <c r="D85" s="8"/>
      <c r="E85" s="8"/>
      <c r="F85" s="8"/>
      <c r="G85" s="13">
        <v>28.9554728602592</v>
      </c>
      <c r="H85" s="14">
        <v>0.0</v>
      </c>
      <c r="I85" s="14">
        <v>71.0445271397408</v>
      </c>
      <c r="J85" s="14">
        <v>44.9077068510871</v>
      </c>
      <c r="K85" s="15">
        <v>28.9554728602592</v>
      </c>
      <c r="L85" s="8"/>
      <c r="M85" s="8"/>
      <c r="N85" s="8"/>
      <c r="O85" s="8"/>
      <c r="P85" s="9"/>
    </row>
    <row r="86" ht="15.75" hidden="1" customHeight="1">
      <c r="A86" s="6">
        <v>10.0</v>
      </c>
      <c r="B86" s="7"/>
      <c r="C86" s="8"/>
      <c r="D86" s="8"/>
      <c r="E86" s="8"/>
      <c r="F86" s="8"/>
      <c r="G86" s="13"/>
      <c r="H86" s="14"/>
      <c r="I86" s="14"/>
      <c r="J86" s="14"/>
      <c r="K86" s="15"/>
      <c r="L86" s="8"/>
      <c r="M86" s="8"/>
      <c r="N86" s="8"/>
      <c r="O86" s="8"/>
      <c r="P86" s="9"/>
    </row>
    <row r="87" ht="15.75" hidden="1" customHeight="1">
      <c r="A87" s="6">
        <v>11.0</v>
      </c>
      <c r="B87" s="7"/>
      <c r="C87" s="8"/>
      <c r="D87" s="8"/>
      <c r="E87" s="8"/>
      <c r="F87" s="8"/>
      <c r="G87" s="13"/>
      <c r="H87" s="14"/>
      <c r="I87" s="14"/>
      <c r="J87" s="14"/>
      <c r="K87" s="15"/>
      <c r="L87" s="8"/>
      <c r="M87" s="8"/>
      <c r="N87" s="8"/>
      <c r="O87" s="8"/>
      <c r="P87" s="9"/>
    </row>
    <row r="88" ht="15.75" hidden="1" customHeight="1">
      <c r="A88" s="6">
        <v>12.0</v>
      </c>
      <c r="B88" s="7"/>
      <c r="C88" s="8"/>
      <c r="D88" s="8"/>
      <c r="E88" s="8"/>
      <c r="F88" s="8"/>
      <c r="G88" s="13"/>
      <c r="H88" s="14"/>
      <c r="I88" s="14"/>
      <c r="J88" s="14"/>
      <c r="K88" s="15"/>
      <c r="L88" s="8"/>
      <c r="M88" s="8"/>
      <c r="N88" s="8"/>
      <c r="O88" s="8"/>
      <c r="P88" s="9"/>
    </row>
    <row r="89" ht="15.75" hidden="1" customHeight="1">
      <c r="A89" s="6">
        <v>13.0</v>
      </c>
      <c r="B89" s="7"/>
      <c r="C89" s="8"/>
      <c r="D89" s="8"/>
      <c r="E89" s="8"/>
      <c r="F89" s="8"/>
      <c r="G89" s="13"/>
      <c r="H89" s="14"/>
      <c r="I89" s="14"/>
      <c r="J89" s="14"/>
      <c r="K89" s="15"/>
      <c r="L89" s="8"/>
      <c r="M89" s="8"/>
      <c r="N89" s="8"/>
      <c r="O89" s="8"/>
      <c r="P89" s="9"/>
    </row>
    <row r="90" ht="15.75" hidden="1" customHeight="1">
      <c r="A90" s="6">
        <v>14.0</v>
      </c>
      <c r="B90" s="7"/>
      <c r="C90" s="8"/>
      <c r="D90" s="8"/>
      <c r="E90" s="8"/>
      <c r="F90" s="8"/>
      <c r="G90" s="13">
        <v>52.3867573463364</v>
      </c>
      <c r="H90" s="14">
        <v>28.7672940296647</v>
      </c>
      <c r="I90" s="14">
        <v>47.6132426536635</v>
      </c>
      <c r="J90" s="14">
        <v>57.8366941820176</v>
      </c>
      <c r="K90" s="15">
        <v>40.6832788877802</v>
      </c>
      <c r="L90" s="8"/>
      <c r="M90" s="8"/>
      <c r="N90" s="8"/>
      <c r="O90" s="8"/>
      <c r="P90" s="9"/>
    </row>
    <row r="91" ht="15.75" hidden="1" customHeight="1">
      <c r="A91" s="6">
        <v>15.0</v>
      </c>
      <c r="B91" s="7"/>
      <c r="C91" s="8"/>
      <c r="D91" s="8"/>
      <c r="E91" s="8"/>
      <c r="F91" s="8"/>
      <c r="G91" s="13"/>
      <c r="H91" s="14"/>
      <c r="I91" s="14"/>
      <c r="J91" s="14"/>
      <c r="K91" s="15"/>
      <c r="L91" s="8"/>
      <c r="M91" s="8"/>
      <c r="N91" s="8"/>
      <c r="O91" s="8"/>
      <c r="P91" s="9"/>
    </row>
    <row r="92" ht="15.75" hidden="1" customHeight="1">
      <c r="A92" s="6">
        <v>16.0</v>
      </c>
      <c r="B92" s="7"/>
      <c r="C92" s="8"/>
      <c r="D92" s="8"/>
      <c r="E92" s="8"/>
      <c r="F92" s="8"/>
      <c r="G92" s="13"/>
      <c r="H92" s="14"/>
      <c r="I92" s="14"/>
      <c r="J92" s="14"/>
      <c r="K92" s="15"/>
      <c r="L92" s="8"/>
      <c r="M92" s="8"/>
      <c r="N92" s="8"/>
      <c r="O92" s="8"/>
      <c r="P92" s="9"/>
    </row>
    <row r="93" ht="15.75" hidden="1" customHeight="1">
      <c r="A93" s="6">
        <v>17.0</v>
      </c>
      <c r="B93" s="7"/>
      <c r="C93" s="8"/>
      <c r="D93" s="8"/>
      <c r="E93" s="8"/>
      <c r="F93" s="8"/>
      <c r="G93" s="13"/>
      <c r="H93" s="14"/>
      <c r="I93" s="14"/>
      <c r="J93" s="14"/>
      <c r="K93" s="15"/>
      <c r="L93" s="8"/>
      <c r="M93" s="8"/>
      <c r="N93" s="8"/>
      <c r="O93" s="8"/>
      <c r="P93" s="9"/>
    </row>
    <row r="94" ht="15.75" hidden="1" customHeight="1">
      <c r="A94" s="6">
        <v>18.0</v>
      </c>
      <c r="B94" s="7"/>
      <c r="C94" s="8"/>
      <c r="D94" s="8"/>
      <c r="E94" s="8"/>
      <c r="F94" s="8"/>
      <c r="G94" s="13"/>
      <c r="H94" s="14"/>
      <c r="I94" s="14"/>
      <c r="J94" s="14"/>
      <c r="K94" s="15"/>
      <c r="L94" s="8"/>
      <c r="M94" s="8"/>
      <c r="N94" s="8"/>
      <c r="O94" s="8"/>
      <c r="P94" s="9"/>
    </row>
    <row r="95" ht="15.75" hidden="1" customHeight="1">
      <c r="A95" s="6">
        <v>19.0</v>
      </c>
      <c r="B95" s="7"/>
      <c r="C95" s="8"/>
      <c r="D95" s="8"/>
      <c r="E95" s="8"/>
      <c r="F95" s="8"/>
      <c r="G95" s="5">
        <v>54.516874117798</v>
      </c>
      <c r="H95" s="21">
        <v>30.6521528383674</v>
      </c>
      <c r="I95" s="21">
        <v>45.4831258822019</v>
      </c>
      <c r="J95" s="21">
        <v>58.8833618817942</v>
      </c>
      <c r="K95" s="22">
        <v>41.7267323449633</v>
      </c>
      <c r="L95" s="8"/>
      <c r="M95" s="8"/>
      <c r="N95" s="8"/>
      <c r="O95" s="8"/>
      <c r="P95" s="9"/>
    </row>
    <row r="96" ht="15.75" customHeight="1">
      <c r="A96" s="16" t="s">
        <v>9</v>
      </c>
      <c r="B96" s="17">
        <f t="shared" ref="B96:P96" si="4">MEDIAN(B76:B95)</f>
        <v>60.04747851</v>
      </c>
      <c r="C96" s="18">
        <f t="shared" si="4"/>
        <v>22.88490036</v>
      </c>
      <c r="D96" s="18">
        <f t="shared" si="4"/>
        <v>39.95252149</v>
      </c>
      <c r="E96" s="18">
        <f t="shared" si="4"/>
        <v>65.64991816</v>
      </c>
      <c r="F96" s="19">
        <f t="shared" si="4"/>
        <v>48.86481442</v>
      </c>
      <c r="G96" s="23">
        <f t="shared" si="4"/>
        <v>52.38675735</v>
      </c>
      <c r="H96" s="24">
        <f t="shared" si="4"/>
        <v>21.38573822</v>
      </c>
      <c r="I96" s="24">
        <f t="shared" si="4"/>
        <v>47.61324265</v>
      </c>
      <c r="J96" s="24">
        <f t="shared" si="4"/>
        <v>57.83669418</v>
      </c>
      <c r="K96" s="25">
        <f t="shared" si="4"/>
        <v>40.68327889</v>
      </c>
      <c r="L96" s="17">
        <f t="shared" si="4"/>
        <v>58.28949057</v>
      </c>
      <c r="M96" s="18">
        <f t="shared" si="4"/>
        <v>19.43024914</v>
      </c>
      <c r="N96" s="18">
        <f t="shared" si="4"/>
        <v>41.71050943</v>
      </c>
      <c r="O96" s="18">
        <f t="shared" si="4"/>
        <v>65.59709199</v>
      </c>
      <c r="P96" s="19">
        <f t="shared" si="4"/>
        <v>48.80630409</v>
      </c>
    </row>
    <row r="97" ht="15.75" customHeight="1">
      <c r="B97" s="17" t="s">
        <v>10</v>
      </c>
      <c r="C97" s="18" t="s">
        <v>11</v>
      </c>
      <c r="D97" s="18" t="s">
        <v>12</v>
      </c>
      <c r="E97" s="18" t="s">
        <v>13</v>
      </c>
      <c r="F97" s="19" t="s">
        <v>14</v>
      </c>
      <c r="G97" s="26" t="s">
        <v>10</v>
      </c>
      <c r="H97" s="27" t="s">
        <v>11</v>
      </c>
      <c r="I97" s="27" t="s">
        <v>12</v>
      </c>
      <c r="J97" s="27" t="s">
        <v>13</v>
      </c>
      <c r="K97" s="28" t="s">
        <v>14</v>
      </c>
      <c r="L97" s="17" t="s">
        <v>10</v>
      </c>
      <c r="M97" s="18" t="s">
        <v>11</v>
      </c>
      <c r="N97" s="18" t="s">
        <v>12</v>
      </c>
      <c r="O97" s="18" t="s">
        <v>13</v>
      </c>
      <c r="P97" s="19" t="s">
        <v>14</v>
      </c>
    </row>
    <row r="98" ht="15.75" customHeight="1"/>
    <row r="99" ht="15.75" customHeight="1"/>
    <row r="100" ht="15.75" customHeight="1">
      <c r="A100" s="1" t="s">
        <v>0</v>
      </c>
      <c r="B100" s="2" t="s">
        <v>34</v>
      </c>
      <c r="C100" s="3"/>
      <c r="D100" s="3"/>
      <c r="E100" s="3"/>
      <c r="F100" s="4"/>
      <c r="G100" s="42" t="s">
        <v>35</v>
      </c>
      <c r="H100" s="3"/>
      <c r="I100" s="3"/>
      <c r="J100" s="3"/>
      <c r="K100" s="4"/>
      <c r="L100" s="2" t="s">
        <v>36</v>
      </c>
      <c r="M100" s="3"/>
      <c r="N100" s="3"/>
      <c r="O100" s="3"/>
      <c r="P100" s="4"/>
    </row>
    <row r="101" ht="15.75" hidden="1" customHeight="1">
      <c r="A101" s="6">
        <v>0.0</v>
      </c>
      <c r="B101" s="7">
        <v>60.3361991530861</v>
      </c>
      <c r="C101" s="8">
        <v>22.9977702992784</v>
      </c>
      <c r="D101" s="8">
        <v>39.6638008469138</v>
      </c>
      <c r="E101" s="8">
        <v>65.8210797849584</v>
      </c>
      <c r="F101" s="9">
        <v>49.0547096961806</v>
      </c>
      <c r="G101" s="43">
        <v>60.4260233542923</v>
      </c>
      <c r="H101" s="44">
        <v>21.7610480978298</v>
      </c>
      <c r="I101" s="44">
        <v>39.5739766457076</v>
      </c>
      <c r="J101" s="44">
        <v>66.3340410191202</v>
      </c>
      <c r="K101" s="45">
        <v>49.6267273469447</v>
      </c>
      <c r="L101" s="7">
        <v>59.4636211985114</v>
      </c>
      <c r="M101" s="8">
        <v>20.2390349966069</v>
      </c>
      <c r="N101" s="8">
        <v>40.5363788014885</v>
      </c>
      <c r="O101" s="8">
        <v>66.1800136487095</v>
      </c>
      <c r="P101" s="9">
        <v>49.4545063507782</v>
      </c>
    </row>
    <row r="102" ht="15.75" hidden="1" customHeight="1">
      <c r="A102" s="6">
        <v>1.0</v>
      </c>
      <c r="B102" s="7"/>
      <c r="C102" s="8"/>
      <c r="D102" s="8"/>
      <c r="E102" s="8"/>
      <c r="F102" s="9"/>
      <c r="G102" s="46"/>
      <c r="H102" s="47"/>
      <c r="I102" s="47"/>
      <c r="J102" s="47"/>
      <c r="K102" s="48"/>
      <c r="L102" s="7"/>
      <c r="M102" s="8"/>
      <c r="N102" s="8"/>
      <c r="O102" s="8"/>
      <c r="P102" s="9"/>
    </row>
    <row r="103" ht="15.75" hidden="1" customHeight="1">
      <c r="A103" s="6">
        <v>2.0</v>
      </c>
      <c r="B103" s="7"/>
      <c r="C103" s="8"/>
      <c r="D103" s="8"/>
      <c r="E103" s="8"/>
      <c r="F103" s="9"/>
      <c r="G103" s="46"/>
      <c r="H103" s="47"/>
      <c r="I103" s="47"/>
      <c r="J103" s="47"/>
      <c r="K103" s="48"/>
      <c r="L103" s="7"/>
      <c r="M103" s="8"/>
      <c r="N103" s="8"/>
      <c r="O103" s="8"/>
      <c r="P103" s="9"/>
    </row>
    <row r="104" ht="15.75" hidden="1" customHeight="1">
      <c r="A104" s="6">
        <v>3.0</v>
      </c>
      <c r="B104" s="7"/>
      <c r="C104" s="8"/>
      <c r="D104" s="8"/>
      <c r="E104" s="8"/>
      <c r="F104" s="9"/>
      <c r="G104" s="46"/>
      <c r="H104" s="47"/>
      <c r="I104" s="47"/>
      <c r="J104" s="47"/>
      <c r="K104" s="48"/>
      <c r="L104" s="7"/>
      <c r="M104" s="8"/>
      <c r="N104" s="8"/>
      <c r="O104" s="8"/>
      <c r="P104" s="9"/>
    </row>
    <row r="105" ht="15.75" hidden="1" customHeight="1">
      <c r="A105" s="41">
        <v>4.0</v>
      </c>
      <c r="B105" s="7"/>
      <c r="C105" s="8"/>
      <c r="D105" s="8"/>
      <c r="E105" s="8"/>
      <c r="F105" s="9"/>
      <c r="G105" s="47">
        <v>35.1661747722314</v>
      </c>
      <c r="H105" s="47">
        <v>12.8463999335244</v>
      </c>
      <c r="I105" s="47">
        <v>64.8338252277685</v>
      </c>
      <c r="J105" s="47">
        <v>47.5178204853752</v>
      </c>
      <c r="K105" s="48">
        <v>31.1628681047398</v>
      </c>
      <c r="L105" s="7"/>
      <c r="M105" s="8"/>
      <c r="N105" s="8"/>
      <c r="O105" s="8"/>
      <c r="P105" s="9"/>
    </row>
    <row r="106" ht="15.75" hidden="1" customHeight="1">
      <c r="A106" s="6">
        <v>5.0</v>
      </c>
      <c r="B106" s="7"/>
      <c r="C106" s="8"/>
      <c r="D106" s="8"/>
      <c r="E106" s="8"/>
      <c r="F106" s="9"/>
      <c r="G106" s="46"/>
      <c r="H106" s="47"/>
      <c r="I106" s="47"/>
      <c r="J106" s="47"/>
      <c r="K106" s="48"/>
      <c r="L106" s="7"/>
      <c r="M106" s="8"/>
      <c r="N106" s="8"/>
      <c r="O106" s="8"/>
      <c r="P106" s="9"/>
    </row>
    <row r="107" ht="15.75" hidden="1" customHeight="1">
      <c r="A107" s="6">
        <v>6.0</v>
      </c>
      <c r="B107" s="7"/>
      <c r="C107" s="8"/>
      <c r="D107" s="8"/>
      <c r="E107" s="8"/>
      <c r="F107" s="9"/>
      <c r="G107" s="46"/>
      <c r="H107" s="47"/>
      <c r="I107" s="47"/>
      <c r="J107" s="47"/>
      <c r="K107" s="48"/>
      <c r="L107" s="7"/>
      <c r="M107" s="8"/>
      <c r="N107" s="8"/>
      <c r="O107" s="8"/>
      <c r="P107" s="9"/>
    </row>
    <row r="108" ht="15.75" hidden="1" customHeight="1">
      <c r="A108" s="6">
        <v>7.0</v>
      </c>
      <c r="B108" s="7"/>
      <c r="C108" s="8"/>
      <c r="D108" s="8"/>
      <c r="E108" s="8"/>
      <c r="F108" s="9"/>
      <c r="G108" s="46"/>
      <c r="H108" s="47"/>
      <c r="I108" s="47"/>
      <c r="J108" s="47"/>
      <c r="K108" s="48"/>
      <c r="L108" s="7"/>
      <c r="M108" s="8"/>
      <c r="N108" s="8"/>
      <c r="O108" s="8"/>
      <c r="P108" s="9"/>
    </row>
    <row r="109" ht="15.75" hidden="1" customHeight="1">
      <c r="A109" s="6">
        <v>8.0</v>
      </c>
      <c r="B109" s="7"/>
      <c r="C109" s="8"/>
      <c r="D109" s="8"/>
      <c r="E109" s="8"/>
      <c r="F109" s="9"/>
      <c r="G109" s="46"/>
      <c r="H109" s="47"/>
      <c r="I109" s="47"/>
      <c r="J109" s="47"/>
      <c r="K109" s="48"/>
      <c r="L109" s="7"/>
      <c r="M109" s="8"/>
      <c r="N109" s="8"/>
      <c r="O109" s="8"/>
      <c r="P109" s="9"/>
    </row>
    <row r="110" ht="15.75" hidden="1" customHeight="1">
      <c r="A110" s="6">
        <v>9.0</v>
      </c>
      <c r="B110" s="7"/>
      <c r="C110" s="8"/>
      <c r="D110" s="8"/>
      <c r="E110" s="8"/>
      <c r="F110" s="8"/>
      <c r="G110" s="46">
        <v>28.9554728602592</v>
      </c>
      <c r="H110" s="47">
        <v>0.0</v>
      </c>
      <c r="I110" s="47">
        <v>71.0445271397408</v>
      </c>
      <c r="J110" s="47">
        <v>44.9077068510871</v>
      </c>
      <c r="K110" s="48">
        <v>28.9554728602592</v>
      </c>
      <c r="L110" s="8"/>
      <c r="M110" s="8"/>
      <c r="N110" s="8"/>
      <c r="O110" s="8"/>
      <c r="P110" s="9"/>
    </row>
    <row r="111" ht="15.75" hidden="1" customHeight="1">
      <c r="A111" s="6">
        <v>10.0</v>
      </c>
      <c r="B111" s="7"/>
      <c r="C111" s="8"/>
      <c r="D111" s="8"/>
      <c r="E111" s="8"/>
      <c r="F111" s="8"/>
      <c r="G111" s="46"/>
      <c r="H111" s="47"/>
      <c r="I111" s="47"/>
      <c r="J111" s="47"/>
      <c r="K111" s="48"/>
      <c r="L111" s="8"/>
      <c r="M111" s="8"/>
      <c r="N111" s="8"/>
      <c r="O111" s="8"/>
      <c r="P111" s="9"/>
    </row>
    <row r="112" ht="15.75" hidden="1" customHeight="1">
      <c r="A112" s="6">
        <v>11.0</v>
      </c>
      <c r="B112" s="7"/>
      <c r="C112" s="8"/>
      <c r="D112" s="8"/>
      <c r="E112" s="8"/>
      <c r="F112" s="8"/>
      <c r="G112" s="46"/>
      <c r="H112" s="47"/>
      <c r="I112" s="47"/>
      <c r="J112" s="47"/>
      <c r="K112" s="48"/>
      <c r="L112" s="8"/>
      <c r="M112" s="8"/>
      <c r="N112" s="8"/>
      <c r="O112" s="8"/>
      <c r="P112" s="9"/>
    </row>
    <row r="113" ht="15.75" hidden="1" customHeight="1">
      <c r="A113" s="6">
        <v>12.0</v>
      </c>
      <c r="B113" s="7"/>
      <c r="C113" s="8"/>
      <c r="D113" s="8"/>
      <c r="E113" s="8"/>
      <c r="F113" s="8"/>
      <c r="G113" s="46"/>
      <c r="H113" s="47"/>
      <c r="I113" s="47"/>
      <c r="J113" s="47"/>
      <c r="K113" s="48"/>
      <c r="L113" s="8"/>
      <c r="M113" s="8"/>
      <c r="N113" s="8"/>
      <c r="O113" s="8"/>
      <c r="P113" s="9"/>
    </row>
    <row r="114" ht="15.75" hidden="1" customHeight="1">
      <c r="A114" s="6">
        <v>13.0</v>
      </c>
      <c r="B114" s="7"/>
      <c r="C114" s="8"/>
      <c r="D114" s="8"/>
      <c r="E114" s="8"/>
      <c r="F114" s="8"/>
      <c r="G114" s="46"/>
      <c r="H114" s="47"/>
      <c r="I114" s="47"/>
      <c r="J114" s="47"/>
      <c r="K114" s="48"/>
      <c r="L114" s="8"/>
      <c r="M114" s="8"/>
      <c r="N114" s="8"/>
      <c r="O114" s="8"/>
      <c r="P114" s="9"/>
    </row>
    <row r="115" ht="15.75" hidden="1" customHeight="1">
      <c r="A115" s="6">
        <v>14.0</v>
      </c>
      <c r="B115" s="7"/>
      <c r="C115" s="8"/>
      <c r="D115" s="8"/>
      <c r="E115" s="8"/>
      <c r="F115" s="8"/>
      <c r="G115" s="46">
        <v>53.0732708841267</v>
      </c>
      <c r="H115" s="47">
        <v>28.7887600925118</v>
      </c>
      <c r="I115" s="47">
        <v>46.9267291158732</v>
      </c>
      <c r="J115" s="47">
        <v>58.3665216968179</v>
      </c>
      <c r="K115" s="48">
        <v>41.2095518630687</v>
      </c>
      <c r="L115" s="8"/>
      <c r="M115" s="8"/>
      <c r="N115" s="8"/>
      <c r="O115" s="8"/>
      <c r="P115" s="9"/>
    </row>
    <row r="116" ht="15.75" hidden="1" customHeight="1">
      <c r="A116" s="6">
        <v>15.0</v>
      </c>
      <c r="B116" s="7"/>
      <c r="C116" s="8"/>
      <c r="D116" s="8"/>
      <c r="E116" s="8"/>
      <c r="F116" s="8"/>
      <c r="G116" s="46"/>
      <c r="H116" s="47"/>
      <c r="I116" s="47"/>
      <c r="J116" s="47"/>
      <c r="K116" s="48"/>
      <c r="L116" s="8"/>
      <c r="M116" s="8"/>
      <c r="N116" s="8"/>
      <c r="O116" s="8"/>
      <c r="P116" s="9"/>
    </row>
    <row r="117" ht="15.75" hidden="1" customHeight="1">
      <c r="A117" s="6">
        <v>16.0</v>
      </c>
      <c r="B117" s="7"/>
      <c r="C117" s="8"/>
      <c r="D117" s="8"/>
      <c r="E117" s="8"/>
      <c r="F117" s="8"/>
      <c r="G117" s="46"/>
      <c r="H117" s="47"/>
      <c r="I117" s="47"/>
      <c r="J117" s="47"/>
      <c r="K117" s="48"/>
      <c r="L117" s="8"/>
      <c r="M117" s="8"/>
      <c r="N117" s="8"/>
      <c r="O117" s="8"/>
      <c r="P117" s="9"/>
    </row>
    <row r="118" ht="15.75" hidden="1" customHeight="1">
      <c r="A118" s="6">
        <v>17.0</v>
      </c>
      <c r="B118" s="7"/>
      <c r="C118" s="8"/>
      <c r="D118" s="8"/>
      <c r="E118" s="8"/>
      <c r="F118" s="8"/>
      <c r="G118" s="46"/>
      <c r="H118" s="47"/>
      <c r="I118" s="47"/>
      <c r="J118" s="47"/>
      <c r="K118" s="48"/>
      <c r="L118" s="8"/>
      <c r="M118" s="8"/>
      <c r="N118" s="8"/>
      <c r="O118" s="8"/>
      <c r="P118" s="9"/>
    </row>
    <row r="119" ht="15.75" hidden="1" customHeight="1">
      <c r="A119" s="6">
        <v>18.0</v>
      </c>
      <c r="B119" s="7"/>
      <c r="C119" s="8"/>
      <c r="D119" s="8"/>
      <c r="E119" s="8"/>
      <c r="F119" s="8"/>
      <c r="G119" s="46"/>
      <c r="H119" s="47"/>
      <c r="I119" s="47"/>
      <c r="J119" s="47"/>
      <c r="K119" s="48"/>
      <c r="L119" s="8"/>
      <c r="M119" s="8"/>
      <c r="N119" s="8"/>
      <c r="O119" s="8"/>
      <c r="P119" s="9"/>
    </row>
    <row r="120" ht="15.75" hidden="1" customHeight="1">
      <c r="A120" s="6">
        <v>19.0</v>
      </c>
      <c r="B120" s="7"/>
      <c r="C120" s="8"/>
      <c r="D120" s="8"/>
      <c r="E120" s="8"/>
      <c r="F120" s="8"/>
      <c r="G120" s="42">
        <v>53.8046965225202</v>
      </c>
      <c r="H120" s="49">
        <v>30.0157879429972</v>
      </c>
      <c r="I120" s="49">
        <v>46.1953034774797</v>
      </c>
      <c r="J120" s="49">
        <v>58.5404795107188</v>
      </c>
      <c r="K120" s="50">
        <v>41.3832022816412</v>
      </c>
      <c r="L120" s="8"/>
      <c r="M120" s="8"/>
      <c r="N120" s="8"/>
      <c r="O120" s="8"/>
      <c r="P120" s="9"/>
    </row>
    <row r="121" ht="15.75" customHeight="1">
      <c r="A121" s="16" t="s">
        <v>9</v>
      </c>
      <c r="B121" s="17">
        <f t="shared" ref="B121:P121" si="5">MEDIAN(B101:B120)</f>
        <v>60.33619915</v>
      </c>
      <c r="C121" s="18">
        <f t="shared" si="5"/>
        <v>22.9977703</v>
      </c>
      <c r="D121" s="18">
        <f t="shared" si="5"/>
        <v>39.66380085</v>
      </c>
      <c r="E121" s="18">
        <f t="shared" si="5"/>
        <v>65.82107978</v>
      </c>
      <c r="F121" s="19">
        <f t="shared" si="5"/>
        <v>49.0547097</v>
      </c>
      <c r="G121" s="51">
        <f t="shared" si="5"/>
        <v>53.07327088</v>
      </c>
      <c r="H121" s="52">
        <f t="shared" si="5"/>
        <v>21.7610481</v>
      </c>
      <c r="I121" s="52">
        <f t="shared" si="5"/>
        <v>46.92672912</v>
      </c>
      <c r="J121" s="52">
        <f t="shared" si="5"/>
        <v>58.3665217</v>
      </c>
      <c r="K121" s="53">
        <f t="shared" si="5"/>
        <v>41.20955186</v>
      </c>
      <c r="L121" s="17">
        <f t="shared" si="5"/>
        <v>59.4636212</v>
      </c>
      <c r="M121" s="18">
        <f t="shared" si="5"/>
        <v>20.239035</v>
      </c>
      <c r="N121" s="18">
        <f t="shared" si="5"/>
        <v>40.5363788</v>
      </c>
      <c r="O121" s="18">
        <f t="shared" si="5"/>
        <v>66.18001365</v>
      </c>
      <c r="P121" s="19">
        <f t="shared" si="5"/>
        <v>49.45450635</v>
      </c>
    </row>
    <row r="122" ht="15.75" customHeight="1">
      <c r="B122" s="17" t="s">
        <v>10</v>
      </c>
      <c r="C122" s="18" t="s">
        <v>11</v>
      </c>
      <c r="D122" s="18" t="s">
        <v>12</v>
      </c>
      <c r="E122" s="18" t="s">
        <v>13</v>
      </c>
      <c r="F122" s="19" t="s">
        <v>14</v>
      </c>
      <c r="G122" s="54" t="s">
        <v>10</v>
      </c>
      <c r="H122" s="55" t="s">
        <v>11</v>
      </c>
      <c r="I122" s="55" t="s">
        <v>12</v>
      </c>
      <c r="J122" s="55" t="s">
        <v>13</v>
      </c>
      <c r="K122" s="56" t="s">
        <v>14</v>
      </c>
      <c r="L122" s="17" t="s">
        <v>10</v>
      </c>
      <c r="M122" s="18" t="s">
        <v>11</v>
      </c>
      <c r="N122" s="18" t="s">
        <v>12</v>
      </c>
      <c r="O122" s="18" t="s">
        <v>13</v>
      </c>
      <c r="P122" s="19" t="s">
        <v>14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G1:K1"/>
    <mergeCell ref="L1:P1"/>
    <mergeCell ref="Q1:U1"/>
    <mergeCell ref="V1:Z1"/>
    <mergeCell ref="AA1:AE1"/>
    <mergeCell ref="AF1:AJ1"/>
    <mergeCell ref="AK1:AO1"/>
    <mergeCell ref="AF25:AJ25"/>
    <mergeCell ref="AK25:AO25"/>
    <mergeCell ref="B1:F1"/>
    <mergeCell ref="B25:F25"/>
    <mergeCell ref="G25:K25"/>
    <mergeCell ref="L25:P25"/>
    <mergeCell ref="Q25:U25"/>
    <mergeCell ref="V25:Z25"/>
    <mergeCell ref="AA25:AE25"/>
    <mergeCell ref="B50:F50"/>
    <mergeCell ref="B75:F75"/>
    <mergeCell ref="G75:K75"/>
    <mergeCell ref="L75:P75"/>
    <mergeCell ref="B100:F100"/>
    <mergeCell ref="G100:K100"/>
    <mergeCell ref="L100:P100"/>
    <mergeCell ref="G50:K50"/>
    <mergeCell ref="L50:P50"/>
    <mergeCell ref="Q50:U50"/>
    <mergeCell ref="V50:Z50"/>
    <mergeCell ref="AA50:AE50"/>
    <mergeCell ref="AF50:AJ50"/>
    <mergeCell ref="AK50:AO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6.38"/>
    <col customWidth="1" min="3" max="3" width="30.75"/>
    <col customWidth="1" min="4" max="5" width="18.88"/>
    <col customWidth="1" min="6" max="6" width="12.63"/>
  </cols>
  <sheetData>
    <row r="1" ht="15.75" customHeight="1">
      <c r="A1" s="57" t="s">
        <v>0</v>
      </c>
      <c r="B1" s="57" t="s">
        <v>37</v>
      </c>
      <c r="C1" s="57" t="s">
        <v>38</v>
      </c>
      <c r="D1" s="6" t="s">
        <v>39</v>
      </c>
      <c r="E1" s="6" t="s">
        <v>40</v>
      </c>
    </row>
    <row r="2" ht="15.75" customHeight="1">
      <c r="A2" s="6">
        <v>0.0</v>
      </c>
      <c r="B2" s="6">
        <v>0.054</v>
      </c>
      <c r="C2" s="6">
        <v>0.645</v>
      </c>
      <c r="D2" s="6">
        <v>0.0553250511107836</v>
      </c>
      <c r="E2" s="57">
        <v>0.926376254026939</v>
      </c>
    </row>
    <row r="3" ht="15.75" customHeight="1">
      <c r="A3" s="6">
        <v>1.0</v>
      </c>
      <c r="B3" s="6">
        <v>0.056</v>
      </c>
      <c r="C3" s="6">
        <v>0.628</v>
      </c>
      <c r="D3" s="6">
        <v>0.059868821173938</v>
      </c>
      <c r="E3" s="57">
        <v>0.98797852474323</v>
      </c>
    </row>
    <row r="4" ht="15.75" customHeight="1">
      <c r="A4" s="6">
        <v>2.0</v>
      </c>
      <c r="B4" s="6">
        <v>0.021</v>
      </c>
      <c r="C4" s="6">
        <v>0.522</v>
      </c>
      <c r="D4" s="6">
        <v>0.0321836132000961</v>
      </c>
      <c r="E4" s="57">
        <v>0.740599280629303</v>
      </c>
    </row>
    <row r="5" ht="15.75" customHeight="1">
      <c r="A5" s="6">
        <v>3.0</v>
      </c>
      <c r="B5" s="6">
        <v>0.025</v>
      </c>
      <c r="C5" s="6">
        <v>0.593</v>
      </c>
      <c r="D5" s="6">
        <v>0.0651741276441545</v>
      </c>
      <c r="E5" s="57">
        <v>0.861676251278293</v>
      </c>
    </row>
    <row r="6" ht="15.75" customHeight="1">
      <c r="A6" s="6">
        <v>4.0</v>
      </c>
      <c r="B6" s="6">
        <v>0.021</v>
      </c>
      <c r="C6" s="6">
        <v>0.458</v>
      </c>
      <c r="D6" s="6">
        <v>0.0824758064807635</v>
      </c>
      <c r="E6" s="57">
        <v>0.740068881509477</v>
      </c>
    </row>
    <row r="7" ht="15.75" customHeight="1">
      <c r="A7" s="6">
        <v>5.0</v>
      </c>
      <c r="B7" s="6">
        <v>0.032</v>
      </c>
      <c r="C7" s="6">
        <v>0.638</v>
      </c>
      <c r="D7" s="6">
        <v>0.0540681364566596</v>
      </c>
      <c r="E7" s="57">
        <v>0.749356230135564</v>
      </c>
    </row>
    <row r="8" ht="15.75" customHeight="1">
      <c r="A8" s="6">
        <v>6.0</v>
      </c>
      <c r="B8" s="6">
        <v>0.019</v>
      </c>
      <c r="C8" s="6">
        <v>0.615</v>
      </c>
      <c r="D8" s="6">
        <v>0.101757775550914</v>
      </c>
      <c r="E8" s="57">
        <v>0.773228512070327</v>
      </c>
    </row>
    <row r="9" ht="15.75" customHeight="1">
      <c r="A9" s="6">
        <v>7.0</v>
      </c>
      <c r="B9" s="6">
        <v>0.012</v>
      </c>
      <c r="C9" s="6">
        <v>0.719</v>
      </c>
      <c r="D9" s="6">
        <v>0.0442618842802652</v>
      </c>
      <c r="E9" s="57">
        <v>0.965222010517126</v>
      </c>
    </row>
    <row r="10" ht="15.75" customHeight="1">
      <c r="A10" s="6">
        <v>8.0</v>
      </c>
      <c r="B10" s="6">
        <v>0.012</v>
      </c>
      <c r="C10" s="6">
        <v>0.583</v>
      </c>
      <c r="D10" s="6">
        <v>0.065820314493952</v>
      </c>
      <c r="E10" s="57">
        <v>0.808972815783148</v>
      </c>
    </row>
    <row r="11" ht="15.75" customHeight="1">
      <c r="A11" s="6">
        <v>9.0</v>
      </c>
      <c r="B11" s="6">
        <v>0.024</v>
      </c>
      <c r="C11" s="6">
        <v>0.459</v>
      </c>
      <c r="D11" s="6">
        <v>0.0622654490868151</v>
      </c>
      <c r="E11" s="57">
        <v>0.722202320932618</v>
      </c>
    </row>
    <row r="12" ht="15.75" customHeight="1">
      <c r="A12" s="6">
        <v>10.0</v>
      </c>
      <c r="B12" s="6">
        <v>0.019</v>
      </c>
      <c r="C12" s="6">
        <v>0.556</v>
      </c>
      <c r="D12" s="6">
        <v>0.0361885697752663</v>
      </c>
      <c r="E12" s="57">
        <v>0.820257335503159</v>
      </c>
    </row>
    <row r="13" ht="15.75" customHeight="1">
      <c r="A13" s="6">
        <v>11.0</v>
      </c>
      <c r="B13" s="6">
        <v>0.036</v>
      </c>
      <c r="C13" s="6">
        <v>0.497</v>
      </c>
      <c r="D13" s="6">
        <v>0.0595252161789196</v>
      </c>
      <c r="E13" s="57">
        <v>0.860156255690728</v>
      </c>
    </row>
    <row r="14" ht="15.75" customHeight="1">
      <c r="A14" s="6">
        <v>12.0</v>
      </c>
      <c r="B14" s="6">
        <v>0.037</v>
      </c>
      <c r="C14" s="6">
        <v>0.549</v>
      </c>
      <c r="D14" s="6">
        <v>0.0497058603404539</v>
      </c>
      <c r="E14" s="57">
        <v>0.857935229496989</v>
      </c>
    </row>
    <row r="15" ht="15.75" customHeight="1">
      <c r="A15" s="6">
        <v>13.0</v>
      </c>
      <c r="B15" s="6">
        <v>0.042</v>
      </c>
      <c r="C15" s="6">
        <v>0.748</v>
      </c>
      <c r="D15" s="6">
        <v>0.0440802355419005</v>
      </c>
      <c r="E15" s="57">
        <v>0.95769748062681</v>
      </c>
    </row>
    <row r="16" ht="15.75" customHeight="1">
      <c r="A16" s="6">
        <v>14.0</v>
      </c>
      <c r="B16" s="6">
        <v>0.047</v>
      </c>
      <c r="C16" s="6">
        <v>0.688</v>
      </c>
      <c r="D16" s="6">
        <v>0.0985123007246217</v>
      </c>
      <c r="E16" s="57">
        <v>0.96161062336331</v>
      </c>
    </row>
    <row r="17" ht="15.75" customHeight="1">
      <c r="A17" s="6">
        <v>15.0</v>
      </c>
      <c r="B17" s="6">
        <v>0.035</v>
      </c>
      <c r="C17" s="6">
        <v>0.606</v>
      </c>
      <c r="D17" s="6">
        <v>0.0570702038477387</v>
      </c>
      <c r="E17" s="57">
        <v>0.903195395934205</v>
      </c>
    </row>
    <row r="18" ht="15.75" customHeight="1">
      <c r="A18" s="6">
        <v>16.0</v>
      </c>
      <c r="B18" s="6">
        <v>0.047</v>
      </c>
      <c r="C18" s="6">
        <v>0.689</v>
      </c>
      <c r="D18" s="6">
        <v>0.0625939232807987</v>
      </c>
      <c r="E18" s="57">
        <v>0.857576011529344</v>
      </c>
    </row>
    <row r="19" ht="15.75" customHeight="1">
      <c r="A19" s="6">
        <v>17.0</v>
      </c>
      <c r="B19" s="6">
        <v>0.044</v>
      </c>
      <c r="C19" s="6">
        <v>0.718</v>
      </c>
      <c r="D19" s="6">
        <v>0.0451234592683266</v>
      </c>
      <c r="E19" s="57">
        <v>0.916413871594411</v>
      </c>
    </row>
    <row r="20" ht="15.75" customHeight="1">
      <c r="A20" s="6">
        <v>18.0</v>
      </c>
      <c r="B20" s="6">
        <v>0.035</v>
      </c>
      <c r="C20" s="6">
        <v>0.603</v>
      </c>
      <c r="D20" s="6">
        <v>0.0487008818589559</v>
      </c>
      <c r="E20" s="57">
        <v>0.922913605482749</v>
      </c>
    </row>
    <row r="21" ht="15.75" customHeight="1">
      <c r="A21" s="6">
        <v>19.0</v>
      </c>
      <c r="B21" s="6">
        <v>0.029</v>
      </c>
      <c r="C21" s="6">
        <v>0.481</v>
      </c>
      <c r="D21" s="6">
        <v>0.0627913841281639</v>
      </c>
      <c r="E21" s="57">
        <v>0.819091348740313</v>
      </c>
    </row>
    <row r="22" ht="15.75" customHeight="1">
      <c r="A22" s="58" t="s">
        <v>9</v>
      </c>
      <c r="B22" s="58">
        <f t="shared" ref="B22:E22" si="1">SUM(B2:B21)/20</f>
        <v>0.03235</v>
      </c>
      <c r="C22" s="58">
        <f t="shared" si="1"/>
        <v>0.59975</v>
      </c>
      <c r="D22" s="58">
        <f t="shared" si="1"/>
        <v>0.05937465072</v>
      </c>
      <c r="E22" s="58">
        <f t="shared" si="1"/>
        <v>0.857626412</v>
      </c>
    </row>
    <row r="23" ht="15.75" customHeight="1">
      <c r="B23" s="58" t="s">
        <v>41</v>
      </c>
      <c r="C23" s="58" t="s">
        <v>42</v>
      </c>
      <c r="D23" s="58" t="s">
        <v>41</v>
      </c>
      <c r="E23" s="58" t="s">
        <v>42</v>
      </c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2" width="8.88"/>
    <col customWidth="1" min="13" max="14" width="10.75"/>
    <col customWidth="1" min="15" max="15" width="12.63"/>
    <col customWidth="1" min="16" max="17" width="10.75"/>
  </cols>
  <sheetData>
    <row r="1" ht="15.75" customHeight="1">
      <c r="A1" s="57">
        <v>99.2108302322597</v>
      </c>
      <c r="B1" s="57">
        <v>1.63419059093993</v>
      </c>
      <c r="C1" s="57">
        <v>0.789169767740279</v>
      </c>
      <c r="D1" s="57">
        <v>98.7934177562641</v>
      </c>
      <c r="E1" s="57">
        <v>97.6156051968438</v>
      </c>
      <c r="G1" s="57">
        <v>99.3583985628127</v>
      </c>
      <c r="H1" s="57">
        <v>1.68681706759732</v>
      </c>
      <c r="I1" s="57">
        <v>0.641601437187219</v>
      </c>
      <c r="J1" s="57">
        <v>98.8418433646961</v>
      </c>
      <c r="K1" s="57">
        <v>97.7102061290435</v>
      </c>
    </row>
    <row r="2" ht="15.75" customHeight="1">
      <c r="A2" s="57">
        <v>94.6768060836501</v>
      </c>
      <c r="B2" s="57">
        <v>0.414771206850414</v>
      </c>
      <c r="C2" s="57">
        <v>5.32319391634981</v>
      </c>
      <c r="D2" s="59">
        <v>97.0588350338384</v>
      </c>
      <c r="E2" s="59">
        <v>94.2857359985611</v>
      </c>
      <c r="G2" s="57">
        <v>99.3821292775665</v>
      </c>
      <c r="H2" s="57">
        <v>1.22625100347872</v>
      </c>
      <c r="I2" s="57">
        <v>0.61787072243346</v>
      </c>
      <c r="J2" s="57">
        <v>99.0807354491728</v>
      </c>
      <c r="K2" s="57">
        <v>98.1782178954263</v>
      </c>
    </row>
    <row r="3" ht="15.75" customHeight="1">
      <c r="A3" s="57">
        <v>99.972576785002</v>
      </c>
      <c r="B3" s="57">
        <v>3.16211797677832</v>
      </c>
      <c r="C3" s="57">
        <v>0.0274232149980055</v>
      </c>
      <c r="D3" s="57">
        <v>98.4298392770783</v>
      </c>
      <c r="E3" s="57">
        <v>96.9082244002645</v>
      </c>
      <c r="G3" s="57">
        <v>99.9875349022736</v>
      </c>
      <c r="H3" s="57">
        <v>5.49929934605631</v>
      </c>
      <c r="I3" s="57">
        <v>0.0124650977263661</v>
      </c>
      <c r="J3" s="59">
        <v>97.3177043366575</v>
      </c>
      <c r="K3" s="59">
        <v>94.7755440292516</v>
      </c>
      <c r="M3" s="60" t="s">
        <v>43</v>
      </c>
      <c r="N3" s="60" t="s">
        <v>10</v>
      </c>
      <c r="O3" s="60" t="s">
        <v>11</v>
      </c>
      <c r="P3" s="60" t="s">
        <v>12</v>
      </c>
      <c r="Q3" s="60" t="s">
        <v>13</v>
      </c>
      <c r="R3" s="60" t="s">
        <v>14</v>
      </c>
    </row>
    <row r="4" ht="15.75" customHeight="1">
      <c r="A4" s="57">
        <v>96.4706790421241</v>
      </c>
      <c r="B4" s="57">
        <v>2.7196169241151</v>
      </c>
      <c r="C4" s="57">
        <v>3.52932095787584</v>
      </c>
      <c r="D4" s="59">
        <v>96.862830163649</v>
      </c>
      <c r="E4" s="59">
        <v>93.9165097484666</v>
      </c>
      <c r="G4" s="57">
        <v>99.9903517743087</v>
      </c>
      <c r="H4" s="57">
        <v>6.32112186509147</v>
      </c>
      <c r="I4" s="57">
        <v>0.00964822569129537</v>
      </c>
      <c r="J4" s="59">
        <v>96.9314503070983</v>
      </c>
      <c r="K4" s="59">
        <v>94.0456139102672</v>
      </c>
      <c r="M4" s="60">
        <v>0.0</v>
      </c>
      <c r="N4" s="60">
        <v>99.3583985628127</v>
      </c>
      <c r="O4" s="60">
        <v>1.68681706759732</v>
      </c>
      <c r="P4" s="60">
        <v>0.641601437187219</v>
      </c>
      <c r="Q4" s="60">
        <v>98.8418433646961</v>
      </c>
      <c r="R4" s="60">
        <v>97.7102061290435</v>
      </c>
    </row>
    <row r="5" ht="15.75" customHeight="1">
      <c r="A5" s="57">
        <v>86.8931048551611</v>
      </c>
      <c r="B5" s="57">
        <v>5.48820445609436</v>
      </c>
      <c r="C5" s="57">
        <v>13.1068951448388</v>
      </c>
      <c r="D5" s="59">
        <v>90.3342483386221</v>
      </c>
      <c r="E5" s="59">
        <v>82.3723422947513</v>
      </c>
      <c r="G5" s="57">
        <v>87.8212974296205</v>
      </c>
      <c r="H5" s="57">
        <v>6.55735369536725</v>
      </c>
      <c r="I5" s="57">
        <v>12.1787025703794</v>
      </c>
      <c r="J5" s="59">
        <v>90.3610524317821</v>
      </c>
      <c r="K5" s="59">
        <v>82.4169279585241</v>
      </c>
      <c r="M5" s="60">
        <v>1.0</v>
      </c>
      <c r="N5" s="60">
        <v>99.8003802281368</v>
      </c>
      <c r="O5" s="60">
        <v>1.3085362590313</v>
      </c>
      <c r="P5" s="60">
        <v>0.199619771863117</v>
      </c>
      <c r="Q5" s="60">
        <v>99.2500799779354</v>
      </c>
      <c r="R5" s="60">
        <v>98.5113238364847</v>
      </c>
    </row>
    <row r="6" ht="15.75" customHeight="1">
      <c r="A6" s="57">
        <v>59.2342797140664</v>
      </c>
      <c r="B6" s="57">
        <v>0.33126538942169</v>
      </c>
      <c r="C6" s="57">
        <v>40.7657202859335</v>
      </c>
      <c r="D6" s="59">
        <v>74.2444487945682</v>
      </c>
      <c r="E6" s="59">
        <v>59.0387049183093</v>
      </c>
      <c r="G6" s="57">
        <v>68.2726868866362</v>
      </c>
      <c r="H6" s="57">
        <v>17.6990365205303</v>
      </c>
      <c r="I6" s="57">
        <v>31.7273131133637</v>
      </c>
      <c r="J6" s="59">
        <v>73.4226533322595</v>
      </c>
      <c r="K6" s="59">
        <v>58.0061561291773</v>
      </c>
      <c r="M6" s="60">
        <v>2.0</v>
      </c>
      <c r="N6" s="60">
        <v>99.1224571200638</v>
      </c>
      <c r="O6" s="60">
        <v>1.61150407046576</v>
      </c>
      <c r="P6" s="60">
        <v>0.877542879936178</v>
      </c>
      <c r="Q6" s="60">
        <v>98.76002698515</v>
      </c>
      <c r="R6" s="60">
        <v>97.5504280020539</v>
      </c>
    </row>
    <row r="7" ht="15.75" customHeight="1">
      <c r="A7" s="57">
        <v>98.8301316641485</v>
      </c>
      <c r="B7" s="57">
        <v>2.50301457960317</v>
      </c>
      <c r="C7" s="57">
        <v>1.1698683358515</v>
      </c>
      <c r="D7" s="57">
        <v>98.1757187110124</v>
      </c>
      <c r="E7" s="57">
        <v>96.4168049783527</v>
      </c>
      <c r="G7" s="57">
        <v>99.9438808547377</v>
      </c>
      <c r="H7" s="57">
        <v>3.22943691307048</v>
      </c>
      <c r="I7" s="57">
        <v>0.056119145262249</v>
      </c>
      <c r="J7" s="57">
        <v>98.3828801466502</v>
      </c>
      <c r="K7" s="57">
        <v>96.8172295068319</v>
      </c>
      <c r="M7" s="60">
        <v>3.0</v>
      </c>
      <c r="N7" s="60">
        <v>99.7684425834089</v>
      </c>
      <c r="O7" s="60">
        <v>3.77529419377501</v>
      </c>
      <c r="P7" s="60">
        <v>0.231557416591088</v>
      </c>
      <c r="Q7" s="60">
        <v>98.0314542349429</v>
      </c>
      <c r="R7" s="60">
        <v>96.1389156817187</v>
      </c>
    </row>
    <row r="8" ht="15.75" customHeight="1">
      <c r="A8" s="57">
        <v>94.3742607049917</v>
      </c>
      <c r="B8" s="57">
        <v>1.0953083930436</v>
      </c>
      <c r="C8" s="57">
        <v>5.62573929500828</v>
      </c>
      <c r="D8" s="59">
        <v>96.5615887326783</v>
      </c>
      <c r="E8" s="59">
        <v>93.351770923017</v>
      </c>
      <c r="G8" s="57">
        <v>99.947953631417</v>
      </c>
      <c r="H8" s="57">
        <v>2.51683289525798</v>
      </c>
      <c r="I8" s="57">
        <v>0.0520463685829193</v>
      </c>
      <c r="J8" s="57">
        <v>98.7311970106453</v>
      </c>
      <c r="K8" s="57">
        <v>97.4941878408733</v>
      </c>
      <c r="M8" s="60">
        <v>4.0</v>
      </c>
      <c r="N8" s="60">
        <v>94.2421460628315</v>
      </c>
      <c r="O8" s="60">
        <v>8.52541455353581</v>
      </c>
      <c r="P8" s="60">
        <v>5.7578539371685</v>
      </c>
      <c r="Q8" s="60">
        <v>92.9558414337646</v>
      </c>
      <c r="R8" s="60">
        <v>86.8387800687383</v>
      </c>
    </row>
    <row r="9" ht="15.75" customHeight="1">
      <c r="A9" s="57">
        <v>100.0</v>
      </c>
      <c r="B9" s="57">
        <v>5.10307848756586</v>
      </c>
      <c r="C9" s="57">
        <v>0.0</v>
      </c>
      <c r="D9" s="59">
        <v>97.5119444694852</v>
      </c>
      <c r="E9" s="59">
        <v>95.144691705515</v>
      </c>
      <c r="G9" s="57">
        <v>98.1752550006623</v>
      </c>
      <c r="H9" s="57">
        <v>4.12545067948599</v>
      </c>
      <c r="I9" s="57">
        <v>1.82474499933766</v>
      </c>
      <c r="J9" s="59">
        <v>97.0587370623257</v>
      </c>
      <c r="K9" s="59">
        <v>94.2855510924612</v>
      </c>
      <c r="M9" s="60">
        <v>5.0</v>
      </c>
      <c r="N9" s="60">
        <v>65.8535600339243</v>
      </c>
      <c r="O9" s="60">
        <v>2.15470389458662</v>
      </c>
      <c r="P9" s="60">
        <v>34.1464399660756</v>
      </c>
      <c r="Q9" s="60">
        <v>78.393239111078</v>
      </c>
      <c r="R9" s="60">
        <v>64.4645400782313</v>
      </c>
    </row>
    <row r="10" ht="15.75" customHeight="1">
      <c r="A10" s="57">
        <v>88.7856616485946</v>
      </c>
      <c r="B10" s="57">
        <v>6.01537654503131</v>
      </c>
      <c r="C10" s="57">
        <v>11.2143383514054</v>
      </c>
      <c r="D10" s="59">
        <v>91.1552242964378</v>
      </c>
      <c r="E10" s="59">
        <v>83.7479095411049</v>
      </c>
      <c r="G10" s="57">
        <v>84.8378776713338</v>
      </c>
      <c r="H10" s="57">
        <v>4.44247729582636</v>
      </c>
      <c r="I10" s="57">
        <v>15.1621223286661</v>
      </c>
      <c r="J10" s="59">
        <v>89.6425597744182</v>
      </c>
      <c r="K10" s="59">
        <v>81.2292851222172</v>
      </c>
      <c r="M10" s="60">
        <v>6.0</v>
      </c>
      <c r="N10" s="60">
        <v>99.9784157133606</v>
      </c>
      <c r="O10" s="60">
        <v>3.13297036576899</v>
      </c>
      <c r="P10" s="60">
        <v>0.0215842866393265</v>
      </c>
      <c r="Q10" s="60">
        <v>98.4468843853099</v>
      </c>
      <c r="R10" s="60">
        <v>96.941274316816</v>
      </c>
    </row>
    <row r="11" ht="15.75" customHeight="1">
      <c r="A11" s="57">
        <v>93.1789223320214</v>
      </c>
      <c r="B11" s="57">
        <v>3.37335482784341</v>
      </c>
      <c r="C11" s="57">
        <v>6.82107766797859</v>
      </c>
      <c r="D11" s="59">
        <v>94.8133734988323</v>
      </c>
      <c r="E11" s="59">
        <v>90.1382396723027</v>
      </c>
      <c r="G11" s="57">
        <v>86.2134382875102</v>
      </c>
      <c r="H11" s="57">
        <v>2.8319819061139</v>
      </c>
      <c r="I11" s="57">
        <v>13.7865617124897</v>
      </c>
      <c r="J11" s="59">
        <v>91.2092323624753</v>
      </c>
      <c r="K11" s="59">
        <v>83.8391293150642</v>
      </c>
      <c r="M11" s="60">
        <v>7.0</v>
      </c>
      <c r="N11" s="60">
        <v>99.0111189969245</v>
      </c>
      <c r="O11" s="60">
        <v>3.39682425377164</v>
      </c>
      <c r="P11" s="60">
        <v>0.988881003075467</v>
      </c>
      <c r="Q11" s="60">
        <v>97.8332346120354</v>
      </c>
      <c r="R11" s="60">
        <v>95.7583752803828</v>
      </c>
    </row>
    <row r="12" ht="15.75" customHeight="1">
      <c r="A12" s="57">
        <v>85.6652149911059</v>
      </c>
      <c r="B12" s="57">
        <v>2.13510840384947</v>
      </c>
      <c r="C12" s="57">
        <v>14.334785008894</v>
      </c>
      <c r="D12" s="59">
        <v>91.2301038065273</v>
      </c>
      <c r="E12" s="59">
        <v>83.8744055103751</v>
      </c>
      <c r="G12" s="57">
        <v>87.5268355517389</v>
      </c>
      <c r="H12" s="57">
        <v>2.39257735843132</v>
      </c>
      <c r="I12" s="57">
        <v>12.473164448261</v>
      </c>
      <c r="J12" s="59">
        <v>92.1726054335879</v>
      </c>
      <c r="K12" s="59">
        <v>85.4816216270697</v>
      </c>
      <c r="M12" s="60">
        <v>8.0</v>
      </c>
      <c r="N12" s="60">
        <v>100.0</v>
      </c>
      <c r="O12" s="60">
        <v>5.10307848756586</v>
      </c>
      <c r="P12" s="60">
        <v>0.0</v>
      </c>
      <c r="Q12" s="60">
        <v>97.5119444694852</v>
      </c>
      <c r="R12" s="60">
        <v>95.144691705515</v>
      </c>
    </row>
    <row r="13" ht="15.75" customHeight="1">
      <c r="A13" s="57">
        <v>92.9619767153827</v>
      </c>
      <c r="B13" s="57">
        <v>2.887928334273</v>
      </c>
      <c r="C13" s="57">
        <v>7.03802328461729</v>
      </c>
      <c r="D13" s="59">
        <v>94.9318578345117</v>
      </c>
      <c r="E13" s="59">
        <v>90.3526567406024</v>
      </c>
      <c r="G13" s="57">
        <v>97.015110230369</v>
      </c>
      <c r="H13" s="57">
        <v>3.81663847647685</v>
      </c>
      <c r="I13" s="57">
        <v>2.98488976963091</v>
      </c>
      <c r="J13" s="59">
        <v>96.6133202096268</v>
      </c>
      <c r="K13" s="59">
        <v>93.4485181316587</v>
      </c>
      <c r="M13" s="60">
        <v>9.0</v>
      </c>
      <c r="N13" s="60">
        <v>88.2698178755658</v>
      </c>
      <c r="O13" s="60">
        <v>3.96544375594242</v>
      </c>
      <c r="P13" s="60">
        <v>11.7301821244341</v>
      </c>
      <c r="Q13" s="60">
        <v>91.8351993556399</v>
      </c>
      <c r="R13" s="60">
        <v>84.9030357459716</v>
      </c>
    </row>
    <row r="14" ht="15.75" customHeight="1">
      <c r="A14" s="57">
        <v>99.9957738145549</v>
      </c>
      <c r="B14" s="57">
        <v>3.02410186448385</v>
      </c>
      <c r="C14" s="57">
        <v>0.00422618544501732</v>
      </c>
      <c r="D14" s="57">
        <v>98.5083588294988</v>
      </c>
      <c r="E14" s="57">
        <v>97.0605635039533</v>
      </c>
      <c r="G14" s="57">
        <v>99.1885723945566</v>
      </c>
      <c r="H14" s="57">
        <v>1.87401898223532</v>
      </c>
      <c r="I14" s="57">
        <v>0.811427605443326</v>
      </c>
      <c r="J14" s="57">
        <v>98.6643728356976</v>
      </c>
      <c r="K14" s="57">
        <v>97.3639534255078</v>
      </c>
      <c r="M14" s="60">
        <v>10.0</v>
      </c>
      <c r="N14" s="60">
        <v>93.8839652292097</v>
      </c>
      <c r="O14" s="60">
        <v>2.48710730412325</v>
      </c>
      <c r="P14" s="60">
        <v>6.11603477079027</v>
      </c>
      <c r="Q14" s="60">
        <v>95.618936147811</v>
      </c>
      <c r="R14" s="60">
        <v>91.6056347952291</v>
      </c>
    </row>
    <row r="15" ht="15.75" customHeight="1">
      <c r="A15" s="57">
        <v>99.6998736310025</v>
      </c>
      <c r="B15" s="57">
        <v>2.07931464881425</v>
      </c>
      <c r="C15" s="57">
        <v>0.300126368997472</v>
      </c>
      <c r="D15" s="57">
        <v>98.8207698533745</v>
      </c>
      <c r="E15" s="57">
        <v>97.6690272402418</v>
      </c>
      <c r="G15" s="57">
        <v>99.9736731255265</v>
      </c>
      <c r="H15" s="57">
        <v>2.64949506410983</v>
      </c>
      <c r="I15" s="57">
        <v>0.0263268744734625</v>
      </c>
      <c r="J15" s="57">
        <v>98.6794096832604</v>
      </c>
      <c r="K15" s="57">
        <v>97.3932439347002</v>
      </c>
      <c r="M15" s="60">
        <v>11.0</v>
      </c>
      <c r="N15" s="60">
        <v>91.9217321965282</v>
      </c>
      <c r="O15" s="60">
        <v>4.11086864373518</v>
      </c>
      <c r="P15" s="60">
        <v>8.07826780347175</v>
      </c>
      <c r="Q15" s="60">
        <v>93.7820870636005</v>
      </c>
      <c r="R15" s="60">
        <v>88.2921575758647</v>
      </c>
    </row>
    <row r="16" ht="15.75" customHeight="1">
      <c r="A16" s="57">
        <v>98.9967373572593</v>
      </c>
      <c r="B16" s="57">
        <v>1.1310410180046</v>
      </c>
      <c r="C16" s="57">
        <v>1.00326264274062</v>
      </c>
      <c r="D16" s="57">
        <v>98.9335295289476</v>
      </c>
      <c r="E16" s="57">
        <v>97.8895662110654</v>
      </c>
      <c r="G16" s="57">
        <v>98.442088091354</v>
      </c>
      <c r="H16" s="57">
        <v>0.890754027345336</v>
      </c>
      <c r="I16" s="57">
        <v>1.557911908646</v>
      </c>
      <c r="J16" s="57">
        <v>98.7715692457075</v>
      </c>
      <c r="K16" s="57">
        <v>97.5729530821747</v>
      </c>
      <c r="M16" s="60">
        <v>12.0</v>
      </c>
      <c r="N16" s="60">
        <v>97.015110230369</v>
      </c>
      <c r="O16" s="60">
        <v>3.81663847647685</v>
      </c>
      <c r="P16" s="60">
        <v>2.98488976963091</v>
      </c>
      <c r="Q16" s="60">
        <v>96.6133202096268</v>
      </c>
      <c r="R16" s="60">
        <v>93.4485181316587</v>
      </c>
    </row>
    <row r="17" ht="15.75" customHeight="1">
      <c r="A17" s="57">
        <v>98.3660130718954</v>
      </c>
      <c r="B17" s="57">
        <v>0.873281816316761</v>
      </c>
      <c r="C17" s="57">
        <v>1.63398692810457</v>
      </c>
      <c r="D17" s="57">
        <v>98.7415791920825</v>
      </c>
      <c r="E17" s="57">
        <v>97.5144372233403</v>
      </c>
      <c r="G17" s="57">
        <v>99.673202614379</v>
      </c>
      <c r="H17" s="57">
        <v>1.21726048006565</v>
      </c>
      <c r="I17" s="57">
        <v>0.326797385620915</v>
      </c>
      <c r="J17" s="57">
        <v>99.2313931473388</v>
      </c>
      <c r="K17" s="57">
        <v>98.4745113053216</v>
      </c>
      <c r="M17" s="60">
        <v>13.0</v>
      </c>
      <c r="N17" s="60">
        <v>99.9873214436649</v>
      </c>
      <c r="O17" s="60">
        <v>2.48059968607431</v>
      </c>
      <c r="P17" s="60">
        <v>0.0126785563350519</v>
      </c>
      <c r="Q17" s="60">
        <v>98.7685564071101</v>
      </c>
      <c r="R17" s="60">
        <v>97.5670729386372</v>
      </c>
    </row>
    <row r="18" ht="15.75" customHeight="1">
      <c r="A18" s="57">
        <v>97.8821308477375</v>
      </c>
      <c r="B18" s="57">
        <v>0.868233961789317</v>
      </c>
      <c r="C18" s="57">
        <v>2.1178691522624</v>
      </c>
      <c r="D18" s="57">
        <v>98.4975609393655</v>
      </c>
      <c r="E18" s="57">
        <v>97.0396000834287</v>
      </c>
      <c r="G18" s="57">
        <v>99.0266060999351</v>
      </c>
      <c r="H18" s="57">
        <v>1.06606827031296</v>
      </c>
      <c r="I18" s="57">
        <v>0.973393900064892</v>
      </c>
      <c r="J18" s="57">
        <v>98.9807412106431</v>
      </c>
      <c r="K18" s="57">
        <v>97.9820505484362</v>
      </c>
      <c r="M18" s="60">
        <v>14.0</v>
      </c>
      <c r="N18" s="60">
        <v>99.6998736310025</v>
      </c>
      <c r="O18" s="60">
        <v>2.07931464881425</v>
      </c>
      <c r="P18" s="60">
        <v>0.300126368997472</v>
      </c>
      <c r="Q18" s="60">
        <v>98.8207698533745</v>
      </c>
      <c r="R18" s="60">
        <v>97.6690272402418</v>
      </c>
    </row>
    <row r="19" ht="15.75" customHeight="1">
      <c r="A19" s="57">
        <v>99.0920475892298</v>
      </c>
      <c r="B19" s="57">
        <v>1.41914878844685</v>
      </c>
      <c r="C19" s="57">
        <v>0.907952410770194</v>
      </c>
      <c r="D19" s="57">
        <v>98.8394158325035</v>
      </c>
      <c r="E19" s="57">
        <v>97.7054617130822</v>
      </c>
      <c r="G19" s="57">
        <v>98.3030682529743</v>
      </c>
      <c r="H19" s="57">
        <v>1.12615427341526</v>
      </c>
      <c r="I19" s="57">
        <v>1.69693174702567</v>
      </c>
      <c r="J19" s="57">
        <v>98.584417075553</v>
      </c>
      <c r="K19" s="57">
        <v>97.2083522401058</v>
      </c>
      <c r="M19" s="60">
        <v>15.0</v>
      </c>
      <c r="N19" s="60">
        <v>99.5840130505709</v>
      </c>
      <c r="O19" s="60">
        <v>1.43969134966833</v>
      </c>
      <c r="P19" s="60">
        <v>0.415986949429037</v>
      </c>
      <c r="Q19" s="60">
        <v>99.0768858306368</v>
      </c>
      <c r="R19" s="60">
        <v>98.1706585712088</v>
      </c>
    </row>
    <row r="20" ht="15.75" customHeight="1">
      <c r="A20" s="57">
        <v>100.0</v>
      </c>
      <c r="B20" s="57">
        <v>8.24299049601814</v>
      </c>
      <c r="C20" s="57">
        <v>0.0</v>
      </c>
      <c r="D20" s="59">
        <v>96.0416480399249</v>
      </c>
      <c r="E20" s="59">
        <v>92.3847350685295</v>
      </c>
      <c r="G20" s="57">
        <v>100.0</v>
      </c>
      <c r="H20" s="57">
        <v>9.3135636969897</v>
      </c>
      <c r="I20" s="57">
        <v>0.0</v>
      </c>
      <c r="J20" s="59">
        <v>95.5504251456573</v>
      </c>
      <c r="K20" s="59">
        <v>91.4799560255794</v>
      </c>
      <c r="M20" s="60">
        <v>16.0</v>
      </c>
      <c r="N20" s="60">
        <v>99.673202614379</v>
      </c>
      <c r="O20" s="60">
        <v>1.21726048006565</v>
      </c>
      <c r="P20" s="60">
        <v>0.326797385620915</v>
      </c>
      <c r="Q20" s="60">
        <v>99.2313931473388</v>
      </c>
      <c r="R20" s="60">
        <v>98.4745113053216</v>
      </c>
    </row>
    <row r="21" ht="15.75" hidden="1" customHeight="1">
      <c r="A21" s="57">
        <f t="shared" ref="A21:E21" si="1">SUM(A1:A20)</f>
        <v>1884.287021</v>
      </c>
      <c r="B21" s="57">
        <f t="shared" si="1"/>
        <v>54.50144871</v>
      </c>
      <c r="C21" s="57">
        <f t="shared" si="1"/>
        <v>115.7129789</v>
      </c>
      <c r="D21" s="57">
        <f t="shared" si="1"/>
        <v>1908.486293</v>
      </c>
      <c r="E21" s="57">
        <f t="shared" si="1"/>
        <v>1834.426993</v>
      </c>
      <c r="G21" s="57">
        <f t="shared" ref="G21:K21" si="2">SUM(G1:G20)</f>
        <v>1903.079961</v>
      </c>
      <c r="H21" s="57">
        <f t="shared" si="2"/>
        <v>80.48258982</v>
      </c>
      <c r="I21" s="57">
        <f t="shared" si="2"/>
        <v>96.92003936</v>
      </c>
      <c r="J21" s="57">
        <f t="shared" si="2"/>
        <v>1908.2283</v>
      </c>
      <c r="K21" s="57">
        <f t="shared" si="2"/>
        <v>1835.203209</v>
      </c>
      <c r="M21" s="60">
        <v>17.0</v>
      </c>
      <c r="N21" s="60">
        <v>99.0266060999351</v>
      </c>
      <c r="O21" s="60">
        <v>1.06606827031296</v>
      </c>
      <c r="P21" s="60">
        <v>0.973393900064892</v>
      </c>
      <c r="Q21" s="60">
        <v>98.9807412106431</v>
      </c>
      <c r="R21" s="60">
        <v>97.9820505484362</v>
      </c>
    </row>
    <row r="22" ht="15.75" customHeight="1">
      <c r="A22" s="57">
        <f t="shared" ref="A22:E22" si="3">A21/20</f>
        <v>94.21435105</v>
      </c>
      <c r="B22" s="57">
        <f t="shared" si="3"/>
        <v>2.725072435</v>
      </c>
      <c r="C22" s="57">
        <f t="shared" si="3"/>
        <v>5.785648946</v>
      </c>
      <c r="D22" s="57">
        <f t="shared" si="3"/>
        <v>95.42431465</v>
      </c>
      <c r="E22" s="57">
        <f t="shared" si="3"/>
        <v>91.72134963</v>
      </c>
      <c r="G22" s="57">
        <f t="shared" ref="G22:K22" si="4">G21/20</f>
        <v>95.15399803</v>
      </c>
      <c r="H22" s="57">
        <f t="shared" si="4"/>
        <v>4.024129491</v>
      </c>
      <c r="I22" s="57">
        <f t="shared" si="4"/>
        <v>4.846001968</v>
      </c>
      <c r="J22" s="57">
        <f t="shared" si="4"/>
        <v>95.41141498</v>
      </c>
      <c r="K22" s="57">
        <f t="shared" si="4"/>
        <v>91.76016046</v>
      </c>
      <c r="M22" s="60">
        <v>18.0</v>
      </c>
      <c r="N22" s="60">
        <v>99.0920475892298</v>
      </c>
      <c r="O22" s="60">
        <v>1.41914878844685</v>
      </c>
      <c r="P22" s="60">
        <v>0.907952410770194</v>
      </c>
      <c r="Q22" s="60">
        <v>98.8394158325035</v>
      </c>
      <c r="R22" s="60">
        <v>97.7054617130822</v>
      </c>
    </row>
    <row r="23" ht="15.75" customHeight="1">
      <c r="A23" s="6" t="s">
        <v>44</v>
      </c>
      <c r="G23" s="6" t="s">
        <v>45</v>
      </c>
      <c r="M23" s="60"/>
      <c r="N23" s="60">
        <v>99.5673892779464</v>
      </c>
      <c r="O23" s="60">
        <v>6.03413986002149</v>
      </c>
      <c r="P23" s="60">
        <v>0.432610722053586</v>
      </c>
      <c r="Q23" s="60">
        <v>96.8547166895166</v>
      </c>
      <c r="R23" s="60">
        <v>93.9012561514508</v>
      </c>
    </row>
    <row r="24" ht="15.75" customHeight="1">
      <c r="M24" s="61">
        <v>19.0</v>
      </c>
      <c r="N24" s="61">
        <f t="shared" ref="N24:R24" si="5">SUM(N4:N23)</f>
        <v>1924.855999</v>
      </c>
      <c r="O24" s="61">
        <f t="shared" si="5"/>
        <v>60.81142441</v>
      </c>
      <c r="P24" s="61">
        <f t="shared" si="5"/>
        <v>75.14400146</v>
      </c>
      <c r="Q24" s="61">
        <f t="shared" si="5"/>
        <v>1928.44657</v>
      </c>
      <c r="R24" s="61">
        <f t="shared" si="5"/>
        <v>1868.77792</v>
      </c>
    </row>
    <row r="25" ht="15.75" customHeight="1">
      <c r="M25" s="62" t="s">
        <v>46</v>
      </c>
      <c r="N25" s="63">
        <f t="shared" ref="N25:R25" si="6">N24/20</f>
        <v>96.24279993</v>
      </c>
      <c r="O25" s="63">
        <f t="shared" si="6"/>
        <v>3.04057122</v>
      </c>
      <c r="P25" s="63">
        <f t="shared" si="6"/>
        <v>3.757200073</v>
      </c>
      <c r="Q25" s="63">
        <f t="shared" si="6"/>
        <v>96.42232852</v>
      </c>
      <c r="R25" s="64">
        <f t="shared" si="6"/>
        <v>93.43889599</v>
      </c>
    </row>
    <row r="26" ht="15.75" customHeight="1">
      <c r="M26" s="65" t="s">
        <v>47</v>
      </c>
      <c r="N26" s="66">
        <f t="shared" ref="N26:R26" si="7">STDEV(N4:N23)</f>
        <v>7.849086048</v>
      </c>
      <c r="O26" s="66">
        <f t="shared" si="7"/>
        <v>1.894532557</v>
      </c>
      <c r="P26" s="66">
        <f t="shared" si="7"/>
        <v>7.849086048</v>
      </c>
      <c r="Q26" s="66">
        <f t="shared" si="7"/>
        <v>4.777743411</v>
      </c>
      <c r="R26" s="67">
        <f t="shared" si="7"/>
        <v>7.934769778</v>
      </c>
    </row>
    <row r="27" ht="15.75" customHeight="1"/>
    <row r="28" ht="15.75" customHeight="1"/>
    <row r="29" ht="15.75" customHeight="1">
      <c r="J29" s="57"/>
      <c r="K29" s="57"/>
    </row>
    <row r="30" ht="15.75" customHeight="1">
      <c r="J30" s="57"/>
      <c r="K30" s="57"/>
    </row>
    <row r="31" ht="15.75" customHeight="1"/>
    <row r="32" ht="15.75" customHeight="1">
      <c r="J32" s="57"/>
      <c r="K32" s="57"/>
    </row>
    <row r="33" ht="15.75" customHeight="1">
      <c r="J33" s="57"/>
      <c r="K33" s="57"/>
    </row>
    <row r="34" ht="15.75" customHeight="1">
      <c r="J34" s="57"/>
      <c r="K34" s="57"/>
    </row>
    <row r="35" ht="15.75" customHeight="1">
      <c r="J35" s="57"/>
      <c r="K35" s="57"/>
    </row>
    <row r="36" ht="15.75" customHeight="1">
      <c r="J36" s="57"/>
      <c r="K36" s="57"/>
    </row>
    <row r="37" ht="15.75" customHeight="1">
      <c r="J37" s="57"/>
      <c r="K37" s="5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J44" s="57"/>
      <c r="K44" s="57"/>
    </row>
    <row r="45" ht="15.75" customHeight="1"/>
    <row r="46" ht="15.75" customHeight="1"/>
    <row r="47" ht="15.75" customHeight="1">
      <c r="G47" s="6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3:E23"/>
    <mergeCell ref="G23:K23"/>
    <mergeCell ref="G47:K47"/>
  </mergeCells>
  <drawing r:id="rId1"/>
</worksheet>
</file>