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FBED88F8-300F-4B14-B03C-DCFFB3F2486E}" xr6:coauthVersionLast="47" xr6:coauthVersionMax="47" xr10:uidLastSave="{00000000-0000-0000-0000-000000000000}"/>
  <bookViews>
    <workbookView xWindow="-16320" yWindow="-120" windowWidth="16440" windowHeight="29040" firstSheet="7" activeTab="9" xr2:uid="{DC68EA5E-2148-4318-B624-340116035FFB}"/>
  </bookViews>
  <sheets>
    <sheet name="DimEmployee" sheetId="1" r:id="rId1"/>
    <sheet name="DimDepartmentdepartment_id" sheetId="2" r:id="rId2"/>
    <sheet name="DimManager" sheetId="3" r:id="rId3"/>
    <sheet name="DimDate" sheetId="4" r:id="rId4"/>
    <sheet name="DimLeaveCategory" sheetId="5" r:id="rId5"/>
    <sheet name="DimContract" sheetId="7" r:id="rId6"/>
    <sheet name="FactEmployeePerformance" sheetId="8" r:id="rId7"/>
    <sheet name="FactEmployeeHiring" sheetId="10" r:id="rId8"/>
    <sheet name="FactEmployeeLeave" sheetId="11" r:id="rId9"/>
    <sheet name="DimBusiness" sheetId="13" r:id="rId10"/>
  </sheets>
  <definedNames>
    <definedName name="_xlnm._FilterDatabase" localSheetId="2" hidden="1">DimManager!$A$1:$C$293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2" i="11"/>
  <c r="B33" i="10"/>
  <c r="C33" i="10"/>
  <c r="D33" i="10" s="1"/>
  <c r="E33" i="10" a="1"/>
  <c r="E33" i="10" s="1"/>
  <c r="B34" i="10"/>
  <c r="C34" i="10"/>
  <c r="D34" i="10" s="1"/>
  <c r="E34" i="10" a="1"/>
  <c r="E34" i="10" s="1"/>
  <c r="B35" i="10"/>
  <c r="C35" i="10"/>
  <c r="D35" i="10" s="1"/>
  <c r="E35" i="10" a="1"/>
  <c r="E35" i="10" s="1"/>
  <c r="B36" i="10"/>
  <c r="C36" i="10"/>
  <c r="D36" i="10" s="1"/>
  <c r="E36" i="10" a="1"/>
  <c r="E36" i="10" s="1"/>
  <c r="B37" i="10"/>
  <c r="C37" i="10"/>
  <c r="D37" i="10" s="1"/>
  <c r="E37" i="10" a="1"/>
  <c r="E37" i="10" s="1"/>
  <c r="B38" i="10"/>
  <c r="C38" i="10"/>
  <c r="D38" i="10" s="1"/>
  <c r="E38" i="10" a="1"/>
  <c r="E38" i="10" s="1"/>
  <c r="B39" i="10"/>
  <c r="C39" i="10"/>
  <c r="D39" i="10" s="1"/>
  <c r="E39" i="10" a="1"/>
  <c r="E39" i="10" s="1"/>
  <c r="B40" i="10"/>
  <c r="C40" i="10"/>
  <c r="D40" i="10" s="1"/>
  <c r="E40" i="10" a="1"/>
  <c r="E40" i="10" s="1"/>
  <c r="B41" i="10"/>
  <c r="C41" i="10"/>
  <c r="D41" i="10" s="1"/>
  <c r="E41" i="10" a="1"/>
  <c r="E41" i="10" s="1"/>
  <c r="B42" i="10"/>
  <c r="C42" i="10"/>
  <c r="D42" i="10" s="1"/>
  <c r="E42" i="10" a="1"/>
  <c r="E42" i="10" s="1"/>
  <c r="B43" i="10"/>
  <c r="C43" i="10"/>
  <c r="D43" i="10" s="1"/>
  <c r="E43" i="10" a="1"/>
  <c r="E43" i="10" s="1"/>
  <c r="B44" i="10"/>
  <c r="C44" i="10"/>
  <c r="D44" i="10" s="1"/>
  <c r="E44" i="10" a="1"/>
  <c r="E44" i="10" s="1"/>
  <c r="B45" i="10"/>
  <c r="C45" i="10"/>
  <c r="D45" i="10" s="1"/>
  <c r="E45" i="10" a="1"/>
  <c r="E45" i="10" s="1"/>
  <c r="B46" i="10"/>
  <c r="C46" i="10"/>
  <c r="D46" i="10" s="1"/>
  <c r="E46" i="10" a="1"/>
  <c r="E46" i="10" s="1"/>
  <c r="B47" i="10"/>
  <c r="C47" i="10"/>
  <c r="D47" i="10" s="1"/>
  <c r="E47" i="10" a="1"/>
  <c r="E47" i="10" s="1"/>
  <c r="B48" i="10"/>
  <c r="C48" i="10"/>
  <c r="D48" i="10" s="1"/>
  <c r="E48" i="10" a="1"/>
  <c r="E48" i="10" s="1"/>
  <c r="B49" i="10"/>
  <c r="C49" i="10"/>
  <c r="D49" i="10" s="1"/>
  <c r="E49" i="10" a="1"/>
  <c r="E49" i="10" s="1"/>
  <c r="B50" i="10"/>
  <c r="C50" i="10"/>
  <c r="D50" i="10" s="1"/>
  <c r="E50" i="10" a="1"/>
  <c r="E50" i="10" s="1"/>
  <c r="B51" i="10"/>
  <c r="C51" i="10"/>
  <c r="D51" i="10" s="1"/>
  <c r="E51" i="10" a="1"/>
  <c r="E51" i="10" s="1"/>
  <c r="E3" i="10" a="1"/>
  <c r="E3" i="10" s="1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2" i="10" a="1"/>
  <c r="E2" i="10" s="1"/>
  <c r="C3" i="10"/>
  <c r="D3" i="10" s="1"/>
  <c r="C4" i="10"/>
  <c r="D4" i="10" s="1"/>
  <c r="C5" i="10"/>
  <c r="D5" i="10" s="1"/>
  <c r="C6" i="10"/>
  <c r="D6" i="10" s="1"/>
  <c r="C7" i="10"/>
  <c r="D7" i="10" s="1"/>
  <c r="C8" i="10"/>
  <c r="D8" i="10" s="1"/>
  <c r="C9" i="10"/>
  <c r="D9" i="10" s="1"/>
  <c r="C10" i="10"/>
  <c r="D10" i="10" s="1"/>
  <c r="C11" i="10"/>
  <c r="D11" i="10" s="1"/>
  <c r="C12" i="10"/>
  <c r="D12" i="10" s="1"/>
  <c r="C13" i="10"/>
  <c r="D13" i="10" s="1"/>
  <c r="C14" i="10"/>
  <c r="D14" i="10" s="1"/>
  <c r="C15" i="10"/>
  <c r="D15" i="10" s="1"/>
  <c r="C16" i="10"/>
  <c r="D16" i="10" s="1"/>
  <c r="C17" i="10"/>
  <c r="D17" i="10" s="1"/>
  <c r="C18" i="10"/>
  <c r="D18" i="10" s="1"/>
  <c r="C19" i="10"/>
  <c r="D19" i="10" s="1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2" i="10"/>
  <c r="D2" i="10" s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2" i="10"/>
  <c r="B300" i="8"/>
  <c r="C300" i="8" s="1"/>
  <c r="D300" i="8"/>
  <c r="E300" i="8"/>
  <c r="F300" i="8"/>
  <c r="G300" i="8"/>
  <c r="H300" i="8"/>
  <c r="I300" i="8"/>
  <c r="B301" i="8"/>
  <c r="C301" i="8" s="1"/>
  <c r="D301" i="8"/>
  <c r="E301" i="8"/>
  <c r="F301" i="8"/>
  <c r="G301" i="8"/>
  <c r="H301" i="8"/>
  <c r="I301" i="8"/>
  <c r="B288" i="8"/>
  <c r="C288" i="8" s="1"/>
  <c r="D288" i="8"/>
  <c r="E288" i="8"/>
  <c r="F288" i="8"/>
  <c r="G288" i="8"/>
  <c r="H288" i="8"/>
  <c r="I288" i="8"/>
  <c r="B289" i="8"/>
  <c r="C289" i="8" s="1"/>
  <c r="D289" i="8"/>
  <c r="E289" i="8"/>
  <c r="F289" i="8"/>
  <c r="G289" i="8"/>
  <c r="H289" i="8"/>
  <c r="I289" i="8"/>
  <c r="B290" i="8"/>
  <c r="C290" i="8" s="1"/>
  <c r="D290" i="8"/>
  <c r="E290" i="8"/>
  <c r="F290" i="8"/>
  <c r="G290" i="8"/>
  <c r="H290" i="8"/>
  <c r="I290" i="8"/>
  <c r="B291" i="8"/>
  <c r="C291" i="8" s="1"/>
  <c r="D291" i="8"/>
  <c r="E291" i="8"/>
  <c r="F291" i="8"/>
  <c r="G291" i="8"/>
  <c r="H291" i="8"/>
  <c r="I291" i="8"/>
  <c r="B292" i="8"/>
  <c r="C292" i="8" s="1"/>
  <c r="D292" i="8"/>
  <c r="E292" i="8"/>
  <c r="F292" i="8"/>
  <c r="G292" i="8"/>
  <c r="H292" i="8"/>
  <c r="I292" i="8"/>
  <c r="B293" i="8"/>
  <c r="C293" i="8" s="1"/>
  <c r="D293" i="8"/>
  <c r="E293" i="8"/>
  <c r="F293" i="8"/>
  <c r="G293" i="8"/>
  <c r="H293" i="8"/>
  <c r="I293" i="8"/>
  <c r="B294" i="8"/>
  <c r="C294" i="8" s="1"/>
  <c r="D294" i="8"/>
  <c r="E294" i="8"/>
  <c r="F294" i="8"/>
  <c r="G294" i="8"/>
  <c r="H294" i="8"/>
  <c r="I294" i="8"/>
  <c r="B295" i="8"/>
  <c r="C295" i="8" s="1"/>
  <c r="D295" i="8"/>
  <c r="E295" i="8"/>
  <c r="F295" i="8"/>
  <c r="G295" i="8"/>
  <c r="H295" i="8"/>
  <c r="I295" i="8"/>
  <c r="B296" i="8"/>
  <c r="C296" i="8" s="1"/>
  <c r="D296" i="8"/>
  <c r="E296" i="8"/>
  <c r="F296" i="8"/>
  <c r="G296" i="8"/>
  <c r="H296" i="8"/>
  <c r="I296" i="8"/>
  <c r="B297" i="8"/>
  <c r="C297" i="8" s="1"/>
  <c r="D297" i="8"/>
  <c r="E297" i="8"/>
  <c r="F297" i="8"/>
  <c r="G297" i="8"/>
  <c r="H297" i="8"/>
  <c r="I297" i="8"/>
  <c r="B298" i="8"/>
  <c r="C298" i="8" s="1"/>
  <c r="D298" i="8"/>
  <c r="E298" i="8"/>
  <c r="F298" i="8"/>
  <c r="G298" i="8"/>
  <c r="H298" i="8"/>
  <c r="I298" i="8"/>
  <c r="B299" i="8"/>
  <c r="C299" i="8" s="1"/>
  <c r="D299" i="8"/>
  <c r="E299" i="8"/>
  <c r="F299" i="8"/>
  <c r="G299" i="8"/>
  <c r="H299" i="8"/>
  <c r="I299" i="8"/>
  <c r="B226" i="8"/>
  <c r="C226" i="8" s="1"/>
  <c r="D226" i="8"/>
  <c r="E226" i="8"/>
  <c r="F226" i="8"/>
  <c r="G226" i="8"/>
  <c r="H226" i="8"/>
  <c r="I226" i="8"/>
  <c r="B227" i="8"/>
  <c r="C227" i="8" s="1"/>
  <c r="D227" i="8"/>
  <c r="E227" i="8"/>
  <c r="F227" i="8"/>
  <c r="G227" i="8"/>
  <c r="H227" i="8"/>
  <c r="I227" i="8"/>
  <c r="B228" i="8"/>
  <c r="C228" i="8" s="1"/>
  <c r="D228" i="8"/>
  <c r="E228" i="8"/>
  <c r="F228" i="8"/>
  <c r="G228" i="8"/>
  <c r="H228" i="8"/>
  <c r="I228" i="8"/>
  <c r="B229" i="8"/>
  <c r="C229" i="8" s="1"/>
  <c r="D229" i="8"/>
  <c r="E229" i="8"/>
  <c r="F229" i="8"/>
  <c r="G229" i="8"/>
  <c r="H229" i="8"/>
  <c r="I229" i="8"/>
  <c r="B230" i="8"/>
  <c r="C230" i="8" s="1"/>
  <c r="D230" i="8"/>
  <c r="E230" i="8"/>
  <c r="F230" i="8"/>
  <c r="G230" i="8"/>
  <c r="H230" i="8"/>
  <c r="I230" i="8"/>
  <c r="B231" i="8"/>
  <c r="C231" i="8" s="1"/>
  <c r="D231" i="8"/>
  <c r="E231" i="8"/>
  <c r="F231" i="8"/>
  <c r="G231" i="8"/>
  <c r="H231" i="8"/>
  <c r="I231" i="8"/>
  <c r="B232" i="8"/>
  <c r="C232" i="8" s="1"/>
  <c r="D232" i="8"/>
  <c r="E232" i="8"/>
  <c r="F232" i="8"/>
  <c r="G232" i="8"/>
  <c r="H232" i="8"/>
  <c r="I232" i="8"/>
  <c r="B233" i="8"/>
  <c r="C233" i="8" s="1"/>
  <c r="D233" i="8"/>
  <c r="E233" i="8"/>
  <c r="F233" i="8"/>
  <c r="G233" i="8"/>
  <c r="H233" i="8"/>
  <c r="I233" i="8"/>
  <c r="B234" i="8"/>
  <c r="C234" i="8" s="1"/>
  <c r="D234" i="8"/>
  <c r="E234" i="8"/>
  <c r="F234" i="8"/>
  <c r="G234" i="8"/>
  <c r="H234" i="8"/>
  <c r="I234" i="8"/>
  <c r="B235" i="8"/>
  <c r="C235" i="8" s="1"/>
  <c r="D235" i="8"/>
  <c r="E235" i="8"/>
  <c r="F235" i="8"/>
  <c r="G235" i="8"/>
  <c r="H235" i="8"/>
  <c r="I235" i="8"/>
  <c r="B236" i="8"/>
  <c r="C236" i="8" s="1"/>
  <c r="D236" i="8"/>
  <c r="E236" i="8"/>
  <c r="F236" i="8"/>
  <c r="G236" i="8"/>
  <c r="H236" i="8"/>
  <c r="I236" i="8"/>
  <c r="B237" i="8"/>
  <c r="C237" i="8" s="1"/>
  <c r="D237" i="8"/>
  <c r="E237" i="8"/>
  <c r="F237" i="8"/>
  <c r="G237" i="8"/>
  <c r="H237" i="8"/>
  <c r="I237" i="8"/>
  <c r="B238" i="8"/>
  <c r="C238" i="8" s="1"/>
  <c r="D238" i="8"/>
  <c r="E238" i="8"/>
  <c r="F238" i="8"/>
  <c r="G238" i="8"/>
  <c r="H238" i="8"/>
  <c r="I238" i="8"/>
  <c r="B239" i="8"/>
  <c r="C239" i="8" s="1"/>
  <c r="D239" i="8"/>
  <c r="E239" i="8"/>
  <c r="F239" i="8"/>
  <c r="G239" i="8"/>
  <c r="H239" i="8"/>
  <c r="I239" i="8"/>
  <c r="B240" i="8"/>
  <c r="C240" i="8" s="1"/>
  <c r="D240" i="8"/>
  <c r="E240" i="8"/>
  <c r="F240" i="8"/>
  <c r="G240" i="8"/>
  <c r="H240" i="8"/>
  <c r="I240" i="8"/>
  <c r="B241" i="8"/>
  <c r="C241" i="8" s="1"/>
  <c r="D241" i="8"/>
  <c r="E241" i="8"/>
  <c r="F241" i="8"/>
  <c r="G241" i="8"/>
  <c r="H241" i="8"/>
  <c r="I241" i="8"/>
  <c r="B242" i="8"/>
  <c r="C242" i="8" s="1"/>
  <c r="D242" i="8"/>
  <c r="E242" i="8"/>
  <c r="F242" i="8"/>
  <c r="G242" i="8"/>
  <c r="H242" i="8"/>
  <c r="I242" i="8"/>
  <c r="B243" i="8"/>
  <c r="C243" i="8" s="1"/>
  <c r="D243" i="8"/>
  <c r="E243" i="8"/>
  <c r="F243" i="8"/>
  <c r="G243" i="8"/>
  <c r="H243" i="8"/>
  <c r="I243" i="8"/>
  <c r="B244" i="8"/>
  <c r="C244" i="8" s="1"/>
  <c r="D244" i="8"/>
  <c r="E244" i="8"/>
  <c r="F244" i="8"/>
  <c r="G244" i="8"/>
  <c r="H244" i="8"/>
  <c r="I244" i="8"/>
  <c r="B245" i="8"/>
  <c r="C245" i="8" s="1"/>
  <c r="D245" i="8"/>
  <c r="E245" i="8"/>
  <c r="F245" i="8"/>
  <c r="G245" i="8"/>
  <c r="H245" i="8"/>
  <c r="I245" i="8"/>
  <c r="B246" i="8"/>
  <c r="C246" i="8" s="1"/>
  <c r="D246" i="8"/>
  <c r="E246" i="8"/>
  <c r="F246" i="8"/>
  <c r="G246" i="8"/>
  <c r="H246" i="8"/>
  <c r="I246" i="8"/>
  <c r="B247" i="8"/>
  <c r="C247" i="8" s="1"/>
  <c r="D247" i="8"/>
  <c r="E247" i="8"/>
  <c r="F247" i="8"/>
  <c r="G247" i="8"/>
  <c r="H247" i="8"/>
  <c r="I247" i="8"/>
  <c r="B248" i="8"/>
  <c r="C248" i="8" s="1"/>
  <c r="D248" i="8"/>
  <c r="E248" i="8"/>
  <c r="F248" i="8"/>
  <c r="G248" i="8"/>
  <c r="H248" i="8"/>
  <c r="I248" i="8"/>
  <c r="B249" i="8"/>
  <c r="C249" i="8" s="1"/>
  <c r="D249" i="8"/>
  <c r="E249" i="8"/>
  <c r="F249" i="8"/>
  <c r="G249" i="8"/>
  <c r="H249" i="8"/>
  <c r="I249" i="8"/>
  <c r="B250" i="8"/>
  <c r="C250" i="8" s="1"/>
  <c r="D250" i="8"/>
  <c r="E250" i="8"/>
  <c r="F250" i="8"/>
  <c r="G250" i="8"/>
  <c r="H250" i="8"/>
  <c r="I250" i="8"/>
  <c r="B251" i="8"/>
  <c r="C251" i="8" s="1"/>
  <c r="D251" i="8"/>
  <c r="E251" i="8"/>
  <c r="F251" i="8"/>
  <c r="G251" i="8"/>
  <c r="H251" i="8"/>
  <c r="I251" i="8"/>
  <c r="B252" i="8"/>
  <c r="C252" i="8" s="1"/>
  <c r="D252" i="8"/>
  <c r="E252" i="8"/>
  <c r="F252" i="8"/>
  <c r="G252" i="8"/>
  <c r="H252" i="8"/>
  <c r="I252" i="8"/>
  <c r="B253" i="8"/>
  <c r="C253" i="8" s="1"/>
  <c r="D253" i="8"/>
  <c r="E253" i="8"/>
  <c r="F253" i="8"/>
  <c r="G253" i="8"/>
  <c r="H253" i="8"/>
  <c r="I253" i="8"/>
  <c r="B254" i="8"/>
  <c r="C254" i="8" s="1"/>
  <c r="D254" i="8"/>
  <c r="E254" i="8"/>
  <c r="F254" i="8"/>
  <c r="G254" i="8"/>
  <c r="H254" i="8"/>
  <c r="I254" i="8"/>
  <c r="B255" i="8"/>
  <c r="C255" i="8" s="1"/>
  <c r="D255" i="8"/>
  <c r="E255" i="8"/>
  <c r="F255" i="8"/>
  <c r="G255" i="8"/>
  <c r="H255" i="8"/>
  <c r="I255" i="8"/>
  <c r="B256" i="8"/>
  <c r="C256" i="8" s="1"/>
  <c r="D256" i="8"/>
  <c r="E256" i="8"/>
  <c r="F256" i="8"/>
  <c r="G256" i="8"/>
  <c r="H256" i="8"/>
  <c r="I256" i="8"/>
  <c r="B257" i="8"/>
  <c r="C257" i="8" s="1"/>
  <c r="D257" i="8"/>
  <c r="E257" i="8"/>
  <c r="F257" i="8"/>
  <c r="G257" i="8"/>
  <c r="H257" i="8"/>
  <c r="I257" i="8"/>
  <c r="B258" i="8"/>
  <c r="C258" i="8" s="1"/>
  <c r="D258" i="8"/>
  <c r="E258" i="8"/>
  <c r="F258" i="8"/>
  <c r="G258" i="8"/>
  <c r="H258" i="8"/>
  <c r="I258" i="8"/>
  <c r="B259" i="8"/>
  <c r="C259" i="8" s="1"/>
  <c r="D259" i="8"/>
  <c r="E259" i="8"/>
  <c r="F259" i="8"/>
  <c r="G259" i="8"/>
  <c r="H259" i="8"/>
  <c r="I259" i="8"/>
  <c r="B260" i="8"/>
  <c r="C260" i="8" s="1"/>
  <c r="D260" i="8"/>
  <c r="E260" i="8"/>
  <c r="F260" i="8"/>
  <c r="G260" i="8"/>
  <c r="H260" i="8"/>
  <c r="I260" i="8"/>
  <c r="B261" i="8"/>
  <c r="C261" i="8" s="1"/>
  <c r="D261" i="8"/>
  <c r="E261" i="8"/>
  <c r="F261" i="8"/>
  <c r="G261" i="8"/>
  <c r="H261" i="8"/>
  <c r="I261" i="8"/>
  <c r="B262" i="8"/>
  <c r="C262" i="8" s="1"/>
  <c r="D262" i="8"/>
  <c r="E262" i="8"/>
  <c r="F262" i="8"/>
  <c r="G262" i="8"/>
  <c r="H262" i="8"/>
  <c r="I262" i="8"/>
  <c r="B263" i="8"/>
  <c r="C263" i="8" s="1"/>
  <c r="D263" i="8"/>
  <c r="E263" i="8"/>
  <c r="F263" i="8"/>
  <c r="G263" i="8"/>
  <c r="H263" i="8"/>
  <c r="I263" i="8"/>
  <c r="B264" i="8"/>
  <c r="C264" i="8" s="1"/>
  <c r="D264" i="8"/>
  <c r="E264" i="8"/>
  <c r="F264" i="8"/>
  <c r="G264" i="8"/>
  <c r="H264" i="8"/>
  <c r="I264" i="8"/>
  <c r="B265" i="8"/>
  <c r="C265" i="8" s="1"/>
  <c r="D265" i="8"/>
  <c r="E265" i="8"/>
  <c r="F265" i="8"/>
  <c r="G265" i="8"/>
  <c r="H265" i="8"/>
  <c r="I265" i="8"/>
  <c r="B266" i="8"/>
  <c r="C266" i="8" s="1"/>
  <c r="D266" i="8"/>
  <c r="E266" i="8"/>
  <c r="F266" i="8"/>
  <c r="G266" i="8"/>
  <c r="H266" i="8"/>
  <c r="I266" i="8"/>
  <c r="B267" i="8"/>
  <c r="C267" i="8" s="1"/>
  <c r="D267" i="8"/>
  <c r="E267" i="8"/>
  <c r="F267" i="8"/>
  <c r="G267" i="8"/>
  <c r="H267" i="8"/>
  <c r="I267" i="8"/>
  <c r="B268" i="8"/>
  <c r="C268" i="8" s="1"/>
  <c r="D268" i="8"/>
  <c r="E268" i="8"/>
  <c r="F268" i="8"/>
  <c r="G268" i="8"/>
  <c r="H268" i="8"/>
  <c r="I268" i="8"/>
  <c r="B269" i="8"/>
  <c r="C269" i="8" s="1"/>
  <c r="D269" i="8"/>
  <c r="E269" i="8"/>
  <c r="F269" i="8"/>
  <c r="G269" i="8"/>
  <c r="H269" i="8"/>
  <c r="I269" i="8"/>
  <c r="B270" i="8"/>
  <c r="C270" i="8" s="1"/>
  <c r="D270" i="8"/>
  <c r="E270" i="8"/>
  <c r="F270" i="8"/>
  <c r="G270" i="8"/>
  <c r="H270" i="8"/>
  <c r="I270" i="8"/>
  <c r="B271" i="8"/>
  <c r="C271" i="8" s="1"/>
  <c r="D271" i="8"/>
  <c r="E271" i="8"/>
  <c r="F271" i="8"/>
  <c r="G271" i="8"/>
  <c r="H271" i="8"/>
  <c r="I271" i="8"/>
  <c r="B272" i="8"/>
  <c r="C272" i="8" s="1"/>
  <c r="D272" i="8"/>
  <c r="E272" i="8"/>
  <c r="F272" i="8"/>
  <c r="G272" i="8"/>
  <c r="H272" i="8"/>
  <c r="I272" i="8"/>
  <c r="B273" i="8"/>
  <c r="C273" i="8" s="1"/>
  <c r="D273" i="8"/>
  <c r="E273" i="8"/>
  <c r="F273" i="8"/>
  <c r="G273" i="8"/>
  <c r="H273" i="8"/>
  <c r="I273" i="8"/>
  <c r="B274" i="8"/>
  <c r="C274" i="8" s="1"/>
  <c r="D274" i="8"/>
  <c r="E274" i="8"/>
  <c r="F274" i="8"/>
  <c r="G274" i="8"/>
  <c r="H274" i="8"/>
  <c r="I274" i="8"/>
  <c r="B275" i="8"/>
  <c r="C275" i="8" s="1"/>
  <c r="D275" i="8"/>
  <c r="E275" i="8"/>
  <c r="F275" i="8"/>
  <c r="G275" i="8"/>
  <c r="H275" i="8"/>
  <c r="I275" i="8"/>
  <c r="B276" i="8"/>
  <c r="C276" i="8" s="1"/>
  <c r="D276" i="8"/>
  <c r="E276" i="8"/>
  <c r="F276" i="8"/>
  <c r="G276" i="8"/>
  <c r="H276" i="8"/>
  <c r="I276" i="8"/>
  <c r="B277" i="8"/>
  <c r="C277" i="8" s="1"/>
  <c r="D277" i="8"/>
  <c r="E277" i="8"/>
  <c r="F277" i="8"/>
  <c r="G277" i="8"/>
  <c r="H277" i="8"/>
  <c r="I277" i="8"/>
  <c r="B278" i="8"/>
  <c r="C278" i="8" s="1"/>
  <c r="D278" i="8"/>
  <c r="E278" i="8"/>
  <c r="F278" i="8"/>
  <c r="G278" i="8"/>
  <c r="H278" i="8"/>
  <c r="I278" i="8"/>
  <c r="B279" i="8"/>
  <c r="C279" i="8" s="1"/>
  <c r="D279" i="8"/>
  <c r="E279" i="8"/>
  <c r="F279" i="8"/>
  <c r="G279" i="8"/>
  <c r="H279" i="8"/>
  <c r="I279" i="8"/>
  <c r="B280" i="8"/>
  <c r="C280" i="8" s="1"/>
  <c r="D280" i="8"/>
  <c r="E280" i="8"/>
  <c r="F280" i="8"/>
  <c r="G280" i="8"/>
  <c r="H280" i="8"/>
  <c r="I280" i="8"/>
  <c r="B281" i="8"/>
  <c r="C281" i="8" s="1"/>
  <c r="D281" i="8"/>
  <c r="E281" i="8"/>
  <c r="F281" i="8"/>
  <c r="G281" i="8"/>
  <c r="H281" i="8"/>
  <c r="I281" i="8"/>
  <c r="B282" i="8"/>
  <c r="C282" i="8" s="1"/>
  <c r="D282" i="8"/>
  <c r="E282" i="8"/>
  <c r="F282" i="8"/>
  <c r="G282" i="8"/>
  <c r="H282" i="8"/>
  <c r="I282" i="8"/>
  <c r="B283" i="8"/>
  <c r="C283" i="8" s="1"/>
  <c r="D283" i="8"/>
  <c r="E283" i="8"/>
  <c r="F283" i="8"/>
  <c r="G283" i="8"/>
  <c r="H283" i="8"/>
  <c r="I283" i="8"/>
  <c r="B284" i="8"/>
  <c r="C284" i="8" s="1"/>
  <c r="D284" i="8"/>
  <c r="E284" i="8"/>
  <c r="F284" i="8"/>
  <c r="G284" i="8"/>
  <c r="H284" i="8"/>
  <c r="I284" i="8"/>
  <c r="B285" i="8"/>
  <c r="C285" i="8" s="1"/>
  <c r="D285" i="8"/>
  <c r="E285" i="8"/>
  <c r="F285" i="8"/>
  <c r="G285" i="8"/>
  <c r="H285" i="8"/>
  <c r="I285" i="8"/>
  <c r="B286" i="8"/>
  <c r="C286" i="8" s="1"/>
  <c r="D286" i="8"/>
  <c r="E286" i="8"/>
  <c r="F286" i="8"/>
  <c r="G286" i="8"/>
  <c r="H286" i="8"/>
  <c r="I286" i="8"/>
  <c r="B287" i="8"/>
  <c r="C287" i="8" s="1"/>
  <c r="D287" i="8"/>
  <c r="E287" i="8"/>
  <c r="F287" i="8"/>
  <c r="G287" i="8"/>
  <c r="H287" i="8"/>
  <c r="I287" i="8"/>
  <c r="B202" i="8"/>
  <c r="C202" i="8" s="1"/>
  <c r="D202" i="8"/>
  <c r="E202" i="8"/>
  <c r="F202" i="8"/>
  <c r="G202" i="8"/>
  <c r="H202" i="8"/>
  <c r="I202" i="8"/>
  <c r="B203" i="8"/>
  <c r="C203" i="8" s="1"/>
  <c r="D203" i="8"/>
  <c r="E203" i="8"/>
  <c r="F203" i="8"/>
  <c r="G203" i="8"/>
  <c r="H203" i="8"/>
  <c r="I203" i="8"/>
  <c r="B204" i="8"/>
  <c r="C204" i="8" s="1"/>
  <c r="D204" i="8"/>
  <c r="E204" i="8"/>
  <c r="F204" i="8"/>
  <c r="G204" i="8"/>
  <c r="H204" i="8"/>
  <c r="I204" i="8"/>
  <c r="B205" i="8"/>
  <c r="C205" i="8" s="1"/>
  <c r="D205" i="8"/>
  <c r="E205" i="8"/>
  <c r="F205" i="8"/>
  <c r="G205" i="8"/>
  <c r="H205" i="8"/>
  <c r="I205" i="8"/>
  <c r="B206" i="8"/>
  <c r="C206" i="8" s="1"/>
  <c r="D206" i="8"/>
  <c r="E206" i="8"/>
  <c r="F206" i="8"/>
  <c r="G206" i="8"/>
  <c r="H206" i="8"/>
  <c r="I206" i="8"/>
  <c r="B207" i="8"/>
  <c r="C207" i="8" s="1"/>
  <c r="D207" i="8"/>
  <c r="E207" i="8"/>
  <c r="F207" i="8"/>
  <c r="G207" i="8"/>
  <c r="H207" i="8"/>
  <c r="I207" i="8"/>
  <c r="B208" i="8"/>
  <c r="C208" i="8" s="1"/>
  <c r="D208" i="8"/>
  <c r="E208" i="8"/>
  <c r="F208" i="8"/>
  <c r="G208" i="8"/>
  <c r="H208" i="8"/>
  <c r="I208" i="8"/>
  <c r="B209" i="8"/>
  <c r="C209" i="8" s="1"/>
  <c r="D209" i="8"/>
  <c r="E209" i="8"/>
  <c r="F209" i="8"/>
  <c r="G209" i="8"/>
  <c r="H209" i="8"/>
  <c r="I209" i="8"/>
  <c r="B210" i="8"/>
  <c r="C210" i="8" s="1"/>
  <c r="D210" i="8"/>
  <c r="E210" i="8"/>
  <c r="F210" i="8"/>
  <c r="G210" i="8"/>
  <c r="H210" i="8"/>
  <c r="I210" i="8"/>
  <c r="B211" i="8"/>
  <c r="C211" i="8" s="1"/>
  <c r="D211" i="8"/>
  <c r="E211" i="8"/>
  <c r="F211" i="8"/>
  <c r="G211" i="8"/>
  <c r="H211" i="8"/>
  <c r="I211" i="8"/>
  <c r="B212" i="8"/>
  <c r="C212" i="8" s="1"/>
  <c r="D212" i="8"/>
  <c r="E212" i="8"/>
  <c r="F212" i="8"/>
  <c r="G212" i="8"/>
  <c r="H212" i="8"/>
  <c r="I212" i="8"/>
  <c r="B213" i="8"/>
  <c r="C213" i="8" s="1"/>
  <c r="D213" i="8"/>
  <c r="E213" i="8"/>
  <c r="F213" i="8"/>
  <c r="G213" i="8"/>
  <c r="H213" i="8"/>
  <c r="I213" i="8"/>
  <c r="B214" i="8"/>
  <c r="C214" i="8" s="1"/>
  <c r="D214" i="8"/>
  <c r="E214" i="8"/>
  <c r="F214" i="8"/>
  <c r="G214" i="8"/>
  <c r="H214" i="8"/>
  <c r="I214" i="8"/>
  <c r="B215" i="8"/>
  <c r="C215" i="8" s="1"/>
  <c r="D215" i="8"/>
  <c r="E215" i="8"/>
  <c r="F215" i="8"/>
  <c r="G215" i="8"/>
  <c r="H215" i="8"/>
  <c r="I215" i="8"/>
  <c r="B216" i="8"/>
  <c r="C216" i="8" s="1"/>
  <c r="D216" i="8"/>
  <c r="E216" i="8"/>
  <c r="F216" i="8"/>
  <c r="G216" i="8"/>
  <c r="H216" i="8"/>
  <c r="I216" i="8"/>
  <c r="B217" i="8"/>
  <c r="C217" i="8" s="1"/>
  <c r="D217" i="8"/>
  <c r="E217" i="8"/>
  <c r="F217" i="8"/>
  <c r="G217" i="8"/>
  <c r="H217" i="8"/>
  <c r="I217" i="8"/>
  <c r="B218" i="8"/>
  <c r="C218" i="8" s="1"/>
  <c r="D218" i="8"/>
  <c r="E218" i="8"/>
  <c r="F218" i="8"/>
  <c r="G218" i="8"/>
  <c r="H218" i="8"/>
  <c r="I218" i="8"/>
  <c r="B219" i="8"/>
  <c r="C219" i="8" s="1"/>
  <c r="D219" i="8"/>
  <c r="E219" i="8"/>
  <c r="F219" i="8"/>
  <c r="G219" i="8"/>
  <c r="H219" i="8"/>
  <c r="I219" i="8"/>
  <c r="B220" i="8"/>
  <c r="C220" i="8" s="1"/>
  <c r="D220" i="8"/>
  <c r="E220" i="8"/>
  <c r="F220" i="8"/>
  <c r="G220" i="8"/>
  <c r="H220" i="8"/>
  <c r="I220" i="8"/>
  <c r="B221" i="8"/>
  <c r="C221" i="8" s="1"/>
  <c r="D221" i="8"/>
  <c r="E221" i="8"/>
  <c r="F221" i="8"/>
  <c r="G221" i="8"/>
  <c r="H221" i="8"/>
  <c r="I221" i="8"/>
  <c r="B222" i="8"/>
  <c r="C222" i="8" s="1"/>
  <c r="D222" i="8"/>
  <c r="E222" i="8"/>
  <c r="F222" i="8"/>
  <c r="G222" i="8"/>
  <c r="H222" i="8"/>
  <c r="I222" i="8"/>
  <c r="B223" i="8"/>
  <c r="C223" i="8" s="1"/>
  <c r="D223" i="8"/>
  <c r="E223" i="8"/>
  <c r="F223" i="8"/>
  <c r="G223" i="8"/>
  <c r="H223" i="8"/>
  <c r="I223" i="8"/>
  <c r="B224" i="8"/>
  <c r="C224" i="8" s="1"/>
  <c r="D224" i="8"/>
  <c r="E224" i="8"/>
  <c r="F224" i="8"/>
  <c r="G224" i="8"/>
  <c r="H224" i="8"/>
  <c r="I224" i="8"/>
  <c r="B225" i="8"/>
  <c r="C225" i="8" s="1"/>
  <c r="D225" i="8"/>
  <c r="E225" i="8"/>
  <c r="F225" i="8"/>
  <c r="G225" i="8"/>
  <c r="H225" i="8"/>
  <c r="I225" i="8"/>
  <c r="B3" i="8"/>
  <c r="C3" i="8" s="1"/>
  <c r="B4" i="8"/>
  <c r="C4" i="8" s="1"/>
  <c r="B5" i="8"/>
  <c r="C5" i="8" s="1"/>
  <c r="B6" i="8"/>
  <c r="C6" i="8" s="1"/>
  <c r="B7" i="8"/>
  <c r="C7" i="8" s="1"/>
  <c r="B8" i="8"/>
  <c r="C8" i="8" s="1"/>
  <c r="B9" i="8"/>
  <c r="C9" i="8" s="1"/>
  <c r="B10" i="8"/>
  <c r="C10" i="8" s="1"/>
  <c r="B11" i="8"/>
  <c r="C11" i="8" s="1"/>
  <c r="B12" i="8"/>
  <c r="C12" i="8" s="1"/>
  <c r="B13" i="8"/>
  <c r="C13" i="8" s="1"/>
  <c r="B14" i="8"/>
  <c r="C14" i="8" s="1"/>
  <c r="B15" i="8"/>
  <c r="C15" i="8" s="1"/>
  <c r="B16" i="8"/>
  <c r="C16" i="8" s="1"/>
  <c r="B17" i="8"/>
  <c r="C17" i="8" s="1"/>
  <c r="B18" i="8"/>
  <c r="C18" i="8" s="1"/>
  <c r="B19" i="8"/>
  <c r="C19" i="8" s="1"/>
  <c r="B20" i="8"/>
  <c r="C20" i="8" s="1"/>
  <c r="B21" i="8"/>
  <c r="C21" i="8" s="1"/>
  <c r="B22" i="8"/>
  <c r="C22" i="8" s="1"/>
  <c r="B23" i="8"/>
  <c r="C23" i="8" s="1"/>
  <c r="B24" i="8"/>
  <c r="C24" i="8" s="1"/>
  <c r="B25" i="8"/>
  <c r="C25" i="8" s="1"/>
  <c r="B26" i="8"/>
  <c r="C26" i="8" s="1"/>
  <c r="B27" i="8"/>
  <c r="C27" i="8" s="1"/>
  <c r="B28" i="8"/>
  <c r="C28" i="8" s="1"/>
  <c r="B29" i="8"/>
  <c r="C29" i="8" s="1"/>
  <c r="B30" i="8"/>
  <c r="C30" i="8" s="1"/>
  <c r="B31" i="8"/>
  <c r="C31" i="8" s="1"/>
  <c r="B32" i="8"/>
  <c r="C32" i="8" s="1"/>
  <c r="B33" i="8"/>
  <c r="C33" i="8" s="1"/>
  <c r="B34" i="8"/>
  <c r="C34" i="8" s="1"/>
  <c r="B35" i="8"/>
  <c r="C35" i="8" s="1"/>
  <c r="B36" i="8"/>
  <c r="C36" i="8" s="1"/>
  <c r="B37" i="8"/>
  <c r="C37" i="8" s="1"/>
  <c r="B38" i="8"/>
  <c r="C38" i="8" s="1"/>
  <c r="B39" i="8"/>
  <c r="C39" i="8" s="1"/>
  <c r="B40" i="8"/>
  <c r="C40" i="8" s="1"/>
  <c r="B41" i="8"/>
  <c r="C41" i="8" s="1"/>
  <c r="B42" i="8"/>
  <c r="C42" i="8" s="1"/>
  <c r="B43" i="8"/>
  <c r="C43" i="8" s="1"/>
  <c r="B44" i="8"/>
  <c r="C44" i="8" s="1"/>
  <c r="B45" i="8"/>
  <c r="C45" i="8" s="1"/>
  <c r="B46" i="8"/>
  <c r="C46" i="8" s="1"/>
  <c r="B47" i="8"/>
  <c r="C47" i="8" s="1"/>
  <c r="B48" i="8"/>
  <c r="C48" i="8" s="1"/>
  <c r="B49" i="8"/>
  <c r="C49" i="8" s="1"/>
  <c r="B50" i="8"/>
  <c r="C50" i="8" s="1"/>
  <c r="B51" i="8"/>
  <c r="C51" i="8" s="1"/>
  <c r="B52" i="8"/>
  <c r="C52" i="8" s="1"/>
  <c r="B53" i="8"/>
  <c r="C53" i="8" s="1"/>
  <c r="B54" i="8"/>
  <c r="C54" i="8" s="1"/>
  <c r="B55" i="8"/>
  <c r="C55" i="8" s="1"/>
  <c r="B56" i="8"/>
  <c r="C56" i="8" s="1"/>
  <c r="B57" i="8"/>
  <c r="C57" i="8" s="1"/>
  <c r="B58" i="8"/>
  <c r="C58" i="8" s="1"/>
  <c r="B59" i="8"/>
  <c r="C59" i="8" s="1"/>
  <c r="B60" i="8"/>
  <c r="C60" i="8" s="1"/>
  <c r="B61" i="8"/>
  <c r="C61" i="8" s="1"/>
  <c r="B62" i="8"/>
  <c r="C62" i="8" s="1"/>
  <c r="B63" i="8"/>
  <c r="C63" i="8" s="1"/>
  <c r="B64" i="8"/>
  <c r="C64" i="8" s="1"/>
  <c r="B65" i="8"/>
  <c r="C65" i="8" s="1"/>
  <c r="B66" i="8"/>
  <c r="C66" i="8" s="1"/>
  <c r="B67" i="8"/>
  <c r="C67" i="8" s="1"/>
  <c r="B68" i="8"/>
  <c r="C68" i="8" s="1"/>
  <c r="B69" i="8"/>
  <c r="C69" i="8" s="1"/>
  <c r="B70" i="8"/>
  <c r="C70" i="8" s="1"/>
  <c r="B71" i="8"/>
  <c r="C71" i="8" s="1"/>
  <c r="B72" i="8"/>
  <c r="C72" i="8" s="1"/>
  <c r="B73" i="8"/>
  <c r="C73" i="8" s="1"/>
  <c r="B74" i="8"/>
  <c r="C74" i="8" s="1"/>
  <c r="B75" i="8"/>
  <c r="C75" i="8" s="1"/>
  <c r="B76" i="8"/>
  <c r="C76" i="8" s="1"/>
  <c r="B77" i="8"/>
  <c r="C77" i="8" s="1"/>
  <c r="B78" i="8"/>
  <c r="C78" i="8" s="1"/>
  <c r="B79" i="8"/>
  <c r="C79" i="8" s="1"/>
  <c r="B80" i="8"/>
  <c r="C80" i="8" s="1"/>
  <c r="B81" i="8"/>
  <c r="C81" i="8" s="1"/>
  <c r="B82" i="8"/>
  <c r="C82" i="8" s="1"/>
  <c r="B83" i="8"/>
  <c r="C83" i="8" s="1"/>
  <c r="B84" i="8"/>
  <c r="C84" i="8" s="1"/>
  <c r="B85" i="8"/>
  <c r="C85" i="8" s="1"/>
  <c r="B86" i="8"/>
  <c r="C86" i="8" s="1"/>
  <c r="B87" i="8"/>
  <c r="C87" i="8" s="1"/>
  <c r="B88" i="8"/>
  <c r="C88" i="8" s="1"/>
  <c r="B89" i="8"/>
  <c r="C89" i="8" s="1"/>
  <c r="B90" i="8"/>
  <c r="C90" i="8" s="1"/>
  <c r="B91" i="8"/>
  <c r="C91" i="8" s="1"/>
  <c r="B92" i="8"/>
  <c r="C92" i="8" s="1"/>
  <c r="B93" i="8"/>
  <c r="C93" i="8" s="1"/>
  <c r="B94" i="8"/>
  <c r="C94" i="8" s="1"/>
  <c r="B95" i="8"/>
  <c r="C95" i="8" s="1"/>
  <c r="B96" i="8"/>
  <c r="C96" i="8" s="1"/>
  <c r="B97" i="8"/>
  <c r="C97" i="8" s="1"/>
  <c r="B98" i="8"/>
  <c r="C98" i="8" s="1"/>
  <c r="B99" i="8"/>
  <c r="C99" i="8" s="1"/>
  <c r="B100" i="8"/>
  <c r="C100" i="8" s="1"/>
  <c r="B101" i="8"/>
  <c r="C101" i="8" s="1"/>
  <c r="B102" i="8"/>
  <c r="C102" i="8" s="1"/>
  <c r="B103" i="8"/>
  <c r="C103" i="8" s="1"/>
  <c r="B104" i="8"/>
  <c r="C104" i="8" s="1"/>
  <c r="B105" i="8"/>
  <c r="C105" i="8" s="1"/>
  <c r="B106" i="8"/>
  <c r="C106" i="8" s="1"/>
  <c r="B107" i="8"/>
  <c r="C107" i="8" s="1"/>
  <c r="B108" i="8"/>
  <c r="C108" i="8" s="1"/>
  <c r="B109" i="8"/>
  <c r="C109" i="8" s="1"/>
  <c r="B110" i="8"/>
  <c r="C110" i="8" s="1"/>
  <c r="B111" i="8"/>
  <c r="C111" i="8" s="1"/>
  <c r="B112" i="8"/>
  <c r="C112" i="8" s="1"/>
  <c r="B113" i="8"/>
  <c r="C113" i="8" s="1"/>
  <c r="B114" i="8"/>
  <c r="C114" i="8" s="1"/>
  <c r="B115" i="8"/>
  <c r="C115" i="8" s="1"/>
  <c r="B116" i="8"/>
  <c r="C116" i="8" s="1"/>
  <c r="B117" i="8"/>
  <c r="C117" i="8" s="1"/>
  <c r="B118" i="8"/>
  <c r="C118" i="8" s="1"/>
  <c r="B119" i="8"/>
  <c r="C119" i="8" s="1"/>
  <c r="B120" i="8"/>
  <c r="C120" i="8" s="1"/>
  <c r="B121" i="8"/>
  <c r="C121" i="8" s="1"/>
  <c r="B122" i="8"/>
  <c r="C122" i="8" s="1"/>
  <c r="B123" i="8"/>
  <c r="C123" i="8" s="1"/>
  <c r="B124" i="8"/>
  <c r="C124" i="8" s="1"/>
  <c r="B125" i="8"/>
  <c r="C125" i="8" s="1"/>
  <c r="B126" i="8"/>
  <c r="C126" i="8" s="1"/>
  <c r="B127" i="8"/>
  <c r="C127" i="8" s="1"/>
  <c r="B128" i="8"/>
  <c r="C128" i="8" s="1"/>
  <c r="B129" i="8"/>
  <c r="C129" i="8" s="1"/>
  <c r="B130" i="8"/>
  <c r="C130" i="8" s="1"/>
  <c r="B131" i="8"/>
  <c r="C131" i="8" s="1"/>
  <c r="B132" i="8"/>
  <c r="C132" i="8" s="1"/>
  <c r="B133" i="8"/>
  <c r="C133" i="8" s="1"/>
  <c r="B134" i="8"/>
  <c r="C134" i="8" s="1"/>
  <c r="B135" i="8"/>
  <c r="C135" i="8" s="1"/>
  <c r="B136" i="8"/>
  <c r="C136" i="8" s="1"/>
  <c r="B137" i="8"/>
  <c r="C137" i="8" s="1"/>
  <c r="B138" i="8"/>
  <c r="C138" i="8" s="1"/>
  <c r="B139" i="8"/>
  <c r="C139" i="8" s="1"/>
  <c r="B140" i="8"/>
  <c r="C140" i="8" s="1"/>
  <c r="B141" i="8"/>
  <c r="C141" i="8" s="1"/>
  <c r="B142" i="8"/>
  <c r="C142" i="8" s="1"/>
  <c r="B143" i="8"/>
  <c r="C143" i="8" s="1"/>
  <c r="B144" i="8"/>
  <c r="C144" i="8" s="1"/>
  <c r="B145" i="8"/>
  <c r="C145" i="8" s="1"/>
  <c r="B146" i="8"/>
  <c r="C146" i="8" s="1"/>
  <c r="B147" i="8"/>
  <c r="C147" i="8" s="1"/>
  <c r="B148" i="8"/>
  <c r="C148" i="8" s="1"/>
  <c r="B149" i="8"/>
  <c r="C149" i="8" s="1"/>
  <c r="B150" i="8"/>
  <c r="C150" i="8" s="1"/>
  <c r="B151" i="8"/>
  <c r="C151" i="8" s="1"/>
  <c r="B152" i="8"/>
  <c r="C152" i="8" s="1"/>
  <c r="B153" i="8"/>
  <c r="C153" i="8" s="1"/>
  <c r="B154" i="8"/>
  <c r="C154" i="8" s="1"/>
  <c r="B155" i="8"/>
  <c r="C155" i="8" s="1"/>
  <c r="B156" i="8"/>
  <c r="C156" i="8" s="1"/>
  <c r="B157" i="8"/>
  <c r="C157" i="8" s="1"/>
  <c r="B158" i="8"/>
  <c r="C158" i="8" s="1"/>
  <c r="B159" i="8"/>
  <c r="C159" i="8" s="1"/>
  <c r="B160" i="8"/>
  <c r="C160" i="8" s="1"/>
  <c r="B161" i="8"/>
  <c r="C161" i="8" s="1"/>
  <c r="B162" i="8"/>
  <c r="C162" i="8" s="1"/>
  <c r="B163" i="8"/>
  <c r="C163" i="8" s="1"/>
  <c r="B164" i="8"/>
  <c r="C164" i="8" s="1"/>
  <c r="B165" i="8"/>
  <c r="C165" i="8" s="1"/>
  <c r="B166" i="8"/>
  <c r="C166" i="8" s="1"/>
  <c r="B167" i="8"/>
  <c r="C167" i="8" s="1"/>
  <c r="B168" i="8"/>
  <c r="C168" i="8" s="1"/>
  <c r="B169" i="8"/>
  <c r="C169" i="8" s="1"/>
  <c r="B170" i="8"/>
  <c r="C170" i="8" s="1"/>
  <c r="B171" i="8"/>
  <c r="C171" i="8" s="1"/>
  <c r="B172" i="8"/>
  <c r="C172" i="8" s="1"/>
  <c r="B173" i="8"/>
  <c r="C173" i="8" s="1"/>
  <c r="B174" i="8"/>
  <c r="C174" i="8" s="1"/>
  <c r="B175" i="8"/>
  <c r="C175" i="8" s="1"/>
  <c r="B176" i="8"/>
  <c r="C176" i="8" s="1"/>
  <c r="B177" i="8"/>
  <c r="C177" i="8" s="1"/>
  <c r="B178" i="8"/>
  <c r="C178" i="8" s="1"/>
  <c r="B179" i="8"/>
  <c r="C179" i="8" s="1"/>
  <c r="B180" i="8"/>
  <c r="C180" i="8" s="1"/>
  <c r="B181" i="8"/>
  <c r="C181" i="8" s="1"/>
  <c r="B182" i="8"/>
  <c r="C182" i="8" s="1"/>
  <c r="B183" i="8"/>
  <c r="C183" i="8" s="1"/>
  <c r="B184" i="8"/>
  <c r="C184" i="8" s="1"/>
  <c r="B185" i="8"/>
  <c r="C185" i="8" s="1"/>
  <c r="B186" i="8"/>
  <c r="C186" i="8" s="1"/>
  <c r="B187" i="8"/>
  <c r="C187" i="8" s="1"/>
  <c r="B188" i="8"/>
  <c r="C188" i="8" s="1"/>
  <c r="B189" i="8"/>
  <c r="C189" i="8" s="1"/>
  <c r="B190" i="8"/>
  <c r="C190" i="8" s="1"/>
  <c r="B191" i="8"/>
  <c r="C191" i="8" s="1"/>
  <c r="B192" i="8"/>
  <c r="C192" i="8" s="1"/>
  <c r="B193" i="8"/>
  <c r="C193" i="8" s="1"/>
  <c r="B194" i="8"/>
  <c r="C194" i="8" s="1"/>
  <c r="B195" i="8"/>
  <c r="C195" i="8" s="1"/>
  <c r="B196" i="8"/>
  <c r="C196" i="8" s="1"/>
  <c r="B197" i="8"/>
  <c r="C197" i="8" s="1"/>
  <c r="B198" i="8"/>
  <c r="C198" i="8" s="1"/>
  <c r="B199" i="8"/>
  <c r="C199" i="8" s="1"/>
  <c r="B200" i="8"/>
  <c r="C200" i="8" s="1"/>
  <c r="B201" i="8"/>
  <c r="C201" i="8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B2" i="8"/>
  <c r="C2" i="8" s="1"/>
  <c r="E2" i="8"/>
  <c r="H3" i="8"/>
  <c r="I3" i="8"/>
  <c r="H4" i="8"/>
  <c r="I4" i="8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7" i="8"/>
  <c r="I77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7" i="8"/>
  <c r="I87" i="8"/>
  <c r="H88" i="8"/>
  <c r="I88" i="8"/>
  <c r="H89" i="8"/>
  <c r="I89" i="8"/>
  <c r="H90" i="8"/>
  <c r="I90" i="8"/>
  <c r="H91" i="8"/>
  <c r="I91" i="8"/>
  <c r="H92" i="8"/>
  <c r="I92" i="8"/>
  <c r="H93" i="8"/>
  <c r="I93" i="8"/>
  <c r="H94" i="8"/>
  <c r="I94" i="8"/>
  <c r="H95" i="8"/>
  <c r="I95" i="8"/>
  <c r="H96" i="8"/>
  <c r="I96" i="8"/>
  <c r="H97" i="8"/>
  <c r="I97" i="8"/>
  <c r="H98" i="8"/>
  <c r="I98" i="8"/>
  <c r="H99" i="8"/>
  <c r="I99" i="8"/>
  <c r="H100" i="8"/>
  <c r="I100" i="8"/>
  <c r="H101" i="8"/>
  <c r="I101" i="8"/>
  <c r="H102" i="8"/>
  <c r="I102" i="8"/>
  <c r="H103" i="8"/>
  <c r="I103" i="8"/>
  <c r="H104" i="8"/>
  <c r="I104" i="8"/>
  <c r="H105" i="8"/>
  <c r="I105" i="8"/>
  <c r="H106" i="8"/>
  <c r="I106" i="8"/>
  <c r="H107" i="8"/>
  <c r="I107" i="8"/>
  <c r="H108" i="8"/>
  <c r="I108" i="8"/>
  <c r="H109" i="8"/>
  <c r="I109" i="8"/>
  <c r="H110" i="8"/>
  <c r="I110" i="8"/>
  <c r="H111" i="8"/>
  <c r="I111" i="8"/>
  <c r="H112" i="8"/>
  <c r="I112" i="8"/>
  <c r="H113" i="8"/>
  <c r="I113" i="8"/>
  <c r="H114" i="8"/>
  <c r="I114" i="8"/>
  <c r="H115" i="8"/>
  <c r="I115" i="8"/>
  <c r="H116" i="8"/>
  <c r="I116" i="8"/>
  <c r="H117" i="8"/>
  <c r="I117" i="8"/>
  <c r="H118" i="8"/>
  <c r="I118" i="8"/>
  <c r="H119" i="8"/>
  <c r="I119" i="8"/>
  <c r="H120" i="8"/>
  <c r="I120" i="8"/>
  <c r="H121" i="8"/>
  <c r="I121" i="8"/>
  <c r="H122" i="8"/>
  <c r="I122" i="8"/>
  <c r="H123" i="8"/>
  <c r="I123" i="8"/>
  <c r="H124" i="8"/>
  <c r="I124" i="8"/>
  <c r="H125" i="8"/>
  <c r="I125" i="8"/>
  <c r="H126" i="8"/>
  <c r="I126" i="8"/>
  <c r="H127" i="8"/>
  <c r="I127" i="8"/>
  <c r="H128" i="8"/>
  <c r="I128" i="8"/>
  <c r="H129" i="8"/>
  <c r="I129" i="8"/>
  <c r="H130" i="8"/>
  <c r="I130" i="8"/>
  <c r="H131" i="8"/>
  <c r="I131" i="8"/>
  <c r="H132" i="8"/>
  <c r="I132" i="8"/>
  <c r="H133" i="8"/>
  <c r="I133" i="8"/>
  <c r="H134" i="8"/>
  <c r="I134" i="8"/>
  <c r="H135" i="8"/>
  <c r="I135" i="8"/>
  <c r="H136" i="8"/>
  <c r="I136" i="8"/>
  <c r="H137" i="8"/>
  <c r="I137" i="8"/>
  <c r="H138" i="8"/>
  <c r="I138" i="8"/>
  <c r="H139" i="8"/>
  <c r="I139" i="8"/>
  <c r="H140" i="8"/>
  <c r="I140" i="8"/>
  <c r="H141" i="8"/>
  <c r="I141" i="8"/>
  <c r="H142" i="8"/>
  <c r="I142" i="8"/>
  <c r="H143" i="8"/>
  <c r="I143" i="8"/>
  <c r="H144" i="8"/>
  <c r="I144" i="8"/>
  <c r="H145" i="8"/>
  <c r="I145" i="8"/>
  <c r="H146" i="8"/>
  <c r="I146" i="8"/>
  <c r="H147" i="8"/>
  <c r="I147" i="8"/>
  <c r="H148" i="8"/>
  <c r="I148" i="8"/>
  <c r="H149" i="8"/>
  <c r="I149" i="8"/>
  <c r="H150" i="8"/>
  <c r="I150" i="8"/>
  <c r="H151" i="8"/>
  <c r="I151" i="8"/>
  <c r="H152" i="8"/>
  <c r="I152" i="8"/>
  <c r="H153" i="8"/>
  <c r="I153" i="8"/>
  <c r="H154" i="8"/>
  <c r="I154" i="8"/>
  <c r="H155" i="8"/>
  <c r="I155" i="8"/>
  <c r="H156" i="8"/>
  <c r="I156" i="8"/>
  <c r="H157" i="8"/>
  <c r="I157" i="8"/>
  <c r="H158" i="8"/>
  <c r="I158" i="8"/>
  <c r="H159" i="8"/>
  <c r="I159" i="8"/>
  <c r="H160" i="8"/>
  <c r="I160" i="8"/>
  <c r="H161" i="8"/>
  <c r="I161" i="8"/>
  <c r="H162" i="8"/>
  <c r="I162" i="8"/>
  <c r="H163" i="8"/>
  <c r="I163" i="8"/>
  <c r="H164" i="8"/>
  <c r="I164" i="8"/>
  <c r="H165" i="8"/>
  <c r="I165" i="8"/>
  <c r="H166" i="8"/>
  <c r="I166" i="8"/>
  <c r="H167" i="8"/>
  <c r="I167" i="8"/>
  <c r="H168" i="8"/>
  <c r="I168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5" i="8"/>
  <c r="I175" i="8"/>
  <c r="H176" i="8"/>
  <c r="I176" i="8"/>
  <c r="H177" i="8"/>
  <c r="I177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86" i="8"/>
  <c r="I186" i="8"/>
  <c r="H187" i="8"/>
  <c r="I187" i="8"/>
  <c r="H188" i="8"/>
  <c r="I188" i="8"/>
  <c r="H189" i="8"/>
  <c r="I189" i="8"/>
  <c r="H190" i="8"/>
  <c r="I190" i="8"/>
  <c r="H191" i="8"/>
  <c r="I191" i="8"/>
  <c r="H192" i="8"/>
  <c r="I192" i="8"/>
  <c r="H193" i="8"/>
  <c r="I193" i="8"/>
  <c r="H194" i="8"/>
  <c r="I194" i="8"/>
  <c r="H195" i="8"/>
  <c r="I195" i="8"/>
  <c r="H196" i="8"/>
  <c r="I196" i="8"/>
  <c r="H197" i="8"/>
  <c r="I197" i="8"/>
  <c r="H198" i="8"/>
  <c r="I198" i="8"/>
  <c r="H199" i="8"/>
  <c r="I199" i="8"/>
  <c r="H200" i="8"/>
  <c r="I200" i="8"/>
  <c r="H201" i="8"/>
  <c r="I201" i="8"/>
  <c r="I2" i="8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" i="8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" i="7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 s="1"/>
  <c r="B58" i="7" a="1"/>
  <c r="B58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 s="1"/>
  <c r="B73" i="7" a="1"/>
  <c r="B73" i="7" s="1"/>
  <c r="B74" i="7" a="1"/>
  <c r="B74" i="7" s="1"/>
  <c r="B75" i="7" a="1"/>
  <c r="B75" i="7" s="1"/>
  <c r="B76" i="7" a="1"/>
  <c r="B76" i="7" s="1"/>
  <c r="B77" i="7" a="1"/>
  <c r="B77" i="7" s="1"/>
  <c r="B78" i="7" a="1"/>
  <c r="B78" i="7" s="1"/>
  <c r="B79" i="7" a="1"/>
  <c r="B79" i="7" s="1"/>
  <c r="B80" i="7" a="1"/>
  <c r="B80" i="7" s="1"/>
  <c r="B81" i="7" a="1"/>
  <c r="B81" i="7" s="1"/>
  <c r="B82" i="7" a="1"/>
  <c r="B82" i="7" s="1"/>
  <c r="B83" i="7" a="1"/>
  <c r="B83" i="7" s="1"/>
  <c r="B84" i="7" a="1"/>
  <c r="B84" i="7" s="1"/>
  <c r="B85" i="7" a="1"/>
  <c r="B85" i="7" s="1"/>
  <c r="B86" i="7" a="1"/>
  <c r="B86" i="7" s="1"/>
  <c r="B87" i="7" a="1"/>
  <c r="B87" i="7" s="1"/>
  <c r="B88" i="7" a="1"/>
  <c r="B88" i="7" s="1"/>
  <c r="B89" i="7" a="1"/>
  <c r="B89" i="7" s="1"/>
  <c r="B90" i="7" a="1"/>
  <c r="B90" i="7" s="1"/>
  <c r="B91" i="7" a="1"/>
  <c r="B91" i="7" s="1"/>
  <c r="B92" i="7" a="1"/>
  <c r="B92" i="7" s="1"/>
  <c r="B93" i="7" a="1"/>
  <c r="B93" i="7" s="1"/>
  <c r="B94" i="7" a="1"/>
  <c r="B94" i="7" s="1"/>
  <c r="B95" i="7" a="1"/>
  <c r="B95" i="7" s="1"/>
  <c r="B96" i="7" a="1"/>
  <c r="B96" i="7" s="1"/>
  <c r="B97" i="7" a="1"/>
  <c r="B97" i="7" s="1"/>
  <c r="B98" i="7" a="1"/>
  <c r="B98" i="7" s="1"/>
  <c r="B99" i="7" a="1"/>
  <c r="B99" i="7" s="1"/>
  <c r="B100" i="7" a="1"/>
  <c r="B100" i="7" s="1"/>
  <c r="B101" i="7" a="1"/>
  <c r="B101" i="7" s="1"/>
  <c r="B102" i="7" a="1"/>
  <c r="B102" i="7" s="1"/>
  <c r="B103" i="7" a="1"/>
  <c r="B103" i="7" s="1"/>
  <c r="B104" i="7" a="1"/>
  <c r="B104" i="7" s="1"/>
  <c r="B105" i="7" a="1"/>
  <c r="B105" i="7" s="1"/>
  <c r="B106" i="7" a="1"/>
  <c r="B106" i="7" s="1"/>
  <c r="B107" i="7" a="1"/>
  <c r="B107" i="7" s="1"/>
  <c r="B108" i="7" a="1"/>
  <c r="B108" i="7" s="1"/>
  <c r="B109" i="7" a="1"/>
  <c r="B109" i="7" s="1"/>
  <c r="B110" i="7" a="1"/>
  <c r="B110" i="7" s="1"/>
  <c r="B111" i="7" a="1"/>
  <c r="B111" i="7" s="1"/>
  <c r="B112" i="7" a="1"/>
  <c r="B112" i="7" s="1"/>
  <c r="B113" i="7" a="1"/>
  <c r="B113" i="7" s="1"/>
  <c r="B114" i="7" a="1"/>
  <c r="B114" i="7" s="1"/>
  <c r="B115" i="7" a="1"/>
  <c r="B115" i="7" s="1"/>
  <c r="B116" i="7" a="1"/>
  <c r="B116" i="7" s="1"/>
  <c r="B117" i="7" a="1"/>
  <c r="B117" i="7" s="1"/>
  <c r="B118" i="7" a="1"/>
  <c r="B118" i="7" s="1"/>
  <c r="B119" i="7" a="1"/>
  <c r="B119" i="7" s="1"/>
  <c r="B120" i="7" a="1"/>
  <c r="B120" i="7" s="1"/>
  <c r="B121" i="7" a="1"/>
  <c r="B121" i="7" s="1"/>
  <c r="B122" i="7" a="1"/>
  <c r="B122" i="7" s="1"/>
  <c r="B123" i="7" a="1"/>
  <c r="B123" i="7" s="1"/>
  <c r="B124" i="7" a="1"/>
  <c r="B124" i="7" s="1"/>
  <c r="B125" i="7" a="1"/>
  <c r="B125" i="7" s="1"/>
  <c r="B126" i="7" a="1"/>
  <c r="B126" i="7" s="1"/>
  <c r="B127" i="7" a="1"/>
  <c r="B127" i="7" s="1"/>
  <c r="B128" i="7" a="1"/>
  <c r="B128" i="7" s="1"/>
  <c r="B129" i="7" a="1"/>
  <c r="B129" i="7" s="1"/>
  <c r="B130" i="7" a="1"/>
  <c r="B130" i="7" s="1"/>
  <c r="B131" i="7" a="1"/>
  <c r="B131" i="7" s="1"/>
  <c r="B132" i="7" a="1"/>
  <c r="B132" i="7" s="1"/>
  <c r="B133" i="7" a="1"/>
  <c r="B133" i="7" s="1"/>
  <c r="B134" i="7" a="1"/>
  <c r="B134" i="7" s="1"/>
  <c r="B135" i="7" a="1"/>
  <c r="B135" i="7" s="1"/>
  <c r="B136" i="7" a="1"/>
  <c r="B136" i="7" s="1"/>
  <c r="B137" i="7" a="1"/>
  <c r="B137" i="7" s="1"/>
  <c r="B138" i="7" a="1"/>
  <c r="B138" i="7" s="1"/>
  <c r="B139" i="7" a="1"/>
  <c r="B139" i="7" s="1"/>
  <c r="B140" i="7" a="1"/>
  <c r="B140" i="7" s="1"/>
  <c r="B141" i="7" a="1"/>
  <c r="B141" i="7" s="1"/>
  <c r="B142" i="7" a="1"/>
  <c r="B142" i="7" s="1"/>
  <c r="B143" i="7" a="1"/>
  <c r="B143" i="7" s="1"/>
  <c r="B144" i="7" a="1"/>
  <c r="B144" i="7" s="1"/>
  <c r="B145" i="7" a="1"/>
  <c r="B145" i="7" s="1"/>
  <c r="B146" i="7" a="1"/>
  <c r="B146" i="7" s="1"/>
  <c r="B147" i="7" a="1"/>
  <c r="B147" i="7" s="1"/>
  <c r="B148" i="7" a="1"/>
  <c r="B148" i="7" s="1"/>
  <c r="B149" i="7" a="1"/>
  <c r="B149" i="7" s="1"/>
  <c r="B150" i="7" a="1"/>
  <c r="B150" i="7" s="1"/>
  <c r="B151" i="7" a="1"/>
  <c r="B151" i="7" s="1"/>
  <c r="B152" i="7" a="1"/>
  <c r="B152" i="7" s="1"/>
  <c r="B153" i="7" a="1"/>
  <c r="B153" i="7" s="1"/>
  <c r="B154" i="7" a="1"/>
  <c r="B154" i="7" s="1"/>
  <c r="B155" i="7" a="1"/>
  <c r="B155" i="7" s="1"/>
  <c r="B156" i="7" a="1"/>
  <c r="B156" i="7" s="1"/>
  <c r="B157" i="7" a="1"/>
  <c r="B157" i="7" s="1"/>
  <c r="B158" i="7" a="1"/>
  <c r="B158" i="7" s="1"/>
  <c r="B159" i="7" a="1"/>
  <c r="B159" i="7" s="1"/>
  <c r="B160" i="7" a="1"/>
  <c r="B160" i="7" s="1"/>
  <c r="B161" i="7" a="1"/>
  <c r="B161" i="7" s="1"/>
  <c r="B162" i="7" a="1"/>
  <c r="B162" i="7" s="1"/>
  <c r="B163" i="7" a="1"/>
  <c r="B163" i="7" s="1"/>
  <c r="B164" i="7" a="1"/>
  <c r="B164" i="7" s="1"/>
  <c r="B165" i="7" a="1"/>
  <c r="B165" i="7" s="1"/>
  <c r="B166" i="7" a="1"/>
  <c r="B166" i="7" s="1"/>
  <c r="B167" i="7" a="1"/>
  <c r="B167" i="7" s="1"/>
  <c r="B168" i="7" a="1"/>
  <c r="B168" i="7" s="1"/>
  <c r="B169" i="7" a="1"/>
  <c r="B169" i="7" s="1"/>
  <c r="B170" i="7" a="1"/>
  <c r="B170" i="7" s="1"/>
  <c r="B171" i="7" a="1"/>
  <c r="B171" i="7" s="1"/>
  <c r="B172" i="7" a="1"/>
  <c r="B172" i="7" s="1"/>
  <c r="B173" i="7" a="1"/>
  <c r="B173" i="7" s="1"/>
  <c r="B174" i="7" a="1"/>
  <c r="B174" i="7" s="1"/>
  <c r="B175" i="7" a="1"/>
  <c r="B175" i="7" s="1"/>
  <c r="B176" i="7" a="1"/>
  <c r="B176" i="7" s="1"/>
  <c r="B177" i="7" a="1"/>
  <c r="B177" i="7" s="1"/>
  <c r="B178" i="7" a="1"/>
  <c r="B178" i="7" s="1"/>
  <c r="B179" i="7" a="1"/>
  <c r="B179" i="7" s="1"/>
  <c r="B180" i="7" a="1"/>
  <c r="B180" i="7" s="1"/>
  <c r="B181" i="7" a="1"/>
  <c r="B181" i="7" s="1"/>
  <c r="B182" i="7" a="1"/>
  <c r="B182" i="7" s="1"/>
  <c r="B183" i="7" a="1"/>
  <c r="B183" i="7" s="1"/>
  <c r="B184" i="7" a="1"/>
  <c r="B184" i="7" s="1"/>
  <c r="B185" i="7" a="1"/>
  <c r="B185" i="7" s="1"/>
  <c r="B186" i="7" a="1"/>
  <c r="B186" i="7" s="1"/>
  <c r="B187" i="7" a="1"/>
  <c r="B187" i="7" s="1"/>
  <c r="B188" i="7" a="1"/>
  <c r="B188" i="7" s="1"/>
  <c r="B189" i="7" a="1"/>
  <c r="B189" i="7" s="1"/>
  <c r="B190" i="7" a="1"/>
  <c r="B190" i="7" s="1"/>
  <c r="B191" i="7" a="1"/>
  <c r="B191" i="7" s="1"/>
  <c r="B192" i="7" a="1"/>
  <c r="B192" i="7" s="1"/>
  <c r="B193" i="7" a="1"/>
  <c r="B193" i="7" s="1"/>
  <c r="B194" i="7" a="1"/>
  <c r="B194" i="7" s="1"/>
  <c r="B195" i="7" a="1"/>
  <c r="B195" i="7" s="1"/>
  <c r="B196" i="7" a="1"/>
  <c r="B196" i="7" s="1"/>
  <c r="B197" i="7" a="1"/>
  <c r="B197" i="7" s="1"/>
  <c r="B198" i="7" a="1"/>
  <c r="B198" i="7" s="1"/>
  <c r="B199" i="7" a="1"/>
  <c r="B199" i="7" s="1"/>
  <c r="B200" i="7" a="1"/>
  <c r="B200" i="7" s="1"/>
  <c r="B201" i="7" a="1"/>
  <c r="B201" i="7" s="1"/>
  <c r="B2" i="7" a="1"/>
  <c r="B2" i="7" s="1"/>
  <c r="I3" i="1"/>
  <c r="D3" i="8" s="1"/>
  <c r="I4" i="1"/>
  <c r="D4" i="8" s="1"/>
  <c r="I5" i="1"/>
  <c r="D5" i="8" s="1"/>
  <c r="I6" i="1"/>
  <c r="D6" i="8" s="1"/>
  <c r="I7" i="1"/>
  <c r="D7" i="8" s="1"/>
  <c r="I8" i="1"/>
  <c r="D8" i="8" s="1"/>
  <c r="I9" i="1"/>
  <c r="D9" i="8" s="1"/>
  <c r="I10" i="1"/>
  <c r="D10" i="8" s="1"/>
  <c r="I11" i="1"/>
  <c r="D11" i="8" s="1"/>
  <c r="I12" i="1"/>
  <c r="D12" i="8" s="1"/>
  <c r="I13" i="1"/>
  <c r="D13" i="8" s="1"/>
  <c r="I14" i="1"/>
  <c r="D14" i="8" s="1"/>
  <c r="I15" i="1"/>
  <c r="D15" i="8" s="1"/>
  <c r="I16" i="1"/>
  <c r="D16" i="8" s="1"/>
  <c r="I17" i="1"/>
  <c r="D17" i="8" s="1"/>
  <c r="I18" i="1"/>
  <c r="D18" i="8" s="1"/>
  <c r="I19" i="1"/>
  <c r="D19" i="8" s="1"/>
  <c r="I20" i="1"/>
  <c r="D20" i="8" s="1"/>
  <c r="I21" i="1"/>
  <c r="D21" i="8" s="1"/>
  <c r="I22" i="1"/>
  <c r="D22" i="8" s="1"/>
  <c r="I23" i="1"/>
  <c r="D23" i="8" s="1"/>
  <c r="I24" i="1"/>
  <c r="D24" i="8" s="1"/>
  <c r="I25" i="1"/>
  <c r="D25" i="8" s="1"/>
  <c r="I26" i="1"/>
  <c r="D26" i="8" s="1"/>
  <c r="I27" i="1"/>
  <c r="D27" i="8" s="1"/>
  <c r="I28" i="1"/>
  <c r="D28" i="8" s="1"/>
  <c r="I29" i="1"/>
  <c r="D29" i="8" s="1"/>
  <c r="I30" i="1"/>
  <c r="D30" i="8" s="1"/>
  <c r="I31" i="1"/>
  <c r="D31" i="8" s="1"/>
  <c r="I32" i="1"/>
  <c r="D32" i="8" s="1"/>
  <c r="I33" i="1"/>
  <c r="D33" i="8" s="1"/>
  <c r="I34" i="1"/>
  <c r="D34" i="8" s="1"/>
  <c r="I35" i="1"/>
  <c r="D35" i="8" s="1"/>
  <c r="I36" i="1"/>
  <c r="D36" i="8" s="1"/>
  <c r="I37" i="1"/>
  <c r="D37" i="8" s="1"/>
  <c r="I38" i="1"/>
  <c r="D38" i="8" s="1"/>
  <c r="I39" i="1"/>
  <c r="D39" i="8" s="1"/>
  <c r="I40" i="1"/>
  <c r="D40" i="8" s="1"/>
  <c r="I41" i="1"/>
  <c r="D41" i="8" s="1"/>
  <c r="I42" i="1"/>
  <c r="D42" i="8" s="1"/>
  <c r="I43" i="1"/>
  <c r="D43" i="8" s="1"/>
  <c r="I44" i="1"/>
  <c r="D44" i="8" s="1"/>
  <c r="I45" i="1"/>
  <c r="D45" i="8" s="1"/>
  <c r="I46" i="1"/>
  <c r="D46" i="8" s="1"/>
  <c r="I47" i="1"/>
  <c r="D47" i="8" s="1"/>
  <c r="I48" i="1"/>
  <c r="D48" i="8" s="1"/>
  <c r="I49" i="1"/>
  <c r="D49" i="8" s="1"/>
  <c r="I50" i="1"/>
  <c r="D50" i="8" s="1"/>
  <c r="I51" i="1"/>
  <c r="D51" i="8" s="1"/>
  <c r="I52" i="1"/>
  <c r="D52" i="8" s="1"/>
  <c r="I53" i="1"/>
  <c r="D53" i="8" s="1"/>
  <c r="I54" i="1"/>
  <c r="D54" i="8" s="1"/>
  <c r="I55" i="1"/>
  <c r="D55" i="8" s="1"/>
  <c r="I56" i="1"/>
  <c r="D56" i="8" s="1"/>
  <c r="I57" i="1"/>
  <c r="D57" i="8" s="1"/>
  <c r="I58" i="1"/>
  <c r="D58" i="8" s="1"/>
  <c r="I59" i="1"/>
  <c r="D59" i="8" s="1"/>
  <c r="I60" i="1"/>
  <c r="D60" i="8" s="1"/>
  <c r="I61" i="1"/>
  <c r="D61" i="8" s="1"/>
  <c r="I62" i="1"/>
  <c r="D62" i="8" s="1"/>
  <c r="I63" i="1"/>
  <c r="D63" i="8" s="1"/>
  <c r="I64" i="1"/>
  <c r="D64" i="8" s="1"/>
  <c r="I65" i="1"/>
  <c r="D65" i="8" s="1"/>
  <c r="I66" i="1"/>
  <c r="D66" i="8" s="1"/>
  <c r="I67" i="1"/>
  <c r="D67" i="8" s="1"/>
  <c r="I68" i="1"/>
  <c r="D68" i="8" s="1"/>
  <c r="I69" i="1"/>
  <c r="D69" i="8" s="1"/>
  <c r="I70" i="1"/>
  <c r="D70" i="8" s="1"/>
  <c r="I71" i="1"/>
  <c r="D71" i="8" s="1"/>
  <c r="I72" i="1"/>
  <c r="D72" i="8" s="1"/>
  <c r="I73" i="1"/>
  <c r="D73" i="8" s="1"/>
  <c r="I74" i="1"/>
  <c r="D74" i="8" s="1"/>
  <c r="I75" i="1"/>
  <c r="D75" i="8" s="1"/>
  <c r="I76" i="1"/>
  <c r="D76" i="8" s="1"/>
  <c r="I77" i="1"/>
  <c r="D77" i="8" s="1"/>
  <c r="I78" i="1"/>
  <c r="D78" i="8" s="1"/>
  <c r="I79" i="1"/>
  <c r="D79" i="8" s="1"/>
  <c r="I80" i="1"/>
  <c r="D80" i="8" s="1"/>
  <c r="I81" i="1"/>
  <c r="D81" i="8" s="1"/>
  <c r="I82" i="1"/>
  <c r="D82" i="8" s="1"/>
  <c r="I83" i="1"/>
  <c r="D83" i="8" s="1"/>
  <c r="I84" i="1"/>
  <c r="D84" i="8" s="1"/>
  <c r="I85" i="1"/>
  <c r="D85" i="8" s="1"/>
  <c r="I86" i="1"/>
  <c r="D86" i="8" s="1"/>
  <c r="I87" i="1"/>
  <c r="D87" i="8" s="1"/>
  <c r="I88" i="1"/>
  <c r="D88" i="8" s="1"/>
  <c r="I89" i="1"/>
  <c r="D89" i="8" s="1"/>
  <c r="I90" i="1"/>
  <c r="D90" i="8" s="1"/>
  <c r="I91" i="1"/>
  <c r="D91" i="8" s="1"/>
  <c r="I92" i="1"/>
  <c r="D92" i="8" s="1"/>
  <c r="I93" i="1"/>
  <c r="D93" i="8" s="1"/>
  <c r="I94" i="1"/>
  <c r="D94" i="8" s="1"/>
  <c r="I95" i="1"/>
  <c r="D95" i="8" s="1"/>
  <c r="I96" i="1"/>
  <c r="D96" i="8" s="1"/>
  <c r="I97" i="1"/>
  <c r="D97" i="8" s="1"/>
  <c r="I98" i="1"/>
  <c r="D98" i="8" s="1"/>
  <c r="I99" i="1"/>
  <c r="D99" i="8" s="1"/>
  <c r="I100" i="1"/>
  <c r="D100" i="8" s="1"/>
  <c r="I101" i="1"/>
  <c r="D101" i="8" s="1"/>
  <c r="I102" i="1"/>
  <c r="D102" i="8" s="1"/>
  <c r="I103" i="1"/>
  <c r="D103" i="8" s="1"/>
  <c r="I104" i="1"/>
  <c r="D104" i="8" s="1"/>
  <c r="I105" i="1"/>
  <c r="D105" i="8" s="1"/>
  <c r="I106" i="1"/>
  <c r="D106" i="8" s="1"/>
  <c r="I107" i="1"/>
  <c r="D107" i="8" s="1"/>
  <c r="I108" i="1"/>
  <c r="D108" i="8" s="1"/>
  <c r="I109" i="1"/>
  <c r="D109" i="8" s="1"/>
  <c r="I110" i="1"/>
  <c r="D110" i="8" s="1"/>
  <c r="I111" i="1"/>
  <c r="D111" i="8" s="1"/>
  <c r="I112" i="1"/>
  <c r="D112" i="8" s="1"/>
  <c r="I113" i="1"/>
  <c r="D113" i="8" s="1"/>
  <c r="I114" i="1"/>
  <c r="D114" i="8" s="1"/>
  <c r="I115" i="1"/>
  <c r="D115" i="8" s="1"/>
  <c r="I116" i="1"/>
  <c r="D116" i="8" s="1"/>
  <c r="I117" i="1"/>
  <c r="D117" i="8" s="1"/>
  <c r="I118" i="1"/>
  <c r="D118" i="8" s="1"/>
  <c r="I119" i="1"/>
  <c r="D119" i="8" s="1"/>
  <c r="I120" i="1"/>
  <c r="D120" i="8" s="1"/>
  <c r="I121" i="1"/>
  <c r="D121" i="8" s="1"/>
  <c r="I122" i="1"/>
  <c r="D122" i="8" s="1"/>
  <c r="I123" i="1"/>
  <c r="D123" i="8" s="1"/>
  <c r="I124" i="1"/>
  <c r="D124" i="8" s="1"/>
  <c r="I125" i="1"/>
  <c r="D125" i="8" s="1"/>
  <c r="I126" i="1"/>
  <c r="D126" i="8" s="1"/>
  <c r="I127" i="1"/>
  <c r="D127" i="8" s="1"/>
  <c r="I128" i="1"/>
  <c r="D128" i="8" s="1"/>
  <c r="I129" i="1"/>
  <c r="D129" i="8" s="1"/>
  <c r="I130" i="1"/>
  <c r="D130" i="8" s="1"/>
  <c r="I131" i="1"/>
  <c r="D131" i="8" s="1"/>
  <c r="I132" i="1"/>
  <c r="D132" i="8" s="1"/>
  <c r="I133" i="1"/>
  <c r="D133" i="8" s="1"/>
  <c r="I134" i="1"/>
  <c r="D134" i="8" s="1"/>
  <c r="I135" i="1"/>
  <c r="D135" i="8" s="1"/>
  <c r="I136" i="1"/>
  <c r="D136" i="8" s="1"/>
  <c r="I137" i="1"/>
  <c r="D137" i="8" s="1"/>
  <c r="I138" i="1"/>
  <c r="D138" i="8" s="1"/>
  <c r="I139" i="1"/>
  <c r="D139" i="8" s="1"/>
  <c r="I140" i="1"/>
  <c r="D140" i="8" s="1"/>
  <c r="I141" i="1"/>
  <c r="D141" i="8" s="1"/>
  <c r="I142" i="1"/>
  <c r="D142" i="8" s="1"/>
  <c r="I143" i="1"/>
  <c r="D143" i="8" s="1"/>
  <c r="I144" i="1"/>
  <c r="D144" i="8" s="1"/>
  <c r="I145" i="1"/>
  <c r="D145" i="8" s="1"/>
  <c r="I146" i="1"/>
  <c r="D146" i="8" s="1"/>
  <c r="I147" i="1"/>
  <c r="D147" i="8" s="1"/>
  <c r="I148" i="1"/>
  <c r="D148" i="8" s="1"/>
  <c r="I149" i="1"/>
  <c r="D149" i="8" s="1"/>
  <c r="I150" i="1"/>
  <c r="D150" i="8" s="1"/>
  <c r="I151" i="1"/>
  <c r="D151" i="8" s="1"/>
  <c r="I152" i="1"/>
  <c r="D152" i="8" s="1"/>
  <c r="I153" i="1"/>
  <c r="D153" i="8" s="1"/>
  <c r="I154" i="1"/>
  <c r="D154" i="8" s="1"/>
  <c r="I155" i="1"/>
  <c r="D155" i="8" s="1"/>
  <c r="I156" i="1"/>
  <c r="D156" i="8" s="1"/>
  <c r="I157" i="1"/>
  <c r="D157" i="8" s="1"/>
  <c r="I158" i="1"/>
  <c r="D158" i="8" s="1"/>
  <c r="I159" i="1"/>
  <c r="D159" i="8" s="1"/>
  <c r="I160" i="1"/>
  <c r="D160" i="8" s="1"/>
  <c r="I161" i="1"/>
  <c r="D161" i="8" s="1"/>
  <c r="I162" i="1"/>
  <c r="D162" i="8" s="1"/>
  <c r="I163" i="1"/>
  <c r="D163" i="8" s="1"/>
  <c r="I164" i="1"/>
  <c r="D164" i="8" s="1"/>
  <c r="I165" i="1"/>
  <c r="D165" i="8" s="1"/>
  <c r="I166" i="1"/>
  <c r="D166" i="8" s="1"/>
  <c r="I167" i="1"/>
  <c r="D167" i="8" s="1"/>
  <c r="I168" i="1"/>
  <c r="D168" i="8" s="1"/>
  <c r="I169" i="1"/>
  <c r="D169" i="8" s="1"/>
  <c r="I170" i="1"/>
  <c r="D170" i="8" s="1"/>
  <c r="I171" i="1"/>
  <c r="D171" i="8" s="1"/>
  <c r="I172" i="1"/>
  <c r="D172" i="8" s="1"/>
  <c r="I173" i="1"/>
  <c r="D173" i="8" s="1"/>
  <c r="I174" i="1"/>
  <c r="D174" i="8" s="1"/>
  <c r="I175" i="1"/>
  <c r="D175" i="8" s="1"/>
  <c r="I176" i="1"/>
  <c r="D176" i="8" s="1"/>
  <c r="I177" i="1"/>
  <c r="D177" i="8" s="1"/>
  <c r="I178" i="1"/>
  <c r="D178" i="8" s="1"/>
  <c r="I179" i="1"/>
  <c r="D179" i="8" s="1"/>
  <c r="I180" i="1"/>
  <c r="D180" i="8" s="1"/>
  <c r="I181" i="1"/>
  <c r="D181" i="8" s="1"/>
  <c r="I182" i="1"/>
  <c r="D182" i="8" s="1"/>
  <c r="I183" i="1"/>
  <c r="D183" i="8" s="1"/>
  <c r="I184" i="1"/>
  <c r="D184" i="8" s="1"/>
  <c r="I185" i="1"/>
  <c r="D185" i="8" s="1"/>
  <c r="I186" i="1"/>
  <c r="D186" i="8" s="1"/>
  <c r="I187" i="1"/>
  <c r="D187" i="8" s="1"/>
  <c r="I188" i="1"/>
  <c r="D188" i="8" s="1"/>
  <c r="I189" i="1"/>
  <c r="D189" i="8" s="1"/>
  <c r="I190" i="1"/>
  <c r="D190" i="8" s="1"/>
  <c r="I191" i="1"/>
  <c r="D191" i="8" s="1"/>
  <c r="I192" i="1"/>
  <c r="D192" i="8" s="1"/>
  <c r="I193" i="1"/>
  <c r="D193" i="8" s="1"/>
  <c r="I194" i="1"/>
  <c r="D194" i="8" s="1"/>
  <c r="I195" i="1"/>
  <c r="D195" i="8" s="1"/>
  <c r="I196" i="1"/>
  <c r="D196" i="8" s="1"/>
  <c r="I197" i="1"/>
  <c r="D197" i="8" s="1"/>
  <c r="I198" i="1"/>
  <c r="D198" i="8" s="1"/>
  <c r="I199" i="1"/>
  <c r="D199" i="8" s="1"/>
  <c r="I200" i="1"/>
  <c r="D200" i="8" s="1"/>
  <c r="I201" i="1"/>
  <c r="D201" i="8" s="1"/>
  <c r="I2" i="1"/>
  <c r="D2" i="8" s="1"/>
  <c r="C3" i="4"/>
  <c r="E3" i="4" s="1"/>
  <c r="D3" i="4" s="1"/>
  <c r="F3" i="4"/>
  <c r="C4" i="4"/>
  <c r="E4" i="4" s="1"/>
  <c r="D4" i="4" s="1"/>
  <c r="F4" i="4"/>
  <c r="C5" i="4"/>
  <c r="E5" i="4" s="1"/>
  <c r="D5" i="4" s="1"/>
  <c r="F5" i="4"/>
  <c r="C6" i="4"/>
  <c r="E6" i="4"/>
  <c r="D6" i="4" s="1"/>
  <c r="F6" i="4"/>
  <c r="C7" i="4"/>
  <c r="E7" i="4" s="1"/>
  <c r="D7" i="4" s="1"/>
  <c r="F7" i="4"/>
  <c r="C8" i="4"/>
  <c r="E8" i="4" s="1"/>
  <c r="D8" i="4" s="1"/>
  <c r="F8" i="4"/>
  <c r="C9" i="4"/>
  <c r="E9" i="4" s="1"/>
  <c r="D9" i="4" s="1"/>
  <c r="F9" i="4"/>
  <c r="C10" i="4"/>
  <c r="E10" i="4" s="1"/>
  <c r="D10" i="4" s="1"/>
  <c r="F10" i="4"/>
  <c r="C11" i="4"/>
  <c r="E11" i="4" s="1"/>
  <c r="D11" i="4" s="1"/>
  <c r="F11" i="4"/>
  <c r="C12" i="4"/>
  <c r="E12" i="4" s="1"/>
  <c r="D12" i="4" s="1"/>
  <c r="F12" i="4"/>
  <c r="C13" i="4"/>
  <c r="E13" i="4"/>
  <c r="D13" i="4" s="1"/>
  <c r="F13" i="4"/>
  <c r="C14" i="4"/>
  <c r="E14" i="4" s="1"/>
  <c r="D14" i="4" s="1"/>
  <c r="F14" i="4"/>
  <c r="C15" i="4"/>
  <c r="E15" i="4" s="1"/>
  <c r="D15" i="4" s="1"/>
  <c r="F15" i="4"/>
  <c r="C16" i="4"/>
  <c r="E16" i="4" s="1"/>
  <c r="D16" i="4" s="1"/>
  <c r="F16" i="4"/>
  <c r="C17" i="4"/>
  <c r="E17" i="4" s="1"/>
  <c r="D17" i="4" s="1"/>
  <c r="F17" i="4"/>
  <c r="C18" i="4"/>
  <c r="E18" i="4"/>
  <c r="D18" i="4" s="1"/>
  <c r="F18" i="4"/>
  <c r="C19" i="4"/>
  <c r="E19" i="4" s="1"/>
  <c r="D19" i="4" s="1"/>
  <c r="F19" i="4"/>
  <c r="C20" i="4"/>
  <c r="E20" i="4" s="1"/>
  <c r="D20" i="4" s="1"/>
  <c r="F20" i="4"/>
  <c r="C21" i="4"/>
  <c r="E21" i="4" s="1"/>
  <c r="D21" i="4" s="1"/>
  <c r="F21" i="4"/>
  <c r="C22" i="4"/>
  <c r="E22" i="4"/>
  <c r="D22" i="4" s="1"/>
  <c r="F22" i="4"/>
  <c r="C23" i="4"/>
  <c r="E23" i="4" s="1"/>
  <c r="D23" i="4" s="1"/>
  <c r="F23" i="4"/>
  <c r="C24" i="4"/>
  <c r="E24" i="4"/>
  <c r="D24" i="4" s="1"/>
  <c r="F24" i="4"/>
  <c r="C25" i="4"/>
  <c r="E25" i="4" s="1"/>
  <c r="D25" i="4" s="1"/>
  <c r="F25" i="4"/>
  <c r="C26" i="4"/>
  <c r="E26" i="4" s="1"/>
  <c r="D26" i="4" s="1"/>
  <c r="F26" i="4"/>
  <c r="C27" i="4"/>
  <c r="E27" i="4" s="1"/>
  <c r="D27" i="4" s="1"/>
  <c r="F27" i="4"/>
  <c r="C28" i="4"/>
  <c r="E28" i="4"/>
  <c r="D28" i="4" s="1"/>
  <c r="F28" i="4"/>
  <c r="C29" i="4"/>
  <c r="E29" i="4" s="1"/>
  <c r="D29" i="4" s="1"/>
  <c r="F29" i="4"/>
  <c r="C30" i="4"/>
  <c r="E30" i="4" s="1"/>
  <c r="D30" i="4" s="1"/>
  <c r="F30" i="4"/>
  <c r="C31" i="4"/>
  <c r="E31" i="4"/>
  <c r="D31" i="4" s="1"/>
  <c r="F31" i="4"/>
  <c r="C32" i="4"/>
  <c r="E32" i="4" s="1"/>
  <c r="D32" i="4" s="1"/>
  <c r="F32" i="4"/>
  <c r="C33" i="4"/>
  <c r="E33" i="4" s="1"/>
  <c r="D33" i="4" s="1"/>
  <c r="F33" i="4"/>
  <c r="C34" i="4"/>
  <c r="E34" i="4" s="1"/>
  <c r="D34" i="4" s="1"/>
  <c r="F34" i="4"/>
  <c r="C35" i="4"/>
  <c r="E35" i="4" s="1"/>
  <c r="D35" i="4" s="1"/>
  <c r="F35" i="4"/>
  <c r="C36" i="4"/>
  <c r="E36" i="4" s="1"/>
  <c r="D36" i="4" s="1"/>
  <c r="F36" i="4"/>
  <c r="C37" i="4"/>
  <c r="E37" i="4" s="1"/>
  <c r="D37" i="4" s="1"/>
  <c r="F37" i="4"/>
  <c r="C38" i="4"/>
  <c r="E38" i="4" s="1"/>
  <c r="D38" i="4" s="1"/>
  <c r="F38" i="4"/>
  <c r="C39" i="4"/>
  <c r="E39" i="4" s="1"/>
  <c r="D39" i="4" s="1"/>
  <c r="F39" i="4"/>
  <c r="C40" i="4"/>
  <c r="E40" i="4" s="1"/>
  <c r="D40" i="4" s="1"/>
  <c r="F40" i="4"/>
  <c r="C41" i="4"/>
  <c r="E41" i="4" s="1"/>
  <c r="D41" i="4" s="1"/>
  <c r="F41" i="4"/>
  <c r="C42" i="4"/>
  <c r="E42" i="4" s="1"/>
  <c r="D42" i="4" s="1"/>
  <c r="F42" i="4"/>
  <c r="C43" i="4"/>
  <c r="E43" i="4"/>
  <c r="D43" i="4" s="1"/>
  <c r="F43" i="4"/>
  <c r="C44" i="4"/>
  <c r="E44" i="4" s="1"/>
  <c r="D44" i="4" s="1"/>
  <c r="F44" i="4"/>
  <c r="C45" i="4"/>
  <c r="E45" i="4" s="1"/>
  <c r="D45" i="4" s="1"/>
  <c r="F45" i="4"/>
  <c r="C46" i="4"/>
  <c r="E46" i="4"/>
  <c r="D46" i="4" s="1"/>
  <c r="F46" i="4"/>
  <c r="C47" i="4"/>
  <c r="E47" i="4" s="1"/>
  <c r="D47" i="4" s="1"/>
  <c r="F47" i="4"/>
  <c r="C48" i="4"/>
  <c r="E48" i="4"/>
  <c r="D48" i="4" s="1"/>
  <c r="F48" i="4"/>
  <c r="C49" i="4"/>
  <c r="E49" i="4"/>
  <c r="D49" i="4" s="1"/>
  <c r="F49" i="4"/>
  <c r="C50" i="4"/>
  <c r="E50" i="4" s="1"/>
  <c r="D50" i="4" s="1"/>
  <c r="F50" i="4"/>
  <c r="C51" i="4"/>
  <c r="E51" i="4" s="1"/>
  <c r="D51" i="4" s="1"/>
  <c r="F51" i="4"/>
  <c r="C52" i="4"/>
  <c r="E52" i="4" s="1"/>
  <c r="D52" i="4" s="1"/>
  <c r="F52" i="4"/>
  <c r="C53" i="4"/>
  <c r="E53" i="4" s="1"/>
  <c r="D53" i="4" s="1"/>
  <c r="F53" i="4"/>
  <c r="C54" i="4"/>
  <c r="E54" i="4" s="1"/>
  <c r="D54" i="4" s="1"/>
  <c r="F54" i="4"/>
  <c r="C55" i="4"/>
  <c r="E55" i="4" s="1"/>
  <c r="D55" i="4" s="1"/>
  <c r="F55" i="4"/>
  <c r="C56" i="4"/>
  <c r="E56" i="4" s="1"/>
  <c r="D56" i="4" s="1"/>
  <c r="F56" i="4"/>
  <c r="C57" i="4"/>
  <c r="E57" i="4" s="1"/>
  <c r="D57" i="4" s="1"/>
  <c r="F57" i="4"/>
  <c r="C58" i="4"/>
  <c r="E58" i="4" s="1"/>
  <c r="D58" i="4" s="1"/>
  <c r="F58" i="4"/>
  <c r="C59" i="4"/>
  <c r="E59" i="4" s="1"/>
  <c r="D59" i="4" s="1"/>
  <c r="F59" i="4"/>
  <c r="C60" i="4"/>
  <c r="E60" i="4"/>
  <c r="D60" i="4" s="1"/>
  <c r="F60" i="4"/>
  <c r="C61" i="4"/>
  <c r="E61" i="4" s="1"/>
  <c r="D61" i="4" s="1"/>
  <c r="F61" i="4"/>
  <c r="C62" i="4"/>
  <c r="E62" i="4" s="1"/>
  <c r="D62" i="4" s="1"/>
  <c r="F62" i="4"/>
  <c r="C63" i="4"/>
  <c r="E63" i="4" s="1"/>
  <c r="D63" i="4" s="1"/>
  <c r="F63" i="4"/>
  <c r="C64" i="4"/>
  <c r="E64" i="4" s="1"/>
  <c r="D64" i="4" s="1"/>
  <c r="F64" i="4"/>
  <c r="C65" i="4"/>
  <c r="E65" i="4" s="1"/>
  <c r="D65" i="4" s="1"/>
  <c r="F65" i="4"/>
  <c r="C66" i="4"/>
  <c r="E66" i="4"/>
  <c r="D66" i="4" s="1"/>
  <c r="F66" i="4"/>
  <c r="C67" i="4"/>
  <c r="D67" i="4"/>
  <c r="E67" i="4"/>
  <c r="F67" i="4"/>
  <c r="C68" i="4"/>
  <c r="E68" i="4" s="1"/>
  <c r="D68" i="4" s="1"/>
  <c r="F68" i="4"/>
  <c r="C69" i="4"/>
  <c r="E69" i="4" s="1"/>
  <c r="D69" i="4" s="1"/>
  <c r="F69" i="4"/>
  <c r="C70" i="4"/>
  <c r="E70" i="4" s="1"/>
  <c r="D70" i="4" s="1"/>
  <c r="F70" i="4"/>
  <c r="C71" i="4"/>
  <c r="E71" i="4" s="1"/>
  <c r="D71" i="4" s="1"/>
  <c r="F71" i="4"/>
  <c r="C72" i="4"/>
  <c r="E72" i="4" s="1"/>
  <c r="D72" i="4" s="1"/>
  <c r="F72" i="4"/>
  <c r="C73" i="4"/>
  <c r="E73" i="4"/>
  <c r="D73" i="4" s="1"/>
  <c r="F73" i="4"/>
  <c r="C74" i="4"/>
  <c r="E74" i="4" s="1"/>
  <c r="D74" i="4" s="1"/>
  <c r="F74" i="4"/>
  <c r="C75" i="4"/>
  <c r="E75" i="4" s="1"/>
  <c r="D75" i="4" s="1"/>
  <c r="F75" i="4"/>
  <c r="C76" i="4"/>
  <c r="E76" i="4" s="1"/>
  <c r="D76" i="4" s="1"/>
  <c r="F76" i="4"/>
  <c r="C77" i="4"/>
  <c r="E77" i="4" s="1"/>
  <c r="D77" i="4" s="1"/>
  <c r="F77" i="4"/>
  <c r="C78" i="4"/>
  <c r="E78" i="4"/>
  <c r="D78" i="4" s="1"/>
  <c r="F78" i="4"/>
  <c r="C79" i="4"/>
  <c r="D79" i="4"/>
  <c r="E79" i="4"/>
  <c r="F79" i="4"/>
  <c r="C80" i="4"/>
  <c r="E80" i="4" s="1"/>
  <c r="D80" i="4" s="1"/>
  <c r="F80" i="4"/>
  <c r="C81" i="4"/>
  <c r="E81" i="4" s="1"/>
  <c r="D81" i="4" s="1"/>
  <c r="F81" i="4"/>
  <c r="C82" i="4"/>
  <c r="E82" i="4"/>
  <c r="D82" i="4" s="1"/>
  <c r="F82" i="4"/>
  <c r="C83" i="4"/>
  <c r="E83" i="4" s="1"/>
  <c r="D83" i="4" s="1"/>
  <c r="F83" i="4"/>
  <c r="C84" i="4"/>
  <c r="E84" i="4"/>
  <c r="D84" i="4" s="1"/>
  <c r="F84" i="4"/>
  <c r="C85" i="4"/>
  <c r="E85" i="4" s="1"/>
  <c r="D85" i="4" s="1"/>
  <c r="F85" i="4"/>
  <c r="C86" i="4"/>
  <c r="E86" i="4" s="1"/>
  <c r="D86" i="4" s="1"/>
  <c r="F86" i="4"/>
  <c r="C87" i="4"/>
  <c r="E87" i="4" s="1"/>
  <c r="D87" i="4" s="1"/>
  <c r="F87" i="4"/>
  <c r="C88" i="4"/>
  <c r="E88" i="4" s="1"/>
  <c r="D88" i="4" s="1"/>
  <c r="F88" i="4"/>
  <c r="C89" i="4"/>
  <c r="E89" i="4" s="1"/>
  <c r="D89" i="4" s="1"/>
  <c r="F89" i="4"/>
  <c r="C90" i="4"/>
  <c r="E90" i="4"/>
  <c r="D90" i="4" s="1"/>
  <c r="F90" i="4"/>
  <c r="C91" i="4"/>
  <c r="E91" i="4" s="1"/>
  <c r="D91" i="4" s="1"/>
  <c r="F91" i="4"/>
  <c r="C92" i="4"/>
  <c r="E92" i="4" s="1"/>
  <c r="D92" i="4" s="1"/>
  <c r="F92" i="4"/>
  <c r="C93" i="4"/>
  <c r="E93" i="4" s="1"/>
  <c r="D93" i="4" s="1"/>
  <c r="F93" i="4"/>
  <c r="C94" i="4"/>
  <c r="E94" i="4"/>
  <c r="D94" i="4" s="1"/>
  <c r="F94" i="4"/>
  <c r="C95" i="4"/>
  <c r="E95" i="4" s="1"/>
  <c r="D95" i="4" s="1"/>
  <c r="F95" i="4"/>
  <c r="C96" i="4"/>
  <c r="E96" i="4"/>
  <c r="D96" i="4" s="1"/>
  <c r="F96" i="4"/>
  <c r="C97" i="4"/>
  <c r="D97" i="4"/>
  <c r="E97" i="4"/>
  <c r="F97" i="4"/>
  <c r="C98" i="4"/>
  <c r="E98" i="4" s="1"/>
  <c r="D98" i="4" s="1"/>
  <c r="F98" i="4"/>
  <c r="C99" i="4"/>
  <c r="E99" i="4" s="1"/>
  <c r="D99" i="4" s="1"/>
  <c r="F99" i="4"/>
  <c r="C100" i="4"/>
  <c r="E100" i="4"/>
  <c r="D100" i="4" s="1"/>
  <c r="F100" i="4"/>
  <c r="C101" i="4"/>
  <c r="E101" i="4" s="1"/>
  <c r="D101" i="4" s="1"/>
  <c r="F101" i="4"/>
  <c r="C102" i="4"/>
  <c r="E102" i="4" s="1"/>
  <c r="D102" i="4" s="1"/>
  <c r="F102" i="4"/>
  <c r="C103" i="4"/>
  <c r="E103" i="4" s="1"/>
  <c r="D103" i="4" s="1"/>
  <c r="F103" i="4"/>
  <c r="C104" i="4"/>
  <c r="E104" i="4" s="1"/>
  <c r="D104" i="4" s="1"/>
  <c r="F104" i="4"/>
  <c r="C105" i="4"/>
  <c r="E105" i="4" s="1"/>
  <c r="D105" i="4" s="1"/>
  <c r="F105" i="4"/>
  <c r="C106" i="4"/>
  <c r="E106" i="4" s="1"/>
  <c r="D106" i="4" s="1"/>
  <c r="F106" i="4"/>
  <c r="C107" i="4"/>
  <c r="E107" i="4" s="1"/>
  <c r="D107" i="4" s="1"/>
  <c r="F107" i="4"/>
  <c r="C108" i="4"/>
  <c r="E108" i="4" s="1"/>
  <c r="D108" i="4" s="1"/>
  <c r="F108" i="4"/>
  <c r="C109" i="4"/>
  <c r="E109" i="4" s="1"/>
  <c r="D109" i="4" s="1"/>
  <c r="F109" i="4"/>
  <c r="C110" i="4"/>
  <c r="E110" i="4" s="1"/>
  <c r="D110" i="4" s="1"/>
  <c r="F110" i="4"/>
  <c r="C111" i="4"/>
  <c r="E111" i="4" s="1"/>
  <c r="D111" i="4" s="1"/>
  <c r="F111" i="4"/>
  <c r="C112" i="4"/>
  <c r="E112" i="4" s="1"/>
  <c r="D112" i="4" s="1"/>
  <c r="F112" i="4"/>
  <c r="C113" i="4"/>
  <c r="E113" i="4" s="1"/>
  <c r="D113" i="4" s="1"/>
  <c r="F113" i="4"/>
  <c r="C114" i="4"/>
  <c r="E114" i="4"/>
  <c r="D114" i="4" s="1"/>
  <c r="F114" i="4"/>
  <c r="C115" i="4"/>
  <c r="E115" i="4"/>
  <c r="D115" i="4" s="1"/>
  <c r="F115" i="4"/>
  <c r="C116" i="4"/>
  <c r="E116" i="4" s="1"/>
  <c r="D116" i="4" s="1"/>
  <c r="F116" i="4"/>
  <c r="C117" i="4"/>
  <c r="E117" i="4" s="1"/>
  <c r="D117" i="4" s="1"/>
  <c r="F117" i="4"/>
  <c r="C118" i="4"/>
  <c r="D118" i="4"/>
  <c r="E118" i="4"/>
  <c r="F118" i="4"/>
  <c r="C119" i="4"/>
  <c r="E119" i="4" s="1"/>
  <c r="D119" i="4" s="1"/>
  <c r="F119" i="4"/>
  <c r="C120" i="4"/>
  <c r="E120" i="4" s="1"/>
  <c r="D120" i="4" s="1"/>
  <c r="F120" i="4"/>
  <c r="C121" i="4"/>
  <c r="E121" i="4"/>
  <c r="D121" i="4" s="1"/>
  <c r="F121" i="4"/>
  <c r="C122" i="4"/>
  <c r="E122" i="4" s="1"/>
  <c r="D122" i="4" s="1"/>
  <c r="F122" i="4"/>
  <c r="C123" i="4"/>
  <c r="E123" i="4" s="1"/>
  <c r="D123" i="4" s="1"/>
  <c r="F123" i="4"/>
  <c r="C124" i="4"/>
  <c r="D124" i="4"/>
  <c r="E124" i="4"/>
  <c r="F124" i="4"/>
  <c r="C125" i="4"/>
  <c r="E125" i="4" s="1"/>
  <c r="D125" i="4" s="1"/>
  <c r="F125" i="4"/>
  <c r="C126" i="4"/>
  <c r="E126" i="4" s="1"/>
  <c r="D126" i="4" s="1"/>
  <c r="F126" i="4"/>
  <c r="C127" i="4"/>
  <c r="E127" i="4" s="1"/>
  <c r="D127" i="4" s="1"/>
  <c r="F127" i="4"/>
  <c r="C128" i="4"/>
  <c r="E128" i="4" s="1"/>
  <c r="D128" i="4" s="1"/>
  <c r="F128" i="4"/>
  <c r="C129" i="4"/>
  <c r="E129" i="4" s="1"/>
  <c r="D129" i="4" s="1"/>
  <c r="F129" i="4"/>
  <c r="C130" i="4"/>
  <c r="D130" i="4"/>
  <c r="E130" i="4"/>
  <c r="F130" i="4"/>
  <c r="C131" i="4"/>
  <c r="E131" i="4" s="1"/>
  <c r="D131" i="4" s="1"/>
  <c r="F131" i="4"/>
  <c r="C132" i="4"/>
  <c r="E132" i="4"/>
  <c r="D132" i="4" s="1"/>
  <c r="F132" i="4"/>
  <c r="C133" i="4"/>
  <c r="E133" i="4" s="1"/>
  <c r="D133" i="4" s="1"/>
  <c r="F133" i="4"/>
  <c r="C134" i="4"/>
  <c r="E134" i="4" s="1"/>
  <c r="D134" i="4" s="1"/>
  <c r="F134" i="4"/>
  <c r="C135" i="4"/>
  <c r="E135" i="4" s="1"/>
  <c r="D135" i="4" s="1"/>
  <c r="F135" i="4"/>
  <c r="C136" i="4"/>
  <c r="E136" i="4" s="1"/>
  <c r="D136" i="4" s="1"/>
  <c r="F136" i="4"/>
  <c r="C137" i="4"/>
  <c r="E137" i="4" s="1"/>
  <c r="D137" i="4" s="1"/>
  <c r="F137" i="4"/>
  <c r="C138" i="4"/>
  <c r="E138" i="4"/>
  <c r="D138" i="4" s="1"/>
  <c r="F138" i="4"/>
  <c r="C139" i="4"/>
  <c r="E139" i="4"/>
  <c r="D139" i="4" s="1"/>
  <c r="F139" i="4"/>
  <c r="C140" i="4"/>
  <c r="E140" i="4" s="1"/>
  <c r="D140" i="4" s="1"/>
  <c r="F140" i="4"/>
  <c r="C141" i="4"/>
  <c r="E141" i="4" s="1"/>
  <c r="D141" i="4" s="1"/>
  <c r="F141" i="4"/>
  <c r="C142" i="4"/>
  <c r="E142" i="4" s="1"/>
  <c r="D142" i="4" s="1"/>
  <c r="F142" i="4"/>
  <c r="C143" i="4"/>
  <c r="E143" i="4" s="1"/>
  <c r="D143" i="4" s="1"/>
  <c r="F143" i="4"/>
  <c r="C144" i="4"/>
  <c r="E144" i="4"/>
  <c r="D144" i="4" s="1"/>
  <c r="F144" i="4"/>
  <c r="C145" i="4"/>
  <c r="E145" i="4" s="1"/>
  <c r="D145" i="4" s="1"/>
  <c r="F145" i="4"/>
  <c r="C146" i="4"/>
  <c r="E146" i="4" s="1"/>
  <c r="D146" i="4" s="1"/>
  <c r="F146" i="4"/>
  <c r="C147" i="4"/>
  <c r="E147" i="4" s="1"/>
  <c r="D147" i="4" s="1"/>
  <c r="F147" i="4"/>
  <c r="C148" i="4"/>
  <c r="D148" i="4"/>
  <c r="E148" i="4"/>
  <c r="F148" i="4"/>
  <c r="C149" i="4"/>
  <c r="E149" i="4" s="1"/>
  <c r="D149" i="4" s="1"/>
  <c r="F149" i="4"/>
  <c r="C150" i="4"/>
  <c r="E150" i="4"/>
  <c r="D150" i="4" s="1"/>
  <c r="F150" i="4"/>
  <c r="C151" i="4"/>
  <c r="E151" i="4" s="1"/>
  <c r="D151" i="4" s="1"/>
  <c r="F151" i="4"/>
  <c r="C152" i="4"/>
  <c r="E152" i="4" s="1"/>
  <c r="D152" i="4" s="1"/>
  <c r="F152" i="4"/>
  <c r="C153" i="4"/>
  <c r="E153" i="4" s="1"/>
  <c r="D153" i="4" s="1"/>
  <c r="F153" i="4"/>
  <c r="C154" i="4"/>
  <c r="E154" i="4" s="1"/>
  <c r="D154" i="4" s="1"/>
  <c r="F154" i="4"/>
  <c r="C155" i="4"/>
  <c r="E155" i="4" s="1"/>
  <c r="D155" i="4" s="1"/>
  <c r="F155" i="4"/>
  <c r="C156" i="4"/>
  <c r="E156" i="4" s="1"/>
  <c r="D156" i="4" s="1"/>
  <c r="F156" i="4"/>
  <c r="C157" i="4"/>
  <c r="E157" i="4" s="1"/>
  <c r="D157" i="4" s="1"/>
  <c r="F157" i="4"/>
  <c r="C158" i="4"/>
  <c r="E158" i="4" s="1"/>
  <c r="D158" i="4" s="1"/>
  <c r="F158" i="4"/>
  <c r="C159" i="4"/>
  <c r="E159" i="4" s="1"/>
  <c r="D159" i="4" s="1"/>
  <c r="F159" i="4"/>
  <c r="C160" i="4"/>
  <c r="E160" i="4" s="1"/>
  <c r="D160" i="4" s="1"/>
  <c r="F160" i="4"/>
  <c r="C161" i="4"/>
  <c r="E161" i="4" s="1"/>
  <c r="D161" i="4" s="1"/>
  <c r="F161" i="4"/>
  <c r="C162" i="4"/>
  <c r="E162" i="4"/>
  <c r="D162" i="4" s="1"/>
  <c r="F162" i="4"/>
  <c r="C163" i="4"/>
  <c r="E163" i="4" s="1"/>
  <c r="D163" i="4" s="1"/>
  <c r="F163" i="4"/>
  <c r="C164" i="4"/>
  <c r="E164" i="4" s="1"/>
  <c r="D164" i="4" s="1"/>
  <c r="F164" i="4"/>
  <c r="C165" i="4"/>
  <c r="E165" i="4" s="1"/>
  <c r="D165" i="4" s="1"/>
  <c r="F165" i="4"/>
  <c r="C166" i="4"/>
  <c r="E166" i="4"/>
  <c r="D166" i="4" s="1"/>
  <c r="F166" i="4"/>
  <c r="C167" i="4"/>
  <c r="E167" i="4" s="1"/>
  <c r="D167" i="4" s="1"/>
  <c r="F167" i="4"/>
  <c r="C168" i="4"/>
  <c r="E168" i="4"/>
  <c r="D168" i="4" s="1"/>
  <c r="F168" i="4"/>
  <c r="C169" i="4"/>
  <c r="E169" i="4" s="1"/>
  <c r="D169" i="4" s="1"/>
  <c r="F169" i="4"/>
  <c r="C170" i="4"/>
  <c r="E170" i="4" s="1"/>
  <c r="D170" i="4" s="1"/>
  <c r="F170" i="4"/>
  <c r="C171" i="4"/>
  <c r="E171" i="4" s="1"/>
  <c r="D171" i="4" s="1"/>
  <c r="F171" i="4"/>
  <c r="C172" i="4"/>
  <c r="E172" i="4"/>
  <c r="D172" i="4" s="1"/>
  <c r="F172" i="4"/>
  <c r="C173" i="4"/>
  <c r="E173" i="4" s="1"/>
  <c r="D173" i="4" s="1"/>
  <c r="F173" i="4"/>
  <c r="C174" i="4"/>
  <c r="E174" i="4" s="1"/>
  <c r="D174" i="4" s="1"/>
  <c r="F174" i="4"/>
  <c r="C175" i="4"/>
  <c r="E175" i="4"/>
  <c r="D175" i="4" s="1"/>
  <c r="F175" i="4"/>
  <c r="C176" i="4"/>
  <c r="E176" i="4" s="1"/>
  <c r="D176" i="4" s="1"/>
  <c r="F176" i="4"/>
  <c r="C177" i="4"/>
  <c r="E177" i="4" s="1"/>
  <c r="D177" i="4" s="1"/>
  <c r="F177" i="4"/>
  <c r="C178" i="4"/>
  <c r="E178" i="4" s="1"/>
  <c r="D178" i="4" s="1"/>
  <c r="F178" i="4"/>
  <c r="C179" i="4"/>
  <c r="E179" i="4" s="1"/>
  <c r="D179" i="4" s="1"/>
  <c r="F179" i="4"/>
  <c r="C180" i="4"/>
  <c r="E180" i="4" s="1"/>
  <c r="D180" i="4" s="1"/>
  <c r="F180" i="4"/>
  <c r="C181" i="4"/>
  <c r="E181" i="4" s="1"/>
  <c r="D181" i="4" s="1"/>
  <c r="F181" i="4"/>
  <c r="C182" i="4"/>
  <c r="E182" i="4" s="1"/>
  <c r="D182" i="4" s="1"/>
  <c r="F182" i="4"/>
  <c r="C183" i="4"/>
  <c r="E183" i="4" s="1"/>
  <c r="D183" i="4" s="1"/>
  <c r="F183" i="4"/>
  <c r="C184" i="4"/>
  <c r="E184" i="4" s="1"/>
  <c r="D184" i="4" s="1"/>
  <c r="F184" i="4"/>
  <c r="C185" i="4"/>
  <c r="E185" i="4" s="1"/>
  <c r="D185" i="4" s="1"/>
  <c r="F185" i="4"/>
  <c r="C186" i="4"/>
  <c r="E186" i="4" s="1"/>
  <c r="D186" i="4" s="1"/>
  <c r="F186" i="4"/>
  <c r="C187" i="4"/>
  <c r="E187" i="4"/>
  <c r="D187" i="4" s="1"/>
  <c r="F187" i="4"/>
  <c r="C188" i="4"/>
  <c r="E188" i="4" s="1"/>
  <c r="D188" i="4" s="1"/>
  <c r="F188" i="4"/>
  <c r="C189" i="4"/>
  <c r="E189" i="4" s="1"/>
  <c r="D189" i="4" s="1"/>
  <c r="F189" i="4"/>
  <c r="C190" i="4"/>
  <c r="E190" i="4"/>
  <c r="D190" i="4" s="1"/>
  <c r="F190" i="4"/>
  <c r="C191" i="4"/>
  <c r="E191" i="4" s="1"/>
  <c r="D191" i="4" s="1"/>
  <c r="F191" i="4"/>
  <c r="C192" i="4"/>
  <c r="E192" i="4" s="1"/>
  <c r="D192" i="4" s="1"/>
  <c r="F192" i="4"/>
  <c r="C193" i="4"/>
  <c r="E193" i="4"/>
  <c r="D193" i="4" s="1"/>
  <c r="F193" i="4"/>
  <c r="C194" i="4"/>
  <c r="E194" i="4" s="1"/>
  <c r="D194" i="4" s="1"/>
  <c r="F194" i="4"/>
  <c r="C195" i="4"/>
  <c r="E195" i="4" s="1"/>
  <c r="D195" i="4" s="1"/>
  <c r="F195" i="4"/>
  <c r="C196" i="4"/>
  <c r="E196" i="4" s="1"/>
  <c r="D196" i="4" s="1"/>
  <c r="F196" i="4"/>
  <c r="C197" i="4"/>
  <c r="E197" i="4" s="1"/>
  <c r="D197" i="4" s="1"/>
  <c r="F197" i="4"/>
  <c r="C198" i="4"/>
  <c r="E198" i="4" s="1"/>
  <c r="D198" i="4" s="1"/>
  <c r="F198" i="4"/>
  <c r="C199" i="4"/>
  <c r="E199" i="4" s="1"/>
  <c r="D199" i="4" s="1"/>
  <c r="F199" i="4"/>
  <c r="C200" i="4"/>
  <c r="E200" i="4" s="1"/>
  <c r="D200" i="4" s="1"/>
  <c r="F200" i="4"/>
  <c r="C201" i="4"/>
  <c r="E201" i="4" s="1"/>
  <c r="D201" i="4" s="1"/>
  <c r="F201" i="4"/>
  <c r="C202" i="4"/>
  <c r="E202" i="4" s="1"/>
  <c r="D202" i="4" s="1"/>
  <c r="F202" i="4"/>
  <c r="C203" i="4"/>
  <c r="E203" i="4" s="1"/>
  <c r="D203" i="4" s="1"/>
  <c r="F203" i="4"/>
  <c r="C204" i="4"/>
  <c r="E204" i="4"/>
  <c r="D204" i="4" s="1"/>
  <c r="F204" i="4"/>
  <c r="C205" i="4"/>
  <c r="D205" i="4"/>
  <c r="E205" i="4"/>
  <c r="F205" i="4"/>
  <c r="C206" i="4"/>
  <c r="E206" i="4" s="1"/>
  <c r="D206" i="4" s="1"/>
  <c r="F206" i="4"/>
  <c r="C207" i="4"/>
  <c r="E207" i="4" s="1"/>
  <c r="D207" i="4" s="1"/>
  <c r="F207" i="4"/>
  <c r="C208" i="4"/>
  <c r="E208" i="4" s="1"/>
  <c r="D208" i="4" s="1"/>
  <c r="F208" i="4"/>
  <c r="C209" i="4"/>
  <c r="E209" i="4" s="1"/>
  <c r="D209" i="4" s="1"/>
  <c r="F209" i="4"/>
  <c r="C210" i="4"/>
  <c r="E210" i="4"/>
  <c r="D210" i="4" s="1"/>
  <c r="F210" i="4"/>
  <c r="C211" i="4"/>
  <c r="D211" i="4"/>
  <c r="E211" i="4"/>
  <c r="F211" i="4"/>
  <c r="C212" i="4"/>
  <c r="E212" i="4" s="1"/>
  <c r="D212" i="4" s="1"/>
  <c r="F212" i="4"/>
  <c r="C213" i="4"/>
  <c r="E213" i="4" s="1"/>
  <c r="D213" i="4" s="1"/>
  <c r="F213" i="4"/>
  <c r="C214" i="4"/>
  <c r="E214" i="4" s="1"/>
  <c r="D214" i="4" s="1"/>
  <c r="F214" i="4"/>
  <c r="C215" i="4"/>
  <c r="E215" i="4" s="1"/>
  <c r="D215" i="4" s="1"/>
  <c r="F215" i="4"/>
  <c r="C216" i="4"/>
  <c r="E216" i="4" s="1"/>
  <c r="D216" i="4" s="1"/>
  <c r="F216" i="4"/>
  <c r="C217" i="4"/>
  <c r="D217" i="4"/>
  <c r="E217" i="4"/>
  <c r="F217" i="4"/>
  <c r="C218" i="4"/>
  <c r="E218" i="4" s="1"/>
  <c r="D218" i="4" s="1"/>
  <c r="F218" i="4"/>
  <c r="C219" i="4"/>
  <c r="E219" i="4" s="1"/>
  <c r="D219" i="4" s="1"/>
  <c r="F219" i="4"/>
  <c r="C220" i="4"/>
  <c r="E220" i="4" s="1"/>
  <c r="D220" i="4" s="1"/>
  <c r="F220" i="4"/>
  <c r="C221" i="4"/>
  <c r="E221" i="4" s="1"/>
  <c r="D221" i="4" s="1"/>
  <c r="F221" i="4"/>
  <c r="C222" i="4"/>
  <c r="E222" i="4"/>
  <c r="D222" i="4" s="1"/>
  <c r="F222" i="4"/>
  <c r="C223" i="4"/>
  <c r="E223" i="4" s="1"/>
  <c r="D223" i="4" s="1"/>
  <c r="F223" i="4"/>
  <c r="C224" i="4"/>
  <c r="E224" i="4" s="1"/>
  <c r="D224" i="4" s="1"/>
  <c r="F224" i="4"/>
  <c r="C225" i="4"/>
  <c r="E225" i="4" s="1"/>
  <c r="D225" i="4" s="1"/>
  <c r="F225" i="4"/>
  <c r="C226" i="4"/>
  <c r="E226" i="4"/>
  <c r="D226" i="4" s="1"/>
  <c r="F226" i="4"/>
  <c r="C227" i="4"/>
  <c r="E227" i="4" s="1"/>
  <c r="D227" i="4" s="1"/>
  <c r="F227" i="4"/>
  <c r="C228" i="4"/>
  <c r="E228" i="4"/>
  <c r="D228" i="4" s="1"/>
  <c r="F228" i="4"/>
  <c r="C229" i="4"/>
  <c r="E229" i="4" s="1"/>
  <c r="D229" i="4" s="1"/>
  <c r="F229" i="4"/>
  <c r="C230" i="4"/>
  <c r="E230" i="4" s="1"/>
  <c r="D230" i="4" s="1"/>
  <c r="F230" i="4"/>
  <c r="C231" i="4"/>
  <c r="E231" i="4" s="1"/>
  <c r="D231" i="4" s="1"/>
  <c r="F231" i="4"/>
  <c r="C232" i="4"/>
  <c r="E232" i="4" s="1"/>
  <c r="D232" i="4" s="1"/>
  <c r="F232" i="4"/>
  <c r="C233" i="4"/>
  <c r="E233" i="4" s="1"/>
  <c r="D233" i="4" s="1"/>
  <c r="F233" i="4"/>
  <c r="C234" i="4"/>
  <c r="E234" i="4"/>
  <c r="D234" i="4" s="1"/>
  <c r="F234" i="4"/>
  <c r="C235" i="4"/>
  <c r="E235" i="4"/>
  <c r="D235" i="4" s="1"/>
  <c r="F235" i="4"/>
  <c r="C236" i="4"/>
  <c r="E236" i="4" s="1"/>
  <c r="D236" i="4" s="1"/>
  <c r="F236" i="4"/>
  <c r="C237" i="4"/>
  <c r="E237" i="4" s="1"/>
  <c r="D237" i="4" s="1"/>
  <c r="F237" i="4"/>
  <c r="C238" i="4"/>
  <c r="E238" i="4" s="1"/>
  <c r="D238" i="4" s="1"/>
  <c r="F238" i="4"/>
  <c r="C239" i="4"/>
  <c r="E239" i="4" s="1"/>
  <c r="D239" i="4" s="1"/>
  <c r="F239" i="4"/>
  <c r="C240" i="4"/>
  <c r="E240" i="4" s="1"/>
  <c r="D240" i="4" s="1"/>
  <c r="F240" i="4"/>
  <c r="C241" i="4"/>
  <c r="E241" i="4"/>
  <c r="D241" i="4" s="1"/>
  <c r="F241" i="4"/>
  <c r="C242" i="4"/>
  <c r="E242" i="4" s="1"/>
  <c r="D242" i="4" s="1"/>
  <c r="F242" i="4"/>
  <c r="C243" i="4"/>
  <c r="E243" i="4" s="1"/>
  <c r="D243" i="4" s="1"/>
  <c r="F243" i="4"/>
  <c r="C244" i="4"/>
  <c r="D244" i="4"/>
  <c r="E244" i="4"/>
  <c r="F244" i="4"/>
  <c r="C245" i="4"/>
  <c r="E245" i="4" s="1"/>
  <c r="D245" i="4" s="1"/>
  <c r="F245" i="4"/>
  <c r="C246" i="4"/>
  <c r="E246" i="4" s="1"/>
  <c r="D246" i="4" s="1"/>
  <c r="F246" i="4"/>
  <c r="C247" i="4"/>
  <c r="E247" i="4" s="1"/>
  <c r="D247" i="4" s="1"/>
  <c r="F247" i="4"/>
  <c r="C248" i="4"/>
  <c r="E248" i="4" s="1"/>
  <c r="D248" i="4" s="1"/>
  <c r="F248" i="4"/>
  <c r="C249" i="4"/>
  <c r="E249" i="4" s="1"/>
  <c r="D249" i="4" s="1"/>
  <c r="F249" i="4"/>
  <c r="C250" i="4"/>
  <c r="E250" i="4" s="1"/>
  <c r="D250" i="4" s="1"/>
  <c r="F250" i="4"/>
  <c r="C251" i="4"/>
  <c r="E251" i="4" s="1"/>
  <c r="D251" i="4" s="1"/>
  <c r="F251" i="4"/>
  <c r="C252" i="4"/>
  <c r="E252" i="4" s="1"/>
  <c r="D252" i="4" s="1"/>
  <c r="F252" i="4"/>
  <c r="C253" i="4"/>
  <c r="D253" i="4"/>
  <c r="E253" i="4"/>
  <c r="F253" i="4"/>
  <c r="C254" i="4"/>
  <c r="E254" i="4" s="1"/>
  <c r="D254" i="4" s="1"/>
  <c r="F254" i="4"/>
  <c r="C255" i="4"/>
  <c r="E255" i="4" s="1"/>
  <c r="D255" i="4" s="1"/>
  <c r="F255" i="4"/>
  <c r="C256" i="4"/>
  <c r="E256" i="4" s="1"/>
  <c r="D256" i="4" s="1"/>
  <c r="F256" i="4"/>
  <c r="C257" i="4"/>
  <c r="E257" i="4" s="1"/>
  <c r="D257" i="4" s="1"/>
  <c r="F257" i="4"/>
  <c r="C258" i="4"/>
  <c r="E258" i="4"/>
  <c r="D258" i="4" s="1"/>
  <c r="F258" i="4"/>
  <c r="C259" i="4"/>
  <c r="E259" i="4"/>
  <c r="D259" i="4" s="1"/>
  <c r="F259" i="4"/>
  <c r="C260" i="4"/>
  <c r="E260" i="4" s="1"/>
  <c r="D260" i="4" s="1"/>
  <c r="F260" i="4"/>
  <c r="C261" i="4"/>
  <c r="E261" i="4" s="1"/>
  <c r="D261" i="4" s="1"/>
  <c r="F261" i="4"/>
  <c r="C262" i="4"/>
  <c r="D262" i="4"/>
  <c r="E262" i="4"/>
  <c r="F262" i="4"/>
  <c r="C263" i="4"/>
  <c r="E263" i="4" s="1"/>
  <c r="D263" i="4" s="1"/>
  <c r="F263" i="4"/>
  <c r="C264" i="4"/>
  <c r="E264" i="4" s="1"/>
  <c r="D264" i="4" s="1"/>
  <c r="F264" i="4"/>
  <c r="C265" i="4"/>
  <c r="E265" i="4" s="1"/>
  <c r="D265" i="4" s="1"/>
  <c r="F265" i="4"/>
  <c r="C266" i="4"/>
  <c r="E266" i="4" s="1"/>
  <c r="D266" i="4" s="1"/>
  <c r="F266" i="4"/>
  <c r="C267" i="4"/>
  <c r="E267" i="4" s="1"/>
  <c r="D267" i="4" s="1"/>
  <c r="F267" i="4"/>
  <c r="C268" i="4"/>
  <c r="D268" i="4"/>
  <c r="E268" i="4"/>
  <c r="F268" i="4"/>
  <c r="C269" i="4"/>
  <c r="E269" i="4" s="1"/>
  <c r="D269" i="4" s="1"/>
  <c r="F269" i="4"/>
  <c r="C270" i="4"/>
  <c r="E270" i="4"/>
  <c r="D270" i="4" s="1"/>
  <c r="F270" i="4"/>
  <c r="C271" i="4"/>
  <c r="E271" i="4" s="1"/>
  <c r="D271" i="4" s="1"/>
  <c r="F271" i="4"/>
  <c r="C272" i="4"/>
  <c r="E272" i="4" s="1"/>
  <c r="D272" i="4" s="1"/>
  <c r="F272" i="4"/>
  <c r="C273" i="4"/>
  <c r="E273" i="4" s="1"/>
  <c r="D273" i="4" s="1"/>
  <c r="F273" i="4"/>
  <c r="C274" i="4"/>
  <c r="E274" i="4" s="1"/>
  <c r="D274" i="4" s="1"/>
  <c r="F274" i="4"/>
  <c r="C275" i="4"/>
  <c r="E275" i="4" s="1"/>
  <c r="D275" i="4" s="1"/>
  <c r="F275" i="4"/>
  <c r="C276" i="4"/>
  <c r="E276" i="4"/>
  <c r="D276" i="4" s="1"/>
  <c r="F276" i="4"/>
  <c r="C277" i="4"/>
  <c r="D277" i="4"/>
  <c r="E277" i="4"/>
  <c r="F277" i="4"/>
  <c r="C278" i="4"/>
  <c r="E278" i="4" s="1"/>
  <c r="D278" i="4" s="1"/>
  <c r="F278" i="4"/>
  <c r="C279" i="4"/>
  <c r="E279" i="4" s="1"/>
  <c r="D279" i="4" s="1"/>
  <c r="F279" i="4"/>
  <c r="C280" i="4"/>
  <c r="E280" i="4"/>
  <c r="D280" i="4" s="1"/>
  <c r="F280" i="4"/>
  <c r="C281" i="4"/>
  <c r="E281" i="4" s="1"/>
  <c r="D281" i="4" s="1"/>
  <c r="F281" i="4"/>
  <c r="C282" i="4"/>
  <c r="E282" i="4"/>
  <c r="D282" i="4" s="1"/>
  <c r="F282" i="4"/>
  <c r="C283" i="4"/>
  <c r="E283" i="4" s="1"/>
  <c r="D283" i="4" s="1"/>
  <c r="F283" i="4"/>
  <c r="C284" i="4"/>
  <c r="E284" i="4" s="1"/>
  <c r="D284" i="4" s="1"/>
  <c r="F284" i="4"/>
  <c r="C285" i="4"/>
  <c r="E285" i="4" s="1"/>
  <c r="D285" i="4" s="1"/>
  <c r="F285" i="4"/>
  <c r="C286" i="4"/>
  <c r="E286" i="4" s="1"/>
  <c r="D286" i="4" s="1"/>
  <c r="F286" i="4"/>
  <c r="C287" i="4"/>
  <c r="E287" i="4" s="1"/>
  <c r="D287" i="4" s="1"/>
  <c r="F287" i="4"/>
  <c r="C288" i="4"/>
  <c r="E288" i="4" s="1"/>
  <c r="D288" i="4" s="1"/>
  <c r="F288" i="4"/>
  <c r="C289" i="4"/>
  <c r="E289" i="4" s="1"/>
  <c r="D289" i="4" s="1"/>
  <c r="F289" i="4"/>
  <c r="C290" i="4"/>
  <c r="E290" i="4"/>
  <c r="D290" i="4" s="1"/>
  <c r="F290" i="4"/>
  <c r="C291" i="4"/>
  <c r="E291" i="4" s="1"/>
  <c r="D291" i="4"/>
  <c r="F291" i="4"/>
  <c r="C292" i="4"/>
  <c r="E292" i="4" s="1"/>
  <c r="D292" i="4" s="1"/>
  <c r="F292" i="4"/>
  <c r="C293" i="4"/>
  <c r="E293" i="4" s="1"/>
  <c r="D293" i="4" s="1"/>
  <c r="F293" i="4"/>
  <c r="C294" i="4"/>
  <c r="E294" i="4" s="1"/>
  <c r="D294" i="4" s="1"/>
  <c r="F294" i="4"/>
  <c r="C295" i="4"/>
  <c r="E295" i="4" s="1"/>
  <c r="D295" i="4" s="1"/>
  <c r="F295" i="4"/>
  <c r="C296" i="4"/>
  <c r="E296" i="4" s="1"/>
  <c r="D296" i="4" s="1"/>
  <c r="F296" i="4"/>
  <c r="C297" i="4"/>
  <c r="E297" i="4" s="1"/>
  <c r="D297" i="4"/>
  <c r="F297" i="4"/>
  <c r="C298" i="4"/>
  <c r="E298" i="4" s="1"/>
  <c r="D298" i="4" s="1"/>
  <c r="F298" i="4"/>
  <c r="C299" i="4"/>
  <c r="E299" i="4" s="1"/>
  <c r="D299" i="4" s="1"/>
  <c r="F299" i="4"/>
  <c r="C300" i="4"/>
  <c r="E300" i="4" s="1"/>
  <c r="D300" i="4" s="1"/>
  <c r="F300" i="4"/>
  <c r="C301" i="4"/>
  <c r="E301" i="4" s="1"/>
  <c r="D301" i="4" s="1"/>
  <c r="F301" i="4"/>
  <c r="C302" i="4"/>
  <c r="E302" i="4" s="1"/>
  <c r="D302" i="4" s="1"/>
  <c r="F302" i="4"/>
  <c r="C303" i="4"/>
  <c r="E303" i="4" s="1"/>
  <c r="D303" i="4"/>
  <c r="F303" i="4"/>
  <c r="C304" i="4"/>
  <c r="E304" i="4" s="1"/>
  <c r="D304" i="4" s="1"/>
  <c r="F304" i="4"/>
  <c r="C305" i="4"/>
  <c r="E305" i="4" s="1"/>
  <c r="D305" i="4" s="1"/>
  <c r="F305" i="4"/>
  <c r="C306" i="4"/>
  <c r="E306" i="4"/>
  <c r="D306" i="4" s="1"/>
  <c r="F306" i="4"/>
  <c r="C307" i="4"/>
  <c r="E307" i="4" s="1"/>
  <c r="D307" i="4" s="1"/>
  <c r="F307" i="4"/>
  <c r="C308" i="4"/>
  <c r="E308" i="4"/>
  <c r="D308" i="4" s="1"/>
  <c r="F308" i="4"/>
  <c r="C309" i="4"/>
  <c r="E309" i="4" s="1"/>
  <c r="D309" i="4" s="1"/>
  <c r="F309" i="4"/>
  <c r="C310" i="4"/>
  <c r="E310" i="4" s="1"/>
  <c r="D310" i="4" s="1"/>
  <c r="F310" i="4"/>
  <c r="C311" i="4"/>
  <c r="E311" i="4" s="1"/>
  <c r="D311" i="4" s="1"/>
  <c r="F311" i="4"/>
  <c r="C312" i="4"/>
  <c r="E312" i="4" s="1"/>
  <c r="D312" i="4" s="1"/>
  <c r="F312" i="4"/>
  <c r="C313" i="4"/>
  <c r="E313" i="4" s="1"/>
  <c r="D313" i="4" s="1"/>
  <c r="F313" i="4"/>
  <c r="C314" i="4"/>
  <c r="E314" i="4"/>
  <c r="D314" i="4" s="1"/>
  <c r="F314" i="4"/>
  <c r="C315" i="4"/>
  <c r="E315" i="4" s="1"/>
  <c r="D315" i="4" s="1"/>
  <c r="F315" i="4"/>
  <c r="C316" i="4"/>
  <c r="E316" i="4" s="1"/>
  <c r="D316" i="4" s="1"/>
  <c r="F316" i="4"/>
  <c r="C317" i="4"/>
  <c r="E317" i="4" s="1"/>
  <c r="D317" i="4" s="1"/>
  <c r="F317" i="4"/>
  <c r="C318" i="4"/>
  <c r="E318" i="4"/>
  <c r="D318" i="4" s="1"/>
  <c r="F318" i="4"/>
  <c r="C319" i="4"/>
  <c r="E319" i="4" s="1"/>
  <c r="D319" i="4" s="1"/>
  <c r="F319" i="4"/>
  <c r="C320" i="4"/>
  <c r="E320" i="4" s="1"/>
  <c r="D320" i="4" s="1"/>
  <c r="F320" i="4"/>
  <c r="C321" i="4"/>
  <c r="E321" i="4" s="1"/>
  <c r="D321" i="4" s="1"/>
  <c r="F321" i="4"/>
  <c r="C322" i="4"/>
  <c r="E322" i="4" s="1"/>
  <c r="D322" i="4" s="1"/>
  <c r="F322" i="4"/>
  <c r="C323" i="4"/>
  <c r="E323" i="4" s="1"/>
  <c r="D323" i="4" s="1"/>
  <c r="F323" i="4"/>
  <c r="C324" i="4"/>
  <c r="E324" i="4" s="1"/>
  <c r="D324" i="4" s="1"/>
  <c r="F324" i="4"/>
  <c r="C325" i="4"/>
  <c r="E325" i="4" s="1"/>
  <c r="D325" i="4" s="1"/>
  <c r="F325" i="4"/>
  <c r="C326" i="4"/>
  <c r="E326" i="4"/>
  <c r="D326" i="4" s="1"/>
  <c r="F326" i="4"/>
  <c r="C327" i="4"/>
  <c r="E327" i="4" s="1"/>
  <c r="D327" i="4" s="1"/>
  <c r="F327" i="4"/>
  <c r="C328" i="4"/>
  <c r="E328" i="4" s="1"/>
  <c r="D328" i="4"/>
  <c r="F328" i="4"/>
  <c r="C329" i="4"/>
  <c r="E329" i="4" s="1"/>
  <c r="D329" i="4" s="1"/>
  <c r="F329" i="4"/>
  <c r="C330" i="4"/>
  <c r="E330" i="4"/>
  <c r="D330" i="4" s="1"/>
  <c r="F330" i="4"/>
  <c r="C331" i="4"/>
  <c r="E331" i="4" s="1"/>
  <c r="D331" i="4" s="1"/>
  <c r="F331" i="4"/>
  <c r="C332" i="4"/>
  <c r="E332" i="4" s="1"/>
  <c r="D332" i="4" s="1"/>
  <c r="F332" i="4"/>
  <c r="C333" i="4"/>
  <c r="E333" i="4" s="1"/>
  <c r="D333" i="4" s="1"/>
  <c r="F333" i="4"/>
  <c r="C334" i="4"/>
  <c r="E334" i="4" s="1"/>
  <c r="D334" i="4" s="1"/>
  <c r="F334" i="4"/>
  <c r="C335" i="4"/>
  <c r="E335" i="4" s="1"/>
  <c r="D335" i="4" s="1"/>
  <c r="F335" i="4"/>
  <c r="C336" i="4"/>
  <c r="E336" i="4" s="1"/>
  <c r="D336" i="4" s="1"/>
  <c r="F336" i="4"/>
  <c r="C337" i="4"/>
  <c r="E337" i="4"/>
  <c r="D337" i="4" s="1"/>
  <c r="F337" i="4"/>
  <c r="C338" i="4"/>
  <c r="E338" i="4" s="1"/>
  <c r="D338" i="4" s="1"/>
  <c r="F338" i="4"/>
  <c r="C339" i="4"/>
  <c r="E339" i="4" s="1"/>
  <c r="D339" i="4" s="1"/>
  <c r="F339" i="4"/>
  <c r="C340" i="4"/>
  <c r="E340" i="4" s="1"/>
  <c r="D340" i="4" s="1"/>
  <c r="F340" i="4"/>
  <c r="C341" i="4"/>
  <c r="E341" i="4" s="1"/>
  <c r="D341" i="4" s="1"/>
  <c r="F341" i="4"/>
  <c r="C342" i="4"/>
  <c r="E342" i="4" s="1"/>
  <c r="D342" i="4" s="1"/>
  <c r="F342" i="4"/>
  <c r="C343" i="4"/>
  <c r="E343" i="4" s="1"/>
  <c r="D343" i="4" s="1"/>
  <c r="F343" i="4"/>
  <c r="C344" i="4"/>
  <c r="E344" i="4"/>
  <c r="D344" i="4" s="1"/>
  <c r="F344" i="4"/>
  <c r="C345" i="4"/>
  <c r="E345" i="4" s="1"/>
  <c r="D345" i="4" s="1"/>
  <c r="F345" i="4"/>
  <c r="C346" i="4"/>
  <c r="E346" i="4" s="1"/>
  <c r="D346" i="4" s="1"/>
  <c r="F346" i="4"/>
  <c r="C347" i="4"/>
  <c r="E347" i="4" s="1"/>
  <c r="D347" i="4" s="1"/>
  <c r="F347" i="4"/>
  <c r="C348" i="4"/>
  <c r="E348" i="4" s="1"/>
  <c r="D348" i="4" s="1"/>
  <c r="F348" i="4"/>
  <c r="C349" i="4"/>
  <c r="E349" i="4" s="1"/>
  <c r="D349" i="4" s="1"/>
  <c r="F349" i="4"/>
  <c r="C350" i="4"/>
  <c r="E350" i="4"/>
  <c r="D350" i="4" s="1"/>
  <c r="F350" i="4"/>
  <c r="C351" i="4"/>
  <c r="E351" i="4"/>
  <c r="D351" i="4" s="1"/>
  <c r="F351" i="4"/>
  <c r="C352" i="4"/>
  <c r="E352" i="4" s="1"/>
  <c r="D352" i="4"/>
  <c r="F352" i="4"/>
  <c r="C353" i="4"/>
  <c r="E353" i="4" s="1"/>
  <c r="D353" i="4" s="1"/>
  <c r="F353" i="4"/>
  <c r="C354" i="4"/>
  <c r="E354" i="4"/>
  <c r="D354" i="4" s="1"/>
  <c r="F354" i="4"/>
  <c r="C355" i="4"/>
  <c r="E355" i="4"/>
  <c r="D355" i="4" s="1"/>
  <c r="F355" i="4"/>
  <c r="C356" i="4"/>
  <c r="E356" i="4" s="1"/>
  <c r="D356" i="4" s="1"/>
  <c r="F356" i="4"/>
  <c r="C357" i="4"/>
  <c r="E357" i="4" s="1"/>
  <c r="D357" i="4" s="1"/>
  <c r="F357" i="4"/>
  <c r="C358" i="4"/>
  <c r="E358" i="4" s="1"/>
  <c r="D358" i="4" s="1"/>
  <c r="F358" i="4"/>
  <c r="C359" i="4"/>
  <c r="E359" i="4" s="1"/>
  <c r="D359" i="4" s="1"/>
  <c r="F359" i="4"/>
  <c r="C360" i="4"/>
  <c r="E360" i="4" s="1"/>
  <c r="D360" i="4" s="1"/>
  <c r="F360" i="4"/>
  <c r="C361" i="4"/>
  <c r="E361" i="4" s="1"/>
  <c r="D361" i="4" s="1"/>
  <c r="F361" i="4"/>
  <c r="C362" i="4"/>
  <c r="E362" i="4" s="1"/>
  <c r="D362" i="4" s="1"/>
  <c r="F362" i="4"/>
  <c r="C363" i="4"/>
  <c r="E363" i="4" s="1"/>
  <c r="D363" i="4" s="1"/>
  <c r="F363" i="4"/>
  <c r="C364" i="4"/>
  <c r="E364" i="4" s="1"/>
  <c r="D364" i="4" s="1"/>
  <c r="F364" i="4"/>
  <c r="C365" i="4"/>
  <c r="E365" i="4" s="1"/>
  <c r="D365" i="4" s="1"/>
  <c r="F365" i="4"/>
  <c r="C366" i="4"/>
  <c r="E366" i="4" s="1"/>
  <c r="D366" i="4" s="1"/>
  <c r="F366" i="4"/>
  <c r="C367" i="4"/>
  <c r="E367" i="4" s="1"/>
  <c r="D367" i="4" s="1"/>
  <c r="F367" i="4"/>
  <c r="C368" i="4"/>
  <c r="E368" i="4"/>
  <c r="D368" i="4" s="1"/>
  <c r="F368" i="4"/>
  <c r="C369" i="4"/>
  <c r="D369" i="4"/>
  <c r="E369" i="4"/>
  <c r="F369" i="4"/>
  <c r="C370" i="4"/>
  <c r="E370" i="4" s="1"/>
  <c r="D370" i="4" s="1"/>
  <c r="F370" i="4"/>
  <c r="C371" i="4"/>
  <c r="E371" i="4" s="1"/>
  <c r="D371" i="4" s="1"/>
  <c r="F371" i="4"/>
  <c r="C372" i="4"/>
  <c r="E372" i="4"/>
  <c r="D372" i="4" s="1"/>
  <c r="F372" i="4"/>
  <c r="C373" i="4"/>
  <c r="E373" i="4" s="1"/>
  <c r="D373" i="4" s="1"/>
  <c r="F373" i="4"/>
  <c r="C374" i="4"/>
  <c r="E374" i="4" s="1"/>
  <c r="D374" i="4" s="1"/>
  <c r="F374" i="4"/>
  <c r="C375" i="4"/>
  <c r="E375" i="4" s="1"/>
  <c r="D375" i="4" s="1"/>
  <c r="F375" i="4"/>
  <c r="C376" i="4"/>
  <c r="E376" i="4" s="1"/>
  <c r="D376" i="4" s="1"/>
  <c r="F376" i="4"/>
  <c r="C377" i="4"/>
  <c r="E377" i="4" s="1"/>
  <c r="D377" i="4" s="1"/>
  <c r="F377" i="4"/>
  <c r="C378" i="4"/>
  <c r="E378" i="4"/>
  <c r="D378" i="4" s="1"/>
  <c r="F378" i="4"/>
  <c r="C379" i="4"/>
  <c r="E379" i="4"/>
  <c r="D379" i="4" s="1"/>
  <c r="F379" i="4"/>
  <c r="C380" i="4"/>
  <c r="E380" i="4"/>
  <c r="D380" i="4" s="1"/>
  <c r="F380" i="4"/>
  <c r="C381" i="4"/>
  <c r="E381" i="4"/>
  <c r="D381" i="4" s="1"/>
  <c r="F381" i="4"/>
  <c r="C382" i="4"/>
  <c r="E382" i="4" s="1"/>
  <c r="D382" i="4"/>
  <c r="F382" i="4"/>
  <c r="C383" i="4"/>
  <c r="E383" i="4" s="1"/>
  <c r="D383" i="4" s="1"/>
  <c r="F383" i="4"/>
  <c r="C384" i="4"/>
  <c r="E384" i="4" s="1"/>
  <c r="D384" i="4" s="1"/>
  <c r="F384" i="4"/>
  <c r="C385" i="4"/>
  <c r="E385" i="4"/>
  <c r="D385" i="4" s="1"/>
  <c r="F385" i="4"/>
  <c r="C386" i="4"/>
  <c r="E386" i="4" s="1"/>
  <c r="D386" i="4" s="1"/>
  <c r="F386" i="4"/>
  <c r="C387" i="4"/>
  <c r="E387" i="4" s="1"/>
  <c r="D387" i="4" s="1"/>
  <c r="F387" i="4"/>
  <c r="C388" i="4"/>
  <c r="E388" i="4" s="1"/>
  <c r="D388" i="4" s="1"/>
  <c r="F388" i="4"/>
  <c r="C389" i="4"/>
  <c r="E389" i="4" s="1"/>
  <c r="D389" i="4" s="1"/>
  <c r="F389" i="4"/>
  <c r="C390" i="4"/>
  <c r="E390" i="4"/>
  <c r="D390" i="4" s="1"/>
  <c r="F390" i="4"/>
  <c r="C391" i="4"/>
  <c r="E391" i="4" s="1"/>
  <c r="D391" i="4" s="1"/>
  <c r="F391" i="4"/>
  <c r="C392" i="4"/>
  <c r="E392" i="4" s="1"/>
  <c r="D392" i="4" s="1"/>
  <c r="F392" i="4"/>
  <c r="C393" i="4"/>
  <c r="E393" i="4" s="1"/>
  <c r="D393" i="4" s="1"/>
  <c r="F393" i="4"/>
  <c r="C394" i="4"/>
  <c r="E394" i="4" s="1"/>
  <c r="D394" i="4" s="1"/>
  <c r="F394" i="4"/>
  <c r="C395" i="4"/>
  <c r="E395" i="4" s="1"/>
  <c r="D395" i="4" s="1"/>
  <c r="F395" i="4"/>
  <c r="C396" i="4"/>
  <c r="E396" i="4" s="1"/>
  <c r="D396" i="4" s="1"/>
  <c r="F396" i="4"/>
  <c r="C397" i="4"/>
  <c r="E397" i="4" s="1"/>
  <c r="D397" i="4" s="1"/>
  <c r="F397" i="4"/>
  <c r="C398" i="4"/>
  <c r="E398" i="4"/>
  <c r="D398" i="4" s="1"/>
  <c r="F398" i="4"/>
  <c r="C399" i="4"/>
  <c r="E399" i="4"/>
  <c r="D399" i="4" s="1"/>
  <c r="F399" i="4"/>
  <c r="C400" i="4"/>
  <c r="E400" i="4" s="1"/>
  <c r="D400" i="4"/>
  <c r="F400" i="4"/>
  <c r="C401" i="4"/>
  <c r="E401" i="4" s="1"/>
  <c r="D401" i="4" s="1"/>
  <c r="F401" i="4"/>
  <c r="C402" i="4"/>
  <c r="E402" i="4"/>
  <c r="D402" i="4" s="1"/>
  <c r="F402" i="4"/>
  <c r="C403" i="4"/>
  <c r="E403" i="4" s="1"/>
  <c r="D403" i="4" s="1"/>
  <c r="F403" i="4"/>
  <c r="C404" i="4"/>
  <c r="E404" i="4" s="1"/>
  <c r="D404" i="4" s="1"/>
  <c r="F404" i="4"/>
  <c r="C405" i="4"/>
  <c r="E405" i="4"/>
  <c r="D405" i="4" s="1"/>
  <c r="F405" i="4"/>
  <c r="C406" i="4"/>
  <c r="E406" i="4" s="1"/>
  <c r="D406" i="4"/>
  <c r="F406" i="4"/>
  <c r="C407" i="4"/>
  <c r="E407" i="4" s="1"/>
  <c r="D407" i="4" s="1"/>
  <c r="F407" i="4"/>
  <c r="C408" i="4"/>
  <c r="E408" i="4" s="1"/>
  <c r="D408" i="4" s="1"/>
  <c r="F408" i="4"/>
  <c r="C409" i="4"/>
  <c r="E409" i="4" s="1"/>
  <c r="D409" i="4" s="1"/>
  <c r="F409" i="4"/>
  <c r="C410" i="4"/>
  <c r="E410" i="4" s="1"/>
  <c r="D410" i="4" s="1"/>
  <c r="F410" i="4"/>
  <c r="C411" i="4"/>
  <c r="E411" i="4" s="1"/>
  <c r="D411" i="4" s="1"/>
  <c r="F411" i="4"/>
  <c r="C412" i="4"/>
  <c r="E412" i="4" s="1"/>
  <c r="D412" i="4" s="1"/>
  <c r="F412" i="4"/>
  <c r="C413" i="4"/>
  <c r="E413" i="4" s="1"/>
  <c r="D413" i="4" s="1"/>
  <c r="F413" i="4"/>
  <c r="C414" i="4"/>
  <c r="E414" i="4" s="1"/>
  <c r="D414" i="4" s="1"/>
  <c r="F414" i="4"/>
  <c r="C415" i="4"/>
  <c r="E415" i="4" s="1"/>
  <c r="D415" i="4" s="1"/>
  <c r="F415" i="4"/>
  <c r="C416" i="4"/>
  <c r="E416" i="4" s="1"/>
  <c r="D416" i="4" s="1"/>
  <c r="F416" i="4"/>
  <c r="C417" i="4"/>
  <c r="E417" i="4" s="1"/>
  <c r="D417" i="4" s="1"/>
  <c r="F417" i="4"/>
  <c r="C418" i="4"/>
  <c r="E418" i="4" s="1"/>
  <c r="D418" i="4" s="1"/>
  <c r="F418" i="4"/>
  <c r="C419" i="4"/>
  <c r="E419" i="4" s="1"/>
  <c r="D419" i="4" s="1"/>
  <c r="F419" i="4"/>
  <c r="C420" i="4"/>
  <c r="E420" i="4" s="1"/>
  <c r="D420" i="4" s="1"/>
  <c r="F420" i="4"/>
  <c r="C421" i="4"/>
  <c r="E421" i="4"/>
  <c r="D421" i="4" s="1"/>
  <c r="F421" i="4"/>
  <c r="C422" i="4"/>
  <c r="D422" i="4"/>
  <c r="E422" i="4"/>
  <c r="F422" i="4"/>
  <c r="C423" i="4"/>
  <c r="E423" i="4" s="1"/>
  <c r="D423" i="4" s="1"/>
  <c r="F423" i="4"/>
  <c r="C424" i="4"/>
  <c r="E424" i="4" s="1"/>
  <c r="D424" i="4" s="1"/>
  <c r="F424" i="4"/>
  <c r="C425" i="4"/>
  <c r="E425" i="4" s="1"/>
  <c r="D425" i="4" s="1"/>
  <c r="F425" i="4"/>
  <c r="C426" i="4"/>
  <c r="E426" i="4"/>
  <c r="D426" i="4" s="1"/>
  <c r="F426" i="4"/>
  <c r="C427" i="4"/>
  <c r="E427" i="4" s="1"/>
  <c r="D427" i="4" s="1"/>
  <c r="F427" i="4"/>
  <c r="C428" i="4"/>
  <c r="E428" i="4" s="1"/>
  <c r="D428" i="4" s="1"/>
  <c r="F428" i="4"/>
  <c r="C429" i="4"/>
  <c r="E429" i="4" s="1"/>
  <c r="D429" i="4" s="1"/>
  <c r="F429" i="4"/>
  <c r="C430" i="4"/>
  <c r="E430" i="4" s="1"/>
  <c r="D430" i="4"/>
  <c r="F430" i="4"/>
  <c r="C431" i="4"/>
  <c r="E431" i="4" s="1"/>
  <c r="D431" i="4" s="1"/>
  <c r="F431" i="4"/>
  <c r="C432" i="4"/>
  <c r="E432" i="4"/>
  <c r="D432" i="4" s="1"/>
  <c r="F432" i="4"/>
  <c r="C433" i="4"/>
  <c r="E433" i="4"/>
  <c r="D433" i="4" s="1"/>
  <c r="F433" i="4"/>
  <c r="C434" i="4"/>
  <c r="E434" i="4"/>
  <c r="D434" i="4" s="1"/>
  <c r="F434" i="4"/>
  <c r="C435" i="4"/>
  <c r="E435" i="4" s="1"/>
  <c r="D435" i="4" s="1"/>
  <c r="F435" i="4"/>
  <c r="C436" i="4"/>
  <c r="E436" i="4" s="1"/>
  <c r="D436" i="4" s="1"/>
  <c r="F436" i="4"/>
  <c r="C437" i="4"/>
  <c r="E437" i="4" s="1"/>
  <c r="D437" i="4" s="1"/>
  <c r="F437" i="4"/>
  <c r="C438" i="4"/>
  <c r="E438" i="4" s="1"/>
  <c r="D438" i="4" s="1"/>
  <c r="F438" i="4"/>
  <c r="C439" i="4"/>
  <c r="E439" i="4" s="1"/>
  <c r="D439" i="4" s="1"/>
  <c r="F439" i="4"/>
  <c r="C440" i="4"/>
  <c r="E440" i="4"/>
  <c r="D440" i="4" s="1"/>
  <c r="F440" i="4"/>
  <c r="C441" i="4"/>
  <c r="E441" i="4"/>
  <c r="D441" i="4" s="1"/>
  <c r="F441" i="4"/>
  <c r="C442" i="4"/>
  <c r="E442" i="4" s="1"/>
  <c r="D442" i="4"/>
  <c r="F442" i="4"/>
  <c r="C443" i="4"/>
  <c r="E443" i="4" s="1"/>
  <c r="D443" i="4" s="1"/>
  <c r="F443" i="4"/>
  <c r="C444" i="4"/>
  <c r="E444" i="4" s="1"/>
  <c r="D444" i="4" s="1"/>
  <c r="F444" i="4"/>
  <c r="C445" i="4"/>
  <c r="E445" i="4" s="1"/>
  <c r="D445" i="4" s="1"/>
  <c r="F445" i="4"/>
  <c r="C446" i="4"/>
  <c r="E446" i="4"/>
  <c r="D446" i="4" s="1"/>
  <c r="F446" i="4"/>
  <c r="C447" i="4"/>
  <c r="E447" i="4"/>
  <c r="D447" i="4" s="1"/>
  <c r="F447" i="4"/>
  <c r="C448" i="4"/>
  <c r="E448" i="4" s="1"/>
  <c r="D448" i="4" s="1"/>
  <c r="F448" i="4"/>
  <c r="C449" i="4"/>
  <c r="E449" i="4" s="1"/>
  <c r="D449" i="4" s="1"/>
  <c r="F449" i="4"/>
  <c r="C450" i="4"/>
  <c r="E450" i="4" s="1"/>
  <c r="D450" i="4" s="1"/>
  <c r="F450" i="4"/>
  <c r="C451" i="4"/>
  <c r="E451" i="4" s="1"/>
  <c r="D451" i="4" s="1"/>
  <c r="F451" i="4"/>
  <c r="C452" i="4"/>
  <c r="E452" i="4" s="1"/>
  <c r="D452" i="4" s="1"/>
  <c r="F452" i="4"/>
  <c r="C453" i="4"/>
  <c r="E453" i="4"/>
  <c r="D453" i="4" s="1"/>
  <c r="F453" i="4"/>
  <c r="C454" i="4"/>
  <c r="E454" i="4" s="1"/>
  <c r="D454" i="4"/>
  <c r="F454" i="4"/>
  <c r="C455" i="4"/>
  <c r="E455" i="4" s="1"/>
  <c r="D455" i="4" s="1"/>
  <c r="F455" i="4"/>
  <c r="C456" i="4"/>
  <c r="E456" i="4"/>
  <c r="D456" i="4" s="1"/>
  <c r="F456" i="4"/>
  <c r="C457" i="4"/>
  <c r="E457" i="4" s="1"/>
  <c r="D457" i="4" s="1"/>
  <c r="F457" i="4"/>
  <c r="C458" i="4"/>
  <c r="D458" i="4"/>
  <c r="E458" i="4"/>
  <c r="F458" i="4"/>
  <c r="C459" i="4"/>
  <c r="E459" i="4" s="1"/>
  <c r="D459" i="4" s="1"/>
  <c r="F459" i="4"/>
  <c r="C460" i="4"/>
  <c r="E460" i="4" s="1"/>
  <c r="D460" i="4"/>
  <c r="F460" i="4"/>
  <c r="C461" i="4"/>
  <c r="E461" i="4" s="1"/>
  <c r="D461" i="4" s="1"/>
  <c r="F461" i="4"/>
  <c r="C462" i="4"/>
  <c r="E462" i="4"/>
  <c r="D462" i="4" s="1"/>
  <c r="F462" i="4"/>
  <c r="C463" i="4"/>
  <c r="E463" i="4" s="1"/>
  <c r="D463" i="4" s="1"/>
  <c r="F463" i="4"/>
  <c r="C464" i="4"/>
  <c r="E464" i="4"/>
  <c r="D464" i="4" s="1"/>
  <c r="F464" i="4"/>
  <c r="C465" i="4"/>
  <c r="E465" i="4" s="1"/>
  <c r="D465" i="4" s="1"/>
  <c r="F465" i="4"/>
  <c r="C466" i="4"/>
  <c r="E466" i="4" s="1"/>
  <c r="D466" i="4" s="1"/>
  <c r="F466" i="4"/>
  <c r="C467" i="4"/>
  <c r="E467" i="4" s="1"/>
  <c r="D467" i="4" s="1"/>
  <c r="F467" i="4"/>
  <c r="C468" i="4"/>
  <c r="E468" i="4" s="1"/>
  <c r="D468" i="4" s="1"/>
  <c r="F468" i="4"/>
  <c r="C469" i="4"/>
  <c r="D469" i="4"/>
  <c r="E469" i="4"/>
  <c r="F469" i="4"/>
  <c r="C470" i="4"/>
  <c r="E470" i="4"/>
  <c r="D470" i="4" s="1"/>
  <c r="F470" i="4"/>
  <c r="C471" i="4"/>
  <c r="E471" i="4"/>
  <c r="D471" i="4" s="1"/>
  <c r="F471" i="4"/>
  <c r="C472" i="4"/>
  <c r="E472" i="4" s="1"/>
  <c r="D472" i="4" s="1"/>
  <c r="F472" i="4"/>
  <c r="C473" i="4"/>
  <c r="E473" i="4" s="1"/>
  <c r="D473" i="4" s="1"/>
  <c r="F473" i="4"/>
  <c r="C474" i="4"/>
  <c r="E474" i="4" s="1"/>
  <c r="D474" i="4" s="1"/>
  <c r="F474" i="4"/>
  <c r="C475" i="4"/>
  <c r="E475" i="4"/>
  <c r="D475" i="4" s="1"/>
  <c r="F475" i="4"/>
  <c r="C476" i="4"/>
  <c r="E476" i="4"/>
  <c r="D476" i="4" s="1"/>
  <c r="F476" i="4"/>
  <c r="C477" i="4"/>
  <c r="E477" i="4" s="1"/>
  <c r="D477" i="4" s="1"/>
  <c r="F477" i="4"/>
  <c r="C478" i="4"/>
  <c r="E478" i="4" s="1"/>
  <c r="D478" i="4" s="1"/>
  <c r="F478" i="4"/>
  <c r="C479" i="4"/>
  <c r="E479" i="4" s="1"/>
  <c r="D479" i="4" s="1"/>
  <c r="F479" i="4"/>
  <c r="C480" i="4"/>
  <c r="E480" i="4" s="1"/>
  <c r="D480" i="4" s="1"/>
  <c r="F480" i="4"/>
  <c r="C481" i="4"/>
  <c r="E481" i="4" s="1"/>
  <c r="D481" i="4" s="1"/>
  <c r="F481" i="4"/>
  <c r="C482" i="4"/>
  <c r="E482" i="4"/>
  <c r="D482" i="4" s="1"/>
  <c r="F482" i="4"/>
  <c r="C483" i="4"/>
  <c r="E483" i="4" s="1"/>
  <c r="D483" i="4" s="1"/>
  <c r="F483" i="4"/>
  <c r="C484" i="4"/>
  <c r="E484" i="4" s="1"/>
  <c r="D484" i="4" s="1"/>
  <c r="F484" i="4"/>
  <c r="C485" i="4"/>
  <c r="E485" i="4" s="1"/>
  <c r="D485" i="4" s="1"/>
  <c r="F485" i="4"/>
  <c r="C486" i="4"/>
  <c r="E486" i="4" s="1"/>
  <c r="D486" i="4" s="1"/>
  <c r="F486" i="4"/>
  <c r="C487" i="4"/>
  <c r="D487" i="4"/>
  <c r="E487" i="4"/>
  <c r="F487" i="4"/>
  <c r="C488" i="4"/>
  <c r="E488" i="4" s="1"/>
  <c r="D488" i="4"/>
  <c r="F488" i="4"/>
  <c r="C489" i="4"/>
  <c r="E489" i="4"/>
  <c r="D489" i="4" s="1"/>
  <c r="F489" i="4"/>
  <c r="C490" i="4"/>
  <c r="E490" i="4" s="1"/>
  <c r="D490" i="4" s="1"/>
  <c r="F490" i="4"/>
  <c r="C491" i="4"/>
  <c r="E491" i="4" s="1"/>
  <c r="D491" i="4" s="1"/>
  <c r="F491" i="4"/>
  <c r="C492" i="4"/>
  <c r="E492" i="4" s="1"/>
  <c r="D492" i="4" s="1"/>
  <c r="F492" i="4"/>
  <c r="C493" i="4"/>
  <c r="E493" i="4" s="1"/>
  <c r="D493" i="4" s="1"/>
  <c r="F493" i="4"/>
  <c r="C494" i="4"/>
  <c r="E494" i="4" s="1"/>
  <c r="D494" i="4" s="1"/>
  <c r="F494" i="4"/>
  <c r="C495" i="4"/>
  <c r="E495" i="4" s="1"/>
  <c r="D495" i="4" s="1"/>
  <c r="F495" i="4"/>
  <c r="C496" i="4"/>
  <c r="E496" i="4" s="1"/>
  <c r="D496" i="4"/>
  <c r="F496" i="4"/>
  <c r="C497" i="4"/>
  <c r="E497" i="4" s="1"/>
  <c r="D497" i="4" s="1"/>
  <c r="F497" i="4"/>
  <c r="C498" i="4"/>
  <c r="E498" i="4"/>
  <c r="D498" i="4" s="1"/>
  <c r="F498" i="4"/>
  <c r="C499" i="4"/>
  <c r="E499" i="4"/>
  <c r="D499" i="4" s="1"/>
  <c r="F499" i="4"/>
  <c r="C500" i="4"/>
  <c r="E500" i="4" s="1"/>
  <c r="D500" i="4" s="1"/>
  <c r="F500" i="4"/>
  <c r="C501" i="4"/>
  <c r="D501" i="4"/>
  <c r="E501" i="4"/>
  <c r="F501" i="4"/>
  <c r="C502" i="4"/>
  <c r="E502" i="4" s="1"/>
  <c r="D502" i="4" s="1"/>
  <c r="F502" i="4"/>
  <c r="C503" i="4"/>
  <c r="E503" i="4" s="1"/>
  <c r="D503" i="4" s="1"/>
  <c r="F503" i="4"/>
  <c r="C504" i="4"/>
  <c r="E504" i="4" s="1"/>
  <c r="D504" i="4" s="1"/>
  <c r="F504" i="4"/>
  <c r="C505" i="4"/>
  <c r="E505" i="4" s="1"/>
  <c r="D505" i="4"/>
  <c r="F505" i="4"/>
  <c r="C506" i="4"/>
  <c r="E506" i="4" s="1"/>
  <c r="D506" i="4" s="1"/>
  <c r="F506" i="4"/>
  <c r="C507" i="4"/>
  <c r="E507" i="4" s="1"/>
  <c r="D507" i="4" s="1"/>
  <c r="F507" i="4"/>
  <c r="C508" i="4"/>
  <c r="E508" i="4" s="1"/>
  <c r="D508" i="4" s="1"/>
  <c r="F508" i="4"/>
  <c r="C509" i="4"/>
  <c r="E509" i="4" s="1"/>
  <c r="D509" i="4" s="1"/>
  <c r="F509" i="4"/>
  <c r="C510" i="4"/>
  <c r="E510" i="4" s="1"/>
  <c r="D510" i="4" s="1"/>
  <c r="F510" i="4"/>
  <c r="C511" i="4"/>
  <c r="E511" i="4" s="1"/>
  <c r="D511" i="4" s="1"/>
  <c r="F511" i="4"/>
  <c r="C512" i="4"/>
  <c r="E512" i="4" s="1"/>
  <c r="D512" i="4" s="1"/>
  <c r="F512" i="4"/>
  <c r="C513" i="4"/>
  <c r="E513" i="4" s="1"/>
  <c r="D513" i="4" s="1"/>
  <c r="F513" i="4"/>
  <c r="C514" i="4"/>
  <c r="E514" i="4" s="1"/>
  <c r="D514" i="4"/>
  <c r="F514" i="4"/>
  <c r="C515" i="4"/>
  <c r="E515" i="4" s="1"/>
  <c r="D515" i="4" s="1"/>
  <c r="F515" i="4"/>
  <c r="C516" i="4"/>
  <c r="E516" i="4" s="1"/>
  <c r="D516" i="4" s="1"/>
  <c r="F516" i="4"/>
  <c r="C517" i="4"/>
  <c r="E517" i="4" s="1"/>
  <c r="D517" i="4" s="1"/>
  <c r="F517" i="4"/>
  <c r="C518" i="4"/>
  <c r="E518" i="4" s="1"/>
  <c r="D518" i="4" s="1"/>
  <c r="F518" i="4"/>
  <c r="C519" i="4"/>
  <c r="E519" i="4" s="1"/>
  <c r="D519" i="4" s="1"/>
  <c r="F519" i="4"/>
  <c r="C520" i="4"/>
  <c r="E520" i="4"/>
  <c r="D520" i="4" s="1"/>
  <c r="F520" i="4"/>
  <c r="C521" i="4"/>
  <c r="E521" i="4" s="1"/>
  <c r="D521" i="4" s="1"/>
  <c r="F521" i="4"/>
  <c r="C522" i="4"/>
  <c r="E522" i="4" s="1"/>
  <c r="D522" i="4" s="1"/>
  <c r="F522" i="4"/>
  <c r="C523" i="4"/>
  <c r="E523" i="4" s="1"/>
  <c r="D523" i="4" s="1"/>
  <c r="F523" i="4"/>
  <c r="C524" i="4"/>
  <c r="E524" i="4" s="1"/>
  <c r="D524" i="4" s="1"/>
  <c r="F524" i="4"/>
  <c r="C525" i="4"/>
  <c r="E525" i="4" s="1"/>
  <c r="D525" i="4" s="1"/>
  <c r="F525" i="4"/>
  <c r="C526" i="4"/>
  <c r="E526" i="4" s="1"/>
  <c r="D526" i="4" s="1"/>
  <c r="F526" i="4"/>
  <c r="C527" i="4"/>
  <c r="E527" i="4" s="1"/>
  <c r="D527" i="4" s="1"/>
  <c r="F527" i="4"/>
  <c r="C528" i="4"/>
  <c r="E528" i="4" s="1"/>
  <c r="D528" i="4" s="1"/>
  <c r="F528" i="4"/>
  <c r="C529" i="4"/>
  <c r="E529" i="4" s="1"/>
  <c r="D529" i="4" s="1"/>
  <c r="F529" i="4"/>
  <c r="C530" i="4"/>
  <c r="E530" i="4" s="1"/>
  <c r="D530" i="4" s="1"/>
  <c r="F530" i="4"/>
  <c r="C531" i="4"/>
  <c r="E531" i="4" s="1"/>
  <c r="D531" i="4" s="1"/>
  <c r="F531" i="4"/>
  <c r="C532" i="4"/>
  <c r="E532" i="4" s="1"/>
  <c r="D532" i="4" s="1"/>
  <c r="F532" i="4"/>
  <c r="C533" i="4"/>
  <c r="E533" i="4" s="1"/>
  <c r="D533" i="4" s="1"/>
  <c r="F533" i="4"/>
  <c r="C534" i="4"/>
  <c r="E534" i="4" s="1"/>
  <c r="D534" i="4" s="1"/>
  <c r="F534" i="4"/>
  <c r="C535" i="4"/>
  <c r="E535" i="4" s="1"/>
  <c r="D535" i="4" s="1"/>
  <c r="F535" i="4"/>
  <c r="C536" i="4"/>
  <c r="E536" i="4" s="1"/>
  <c r="D536" i="4" s="1"/>
  <c r="F536" i="4"/>
  <c r="C537" i="4"/>
  <c r="E537" i="4" s="1"/>
  <c r="D537" i="4" s="1"/>
  <c r="F537" i="4"/>
  <c r="C538" i="4"/>
  <c r="E538" i="4" s="1"/>
  <c r="D538" i="4" s="1"/>
  <c r="F538" i="4"/>
  <c r="C539" i="4"/>
  <c r="E539" i="4" s="1"/>
  <c r="D539" i="4" s="1"/>
  <c r="F539" i="4"/>
  <c r="C540" i="4"/>
  <c r="E540" i="4" s="1"/>
  <c r="D540" i="4" s="1"/>
  <c r="F540" i="4"/>
  <c r="C541" i="4"/>
  <c r="E541" i="4" s="1"/>
  <c r="D541" i="4" s="1"/>
  <c r="F541" i="4"/>
  <c r="C542" i="4"/>
  <c r="E542" i="4" s="1"/>
  <c r="D542" i="4" s="1"/>
  <c r="F542" i="4"/>
  <c r="C543" i="4"/>
  <c r="E543" i="4" s="1"/>
  <c r="D543" i="4" s="1"/>
  <c r="F543" i="4"/>
  <c r="C544" i="4"/>
  <c r="E544" i="4" s="1"/>
  <c r="D544" i="4" s="1"/>
  <c r="F544" i="4"/>
  <c r="C545" i="4"/>
  <c r="E545" i="4" s="1"/>
  <c r="D545" i="4" s="1"/>
  <c r="F545" i="4"/>
  <c r="C546" i="4"/>
  <c r="E546" i="4" s="1"/>
  <c r="D546" i="4" s="1"/>
  <c r="F546" i="4"/>
  <c r="C547" i="4"/>
  <c r="E547" i="4" s="1"/>
  <c r="D547" i="4" s="1"/>
  <c r="F547" i="4"/>
  <c r="C548" i="4"/>
  <c r="E548" i="4" s="1"/>
  <c r="D548" i="4" s="1"/>
  <c r="F548" i="4"/>
  <c r="C549" i="4"/>
  <c r="E549" i="4"/>
  <c r="D549" i="4" s="1"/>
  <c r="F549" i="4"/>
  <c r="C550" i="4"/>
  <c r="E550" i="4" s="1"/>
  <c r="D550" i="4" s="1"/>
  <c r="F550" i="4"/>
  <c r="C551" i="4"/>
  <c r="E551" i="4" s="1"/>
  <c r="D551" i="4" s="1"/>
  <c r="F551" i="4"/>
  <c r="C552" i="4"/>
  <c r="E552" i="4" s="1"/>
  <c r="D552" i="4" s="1"/>
  <c r="F552" i="4"/>
  <c r="C553" i="4"/>
  <c r="E553" i="4" s="1"/>
  <c r="D553" i="4" s="1"/>
  <c r="F553" i="4"/>
  <c r="C554" i="4"/>
  <c r="E554" i="4" s="1"/>
  <c r="D554" i="4"/>
  <c r="F554" i="4"/>
  <c r="C555" i="4"/>
  <c r="E555" i="4"/>
  <c r="D555" i="4" s="1"/>
  <c r="F555" i="4"/>
  <c r="C556" i="4"/>
  <c r="E556" i="4"/>
  <c r="D556" i="4" s="1"/>
  <c r="F556" i="4"/>
  <c r="C557" i="4"/>
  <c r="E557" i="4" s="1"/>
  <c r="D557" i="4" s="1"/>
  <c r="F557" i="4"/>
  <c r="C558" i="4"/>
  <c r="E558" i="4" s="1"/>
  <c r="D558" i="4" s="1"/>
  <c r="F558" i="4"/>
  <c r="C559" i="4"/>
  <c r="E559" i="4" s="1"/>
  <c r="D559" i="4" s="1"/>
  <c r="F559" i="4"/>
  <c r="C560" i="4"/>
  <c r="E560" i="4" s="1"/>
  <c r="D560" i="4"/>
  <c r="F560" i="4"/>
  <c r="C561" i="4"/>
  <c r="E561" i="4" s="1"/>
  <c r="D561" i="4" s="1"/>
  <c r="F561" i="4"/>
  <c r="C562" i="4"/>
  <c r="E562" i="4" s="1"/>
  <c r="D562" i="4" s="1"/>
  <c r="F562" i="4"/>
  <c r="C563" i="4"/>
  <c r="E563" i="4" s="1"/>
  <c r="D563" i="4" s="1"/>
  <c r="F563" i="4"/>
  <c r="C564" i="4"/>
  <c r="E564" i="4" s="1"/>
  <c r="D564" i="4" s="1"/>
  <c r="F564" i="4"/>
  <c r="C565" i="4"/>
  <c r="E565" i="4" s="1"/>
  <c r="D565" i="4" s="1"/>
  <c r="F565" i="4"/>
  <c r="C566" i="4"/>
  <c r="E566" i="4" s="1"/>
  <c r="D566" i="4" s="1"/>
  <c r="F566" i="4"/>
  <c r="C567" i="4"/>
  <c r="E567" i="4" s="1"/>
  <c r="D567" i="4" s="1"/>
  <c r="F567" i="4"/>
  <c r="C568" i="4"/>
  <c r="E568" i="4" s="1"/>
  <c r="D568" i="4" s="1"/>
  <c r="F568" i="4"/>
  <c r="C569" i="4"/>
  <c r="E569" i="4" s="1"/>
  <c r="D569" i="4" s="1"/>
  <c r="F569" i="4"/>
  <c r="C570" i="4"/>
  <c r="E570" i="4" s="1"/>
  <c r="D570" i="4" s="1"/>
  <c r="F570" i="4"/>
  <c r="C571" i="4"/>
  <c r="E571" i="4" s="1"/>
  <c r="D571" i="4" s="1"/>
  <c r="F571" i="4"/>
  <c r="C572" i="4"/>
  <c r="E572" i="4" s="1"/>
  <c r="D572" i="4" s="1"/>
  <c r="F572" i="4"/>
  <c r="C573" i="4"/>
  <c r="E573" i="4" s="1"/>
  <c r="D573" i="4" s="1"/>
  <c r="F573" i="4"/>
  <c r="C574" i="4"/>
  <c r="E574" i="4" s="1"/>
  <c r="D574" i="4" s="1"/>
  <c r="F574" i="4"/>
  <c r="C575" i="4"/>
  <c r="E575" i="4" s="1"/>
  <c r="D575" i="4" s="1"/>
  <c r="F575" i="4"/>
  <c r="C576" i="4"/>
  <c r="E576" i="4" s="1"/>
  <c r="D576" i="4" s="1"/>
  <c r="F576" i="4"/>
  <c r="C577" i="4"/>
  <c r="E577" i="4" s="1"/>
  <c r="D577" i="4" s="1"/>
  <c r="F577" i="4"/>
  <c r="C578" i="4"/>
  <c r="E578" i="4" s="1"/>
  <c r="D578" i="4"/>
  <c r="F578" i="4"/>
  <c r="C579" i="4"/>
  <c r="E579" i="4" s="1"/>
  <c r="D579" i="4" s="1"/>
  <c r="F579" i="4"/>
  <c r="C580" i="4"/>
  <c r="E580" i="4"/>
  <c r="D580" i="4" s="1"/>
  <c r="F580" i="4"/>
  <c r="C581" i="4"/>
  <c r="E581" i="4" s="1"/>
  <c r="D581" i="4" s="1"/>
  <c r="F581" i="4"/>
  <c r="C582" i="4"/>
  <c r="E582" i="4" s="1"/>
  <c r="D582" i="4" s="1"/>
  <c r="F582" i="4"/>
  <c r="C583" i="4"/>
  <c r="E583" i="4" s="1"/>
  <c r="D583" i="4" s="1"/>
  <c r="F583" i="4"/>
  <c r="C584" i="4"/>
  <c r="E584" i="4" s="1"/>
  <c r="D584" i="4" s="1"/>
  <c r="F584" i="4"/>
  <c r="C585" i="4"/>
  <c r="E585" i="4" s="1"/>
  <c r="D585" i="4" s="1"/>
  <c r="F585" i="4"/>
  <c r="C586" i="4"/>
  <c r="E586" i="4" s="1"/>
  <c r="D586" i="4" s="1"/>
  <c r="F586" i="4"/>
  <c r="C587" i="4"/>
  <c r="E587" i="4" s="1"/>
  <c r="D587" i="4" s="1"/>
  <c r="F587" i="4"/>
  <c r="C588" i="4"/>
  <c r="E588" i="4" s="1"/>
  <c r="D588" i="4" s="1"/>
  <c r="F588" i="4"/>
  <c r="C589" i="4"/>
  <c r="E589" i="4" s="1"/>
  <c r="D589" i="4" s="1"/>
  <c r="F589" i="4"/>
  <c r="C590" i="4"/>
  <c r="E590" i="4" s="1"/>
  <c r="D590" i="4" s="1"/>
  <c r="F590" i="4"/>
  <c r="C591" i="4"/>
  <c r="E591" i="4"/>
  <c r="D591" i="4" s="1"/>
  <c r="F591" i="4"/>
  <c r="C592" i="4"/>
  <c r="E592" i="4" s="1"/>
  <c r="D592" i="4" s="1"/>
  <c r="F592" i="4"/>
  <c r="C593" i="4"/>
  <c r="E593" i="4" s="1"/>
  <c r="D593" i="4" s="1"/>
  <c r="F593" i="4"/>
  <c r="C594" i="4"/>
  <c r="E594" i="4" s="1"/>
  <c r="D594" i="4" s="1"/>
  <c r="F594" i="4"/>
  <c r="C595" i="4"/>
  <c r="E595" i="4" s="1"/>
  <c r="D595" i="4" s="1"/>
  <c r="F595" i="4"/>
  <c r="C596" i="4"/>
  <c r="E596" i="4" s="1"/>
  <c r="D596" i="4" s="1"/>
  <c r="F596" i="4"/>
  <c r="C597" i="4"/>
  <c r="E597" i="4"/>
  <c r="D597" i="4" s="1"/>
  <c r="F597" i="4"/>
  <c r="C598" i="4"/>
  <c r="E598" i="4" s="1"/>
  <c r="D598" i="4" s="1"/>
  <c r="F598" i="4"/>
  <c r="C599" i="4"/>
  <c r="E599" i="4" s="1"/>
  <c r="D599" i="4" s="1"/>
  <c r="F599" i="4"/>
  <c r="C600" i="4"/>
  <c r="E600" i="4" s="1"/>
  <c r="D600" i="4" s="1"/>
  <c r="F600" i="4"/>
  <c r="C601" i="4"/>
  <c r="E601" i="4" s="1"/>
  <c r="D601" i="4" s="1"/>
  <c r="F601" i="4"/>
  <c r="C602" i="4"/>
  <c r="E602" i="4" s="1"/>
  <c r="D602" i="4" s="1"/>
  <c r="F602" i="4"/>
  <c r="C603" i="4"/>
  <c r="E603" i="4" s="1"/>
  <c r="D603" i="4" s="1"/>
  <c r="F603" i="4"/>
  <c r="C604" i="4"/>
  <c r="E604" i="4" s="1"/>
  <c r="D604" i="4" s="1"/>
  <c r="F604" i="4"/>
  <c r="C605" i="4"/>
  <c r="E605" i="4" s="1"/>
  <c r="D605" i="4" s="1"/>
  <c r="F605" i="4"/>
  <c r="C606" i="4"/>
  <c r="E606" i="4" s="1"/>
  <c r="D606" i="4" s="1"/>
  <c r="F606" i="4"/>
  <c r="C607" i="4"/>
  <c r="E607" i="4" s="1"/>
  <c r="D607" i="4"/>
  <c r="F607" i="4"/>
  <c r="C608" i="4"/>
  <c r="E608" i="4" s="1"/>
  <c r="D608" i="4" s="1"/>
  <c r="F608" i="4"/>
  <c r="C609" i="4"/>
  <c r="E609" i="4" s="1"/>
  <c r="D609" i="4" s="1"/>
  <c r="F609" i="4"/>
  <c r="C610" i="4"/>
  <c r="E610" i="4"/>
  <c r="D610" i="4" s="1"/>
  <c r="F610" i="4"/>
  <c r="C611" i="4"/>
  <c r="E611" i="4" s="1"/>
  <c r="D611" i="4" s="1"/>
  <c r="F611" i="4"/>
  <c r="C612" i="4"/>
  <c r="E612" i="4" s="1"/>
  <c r="D612" i="4" s="1"/>
  <c r="F612" i="4"/>
  <c r="C613" i="4"/>
  <c r="E613" i="4" s="1"/>
  <c r="D613" i="4"/>
  <c r="F613" i="4"/>
  <c r="C614" i="4"/>
  <c r="E614" i="4" s="1"/>
  <c r="D614" i="4" s="1"/>
  <c r="F614" i="4"/>
  <c r="C615" i="4"/>
  <c r="E615" i="4" s="1"/>
  <c r="D615" i="4" s="1"/>
  <c r="F615" i="4"/>
  <c r="C616" i="4"/>
  <c r="E616" i="4" s="1"/>
  <c r="D616" i="4" s="1"/>
  <c r="F616" i="4"/>
  <c r="C617" i="4"/>
  <c r="E617" i="4" s="1"/>
  <c r="D617" i="4" s="1"/>
  <c r="F617" i="4"/>
  <c r="C618" i="4"/>
  <c r="E618" i="4" s="1"/>
  <c r="D618" i="4" s="1"/>
  <c r="F618" i="4"/>
  <c r="C619" i="4"/>
  <c r="E619" i="4" s="1"/>
  <c r="D619" i="4" s="1"/>
  <c r="F619" i="4"/>
  <c r="C620" i="4"/>
  <c r="E620" i="4" s="1"/>
  <c r="D620" i="4" s="1"/>
  <c r="F620" i="4"/>
  <c r="C621" i="4"/>
  <c r="E621" i="4" s="1"/>
  <c r="D621" i="4" s="1"/>
  <c r="F621" i="4"/>
  <c r="C622" i="4"/>
  <c r="E622" i="4"/>
  <c r="D622" i="4" s="1"/>
  <c r="F622" i="4"/>
  <c r="C623" i="4"/>
  <c r="E623" i="4" s="1"/>
  <c r="D623" i="4" s="1"/>
  <c r="F623" i="4"/>
  <c r="C624" i="4"/>
  <c r="E624" i="4" s="1"/>
  <c r="D624" i="4" s="1"/>
  <c r="F624" i="4"/>
  <c r="C625" i="4"/>
  <c r="E625" i="4" s="1"/>
  <c r="D625" i="4" s="1"/>
  <c r="F625" i="4"/>
  <c r="C626" i="4"/>
  <c r="E626" i="4"/>
  <c r="D626" i="4" s="1"/>
  <c r="F626" i="4"/>
  <c r="C627" i="4"/>
  <c r="E627" i="4" s="1"/>
  <c r="D627" i="4" s="1"/>
  <c r="F627" i="4"/>
  <c r="C628" i="4"/>
  <c r="E628" i="4" s="1"/>
  <c r="D628" i="4" s="1"/>
  <c r="F628" i="4"/>
  <c r="C629" i="4"/>
  <c r="E629" i="4" s="1"/>
  <c r="D629" i="4" s="1"/>
  <c r="F629" i="4"/>
  <c r="C630" i="4"/>
  <c r="E630" i="4" s="1"/>
  <c r="D630" i="4" s="1"/>
  <c r="F630" i="4"/>
  <c r="C631" i="4"/>
  <c r="E631" i="4" s="1"/>
  <c r="D631" i="4" s="1"/>
  <c r="F631" i="4"/>
  <c r="C632" i="4"/>
  <c r="E632" i="4" s="1"/>
  <c r="D632" i="4" s="1"/>
  <c r="F632" i="4"/>
  <c r="C633" i="4"/>
  <c r="E633" i="4"/>
  <c r="D633" i="4" s="1"/>
  <c r="F633" i="4"/>
  <c r="C634" i="4"/>
  <c r="E634" i="4" s="1"/>
  <c r="D634" i="4" s="1"/>
  <c r="F634" i="4"/>
  <c r="C635" i="4"/>
  <c r="E635" i="4" s="1"/>
  <c r="D635" i="4" s="1"/>
  <c r="F635" i="4"/>
  <c r="C636" i="4"/>
  <c r="E636" i="4" s="1"/>
  <c r="D636" i="4" s="1"/>
  <c r="F636" i="4"/>
  <c r="C637" i="4"/>
  <c r="E637" i="4" s="1"/>
  <c r="D637" i="4" s="1"/>
  <c r="F637" i="4"/>
  <c r="C638" i="4"/>
  <c r="E638" i="4" s="1"/>
  <c r="D638" i="4" s="1"/>
  <c r="F638" i="4"/>
  <c r="C639" i="4"/>
  <c r="E639" i="4" s="1"/>
  <c r="D639" i="4" s="1"/>
  <c r="F639" i="4"/>
  <c r="C640" i="4"/>
  <c r="E640" i="4" s="1"/>
  <c r="D640" i="4" s="1"/>
  <c r="F640" i="4"/>
  <c r="C641" i="4"/>
  <c r="E641" i="4" s="1"/>
  <c r="D641" i="4" s="1"/>
  <c r="F641" i="4"/>
  <c r="C642" i="4"/>
  <c r="E642" i="4" s="1"/>
  <c r="D642" i="4" s="1"/>
  <c r="F642" i="4"/>
  <c r="C643" i="4"/>
  <c r="E643" i="4" s="1"/>
  <c r="D643" i="4" s="1"/>
  <c r="F643" i="4"/>
  <c r="C644" i="4"/>
  <c r="E644" i="4" s="1"/>
  <c r="D644" i="4" s="1"/>
  <c r="F644" i="4"/>
  <c r="C645" i="4"/>
  <c r="E645" i="4" s="1"/>
  <c r="D645" i="4" s="1"/>
  <c r="F645" i="4"/>
  <c r="C646" i="4"/>
  <c r="E646" i="4" s="1"/>
  <c r="D646" i="4" s="1"/>
  <c r="F646" i="4"/>
  <c r="C647" i="4"/>
  <c r="E647" i="4" s="1"/>
  <c r="D647" i="4" s="1"/>
  <c r="F647" i="4"/>
  <c r="C648" i="4"/>
  <c r="E648" i="4" s="1"/>
  <c r="D648" i="4" s="1"/>
  <c r="F648" i="4"/>
  <c r="C649" i="4"/>
  <c r="E649" i="4" s="1"/>
  <c r="D649" i="4"/>
  <c r="F649" i="4"/>
  <c r="C650" i="4"/>
  <c r="E650" i="4" s="1"/>
  <c r="D650" i="4" s="1"/>
  <c r="F650" i="4"/>
  <c r="C651" i="4"/>
  <c r="E651" i="4"/>
  <c r="D651" i="4" s="1"/>
  <c r="F651" i="4"/>
  <c r="C652" i="4"/>
  <c r="E652" i="4"/>
  <c r="D652" i="4" s="1"/>
  <c r="F652" i="4"/>
  <c r="C653" i="4"/>
  <c r="E653" i="4" s="1"/>
  <c r="D653" i="4" s="1"/>
  <c r="F653" i="4"/>
  <c r="C654" i="4"/>
  <c r="E654" i="4" s="1"/>
  <c r="D654" i="4" s="1"/>
  <c r="F654" i="4"/>
  <c r="C655" i="4"/>
  <c r="E655" i="4" s="1"/>
  <c r="D655" i="4" s="1"/>
  <c r="F655" i="4"/>
  <c r="C656" i="4"/>
  <c r="E656" i="4" s="1"/>
  <c r="D656" i="4" s="1"/>
  <c r="F656" i="4"/>
  <c r="C657" i="4"/>
  <c r="E657" i="4"/>
  <c r="D657" i="4" s="1"/>
  <c r="F657" i="4"/>
  <c r="C658" i="4"/>
  <c r="E658" i="4" s="1"/>
  <c r="D658" i="4" s="1"/>
  <c r="F658" i="4"/>
  <c r="C659" i="4"/>
  <c r="E659" i="4" s="1"/>
  <c r="D659" i="4" s="1"/>
  <c r="F659" i="4"/>
  <c r="C660" i="4"/>
  <c r="E660" i="4" s="1"/>
  <c r="D660" i="4" s="1"/>
  <c r="F660" i="4"/>
  <c r="C661" i="4"/>
  <c r="E661" i="4" s="1"/>
  <c r="D661" i="4" s="1"/>
  <c r="F661" i="4"/>
  <c r="C662" i="4"/>
  <c r="E662" i="4" s="1"/>
  <c r="D662" i="4" s="1"/>
  <c r="F662" i="4"/>
  <c r="C663" i="4"/>
  <c r="E663" i="4" s="1"/>
  <c r="D663" i="4" s="1"/>
  <c r="F663" i="4"/>
  <c r="C664" i="4"/>
  <c r="E664" i="4" s="1"/>
  <c r="D664" i="4" s="1"/>
  <c r="F664" i="4"/>
  <c r="C665" i="4"/>
  <c r="E665" i="4" s="1"/>
  <c r="D665" i="4" s="1"/>
  <c r="F665" i="4"/>
  <c r="C666" i="4"/>
  <c r="E666" i="4" s="1"/>
  <c r="D666" i="4" s="1"/>
  <c r="F666" i="4"/>
  <c r="C667" i="4"/>
  <c r="E667" i="4" s="1"/>
  <c r="D667" i="4" s="1"/>
  <c r="F667" i="4"/>
  <c r="C668" i="4"/>
  <c r="E668" i="4" s="1"/>
  <c r="D668" i="4" s="1"/>
  <c r="F668" i="4"/>
  <c r="C669" i="4"/>
  <c r="E669" i="4"/>
  <c r="D669" i="4" s="1"/>
  <c r="F669" i="4"/>
  <c r="C670" i="4"/>
  <c r="E670" i="4" s="1"/>
  <c r="D670" i="4" s="1"/>
  <c r="F670" i="4"/>
  <c r="C671" i="4"/>
  <c r="E671" i="4" s="1"/>
  <c r="D671" i="4" s="1"/>
  <c r="F671" i="4"/>
  <c r="C672" i="4"/>
  <c r="E672" i="4" s="1"/>
  <c r="D672" i="4" s="1"/>
  <c r="F672" i="4"/>
  <c r="C673" i="4"/>
  <c r="E673" i="4" s="1"/>
  <c r="D673" i="4" s="1"/>
  <c r="F673" i="4"/>
  <c r="C674" i="4"/>
  <c r="E674" i="4" s="1"/>
  <c r="D674" i="4" s="1"/>
  <c r="F674" i="4"/>
  <c r="C675" i="4"/>
  <c r="E675" i="4"/>
  <c r="D675" i="4" s="1"/>
  <c r="F675" i="4"/>
  <c r="C676" i="4"/>
  <c r="E676" i="4" s="1"/>
  <c r="D676" i="4" s="1"/>
  <c r="F676" i="4"/>
  <c r="C677" i="4"/>
  <c r="E677" i="4" s="1"/>
  <c r="D677" i="4" s="1"/>
  <c r="F677" i="4"/>
  <c r="C678" i="4"/>
  <c r="E678" i="4" s="1"/>
  <c r="D678" i="4" s="1"/>
  <c r="F678" i="4"/>
  <c r="C679" i="4"/>
  <c r="E679" i="4" s="1"/>
  <c r="D679" i="4" s="1"/>
  <c r="F679" i="4"/>
  <c r="C680" i="4"/>
  <c r="E680" i="4" s="1"/>
  <c r="D680" i="4" s="1"/>
  <c r="F680" i="4"/>
  <c r="C681" i="4"/>
  <c r="D681" i="4"/>
  <c r="E681" i="4"/>
  <c r="F681" i="4"/>
  <c r="C682" i="4"/>
  <c r="E682" i="4" s="1"/>
  <c r="D682" i="4" s="1"/>
  <c r="F682" i="4"/>
  <c r="C683" i="4"/>
  <c r="E683" i="4" s="1"/>
  <c r="D683" i="4" s="1"/>
  <c r="F683" i="4"/>
  <c r="C684" i="4"/>
  <c r="E684" i="4" s="1"/>
  <c r="D684" i="4" s="1"/>
  <c r="F684" i="4"/>
  <c r="C685" i="4"/>
  <c r="E685" i="4" s="1"/>
  <c r="D685" i="4" s="1"/>
  <c r="F685" i="4"/>
  <c r="C686" i="4"/>
  <c r="E686" i="4"/>
  <c r="D686" i="4" s="1"/>
  <c r="F686" i="4"/>
  <c r="C687" i="4"/>
  <c r="E687" i="4" s="1"/>
  <c r="D687" i="4" s="1"/>
  <c r="F687" i="4"/>
  <c r="C688" i="4"/>
  <c r="E688" i="4" s="1"/>
  <c r="D688" i="4" s="1"/>
  <c r="F688" i="4"/>
  <c r="C689" i="4"/>
  <c r="E689" i="4" s="1"/>
  <c r="D689" i="4" s="1"/>
  <c r="F689" i="4"/>
  <c r="C690" i="4"/>
  <c r="E690" i="4" s="1"/>
  <c r="D690" i="4" s="1"/>
  <c r="F690" i="4"/>
  <c r="C691" i="4"/>
  <c r="E691" i="4" s="1"/>
  <c r="D691" i="4"/>
  <c r="F691" i="4"/>
  <c r="C692" i="4"/>
  <c r="E692" i="4"/>
  <c r="D692" i="4" s="1"/>
  <c r="F692" i="4"/>
  <c r="C693" i="4"/>
  <c r="E693" i="4" s="1"/>
  <c r="D693" i="4" s="1"/>
  <c r="F693" i="4"/>
  <c r="C694" i="4"/>
  <c r="E694" i="4" s="1"/>
  <c r="D694" i="4" s="1"/>
  <c r="F694" i="4"/>
  <c r="C695" i="4"/>
  <c r="E695" i="4" s="1"/>
  <c r="D695" i="4" s="1"/>
  <c r="F695" i="4"/>
  <c r="C696" i="4"/>
  <c r="E696" i="4" s="1"/>
  <c r="D696" i="4" s="1"/>
  <c r="F696" i="4"/>
  <c r="C697" i="4"/>
  <c r="E697" i="4" s="1"/>
  <c r="D697" i="4"/>
  <c r="F697" i="4"/>
  <c r="C698" i="4"/>
  <c r="E698" i="4" s="1"/>
  <c r="D698" i="4" s="1"/>
  <c r="F698" i="4"/>
  <c r="C699" i="4"/>
  <c r="E699" i="4" s="1"/>
  <c r="D699" i="4" s="1"/>
  <c r="F699" i="4"/>
  <c r="C700" i="4"/>
  <c r="E700" i="4"/>
  <c r="D700" i="4" s="1"/>
  <c r="F700" i="4"/>
  <c r="C701" i="4"/>
  <c r="E701" i="4" s="1"/>
  <c r="D701" i="4" s="1"/>
  <c r="F701" i="4"/>
  <c r="C702" i="4"/>
  <c r="E702" i="4" s="1"/>
  <c r="D702" i="4" s="1"/>
  <c r="F702" i="4"/>
  <c r="C703" i="4"/>
  <c r="E703" i="4" s="1"/>
  <c r="D703" i="4" s="1"/>
  <c r="F703" i="4"/>
  <c r="C704" i="4"/>
  <c r="E704" i="4" s="1"/>
  <c r="D704" i="4" s="1"/>
  <c r="F704" i="4"/>
  <c r="C705" i="4"/>
  <c r="E705" i="4" s="1"/>
  <c r="D705" i="4" s="1"/>
  <c r="F705" i="4"/>
  <c r="C706" i="4"/>
  <c r="E706" i="4" s="1"/>
  <c r="D706" i="4" s="1"/>
  <c r="F706" i="4"/>
  <c r="C707" i="4"/>
  <c r="E707" i="4" s="1"/>
  <c r="D707" i="4" s="1"/>
  <c r="F707" i="4"/>
  <c r="C708" i="4"/>
  <c r="E708" i="4" s="1"/>
  <c r="D708" i="4" s="1"/>
  <c r="F708" i="4"/>
  <c r="C709" i="4"/>
  <c r="E709" i="4" s="1"/>
  <c r="D709" i="4"/>
  <c r="F709" i="4"/>
  <c r="C710" i="4"/>
  <c r="E710" i="4" s="1"/>
  <c r="D710" i="4" s="1"/>
  <c r="F710" i="4"/>
  <c r="C711" i="4"/>
  <c r="E711" i="4" s="1"/>
  <c r="D711" i="4" s="1"/>
  <c r="F711" i="4"/>
  <c r="C712" i="4"/>
  <c r="E712" i="4" s="1"/>
  <c r="D712" i="4" s="1"/>
  <c r="F712" i="4"/>
  <c r="C713" i="4"/>
  <c r="E713" i="4" s="1"/>
  <c r="D713" i="4" s="1"/>
  <c r="F713" i="4"/>
  <c r="C714" i="4"/>
  <c r="E714" i="4" s="1"/>
  <c r="D714" i="4" s="1"/>
  <c r="F714" i="4"/>
  <c r="C715" i="4"/>
  <c r="E715" i="4" s="1"/>
  <c r="D715" i="4" s="1"/>
  <c r="F715" i="4"/>
  <c r="C716" i="4"/>
  <c r="E716" i="4" s="1"/>
  <c r="D716" i="4" s="1"/>
  <c r="F716" i="4"/>
  <c r="C717" i="4"/>
  <c r="E717" i="4" s="1"/>
  <c r="D717" i="4" s="1"/>
  <c r="F717" i="4"/>
  <c r="C718" i="4"/>
  <c r="E718" i="4" s="1"/>
  <c r="D718" i="4" s="1"/>
  <c r="F718" i="4"/>
  <c r="C719" i="4"/>
  <c r="E719" i="4" s="1"/>
  <c r="D719" i="4" s="1"/>
  <c r="F719" i="4"/>
  <c r="C720" i="4"/>
  <c r="E720" i="4" s="1"/>
  <c r="D720" i="4" s="1"/>
  <c r="F720" i="4"/>
  <c r="C721" i="4"/>
  <c r="E721" i="4" s="1"/>
  <c r="D721" i="4" s="1"/>
  <c r="F721" i="4"/>
  <c r="C722" i="4"/>
  <c r="E722" i="4" s="1"/>
  <c r="D722" i="4" s="1"/>
  <c r="F722" i="4"/>
  <c r="C723" i="4"/>
  <c r="E723" i="4"/>
  <c r="D723" i="4" s="1"/>
  <c r="F723" i="4"/>
  <c r="C724" i="4"/>
  <c r="E724" i="4"/>
  <c r="D724" i="4" s="1"/>
  <c r="F724" i="4"/>
  <c r="C725" i="4"/>
  <c r="E725" i="4" s="1"/>
  <c r="D725" i="4" s="1"/>
  <c r="F725" i="4"/>
  <c r="C726" i="4"/>
  <c r="E726" i="4" s="1"/>
  <c r="D726" i="4" s="1"/>
  <c r="F726" i="4"/>
  <c r="C727" i="4"/>
  <c r="E727" i="4" s="1"/>
  <c r="D727" i="4" s="1"/>
  <c r="F727" i="4"/>
  <c r="C728" i="4"/>
  <c r="E728" i="4" s="1"/>
  <c r="D728" i="4" s="1"/>
  <c r="F728" i="4"/>
  <c r="C729" i="4"/>
  <c r="E729" i="4"/>
  <c r="D729" i="4" s="1"/>
  <c r="F729" i="4"/>
  <c r="C730" i="4"/>
  <c r="E730" i="4" s="1"/>
  <c r="D730" i="4" s="1"/>
  <c r="F730" i="4"/>
  <c r="C731" i="4"/>
  <c r="E731" i="4" s="1"/>
  <c r="D731" i="4" s="1"/>
  <c r="F731" i="4"/>
  <c r="C732" i="4"/>
  <c r="E732" i="4" s="1"/>
  <c r="D732" i="4" s="1"/>
  <c r="F732" i="4"/>
  <c r="C733" i="4"/>
  <c r="E733" i="4" s="1"/>
  <c r="D733" i="4"/>
  <c r="F733" i="4"/>
  <c r="C734" i="4"/>
  <c r="E734" i="4"/>
  <c r="D734" i="4" s="1"/>
  <c r="F734" i="4"/>
  <c r="C735" i="4"/>
  <c r="E735" i="4" s="1"/>
  <c r="D735" i="4" s="1"/>
  <c r="F735" i="4"/>
  <c r="C736" i="4"/>
  <c r="E736" i="4" s="1"/>
  <c r="D736" i="4" s="1"/>
  <c r="F736" i="4"/>
  <c r="C737" i="4"/>
  <c r="E737" i="4" s="1"/>
  <c r="D737" i="4" s="1"/>
  <c r="F737" i="4"/>
  <c r="C738" i="4"/>
  <c r="E738" i="4" s="1"/>
  <c r="D738" i="4" s="1"/>
  <c r="F738" i="4"/>
  <c r="C739" i="4"/>
  <c r="E739" i="4" s="1"/>
  <c r="D739" i="4"/>
  <c r="F739" i="4"/>
  <c r="C740" i="4"/>
  <c r="E740" i="4" s="1"/>
  <c r="D740" i="4" s="1"/>
  <c r="F740" i="4"/>
  <c r="C741" i="4"/>
  <c r="E741" i="4" s="1"/>
  <c r="D741" i="4" s="1"/>
  <c r="F741" i="4"/>
  <c r="C742" i="4"/>
  <c r="E742" i="4"/>
  <c r="D742" i="4" s="1"/>
  <c r="F742" i="4"/>
  <c r="C743" i="4"/>
  <c r="E743" i="4" s="1"/>
  <c r="D743" i="4" s="1"/>
  <c r="F743" i="4"/>
  <c r="C744" i="4"/>
  <c r="E744" i="4" s="1"/>
  <c r="D744" i="4" s="1"/>
  <c r="F744" i="4"/>
  <c r="C745" i="4"/>
  <c r="E745" i="4" s="1"/>
  <c r="D745" i="4"/>
  <c r="F745" i="4"/>
  <c r="C746" i="4"/>
  <c r="E746" i="4" s="1"/>
  <c r="D746" i="4" s="1"/>
  <c r="F746" i="4"/>
  <c r="C747" i="4"/>
  <c r="E747" i="4"/>
  <c r="D747" i="4" s="1"/>
  <c r="F747" i="4"/>
  <c r="C748" i="4"/>
  <c r="E748" i="4" s="1"/>
  <c r="D748" i="4" s="1"/>
  <c r="F748" i="4"/>
  <c r="C749" i="4"/>
  <c r="E749" i="4" s="1"/>
  <c r="D749" i="4" s="1"/>
  <c r="F749" i="4"/>
  <c r="C750" i="4"/>
  <c r="E750" i="4" s="1"/>
  <c r="D750" i="4" s="1"/>
  <c r="F750" i="4"/>
  <c r="C751" i="4"/>
  <c r="E751" i="4" s="1"/>
  <c r="D751" i="4"/>
  <c r="F751" i="4"/>
  <c r="C752" i="4"/>
  <c r="E752" i="4" s="1"/>
  <c r="D752" i="4" s="1"/>
  <c r="F752" i="4"/>
  <c r="C753" i="4"/>
  <c r="E753" i="4" s="1"/>
  <c r="D753" i="4" s="1"/>
  <c r="F753" i="4"/>
  <c r="C754" i="4"/>
  <c r="E754" i="4" s="1"/>
  <c r="D754" i="4" s="1"/>
  <c r="F754" i="4"/>
  <c r="C755" i="4"/>
  <c r="E755" i="4" s="1"/>
  <c r="D755" i="4" s="1"/>
  <c r="F755" i="4"/>
  <c r="C756" i="4"/>
  <c r="E756" i="4" s="1"/>
  <c r="D756" i="4" s="1"/>
  <c r="F756" i="4"/>
  <c r="C757" i="4"/>
  <c r="E757" i="4" s="1"/>
  <c r="D757" i="4" s="1"/>
  <c r="F757" i="4"/>
  <c r="C758" i="4"/>
  <c r="E758" i="4" s="1"/>
  <c r="D758" i="4" s="1"/>
  <c r="F758" i="4"/>
  <c r="C759" i="4"/>
  <c r="E759" i="4"/>
  <c r="D759" i="4" s="1"/>
  <c r="F759" i="4"/>
  <c r="C760" i="4"/>
  <c r="E760" i="4" s="1"/>
  <c r="D760" i="4" s="1"/>
  <c r="F760" i="4"/>
  <c r="C761" i="4"/>
  <c r="E761" i="4" s="1"/>
  <c r="D761" i="4" s="1"/>
  <c r="F761" i="4"/>
  <c r="C762" i="4"/>
  <c r="E762" i="4" s="1"/>
  <c r="D762" i="4" s="1"/>
  <c r="F762" i="4"/>
  <c r="C763" i="4"/>
  <c r="E763" i="4" s="1"/>
  <c r="D763" i="4" s="1"/>
  <c r="F763" i="4"/>
  <c r="C764" i="4"/>
  <c r="E764" i="4" s="1"/>
  <c r="D764" i="4" s="1"/>
  <c r="F764" i="4"/>
  <c r="C765" i="4"/>
  <c r="E765" i="4"/>
  <c r="D765" i="4" s="1"/>
  <c r="F765" i="4"/>
  <c r="C766" i="4"/>
  <c r="E766" i="4"/>
  <c r="D766" i="4" s="1"/>
  <c r="F766" i="4"/>
  <c r="C767" i="4"/>
  <c r="E767" i="4" s="1"/>
  <c r="D767" i="4" s="1"/>
  <c r="F767" i="4"/>
  <c r="C768" i="4"/>
  <c r="E768" i="4" s="1"/>
  <c r="D768" i="4" s="1"/>
  <c r="F768" i="4"/>
  <c r="C769" i="4"/>
  <c r="E769" i="4" s="1"/>
  <c r="D769" i="4" s="1"/>
  <c r="F769" i="4"/>
  <c r="C770" i="4"/>
  <c r="E770" i="4" s="1"/>
  <c r="D770" i="4" s="1"/>
  <c r="F770" i="4"/>
  <c r="C771" i="4"/>
  <c r="E771" i="4" s="1"/>
  <c r="D771" i="4" s="1"/>
  <c r="F771" i="4"/>
  <c r="C772" i="4"/>
  <c r="E772" i="4"/>
  <c r="D772" i="4" s="1"/>
  <c r="F772" i="4"/>
  <c r="C773" i="4"/>
  <c r="E773" i="4" s="1"/>
  <c r="D773" i="4" s="1"/>
  <c r="F773" i="4"/>
  <c r="C774" i="4"/>
  <c r="E774" i="4" s="1"/>
  <c r="D774" i="4" s="1"/>
  <c r="F774" i="4"/>
  <c r="C775" i="4"/>
  <c r="E775" i="4" s="1"/>
  <c r="D775" i="4" s="1"/>
  <c r="F775" i="4"/>
  <c r="C776" i="4"/>
  <c r="E776" i="4" s="1"/>
  <c r="D776" i="4" s="1"/>
  <c r="F776" i="4"/>
  <c r="C777" i="4"/>
  <c r="E777" i="4" s="1"/>
  <c r="D777" i="4" s="1"/>
  <c r="F777" i="4"/>
  <c r="C778" i="4"/>
  <c r="E778" i="4"/>
  <c r="D778" i="4" s="1"/>
  <c r="F778" i="4"/>
  <c r="C779" i="4"/>
  <c r="E779" i="4" s="1"/>
  <c r="D779" i="4" s="1"/>
  <c r="F779" i="4"/>
  <c r="C780" i="4"/>
  <c r="E780" i="4" s="1"/>
  <c r="D780" i="4" s="1"/>
  <c r="F780" i="4"/>
  <c r="C781" i="4"/>
  <c r="E781" i="4" s="1"/>
  <c r="D781" i="4" s="1"/>
  <c r="F781" i="4"/>
  <c r="C782" i="4"/>
  <c r="E782" i="4"/>
  <c r="D782" i="4" s="1"/>
  <c r="F782" i="4"/>
  <c r="C783" i="4"/>
  <c r="E783" i="4" s="1"/>
  <c r="D783" i="4" s="1"/>
  <c r="F783" i="4"/>
  <c r="C784" i="4"/>
  <c r="E784" i="4"/>
  <c r="D784" i="4" s="1"/>
  <c r="F784" i="4"/>
  <c r="C785" i="4"/>
  <c r="E785" i="4" s="1"/>
  <c r="D785" i="4" s="1"/>
  <c r="F785" i="4"/>
  <c r="C786" i="4"/>
  <c r="E786" i="4" s="1"/>
  <c r="D786" i="4" s="1"/>
  <c r="F786" i="4"/>
  <c r="C787" i="4"/>
  <c r="E787" i="4" s="1"/>
  <c r="D787" i="4" s="1"/>
  <c r="F787" i="4"/>
  <c r="C788" i="4"/>
  <c r="E788" i="4"/>
  <c r="D788" i="4" s="1"/>
  <c r="F788" i="4"/>
  <c r="C789" i="4"/>
  <c r="E789" i="4" s="1"/>
  <c r="D789" i="4" s="1"/>
  <c r="F789" i="4"/>
  <c r="C790" i="4"/>
  <c r="E790" i="4" s="1"/>
  <c r="D790" i="4" s="1"/>
  <c r="F790" i="4"/>
  <c r="C791" i="4"/>
  <c r="E791" i="4" s="1"/>
  <c r="D791" i="4" s="1"/>
  <c r="F791" i="4"/>
  <c r="C792" i="4"/>
  <c r="E792" i="4" s="1"/>
  <c r="D792" i="4" s="1"/>
  <c r="F792" i="4"/>
  <c r="C793" i="4"/>
  <c r="E793" i="4" s="1"/>
  <c r="D793" i="4"/>
  <c r="F793" i="4"/>
  <c r="C794" i="4"/>
  <c r="E794" i="4" s="1"/>
  <c r="D794" i="4" s="1"/>
  <c r="F794" i="4"/>
  <c r="C795" i="4"/>
  <c r="E795" i="4" s="1"/>
  <c r="D795" i="4" s="1"/>
  <c r="F795" i="4"/>
  <c r="C796" i="4"/>
  <c r="E796" i="4" s="1"/>
  <c r="D796" i="4" s="1"/>
  <c r="F796" i="4"/>
  <c r="C797" i="4"/>
  <c r="E797" i="4" s="1"/>
  <c r="D797" i="4" s="1"/>
  <c r="F797" i="4"/>
  <c r="C798" i="4"/>
  <c r="E798" i="4" s="1"/>
  <c r="D798" i="4" s="1"/>
  <c r="F798" i="4"/>
  <c r="C799" i="4"/>
  <c r="E799" i="4" s="1"/>
  <c r="D799" i="4"/>
  <c r="F799" i="4"/>
  <c r="C800" i="4"/>
  <c r="E800" i="4"/>
  <c r="D800" i="4" s="1"/>
  <c r="F800" i="4"/>
  <c r="C801" i="4"/>
  <c r="E801" i="4" s="1"/>
  <c r="D801" i="4" s="1"/>
  <c r="F801" i="4"/>
  <c r="C802" i="4"/>
  <c r="E802" i="4" s="1"/>
  <c r="D802" i="4" s="1"/>
  <c r="F802" i="4"/>
  <c r="C803" i="4"/>
  <c r="E803" i="4" s="1"/>
  <c r="D803" i="4" s="1"/>
  <c r="F803" i="4"/>
  <c r="C804" i="4"/>
  <c r="E804" i="4" s="1"/>
  <c r="D804" i="4" s="1"/>
  <c r="F804" i="4"/>
  <c r="C805" i="4"/>
  <c r="E805" i="4" s="1"/>
  <c r="D805" i="4"/>
  <c r="F805" i="4"/>
  <c r="C806" i="4"/>
  <c r="E806" i="4" s="1"/>
  <c r="D806" i="4" s="1"/>
  <c r="F806" i="4"/>
  <c r="C807" i="4"/>
  <c r="E807" i="4" s="1"/>
  <c r="D807" i="4" s="1"/>
  <c r="F807" i="4"/>
  <c r="C808" i="4"/>
  <c r="E808" i="4" s="1"/>
  <c r="D808" i="4" s="1"/>
  <c r="F808" i="4"/>
  <c r="C809" i="4"/>
  <c r="E809" i="4" s="1"/>
  <c r="D809" i="4" s="1"/>
  <c r="F809" i="4"/>
  <c r="C810" i="4"/>
  <c r="E810" i="4" s="1"/>
  <c r="D810" i="4" s="1"/>
  <c r="F810" i="4"/>
  <c r="C811" i="4"/>
  <c r="E811" i="4" s="1"/>
  <c r="D811" i="4"/>
  <c r="F811" i="4"/>
  <c r="C812" i="4"/>
  <c r="E812" i="4"/>
  <c r="D812" i="4" s="1"/>
  <c r="F812" i="4"/>
  <c r="C813" i="4"/>
  <c r="E813" i="4" s="1"/>
  <c r="D813" i="4" s="1"/>
  <c r="F813" i="4"/>
  <c r="C814" i="4"/>
  <c r="E814" i="4" s="1"/>
  <c r="D814" i="4" s="1"/>
  <c r="F814" i="4"/>
  <c r="C815" i="4"/>
  <c r="E815" i="4" s="1"/>
  <c r="D815" i="4" s="1"/>
  <c r="F815" i="4"/>
  <c r="C816" i="4"/>
  <c r="E816" i="4" s="1"/>
  <c r="D816" i="4" s="1"/>
  <c r="F816" i="4"/>
  <c r="C817" i="4"/>
  <c r="E817" i="4" s="1"/>
  <c r="D817" i="4" s="1"/>
  <c r="F817" i="4"/>
  <c r="C818" i="4"/>
  <c r="E818" i="4" s="1"/>
  <c r="D818" i="4" s="1"/>
  <c r="F818" i="4"/>
  <c r="C819" i="4"/>
  <c r="E819" i="4" s="1"/>
  <c r="D819" i="4" s="1"/>
  <c r="F819" i="4"/>
  <c r="C820" i="4"/>
  <c r="E820" i="4"/>
  <c r="D820" i="4" s="1"/>
  <c r="F820" i="4"/>
  <c r="C821" i="4"/>
  <c r="E821" i="4" s="1"/>
  <c r="D821" i="4" s="1"/>
  <c r="F821" i="4"/>
  <c r="C822" i="4"/>
  <c r="E822" i="4" s="1"/>
  <c r="D822" i="4" s="1"/>
  <c r="F822" i="4"/>
  <c r="C823" i="4"/>
  <c r="E823" i="4" s="1"/>
  <c r="D823" i="4"/>
  <c r="F823" i="4"/>
  <c r="C824" i="4"/>
  <c r="E824" i="4" s="1"/>
  <c r="D824" i="4" s="1"/>
  <c r="F824" i="4"/>
  <c r="C825" i="4"/>
  <c r="E825" i="4" s="1"/>
  <c r="D825" i="4" s="1"/>
  <c r="F825" i="4"/>
  <c r="C826" i="4"/>
  <c r="E826" i="4" s="1"/>
  <c r="D826" i="4" s="1"/>
  <c r="F826" i="4"/>
  <c r="C827" i="4"/>
  <c r="E827" i="4" s="1"/>
  <c r="D827" i="4" s="1"/>
  <c r="F827" i="4"/>
  <c r="C828" i="4"/>
  <c r="E828" i="4" s="1"/>
  <c r="D828" i="4" s="1"/>
  <c r="F828" i="4"/>
  <c r="C829" i="4"/>
  <c r="E829" i="4" s="1"/>
  <c r="D829" i="4" s="1"/>
  <c r="F829" i="4"/>
  <c r="C830" i="4"/>
  <c r="E830" i="4" s="1"/>
  <c r="D830" i="4" s="1"/>
  <c r="F830" i="4"/>
  <c r="C831" i="4"/>
  <c r="E831" i="4" s="1"/>
  <c r="D831" i="4" s="1"/>
  <c r="F831" i="4"/>
  <c r="C832" i="4"/>
  <c r="E832" i="4"/>
  <c r="D832" i="4" s="1"/>
  <c r="F832" i="4"/>
  <c r="C833" i="4"/>
  <c r="E833" i="4" s="1"/>
  <c r="D833" i="4" s="1"/>
  <c r="F833" i="4"/>
  <c r="C834" i="4"/>
  <c r="E834" i="4" s="1"/>
  <c r="D834" i="4" s="1"/>
  <c r="F834" i="4"/>
  <c r="C835" i="4"/>
  <c r="E835" i="4" s="1"/>
  <c r="D835" i="4" s="1"/>
  <c r="F835" i="4"/>
  <c r="C836" i="4"/>
  <c r="E836" i="4" s="1"/>
  <c r="D836" i="4" s="1"/>
  <c r="F836" i="4"/>
  <c r="C837" i="4"/>
  <c r="E837" i="4" s="1"/>
  <c r="D837" i="4" s="1"/>
  <c r="F837" i="4"/>
  <c r="C838" i="4"/>
  <c r="E838" i="4" s="1"/>
  <c r="D838" i="4" s="1"/>
  <c r="F838" i="4"/>
  <c r="C839" i="4"/>
  <c r="E839" i="4" s="1"/>
  <c r="D839" i="4" s="1"/>
  <c r="F839" i="4"/>
  <c r="C840" i="4"/>
  <c r="E840" i="4" s="1"/>
  <c r="D840" i="4" s="1"/>
  <c r="F840" i="4"/>
  <c r="C841" i="4"/>
  <c r="E841" i="4" s="1"/>
  <c r="D841" i="4" s="1"/>
  <c r="F841" i="4"/>
  <c r="C842" i="4"/>
  <c r="E842" i="4"/>
  <c r="D842" i="4" s="1"/>
  <c r="F842" i="4"/>
  <c r="C843" i="4"/>
  <c r="E843" i="4"/>
  <c r="D843" i="4" s="1"/>
  <c r="F843" i="4"/>
  <c r="C844" i="4"/>
  <c r="D844" i="4"/>
  <c r="E844" i="4"/>
  <c r="F844" i="4"/>
  <c r="C845" i="4"/>
  <c r="E845" i="4" s="1"/>
  <c r="D845" i="4" s="1"/>
  <c r="F845" i="4"/>
  <c r="C846" i="4"/>
  <c r="E846" i="4" s="1"/>
  <c r="D846" i="4" s="1"/>
  <c r="F846" i="4"/>
  <c r="C847" i="4"/>
  <c r="E847" i="4" s="1"/>
  <c r="D847" i="4" s="1"/>
  <c r="F847" i="4"/>
  <c r="C848" i="4"/>
  <c r="E848" i="4" s="1"/>
  <c r="D848" i="4" s="1"/>
  <c r="F848" i="4"/>
  <c r="C849" i="4"/>
  <c r="E849" i="4" s="1"/>
  <c r="D849" i="4" s="1"/>
  <c r="F849" i="4"/>
  <c r="C850" i="4"/>
  <c r="E850" i="4" s="1"/>
  <c r="D850" i="4" s="1"/>
  <c r="F850" i="4"/>
  <c r="C851" i="4"/>
  <c r="E851" i="4" s="1"/>
  <c r="D851" i="4" s="1"/>
  <c r="F851" i="4"/>
  <c r="C852" i="4"/>
  <c r="E852" i="4" s="1"/>
  <c r="D852" i="4" s="1"/>
  <c r="F852" i="4"/>
  <c r="C853" i="4"/>
  <c r="E853" i="4" s="1"/>
  <c r="D853" i="4"/>
  <c r="F853" i="4"/>
  <c r="C854" i="4"/>
  <c r="E854" i="4" s="1"/>
  <c r="D854" i="4" s="1"/>
  <c r="F854" i="4"/>
  <c r="C855" i="4"/>
  <c r="E855" i="4" s="1"/>
  <c r="D855" i="4" s="1"/>
  <c r="F855" i="4"/>
  <c r="C856" i="4"/>
  <c r="E856" i="4" s="1"/>
  <c r="D856" i="4" s="1"/>
  <c r="F856" i="4"/>
  <c r="C857" i="4"/>
  <c r="E857" i="4" s="1"/>
  <c r="D857" i="4" s="1"/>
  <c r="F857" i="4"/>
  <c r="C858" i="4"/>
  <c r="E858" i="4" s="1"/>
  <c r="D858" i="4" s="1"/>
  <c r="F858" i="4"/>
  <c r="C859" i="4"/>
  <c r="E859" i="4" s="1"/>
  <c r="D859" i="4"/>
  <c r="F859" i="4"/>
  <c r="C860" i="4"/>
  <c r="E860" i="4" s="1"/>
  <c r="D860" i="4" s="1"/>
  <c r="F860" i="4"/>
  <c r="C861" i="4"/>
  <c r="E861" i="4" s="1"/>
  <c r="D861" i="4" s="1"/>
  <c r="F861" i="4"/>
  <c r="C862" i="4"/>
  <c r="E862" i="4" s="1"/>
  <c r="D862" i="4" s="1"/>
  <c r="F862" i="4"/>
  <c r="C863" i="4"/>
  <c r="E863" i="4" s="1"/>
  <c r="D863" i="4" s="1"/>
  <c r="F863" i="4"/>
  <c r="C864" i="4"/>
  <c r="E864" i="4" s="1"/>
  <c r="D864" i="4" s="1"/>
  <c r="F864" i="4"/>
  <c r="C865" i="4"/>
  <c r="E865" i="4" s="1"/>
  <c r="D865" i="4"/>
  <c r="F865" i="4"/>
  <c r="C866" i="4"/>
  <c r="E866" i="4"/>
  <c r="D866" i="4" s="1"/>
  <c r="F866" i="4"/>
  <c r="C867" i="4"/>
  <c r="E867" i="4" s="1"/>
  <c r="D867" i="4" s="1"/>
  <c r="F867" i="4"/>
  <c r="C868" i="4"/>
  <c r="E868" i="4" s="1"/>
  <c r="D868" i="4" s="1"/>
  <c r="F868" i="4"/>
  <c r="C869" i="4"/>
  <c r="E869" i="4" s="1"/>
  <c r="D869" i="4" s="1"/>
  <c r="F869" i="4"/>
  <c r="C870" i="4"/>
  <c r="E870" i="4" s="1"/>
  <c r="D870" i="4" s="1"/>
  <c r="F870" i="4"/>
  <c r="C871" i="4"/>
  <c r="E871" i="4" s="1"/>
  <c r="D871" i="4" s="1"/>
  <c r="F871" i="4"/>
  <c r="C872" i="4"/>
  <c r="E872" i="4" s="1"/>
  <c r="D872" i="4" s="1"/>
  <c r="F872" i="4"/>
  <c r="C873" i="4"/>
  <c r="E873" i="4" s="1"/>
  <c r="D873" i="4" s="1"/>
  <c r="F873" i="4"/>
  <c r="C874" i="4"/>
  <c r="E874" i="4" s="1"/>
  <c r="D874" i="4" s="1"/>
  <c r="F874" i="4"/>
  <c r="C875" i="4"/>
  <c r="E875" i="4" s="1"/>
  <c r="D875" i="4" s="1"/>
  <c r="F875" i="4"/>
  <c r="C876" i="4"/>
  <c r="E876" i="4" s="1"/>
  <c r="D876" i="4" s="1"/>
  <c r="F876" i="4"/>
  <c r="C877" i="4"/>
  <c r="E877" i="4" s="1"/>
  <c r="D877" i="4" s="1"/>
  <c r="F877" i="4"/>
  <c r="C878" i="4"/>
  <c r="E878" i="4" s="1"/>
  <c r="D878" i="4" s="1"/>
  <c r="F878" i="4"/>
  <c r="C879" i="4"/>
  <c r="E879" i="4" s="1"/>
  <c r="D879" i="4" s="1"/>
  <c r="F879" i="4"/>
  <c r="C880" i="4"/>
  <c r="E880" i="4"/>
  <c r="D880" i="4" s="1"/>
  <c r="F880" i="4"/>
  <c r="C881" i="4"/>
  <c r="E881" i="4" s="1"/>
  <c r="D881" i="4" s="1"/>
  <c r="F881" i="4"/>
  <c r="C882" i="4"/>
  <c r="E882" i="4"/>
  <c r="D882" i="4" s="1"/>
  <c r="F882" i="4"/>
  <c r="C883" i="4"/>
  <c r="E883" i="4" s="1"/>
  <c r="D883" i="4" s="1"/>
  <c r="F883" i="4"/>
  <c r="C884" i="4"/>
  <c r="E884" i="4" s="1"/>
  <c r="D884" i="4" s="1"/>
  <c r="F884" i="4"/>
  <c r="C885" i="4"/>
  <c r="E885" i="4"/>
  <c r="D885" i="4" s="1"/>
  <c r="F885" i="4"/>
  <c r="C886" i="4"/>
  <c r="E886" i="4" s="1"/>
  <c r="D886" i="4" s="1"/>
  <c r="F886" i="4"/>
  <c r="C887" i="4"/>
  <c r="E887" i="4" s="1"/>
  <c r="D887" i="4" s="1"/>
  <c r="F887" i="4"/>
  <c r="C888" i="4"/>
  <c r="E888" i="4" s="1"/>
  <c r="D888" i="4" s="1"/>
  <c r="F888" i="4"/>
  <c r="C889" i="4"/>
  <c r="E889" i="4" s="1"/>
  <c r="D889" i="4" s="1"/>
  <c r="F889" i="4"/>
  <c r="C890" i="4"/>
  <c r="E890" i="4"/>
  <c r="D890" i="4" s="1"/>
  <c r="F890" i="4"/>
  <c r="C891" i="4"/>
  <c r="E891" i="4" s="1"/>
  <c r="D891" i="4" s="1"/>
  <c r="F891" i="4"/>
  <c r="C892" i="4"/>
  <c r="E892" i="4"/>
  <c r="D892" i="4" s="1"/>
  <c r="F892" i="4"/>
  <c r="C893" i="4"/>
  <c r="E893" i="4" s="1"/>
  <c r="D893" i="4" s="1"/>
  <c r="F893" i="4"/>
  <c r="C894" i="4"/>
  <c r="E894" i="4" s="1"/>
  <c r="D894" i="4" s="1"/>
  <c r="F894" i="4"/>
  <c r="C895" i="4"/>
  <c r="E895" i="4" s="1"/>
  <c r="D895" i="4"/>
  <c r="F895" i="4"/>
  <c r="C896" i="4"/>
  <c r="E896" i="4" s="1"/>
  <c r="D896" i="4" s="1"/>
  <c r="F896" i="4"/>
  <c r="C897" i="4"/>
  <c r="E897" i="4"/>
  <c r="D897" i="4" s="1"/>
  <c r="F897" i="4"/>
  <c r="C898" i="4"/>
  <c r="E898" i="4" s="1"/>
  <c r="D898" i="4" s="1"/>
  <c r="F898" i="4"/>
  <c r="C899" i="4"/>
  <c r="E899" i="4" s="1"/>
  <c r="D899" i="4" s="1"/>
  <c r="F899" i="4"/>
  <c r="C900" i="4"/>
  <c r="E900" i="4"/>
  <c r="D900" i="4" s="1"/>
  <c r="F900" i="4"/>
  <c r="C901" i="4"/>
  <c r="E901" i="4"/>
  <c r="D901" i="4" s="1"/>
  <c r="F901" i="4"/>
  <c r="C902" i="4"/>
  <c r="E902" i="4"/>
  <c r="D902" i="4" s="1"/>
  <c r="F902" i="4"/>
  <c r="C903" i="4"/>
  <c r="D903" i="4"/>
  <c r="E903" i="4"/>
  <c r="F903" i="4"/>
  <c r="C904" i="4"/>
  <c r="E904" i="4"/>
  <c r="D904" i="4" s="1"/>
  <c r="F904" i="4"/>
  <c r="C905" i="4"/>
  <c r="E905" i="4" s="1"/>
  <c r="D905" i="4" s="1"/>
  <c r="F905" i="4"/>
  <c r="C906" i="4"/>
  <c r="E906" i="4" s="1"/>
  <c r="D906" i="4" s="1"/>
  <c r="F906" i="4"/>
  <c r="C907" i="4"/>
  <c r="E907" i="4"/>
  <c r="D907" i="4" s="1"/>
  <c r="F907" i="4"/>
  <c r="C908" i="4"/>
  <c r="E908" i="4"/>
  <c r="D908" i="4" s="1"/>
  <c r="F908" i="4"/>
  <c r="C909" i="4"/>
  <c r="E909" i="4" s="1"/>
  <c r="D909" i="4" s="1"/>
  <c r="F909" i="4"/>
  <c r="C910" i="4"/>
  <c r="E910" i="4" s="1"/>
  <c r="D910" i="4" s="1"/>
  <c r="F910" i="4"/>
  <c r="C911" i="4"/>
  <c r="E911" i="4" s="1"/>
  <c r="D911" i="4" s="1"/>
  <c r="F911" i="4"/>
  <c r="C912" i="4"/>
  <c r="E912" i="4" s="1"/>
  <c r="D912" i="4" s="1"/>
  <c r="F912" i="4"/>
  <c r="C913" i="4"/>
  <c r="E913" i="4"/>
  <c r="D913" i="4" s="1"/>
  <c r="F913" i="4"/>
  <c r="C914" i="4"/>
  <c r="E914" i="4"/>
  <c r="D914" i="4" s="1"/>
  <c r="F914" i="4"/>
  <c r="C915" i="4"/>
  <c r="E915" i="4" s="1"/>
  <c r="D915" i="4" s="1"/>
  <c r="F915" i="4"/>
  <c r="C916" i="4"/>
  <c r="E916" i="4"/>
  <c r="D916" i="4" s="1"/>
  <c r="F916" i="4"/>
  <c r="C917" i="4"/>
  <c r="E917" i="4"/>
  <c r="D917" i="4" s="1"/>
  <c r="F917" i="4"/>
  <c r="C918" i="4"/>
  <c r="E918" i="4"/>
  <c r="D918" i="4" s="1"/>
  <c r="F918" i="4"/>
  <c r="C919" i="4"/>
  <c r="E919" i="4"/>
  <c r="D919" i="4" s="1"/>
  <c r="F919" i="4"/>
  <c r="C920" i="4"/>
  <c r="E920" i="4"/>
  <c r="D920" i="4" s="1"/>
  <c r="F920" i="4"/>
  <c r="C921" i="4"/>
  <c r="E921" i="4" s="1"/>
  <c r="D921" i="4" s="1"/>
  <c r="F921" i="4"/>
  <c r="C922" i="4"/>
  <c r="E922" i="4"/>
  <c r="D922" i="4" s="1"/>
  <c r="F922" i="4"/>
  <c r="C923" i="4"/>
  <c r="E923" i="4"/>
  <c r="D923" i="4" s="1"/>
  <c r="F923" i="4"/>
  <c r="C924" i="4"/>
  <c r="E924" i="4" s="1"/>
  <c r="D924" i="4" s="1"/>
  <c r="F924" i="4"/>
  <c r="C925" i="4"/>
  <c r="E925" i="4" s="1"/>
  <c r="D925" i="4" s="1"/>
  <c r="F925" i="4"/>
  <c r="C926" i="4"/>
  <c r="E926" i="4" s="1"/>
  <c r="D926" i="4" s="1"/>
  <c r="F926" i="4"/>
  <c r="C927" i="4"/>
  <c r="D927" i="4"/>
  <c r="E927" i="4"/>
  <c r="F927" i="4"/>
  <c r="C928" i="4"/>
  <c r="E928" i="4"/>
  <c r="D928" i="4" s="1"/>
  <c r="F928" i="4"/>
  <c r="C929" i="4"/>
  <c r="E929" i="4"/>
  <c r="D929" i="4" s="1"/>
  <c r="F929" i="4"/>
  <c r="C930" i="4"/>
  <c r="E930" i="4" s="1"/>
  <c r="D930" i="4" s="1"/>
  <c r="F930" i="4"/>
  <c r="C931" i="4"/>
  <c r="E931" i="4" s="1"/>
  <c r="D931" i="4" s="1"/>
  <c r="F931" i="4"/>
  <c r="C932" i="4"/>
  <c r="E932" i="4"/>
  <c r="D932" i="4" s="1"/>
  <c r="F932" i="4"/>
  <c r="C933" i="4"/>
  <c r="E933" i="4"/>
  <c r="D933" i="4" s="1"/>
  <c r="F933" i="4"/>
  <c r="C934" i="4"/>
  <c r="E934" i="4"/>
  <c r="D934" i="4" s="1"/>
  <c r="F934" i="4"/>
  <c r="C935" i="4"/>
  <c r="E935" i="4"/>
  <c r="D935" i="4" s="1"/>
  <c r="F935" i="4"/>
  <c r="C936" i="4"/>
  <c r="E936" i="4"/>
  <c r="D936" i="4" s="1"/>
  <c r="F936" i="4"/>
  <c r="C937" i="4"/>
  <c r="E937" i="4" s="1"/>
  <c r="D937" i="4" s="1"/>
  <c r="F937" i="4"/>
  <c r="C938" i="4"/>
  <c r="E938" i="4"/>
  <c r="D938" i="4" s="1"/>
  <c r="F938" i="4"/>
  <c r="C939" i="4"/>
  <c r="E939" i="4" s="1"/>
  <c r="D939" i="4" s="1"/>
  <c r="F939" i="4"/>
  <c r="C940" i="4"/>
  <c r="E940" i="4" s="1"/>
  <c r="D940" i="4" s="1"/>
  <c r="F940" i="4"/>
  <c r="C941" i="4"/>
  <c r="E941" i="4" s="1"/>
  <c r="D941" i="4" s="1"/>
  <c r="F941" i="4"/>
  <c r="C942" i="4"/>
  <c r="E942" i="4"/>
  <c r="D942" i="4" s="1"/>
  <c r="F942" i="4"/>
  <c r="C943" i="4"/>
  <c r="E943" i="4" s="1"/>
  <c r="D943" i="4" s="1"/>
  <c r="F943" i="4"/>
  <c r="C944" i="4"/>
  <c r="E944" i="4" s="1"/>
  <c r="D944" i="4" s="1"/>
  <c r="F944" i="4"/>
  <c r="C945" i="4"/>
  <c r="E945" i="4" s="1"/>
  <c r="D945" i="4" s="1"/>
  <c r="F945" i="4"/>
  <c r="C946" i="4"/>
  <c r="E946" i="4" s="1"/>
  <c r="D946" i="4" s="1"/>
  <c r="F946" i="4"/>
  <c r="C947" i="4"/>
  <c r="E947" i="4"/>
  <c r="D947" i="4" s="1"/>
  <c r="F947" i="4"/>
  <c r="C948" i="4"/>
  <c r="E948" i="4" s="1"/>
  <c r="D948" i="4" s="1"/>
  <c r="F948" i="4"/>
  <c r="C949" i="4"/>
  <c r="E949" i="4" s="1"/>
  <c r="D949" i="4" s="1"/>
  <c r="F949" i="4"/>
  <c r="C950" i="4"/>
  <c r="E950" i="4" s="1"/>
  <c r="D950" i="4" s="1"/>
  <c r="F950" i="4"/>
  <c r="C951" i="4"/>
  <c r="E951" i="4"/>
  <c r="D951" i="4" s="1"/>
  <c r="F951" i="4"/>
  <c r="C952" i="4"/>
  <c r="E952" i="4" s="1"/>
  <c r="D952" i="4" s="1"/>
  <c r="F952" i="4"/>
  <c r="C953" i="4"/>
  <c r="E953" i="4"/>
  <c r="D953" i="4" s="1"/>
  <c r="F953" i="4"/>
  <c r="C954" i="4"/>
  <c r="E954" i="4"/>
  <c r="D954" i="4" s="1"/>
  <c r="F954" i="4"/>
  <c r="C955" i="4"/>
  <c r="E955" i="4"/>
  <c r="D955" i="4" s="1"/>
  <c r="F955" i="4"/>
  <c r="C956" i="4"/>
  <c r="E956" i="4"/>
  <c r="D956" i="4" s="1"/>
  <c r="F956" i="4"/>
  <c r="C957" i="4"/>
  <c r="E957" i="4"/>
  <c r="D957" i="4" s="1"/>
  <c r="F957" i="4"/>
  <c r="C958" i="4"/>
  <c r="E958" i="4" s="1"/>
  <c r="D958" i="4" s="1"/>
  <c r="F958" i="4"/>
  <c r="C959" i="4"/>
  <c r="E959" i="4" s="1"/>
  <c r="D959" i="4" s="1"/>
  <c r="F959" i="4"/>
  <c r="C960" i="4"/>
  <c r="E960" i="4"/>
  <c r="D960" i="4" s="1"/>
  <c r="F960" i="4"/>
  <c r="C961" i="4"/>
  <c r="E961" i="4"/>
  <c r="D961" i="4" s="1"/>
  <c r="F961" i="4"/>
  <c r="C962" i="4"/>
  <c r="E962" i="4" s="1"/>
  <c r="D962" i="4" s="1"/>
  <c r="F962" i="4"/>
  <c r="C963" i="4"/>
  <c r="E963" i="4" s="1"/>
  <c r="D963" i="4" s="1"/>
  <c r="F963" i="4"/>
  <c r="C964" i="4"/>
  <c r="E964" i="4" s="1"/>
  <c r="D964" i="4" s="1"/>
  <c r="F964" i="4"/>
  <c r="C965" i="4"/>
  <c r="E965" i="4" s="1"/>
  <c r="D965" i="4" s="1"/>
  <c r="F965" i="4"/>
  <c r="C966" i="4"/>
  <c r="E966" i="4"/>
  <c r="D966" i="4" s="1"/>
  <c r="F966" i="4"/>
  <c r="C967" i="4"/>
  <c r="E967" i="4"/>
  <c r="D967" i="4" s="1"/>
  <c r="F967" i="4"/>
  <c r="C968" i="4"/>
  <c r="E968" i="4" s="1"/>
  <c r="D968" i="4" s="1"/>
  <c r="F968" i="4"/>
  <c r="C969" i="4"/>
  <c r="E969" i="4" s="1"/>
  <c r="D969" i="4" s="1"/>
  <c r="F969" i="4"/>
  <c r="C970" i="4"/>
  <c r="E970" i="4"/>
  <c r="D970" i="4" s="1"/>
  <c r="F970" i="4"/>
  <c r="C971" i="4"/>
  <c r="E971" i="4"/>
  <c r="D971" i="4" s="1"/>
  <c r="F971" i="4"/>
  <c r="C972" i="4"/>
  <c r="E972" i="4"/>
  <c r="D972" i="4" s="1"/>
  <c r="F972" i="4"/>
  <c r="C973" i="4"/>
  <c r="E973" i="4"/>
  <c r="D973" i="4" s="1"/>
  <c r="F973" i="4"/>
  <c r="C974" i="4"/>
  <c r="E974" i="4"/>
  <c r="D974" i="4" s="1"/>
  <c r="F974" i="4"/>
  <c r="C975" i="4"/>
  <c r="E975" i="4" s="1"/>
  <c r="D975" i="4" s="1"/>
  <c r="F975" i="4"/>
  <c r="C976" i="4"/>
  <c r="E976" i="4"/>
  <c r="D976" i="4" s="1"/>
  <c r="F976" i="4"/>
  <c r="C977" i="4"/>
  <c r="E977" i="4" s="1"/>
  <c r="D977" i="4" s="1"/>
  <c r="F977" i="4"/>
  <c r="C978" i="4"/>
  <c r="E978" i="4" s="1"/>
  <c r="D978" i="4" s="1"/>
  <c r="F978" i="4"/>
  <c r="C979" i="4"/>
  <c r="E979" i="4" s="1"/>
  <c r="D979" i="4" s="1"/>
  <c r="F979" i="4"/>
  <c r="C980" i="4"/>
  <c r="E980" i="4"/>
  <c r="D980" i="4" s="1"/>
  <c r="F980" i="4"/>
  <c r="C981" i="4"/>
  <c r="E981" i="4" s="1"/>
  <c r="D981" i="4" s="1"/>
  <c r="F981" i="4"/>
  <c r="C982" i="4"/>
  <c r="E982" i="4"/>
  <c r="D982" i="4" s="1"/>
  <c r="F982" i="4"/>
  <c r="C983" i="4"/>
  <c r="E983" i="4" s="1"/>
  <c r="D983" i="4" s="1"/>
  <c r="F983" i="4"/>
  <c r="C984" i="4"/>
  <c r="E984" i="4" s="1"/>
  <c r="D984" i="4" s="1"/>
  <c r="F984" i="4"/>
  <c r="C985" i="4"/>
  <c r="E985" i="4"/>
  <c r="D985" i="4" s="1"/>
  <c r="F985" i="4"/>
  <c r="C986" i="4"/>
  <c r="E986" i="4" s="1"/>
  <c r="D986" i="4" s="1"/>
  <c r="F986" i="4"/>
  <c r="C987" i="4"/>
  <c r="E987" i="4"/>
  <c r="D987" i="4" s="1"/>
  <c r="F987" i="4"/>
  <c r="C988" i="4"/>
  <c r="E988" i="4"/>
  <c r="D988" i="4" s="1"/>
  <c r="F988" i="4"/>
  <c r="C989" i="4"/>
  <c r="E989" i="4"/>
  <c r="D989" i="4" s="1"/>
  <c r="F989" i="4"/>
  <c r="C990" i="4"/>
  <c r="E990" i="4" s="1"/>
  <c r="D990" i="4" s="1"/>
  <c r="F990" i="4"/>
  <c r="C991" i="4"/>
  <c r="E991" i="4"/>
  <c r="D991" i="4" s="1"/>
  <c r="F991" i="4"/>
  <c r="C992" i="4"/>
  <c r="E992" i="4"/>
  <c r="D992" i="4" s="1"/>
  <c r="F992" i="4"/>
  <c r="C993" i="4"/>
  <c r="E993" i="4" s="1"/>
  <c r="D993" i="4" s="1"/>
  <c r="F993" i="4"/>
  <c r="C994" i="4"/>
  <c r="E994" i="4" s="1"/>
  <c r="D994" i="4" s="1"/>
  <c r="F994" i="4"/>
  <c r="C995" i="4"/>
  <c r="E995" i="4"/>
  <c r="D995" i="4" s="1"/>
  <c r="F995" i="4"/>
  <c r="C996" i="4"/>
  <c r="E996" i="4" s="1"/>
  <c r="D996" i="4" s="1"/>
  <c r="F996" i="4"/>
  <c r="C997" i="4"/>
  <c r="E997" i="4" s="1"/>
  <c r="D997" i="4" s="1"/>
  <c r="F997" i="4"/>
  <c r="C998" i="4"/>
  <c r="E998" i="4"/>
  <c r="D998" i="4" s="1"/>
  <c r="F998" i="4"/>
  <c r="C999" i="4"/>
  <c r="E999" i="4" s="1"/>
  <c r="D999" i="4" s="1"/>
  <c r="F999" i="4"/>
  <c r="C1000" i="4"/>
  <c r="E1000" i="4"/>
  <c r="D1000" i="4" s="1"/>
  <c r="F1000" i="4"/>
  <c r="C1001" i="4"/>
  <c r="E1001" i="4" s="1"/>
  <c r="D1001" i="4" s="1"/>
  <c r="F1001" i="4"/>
  <c r="F2" i="4"/>
  <c r="C2" i="4"/>
  <c r="E2" i="4" s="1"/>
  <c r="D2" i="4" s="1"/>
  <c r="B292" i="3" l="1" a="1"/>
  <c r="B292" i="3" s="1"/>
  <c r="B293" i="3" a="1"/>
  <c r="B293" i="3" s="1"/>
  <c r="B283" i="3" a="1"/>
  <c r="B283" i="3" s="1"/>
  <c r="B289" i="3" a="1"/>
  <c r="B289" i="3" s="1"/>
  <c r="B291" i="3" a="1"/>
  <c r="B291" i="3" s="1"/>
  <c r="B281" i="3" a="1"/>
  <c r="B281" i="3" s="1"/>
  <c r="B290" i="3" a="1"/>
  <c r="B290" i="3" s="1"/>
  <c r="B288" i="3" a="1"/>
  <c r="B288" i="3" s="1"/>
  <c r="B287" i="3" a="1"/>
  <c r="B287" i="3" s="1"/>
  <c r="B286" i="3" a="1"/>
  <c r="B286" i="3" s="1"/>
  <c r="B285" i="3" a="1"/>
  <c r="B285" i="3" s="1"/>
  <c r="B284" i="3" a="1"/>
  <c r="B284" i="3" s="1"/>
  <c r="B282" i="3" a="1"/>
  <c r="B28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<sst xmlns="http://schemas.openxmlformats.org/spreadsheetml/2006/main" count="1170" uniqueCount="274">
  <si>
    <t>employee_id</t>
  </si>
  <si>
    <t>name</t>
  </si>
  <si>
    <t>gender</t>
  </si>
  <si>
    <t>birthday</t>
  </si>
  <si>
    <t>seniority</t>
  </si>
  <si>
    <t>contract_id</t>
  </si>
  <si>
    <t>hire_date</t>
  </si>
  <si>
    <t>department_id</t>
  </si>
  <si>
    <t>manager_id</t>
  </si>
  <si>
    <t>role</t>
  </si>
  <si>
    <t>is_active</t>
  </si>
  <si>
    <t>termination_date</t>
  </si>
  <si>
    <t>termination_category_id</t>
  </si>
  <si>
    <t>business_id</t>
  </si>
  <si>
    <t>department_name</t>
  </si>
  <si>
    <t>date_id</t>
  </si>
  <si>
    <t>date</t>
  </si>
  <si>
    <t>year</t>
  </si>
  <si>
    <t>quarter</t>
  </si>
  <si>
    <t>month</t>
  </si>
  <si>
    <t>day</t>
  </si>
  <si>
    <t>leave_category_id</t>
  </si>
  <si>
    <t>category_name</t>
  </si>
  <si>
    <t>contract_type</t>
  </si>
  <si>
    <t>contract_description</t>
  </si>
  <si>
    <t>start_date</t>
  </si>
  <si>
    <t>seniority_level</t>
  </si>
  <si>
    <t>fact_id</t>
  </si>
  <si>
    <t>performance_score</t>
  </si>
  <si>
    <t>satisfaction_rating</t>
  </si>
  <si>
    <t>project_completion_rate</t>
  </si>
  <si>
    <t>hours_worked</t>
  </si>
  <si>
    <t>leave_days</t>
  </si>
  <si>
    <t>remaining_annual_leave</t>
  </si>
  <si>
    <t>business_name</t>
  </si>
  <si>
    <t>business_type</t>
  </si>
  <si>
    <t>business_location</t>
  </si>
  <si>
    <t>Megan Brok</t>
  </si>
  <si>
    <t>Female</t>
  </si>
  <si>
    <t>Howey Cawthery</t>
  </si>
  <si>
    <t>Male</t>
  </si>
  <si>
    <t>Nestor Degoe</t>
  </si>
  <si>
    <t>Charmion Murrum</t>
  </si>
  <si>
    <t>Agender</t>
  </si>
  <si>
    <t>Lidia Strathearn</t>
  </si>
  <si>
    <t>Dallas Scopyn</t>
  </si>
  <si>
    <t>Hardy Frusher</t>
  </si>
  <si>
    <t>Andeee Whacket</t>
  </si>
  <si>
    <t>Caterina Savil</t>
  </si>
  <si>
    <t>Claudetta Golby</t>
  </si>
  <si>
    <t>Benita Espinoy</t>
  </si>
  <si>
    <t>Nanni Ghirardi</t>
  </si>
  <si>
    <t>Genderfluid</t>
  </si>
  <si>
    <t>Willi Iacabucci</t>
  </si>
  <si>
    <t>Didi Kilbourne</t>
  </si>
  <si>
    <t>Asher Sotheby</t>
  </si>
  <si>
    <t>Urson Syalvester</t>
  </si>
  <si>
    <t>Hortense Coppen</t>
  </si>
  <si>
    <t>Hank De Bernardi</t>
  </si>
  <si>
    <t>Ansley Feary</t>
  </si>
  <si>
    <t>Reinwald Gawke</t>
  </si>
  <si>
    <t>Tally Shimoni</t>
  </si>
  <si>
    <t>Hart Croot</t>
  </si>
  <si>
    <t>Bondie Van Zon</t>
  </si>
  <si>
    <t>Pansie Buckie</t>
  </si>
  <si>
    <t>Sophia Bendson</t>
  </si>
  <si>
    <t>Bria Markel</t>
  </si>
  <si>
    <t>Jordan Chyuerton</t>
  </si>
  <si>
    <t>Damien Guttridge</t>
  </si>
  <si>
    <t>Charlean Strowlger</t>
  </si>
  <si>
    <t>Inness Betun</t>
  </si>
  <si>
    <t>Isadora Pedrocchi</t>
  </si>
  <si>
    <t>Eveleen Dimelow</t>
  </si>
  <si>
    <t>Ely Trousdell</t>
  </si>
  <si>
    <t>Almeta Aven</t>
  </si>
  <si>
    <t>Hillyer Villiers</t>
  </si>
  <si>
    <t>Doralynn Philpot</t>
  </si>
  <si>
    <t>Kevina Portch</t>
  </si>
  <si>
    <t>Elia Flower</t>
  </si>
  <si>
    <t>Ianthe Handforth</t>
  </si>
  <si>
    <t>Alessandro Warfield</t>
  </si>
  <si>
    <t>Vern Brodie</t>
  </si>
  <si>
    <t>Tani Domenge</t>
  </si>
  <si>
    <t>Xymenes Skrine</t>
  </si>
  <si>
    <t>Luelle Exrol</t>
  </si>
  <si>
    <t>Dominique Dimitrijevic</t>
  </si>
  <si>
    <t>Sancho Adamov</t>
  </si>
  <si>
    <t>Deanne Keeltagh</t>
  </si>
  <si>
    <t>Abdul Ygoe</t>
  </si>
  <si>
    <t>Otto Matchett</t>
  </si>
  <si>
    <t>Stefanie Mumford</t>
  </si>
  <si>
    <t>Brooke Jaime</t>
  </si>
  <si>
    <t>Ardath Burrill</t>
  </si>
  <si>
    <t>Jeramie Couch</t>
  </si>
  <si>
    <t>Mackenzie Jerg</t>
  </si>
  <si>
    <t>Genia Thackham</t>
  </si>
  <si>
    <t>Shayne Danilovic</t>
  </si>
  <si>
    <t>Karylin Patek</t>
  </si>
  <si>
    <t>Edie Gladdis</t>
  </si>
  <si>
    <t>Sonny Bedson</t>
  </si>
  <si>
    <t>Paddy Gyrgorwicx</t>
  </si>
  <si>
    <t>Zsa zsa Lutman</t>
  </si>
  <si>
    <t>Rakel Olivelli</t>
  </si>
  <si>
    <t>Huberto Ximenez</t>
  </si>
  <si>
    <t>Boniface Petrasso</t>
  </si>
  <si>
    <t>Marilyn Cupitt</t>
  </si>
  <si>
    <t>Henryetta O'Lunney</t>
  </si>
  <si>
    <t>Lexi Stallwood</t>
  </si>
  <si>
    <t>Polygender</t>
  </si>
  <si>
    <t>Fredelia Denecamp</t>
  </si>
  <si>
    <t>Turner Hansod</t>
  </si>
  <si>
    <t>Brandy Ashtonhurst</t>
  </si>
  <si>
    <t>Abra Comberbach</t>
  </si>
  <si>
    <t>Kenneth Aspinell</t>
  </si>
  <si>
    <t>Amargo Whifen</t>
  </si>
  <si>
    <t>Roscoe Gerritsma</t>
  </si>
  <si>
    <t>Ashlan Pleaden</t>
  </si>
  <si>
    <t>Fedora Fannon</t>
  </si>
  <si>
    <t>Floris Iacovo</t>
  </si>
  <si>
    <t>Eolanda McIlhagga</t>
  </si>
  <si>
    <t>Nial Jurkowski</t>
  </si>
  <si>
    <t>Ernesto Sargeant</t>
  </si>
  <si>
    <t>Euell Vanyushkin</t>
  </si>
  <si>
    <t>Nico D'Angeli</t>
  </si>
  <si>
    <t>Windy Beckley</t>
  </si>
  <si>
    <t>Pearle Lawrenz</t>
  </si>
  <si>
    <t>Germain MacElane</t>
  </si>
  <si>
    <t>Michelle Crellin</t>
  </si>
  <si>
    <t>Faina Aitken</t>
  </si>
  <si>
    <t>Florie Sloat</t>
  </si>
  <si>
    <t>Conant Polly</t>
  </si>
  <si>
    <t>Penny Dorwood</t>
  </si>
  <si>
    <t>Bennett Malek</t>
  </si>
  <si>
    <t>Hakeem Rochford</t>
  </si>
  <si>
    <t>Jeramie Cockland</t>
  </si>
  <si>
    <t>Magdalene Tukesby</t>
  </si>
  <si>
    <t>Norby Vaan</t>
  </si>
  <si>
    <t>Jodi Czadla</t>
  </si>
  <si>
    <t>Ewell Jelkes</t>
  </si>
  <si>
    <t>Hugues Grimsdike</t>
  </si>
  <si>
    <t>Nichol McCrackem</t>
  </si>
  <si>
    <t>Karrie Lenahan</t>
  </si>
  <si>
    <t>Kriste Chippendale</t>
  </si>
  <si>
    <t>Bobbi Eliaz</t>
  </si>
  <si>
    <t>Forbes Custard</t>
  </si>
  <si>
    <t>Ruthann Chrippes</t>
  </si>
  <si>
    <t>Brett de Guise</t>
  </si>
  <si>
    <t>Fern Schott</t>
  </si>
  <si>
    <t>Tiena Spaven</t>
  </si>
  <si>
    <t>Ranee Carine</t>
  </si>
  <si>
    <t>Alissa Haskett</t>
  </si>
  <si>
    <t>Sidnee Witheford</t>
  </si>
  <si>
    <t>Sheilakathryn Skelding</t>
  </si>
  <si>
    <t>Swen Kennally</t>
  </si>
  <si>
    <t>Urban De Castri</t>
  </si>
  <si>
    <t>Glen Issacof</t>
  </si>
  <si>
    <t>Gracie Finkle</t>
  </si>
  <si>
    <t>Corry Harvison</t>
  </si>
  <si>
    <t>Kimmi Sate</t>
  </si>
  <si>
    <t>Larissa Stroulger</t>
  </si>
  <si>
    <t>Jorgan Greatrakes</t>
  </si>
  <si>
    <t>Shamus Yashanov</t>
  </si>
  <si>
    <t>Berny Lever</t>
  </si>
  <si>
    <t>Giana Finey</t>
  </si>
  <si>
    <t>Harp Gorman</t>
  </si>
  <si>
    <t>Ondrea Allett</t>
  </si>
  <si>
    <t>Melodie Muselli</t>
  </si>
  <si>
    <t>Broderic Rangall</t>
  </si>
  <si>
    <t>Brandy Jeskins</t>
  </si>
  <si>
    <t>Arabel Harsant</t>
  </si>
  <si>
    <t>Buddy Bessett</t>
  </si>
  <si>
    <t>Reinhold Patience</t>
  </si>
  <si>
    <t>Rosabella Yearn</t>
  </si>
  <si>
    <t>Rheta Elphinstone</t>
  </si>
  <si>
    <t>Rosamond Cottisford</t>
  </si>
  <si>
    <t>Bigender</t>
  </si>
  <si>
    <t>Waylan Gniewosz</t>
  </si>
  <si>
    <t>Ganny Kings</t>
  </si>
  <si>
    <t>Domingo Testo</t>
  </si>
  <si>
    <t>Lorine Sabatini</t>
  </si>
  <si>
    <t>Doyle O'Nions</t>
  </si>
  <si>
    <t>Kippy Sweeten</t>
  </si>
  <si>
    <t>Gardie Hazart</t>
  </si>
  <si>
    <t>Lucas de Vaen</t>
  </si>
  <si>
    <t>Kaila Yalden</t>
  </si>
  <si>
    <t>Fletch Artingstall</t>
  </si>
  <si>
    <t>Federica Assante</t>
  </si>
  <si>
    <t>Meryl Vaz</t>
  </si>
  <si>
    <t>Erhard Forbes</t>
  </si>
  <si>
    <t>Filia Galway</t>
  </si>
  <si>
    <t>Giustino Halloran</t>
  </si>
  <si>
    <t>Arlin Mitchelmore</t>
  </si>
  <si>
    <t>Karlen Brisard</t>
  </si>
  <si>
    <t>Magdaia Durram</t>
  </si>
  <si>
    <t>Moore Martusewicz</t>
  </si>
  <si>
    <t>Craggie Crother</t>
  </si>
  <si>
    <t>Lesley Fern</t>
  </si>
  <si>
    <t>Daron Cawcutt</t>
  </si>
  <si>
    <t>Correy Ong</t>
  </si>
  <si>
    <t>Dena Clemmensen</t>
  </si>
  <si>
    <t>Non-binary</t>
  </si>
  <si>
    <t>Kenon Howarth</t>
  </si>
  <si>
    <t>Christa Acock</t>
  </si>
  <si>
    <t>Keir Clipson</t>
  </si>
  <si>
    <t>Tierney Hacking</t>
  </si>
  <si>
    <t>Henryetta Cornilleau</t>
  </si>
  <si>
    <t>Carver Boddington</t>
  </si>
  <si>
    <t>Bary Bergeon</t>
  </si>
  <si>
    <t>Ram Lorente</t>
  </si>
  <si>
    <t>Marcel Gillions</t>
  </si>
  <si>
    <t>Jerrine Blown</t>
  </si>
  <si>
    <t>Hayes Romaynes</t>
  </si>
  <si>
    <t>Katheryn Barde</t>
  </si>
  <si>
    <t>Tobe Muscott</t>
  </si>
  <si>
    <t>Kingsly Barthod</t>
  </si>
  <si>
    <t>Nicolais Bukowski</t>
  </si>
  <si>
    <t>Foster Dongate</t>
  </si>
  <si>
    <t>Henry Traill</t>
  </si>
  <si>
    <t>Harley Bastistini</t>
  </si>
  <si>
    <t>Dian Mathew</t>
  </si>
  <si>
    <t>Karim Bartle</t>
  </si>
  <si>
    <t>Reg Newdick</t>
  </si>
  <si>
    <t>Tybie Leydon</t>
  </si>
  <si>
    <t>Britteny Asch</t>
  </si>
  <si>
    <t>Genderqueer</t>
  </si>
  <si>
    <t>Kirby Lockyer</t>
  </si>
  <si>
    <t>Frieda Giroldo</t>
  </si>
  <si>
    <t>Leigha Ovise</t>
  </si>
  <si>
    <t>Witty Cobbled</t>
  </si>
  <si>
    <t>Algernon Davidi</t>
  </si>
  <si>
    <t>Ellis Davitashvili</t>
  </si>
  <si>
    <t>Ivor Gouck</t>
  </si>
  <si>
    <t>Arnaldo Rothermel</t>
  </si>
  <si>
    <t>Osbourne Dever</t>
  </si>
  <si>
    <t>Lani Canete</t>
  </si>
  <si>
    <t>Cleavland Raiman</t>
  </si>
  <si>
    <t>Leonie Benez</t>
  </si>
  <si>
    <t>Lira Thurlbourne</t>
  </si>
  <si>
    <t>Ruprecht Smees</t>
  </si>
  <si>
    <t>Sharron Hamshaw</t>
  </si>
  <si>
    <t>Leopold Woollons</t>
  </si>
  <si>
    <t>Federica Wilkins</t>
  </si>
  <si>
    <t>Conny Anshell</t>
  </si>
  <si>
    <t>Babb O'Quin</t>
  </si>
  <si>
    <t>Melisse Raatz</t>
  </si>
  <si>
    <t>junior</t>
  </si>
  <si>
    <t>mid-level</t>
  </si>
  <si>
    <t>senior</t>
  </si>
  <si>
    <t>accountant</t>
  </si>
  <si>
    <t>hardware engineering</t>
  </si>
  <si>
    <t>software engineering</t>
  </si>
  <si>
    <t>HR</t>
  </si>
  <si>
    <t>Sale</t>
  </si>
  <si>
    <t>Finace</t>
  </si>
  <si>
    <t>R&amp;D</t>
  </si>
  <si>
    <t>Supply</t>
  </si>
  <si>
    <t>Product 1</t>
  </si>
  <si>
    <t>Product 2</t>
  </si>
  <si>
    <t>Planned</t>
  </si>
  <si>
    <t>Unplanned</t>
  </si>
  <si>
    <t>Department Head</t>
  </si>
  <si>
    <t/>
  </si>
  <si>
    <t>Employee</t>
  </si>
  <si>
    <t>HR Manager</t>
  </si>
  <si>
    <t>Director</t>
  </si>
  <si>
    <t>hire_type</t>
  </si>
  <si>
    <t>leave_category</t>
  </si>
  <si>
    <t>Minyx</t>
  </si>
  <si>
    <t>Flashdog</t>
  </si>
  <si>
    <t>Jayo</t>
  </si>
  <si>
    <t>Kwilith</t>
  </si>
  <si>
    <t>Zoovu</t>
  </si>
  <si>
    <t>Dabshots</t>
  </si>
  <si>
    <t>Voonyx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</si>
</sst>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sz val="11"/>
      <name val="Consolas"/>
      <family val="3"/>
    </font>
    <font>
      <sz val="11"/>
      <name val="Aptos Narrow"/>
      <family val="2"/>
      <scheme val="minor"/>
    </font>
    <font>
      <sz val="11"/>
      <color rgb="FF608B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  <xf numFmtId="0" fontId="0" fillId="0" borderId="0" xfId="0" applyNumberForma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642B-E455-4E08-AC58-AC93807EFDA6}">
  <dimension ref="A1:N1001"/>
  <sheetViews>
    <sheetView zoomScale="63" zoomScaleNormal="63" workbookViewId="0">
      <selection activeCell="N16" sqref="N16"/>
    </sheetView>
  </sheetViews>
  <sheetFormatPr defaultRowHeight="15" x14ac:dyDescent="0.25"/>
  <cols>
    <col min="1" max="1" width="13.7109375" style="3" bestFit="1" customWidth="1"/>
    <col min="2" max="2" width="5.5703125" style="3" bestFit="1" customWidth="1"/>
    <col min="3" max="3" width="7.85546875" style="3" bestFit="1" customWidth="1"/>
    <col min="4" max="4" width="10.140625" style="3" bestFit="1" customWidth="1"/>
    <col min="5" max="5" width="11.28515625" style="3" bestFit="1" customWidth="1"/>
    <col min="6" max="6" width="13.7109375" style="3" bestFit="1" customWidth="1"/>
    <col min="7" max="7" width="11.28515625" style="3" bestFit="1" customWidth="1"/>
    <col min="8" max="8" width="16" style="3" bestFit="1" customWidth="1"/>
    <col min="9" max="9" width="12.42578125" style="3" bestFit="1" customWidth="1"/>
    <col min="10" max="10" width="18.28515625" style="3" bestFit="1" customWidth="1"/>
    <col min="11" max="11" width="11.28515625" style="3" bestFit="1" customWidth="1"/>
    <col min="12" max="12" width="19.5703125" style="3" bestFit="1" customWidth="1"/>
    <col min="13" max="13" width="27.85546875" style="3" bestFit="1" customWidth="1"/>
    <col min="14" max="14" width="13.7109375" style="3" bestFit="1" customWidth="1"/>
    <col min="15" max="16384" width="9.140625" style="3"/>
  </cols>
  <sheetData>
    <row r="1" spans="1:14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37</v>
      </c>
      <c r="C2" t="s">
        <v>38</v>
      </c>
      <c r="D2" s="5">
        <v>28</v>
      </c>
      <c r="E2" s="3" t="s">
        <v>245</v>
      </c>
      <c r="F2" s="3">
        <v>1</v>
      </c>
      <c r="G2" s="5">
        <v>171</v>
      </c>
      <c r="H2">
        <v>7</v>
      </c>
      <c r="I2">
        <f ca="1">IF(J2="Employee",INT(RAND()*152),"")</f>
        <v>80</v>
      </c>
      <c r="J2" s="3" t="s">
        <v>262</v>
      </c>
      <c r="K2" t="b">
        <v>1</v>
      </c>
      <c r="L2" s="5" t="s">
        <v>261</v>
      </c>
      <c r="M2" t="s">
        <v>261</v>
      </c>
      <c r="N2" s="3">
        <v>1</v>
      </c>
    </row>
    <row r="3" spans="1:14" x14ac:dyDescent="0.25">
      <c r="A3">
        <v>2</v>
      </c>
      <c r="B3" t="s">
        <v>39</v>
      </c>
      <c r="C3" t="s">
        <v>40</v>
      </c>
      <c r="D3" s="5">
        <v>852</v>
      </c>
      <c r="E3" s="3" t="s">
        <v>246</v>
      </c>
      <c r="F3" s="3">
        <v>2</v>
      </c>
      <c r="G3" s="5">
        <v>260</v>
      </c>
      <c r="H3">
        <v>7</v>
      </c>
      <c r="I3" t="str">
        <f t="shared" ref="I3:I66" ca="1" si="0">IF(J3="Employee",INT(RAND()*152),"")</f>
        <v/>
      </c>
      <c r="J3" s="3" t="s">
        <v>260</v>
      </c>
      <c r="K3" t="b">
        <v>0</v>
      </c>
      <c r="L3" s="5">
        <v>245</v>
      </c>
      <c r="M3" t="s">
        <v>259</v>
      </c>
      <c r="N3" s="3">
        <v>3</v>
      </c>
    </row>
    <row r="4" spans="1:14" x14ac:dyDescent="0.25">
      <c r="A4">
        <v>3</v>
      </c>
      <c r="B4" t="s">
        <v>41</v>
      </c>
      <c r="C4" t="s">
        <v>40</v>
      </c>
      <c r="D4" s="5">
        <v>224</v>
      </c>
      <c r="E4" s="3" t="s">
        <v>247</v>
      </c>
      <c r="F4" s="3">
        <v>3</v>
      </c>
      <c r="G4" s="5">
        <v>703</v>
      </c>
      <c r="H4">
        <v>7</v>
      </c>
      <c r="I4" t="str">
        <f t="shared" ca="1" si="0"/>
        <v/>
      </c>
      <c r="J4" s="3" t="s">
        <v>263</v>
      </c>
      <c r="K4" t="b">
        <v>1</v>
      </c>
      <c r="L4" s="5" t="s">
        <v>261</v>
      </c>
      <c r="M4" t="s">
        <v>261</v>
      </c>
      <c r="N4" s="3">
        <v>8</v>
      </c>
    </row>
    <row r="5" spans="1:14" x14ac:dyDescent="0.25">
      <c r="A5">
        <v>4</v>
      </c>
      <c r="B5" t="s">
        <v>42</v>
      </c>
      <c r="C5" t="s">
        <v>43</v>
      </c>
      <c r="D5" s="5">
        <v>184</v>
      </c>
      <c r="E5" s="3" t="s">
        <v>245</v>
      </c>
      <c r="F5" s="3">
        <v>4</v>
      </c>
      <c r="G5" s="5">
        <v>230</v>
      </c>
      <c r="H5">
        <v>1</v>
      </c>
      <c r="I5">
        <f t="shared" ca="1" si="0"/>
        <v>53</v>
      </c>
      <c r="J5" s="3" t="s">
        <v>262</v>
      </c>
      <c r="K5" t="b">
        <v>1</v>
      </c>
      <c r="L5" s="5" t="s">
        <v>261</v>
      </c>
      <c r="M5" t="s">
        <v>261</v>
      </c>
      <c r="N5" s="3">
        <v>5</v>
      </c>
    </row>
    <row r="6" spans="1:14" x14ac:dyDescent="0.25">
      <c r="A6">
        <v>5</v>
      </c>
      <c r="B6" t="s">
        <v>44</v>
      </c>
      <c r="C6" t="s">
        <v>38</v>
      </c>
      <c r="D6" s="5">
        <v>27</v>
      </c>
      <c r="E6" s="3" t="s">
        <v>246</v>
      </c>
      <c r="F6" s="3">
        <v>5</v>
      </c>
      <c r="G6" s="5">
        <v>978</v>
      </c>
      <c r="H6">
        <v>7</v>
      </c>
      <c r="I6" t="str">
        <f t="shared" ca="1" si="0"/>
        <v/>
      </c>
      <c r="J6" s="3" t="s">
        <v>263</v>
      </c>
      <c r="K6" t="b">
        <v>0</v>
      </c>
      <c r="L6" s="5">
        <v>653</v>
      </c>
      <c r="M6" t="s">
        <v>259</v>
      </c>
      <c r="N6" s="3">
        <v>6</v>
      </c>
    </row>
    <row r="7" spans="1:14" x14ac:dyDescent="0.25">
      <c r="A7">
        <v>6</v>
      </c>
      <c r="B7" t="s">
        <v>45</v>
      </c>
      <c r="C7" t="s">
        <v>38</v>
      </c>
      <c r="D7" s="5">
        <v>94</v>
      </c>
      <c r="E7" s="3" t="s">
        <v>247</v>
      </c>
      <c r="F7" s="3">
        <v>6</v>
      </c>
      <c r="G7" s="5">
        <v>520</v>
      </c>
      <c r="H7">
        <v>5</v>
      </c>
      <c r="I7" t="str">
        <f t="shared" ca="1" si="0"/>
        <v/>
      </c>
      <c r="J7" s="3" t="s">
        <v>260</v>
      </c>
      <c r="K7" t="b">
        <v>0</v>
      </c>
      <c r="L7" s="5">
        <v>492</v>
      </c>
      <c r="M7" t="s">
        <v>258</v>
      </c>
      <c r="N7" s="3">
        <v>4</v>
      </c>
    </row>
    <row r="8" spans="1:14" x14ac:dyDescent="0.25">
      <c r="A8">
        <v>7</v>
      </c>
      <c r="B8" t="s">
        <v>46</v>
      </c>
      <c r="C8" t="s">
        <v>40</v>
      </c>
      <c r="D8" s="5">
        <v>480</v>
      </c>
      <c r="E8" s="3" t="s">
        <v>245</v>
      </c>
      <c r="F8" s="3">
        <v>7</v>
      </c>
      <c r="G8" s="5">
        <v>479</v>
      </c>
      <c r="H8">
        <v>5</v>
      </c>
      <c r="I8" t="str">
        <f t="shared" ca="1" si="0"/>
        <v/>
      </c>
      <c r="J8" s="3" t="s">
        <v>260</v>
      </c>
      <c r="K8" t="b">
        <v>0</v>
      </c>
      <c r="L8" s="5">
        <v>231</v>
      </c>
      <c r="M8" t="s">
        <v>258</v>
      </c>
      <c r="N8" s="3">
        <v>8</v>
      </c>
    </row>
    <row r="9" spans="1:14" x14ac:dyDescent="0.25">
      <c r="A9">
        <v>8</v>
      </c>
      <c r="B9" t="s">
        <v>47</v>
      </c>
      <c r="C9" t="s">
        <v>38</v>
      </c>
      <c r="D9" s="5">
        <v>733</v>
      </c>
      <c r="E9" s="3" t="s">
        <v>246</v>
      </c>
      <c r="F9" s="3">
        <v>8</v>
      </c>
      <c r="G9" s="5">
        <v>951</v>
      </c>
      <c r="H9">
        <v>7</v>
      </c>
      <c r="I9" t="str">
        <f t="shared" ca="1" si="0"/>
        <v/>
      </c>
      <c r="J9" s="3" t="s">
        <v>263</v>
      </c>
      <c r="K9" t="b">
        <v>1</v>
      </c>
      <c r="L9" s="5" t="s">
        <v>261</v>
      </c>
      <c r="M9" t="s">
        <v>261</v>
      </c>
      <c r="N9" s="3">
        <v>4</v>
      </c>
    </row>
    <row r="10" spans="1:14" x14ac:dyDescent="0.25">
      <c r="A10">
        <v>9</v>
      </c>
      <c r="B10" t="s">
        <v>48</v>
      </c>
      <c r="C10" t="s">
        <v>38</v>
      </c>
      <c r="D10" s="5">
        <v>917</v>
      </c>
      <c r="E10" s="3" t="s">
        <v>247</v>
      </c>
      <c r="F10" s="3">
        <v>9</v>
      </c>
      <c r="G10" s="5">
        <v>240</v>
      </c>
      <c r="H10">
        <v>9</v>
      </c>
      <c r="I10">
        <f t="shared" ca="1" si="0"/>
        <v>128</v>
      </c>
      <c r="J10" s="3" t="s">
        <v>262</v>
      </c>
      <c r="K10" t="b">
        <v>0</v>
      </c>
      <c r="L10" s="5">
        <v>350</v>
      </c>
      <c r="M10" t="s">
        <v>259</v>
      </c>
      <c r="N10" s="3">
        <v>2</v>
      </c>
    </row>
    <row r="11" spans="1:14" x14ac:dyDescent="0.25">
      <c r="A11">
        <v>10</v>
      </c>
      <c r="B11" t="s">
        <v>49</v>
      </c>
      <c r="C11" t="s">
        <v>38</v>
      </c>
      <c r="D11" s="5">
        <v>499</v>
      </c>
      <c r="E11" s="3" t="s">
        <v>245</v>
      </c>
      <c r="F11" s="3">
        <v>10</v>
      </c>
      <c r="G11" s="5">
        <v>41</v>
      </c>
      <c r="H11">
        <v>3</v>
      </c>
      <c r="I11">
        <f t="shared" ca="1" si="0"/>
        <v>11</v>
      </c>
      <c r="J11" s="3" t="s">
        <v>262</v>
      </c>
      <c r="K11" t="b">
        <v>1</v>
      </c>
      <c r="L11" s="5" t="s">
        <v>261</v>
      </c>
      <c r="M11" t="s">
        <v>261</v>
      </c>
      <c r="N11" s="3">
        <v>8</v>
      </c>
    </row>
    <row r="12" spans="1:14" x14ac:dyDescent="0.25">
      <c r="A12">
        <v>11</v>
      </c>
      <c r="B12" t="s">
        <v>50</v>
      </c>
      <c r="C12" t="s">
        <v>38</v>
      </c>
      <c r="D12" s="5">
        <v>430</v>
      </c>
      <c r="E12" s="3" t="s">
        <v>246</v>
      </c>
      <c r="F12" s="3">
        <v>11</v>
      </c>
      <c r="G12" s="5">
        <v>360</v>
      </c>
      <c r="H12">
        <v>1</v>
      </c>
      <c r="I12" t="str">
        <f t="shared" ca="1" si="0"/>
        <v/>
      </c>
      <c r="J12" s="3" t="s">
        <v>264</v>
      </c>
      <c r="K12" t="b">
        <v>0</v>
      </c>
      <c r="L12" s="5">
        <v>425</v>
      </c>
      <c r="M12" t="s">
        <v>258</v>
      </c>
      <c r="N12" s="3">
        <v>2</v>
      </c>
    </row>
    <row r="13" spans="1:14" x14ac:dyDescent="0.25">
      <c r="A13">
        <v>12</v>
      </c>
      <c r="B13" t="s">
        <v>51</v>
      </c>
      <c r="C13" t="s">
        <v>52</v>
      </c>
      <c r="D13" s="5">
        <v>805</v>
      </c>
      <c r="E13" s="3" t="s">
        <v>247</v>
      </c>
      <c r="F13" s="3">
        <v>12</v>
      </c>
      <c r="G13" s="5">
        <v>423</v>
      </c>
      <c r="H13">
        <v>4</v>
      </c>
      <c r="I13" t="str">
        <f t="shared" ca="1" si="0"/>
        <v/>
      </c>
      <c r="J13" s="3" t="s">
        <v>260</v>
      </c>
      <c r="K13" t="b">
        <v>0</v>
      </c>
      <c r="L13" s="5">
        <v>828</v>
      </c>
      <c r="M13" t="s">
        <v>258</v>
      </c>
      <c r="N13" s="3">
        <v>2</v>
      </c>
    </row>
    <row r="14" spans="1:14" x14ac:dyDescent="0.25">
      <c r="A14">
        <v>13</v>
      </c>
      <c r="B14" t="s">
        <v>53</v>
      </c>
      <c r="C14" t="s">
        <v>40</v>
      </c>
      <c r="D14" s="5">
        <v>827</v>
      </c>
      <c r="E14" s="3" t="s">
        <v>245</v>
      </c>
      <c r="F14" s="3">
        <v>13</v>
      </c>
      <c r="G14" s="5">
        <v>962</v>
      </c>
      <c r="H14">
        <v>10</v>
      </c>
      <c r="I14">
        <f t="shared" ca="1" si="0"/>
        <v>70</v>
      </c>
      <c r="J14" s="3" t="s">
        <v>262</v>
      </c>
      <c r="K14" t="b">
        <v>0</v>
      </c>
      <c r="L14" s="5">
        <v>287</v>
      </c>
      <c r="M14" t="s">
        <v>259</v>
      </c>
      <c r="N14" s="3">
        <v>7</v>
      </c>
    </row>
    <row r="15" spans="1:14" x14ac:dyDescent="0.25">
      <c r="A15">
        <v>14</v>
      </c>
      <c r="B15" t="s">
        <v>54</v>
      </c>
      <c r="C15" t="s">
        <v>38</v>
      </c>
      <c r="D15" s="5">
        <v>328</v>
      </c>
      <c r="E15" s="3" t="s">
        <v>246</v>
      </c>
      <c r="F15" s="3">
        <v>14</v>
      </c>
      <c r="G15" s="5">
        <v>610</v>
      </c>
      <c r="H15">
        <v>4</v>
      </c>
      <c r="I15" t="str">
        <f t="shared" ca="1" si="0"/>
        <v/>
      </c>
      <c r="J15" s="3" t="s">
        <v>263</v>
      </c>
      <c r="K15" t="b">
        <v>1</v>
      </c>
      <c r="L15" s="5" t="s">
        <v>261</v>
      </c>
      <c r="M15" t="s">
        <v>261</v>
      </c>
      <c r="N15" s="3">
        <v>8</v>
      </c>
    </row>
    <row r="16" spans="1:14" x14ac:dyDescent="0.25">
      <c r="A16">
        <v>15</v>
      </c>
      <c r="B16" t="s">
        <v>55</v>
      </c>
      <c r="C16" t="s">
        <v>40</v>
      </c>
      <c r="D16" s="5">
        <v>634</v>
      </c>
      <c r="E16" s="3" t="s">
        <v>247</v>
      </c>
      <c r="F16" s="3">
        <v>15</v>
      </c>
      <c r="G16" s="5">
        <v>208</v>
      </c>
      <c r="H16">
        <v>2</v>
      </c>
      <c r="I16" t="str">
        <f t="shared" ca="1" si="0"/>
        <v/>
      </c>
      <c r="J16" s="3" t="s">
        <v>260</v>
      </c>
      <c r="K16" t="b">
        <v>1</v>
      </c>
      <c r="L16" s="5" t="s">
        <v>261</v>
      </c>
      <c r="M16" t="s">
        <v>261</v>
      </c>
      <c r="N16" s="3">
        <v>3</v>
      </c>
    </row>
    <row r="17" spans="1:14" x14ac:dyDescent="0.25">
      <c r="A17">
        <v>16</v>
      </c>
      <c r="B17" t="s">
        <v>56</v>
      </c>
      <c r="C17" t="s">
        <v>40</v>
      </c>
      <c r="D17" s="5">
        <v>960</v>
      </c>
      <c r="E17" s="3" t="s">
        <v>245</v>
      </c>
      <c r="F17" s="3">
        <v>16</v>
      </c>
      <c r="G17" s="5">
        <v>396</v>
      </c>
      <c r="H17">
        <v>7</v>
      </c>
      <c r="I17">
        <f t="shared" ca="1" si="0"/>
        <v>115</v>
      </c>
      <c r="J17" s="3" t="s">
        <v>262</v>
      </c>
      <c r="K17" t="b">
        <v>1</v>
      </c>
      <c r="L17" s="5" t="s">
        <v>261</v>
      </c>
      <c r="M17" t="s">
        <v>261</v>
      </c>
      <c r="N17" s="3">
        <v>3</v>
      </c>
    </row>
    <row r="18" spans="1:14" x14ac:dyDescent="0.25">
      <c r="A18">
        <v>17</v>
      </c>
      <c r="B18" t="s">
        <v>57</v>
      </c>
      <c r="C18" t="s">
        <v>38</v>
      </c>
      <c r="D18" s="5">
        <v>829</v>
      </c>
      <c r="E18" s="3" t="s">
        <v>246</v>
      </c>
      <c r="F18" s="3">
        <v>17</v>
      </c>
      <c r="G18" s="5">
        <v>442</v>
      </c>
      <c r="H18">
        <v>3</v>
      </c>
      <c r="I18" t="str">
        <f t="shared" ca="1" si="0"/>
        <v/>
      </c>
      <c r="J18" s="3" t="s">
        <v>263</v>
      </c>
      <c r="K18" t="b">
        <v>1</v>
      </c>
      <c r="L18" s="5" t="s">
        <v>261</v>
      </c>
      <c r="M18" t="s">
        <v>261</v>
      </c>
      <c r="N18" s="3">
        <v>1</v>
      </c>
    </row>
    <row r="19" spans="1:14" x14ac:dyDescent="0.25">
      <c r="A19">
        <v>18</v>
      </c>
      <c r="B19" t="s">
        <v>58</v>
      </c>
      <c r="C19" t="s">
        <v>40</v>
      </c>
      <c r="D19" s="5">
        <v>599</v>
      </c>
      <c r="E19" s="3" t="s">
        <v>247</v>
      </c>
      <c r="F19" s="3">
        <v>18</v>
      </c>
      <c r="G19" s="5">
        <v>655</v>
      </c>
      <c r="H19">
        <v>9</v>
      </c>
      <c r="I19" t="str">
        <f t="shared" ca="1" si="0"/>
        <v/>
      </c>
      <c r="J19" s="3" t="s">
        <v>264</v>
      </c>
      <c r="K19" t="b">
        <v>0</v>
      </c>
      <c r="L19" s="5">
        <v>106</v>
      </c>
      <c r="M19" t="s">
        <v>258</v>
      </c>
      <c r="N19" s="3">
        <v>2</v>
      </c>
    </row>
    <row r="20" spans="1:14" x14ac:dyDescent="0.25">
      <c r="A20">
        <v>19</v>
      </c>
      <c r="B20" t="s">
        <v>59</v>
      </c>
      <c r="C20" t="s">
        <v>38</v>
      </c>
      <c r="D20" s="5">
        <v>661</v>
      </c>
      <c r="E20" s="3" t="s">
        <v>245</v>
      </c>
      <c r="F20" s="3">
        <v>19</v>
      </c>
      <c r="G20" s="5">
        <v>125</v>
      </c>
      <c r="H20">
        <v>6</v>
      </c>
      <c r="I20" t="str">
        <f t="shared" ca="1" si="0"/>
        <v/>
      </c>
      <c r="J20" s="3" t="s">
        <v>260</v>
      </c>
      <c r="K20" t="b">
        <v>0</v>
      </c>
      <c r="L20" s="5">
        <v>852</v>
      </c>
      <c r="M20" t="s">
        <v>258</v>
      </c>
      <c r="N20" s="3">
        <v>5</v>
      </c>
    </row>
    <row r="21" spans="1:14" x14ac:dyDescent="0.25">
      <c r="A21">
        <v>20</v>
      </c>
      <c r="B21" t="s">
        <v>60</v>
      </c>
      <c r="C21" t="s">
        <v>40</v>
      </c>
      <c r="D21" s="5">
        <v>928</v>
      </c>
      <c r="E21" s="3" t="s">
        <v>246</v>
      </c>
      <c r="F21" s="3">
        <v>20</v>
      </c>
      <c r="G21" s="5">
        <v>366</v>
      </c>
      <c r="H21">
        <v>3</v>
      </c>
      <c r="I21" t="str">
        <f t="shared" ca="1" si="0"/>
        <v/>
      </c>
      <c r="J21" s="3" t="s">
        <v>263</v>
      </c>
      <c r="K21" t="b">
        <v>0</v>
      </c>
      <c r="L21" s="5">
        <v>464</v>
      </c>
      <c r="M21" t="s">
        <v>258</v>
      </c>
      <c r="N21" s="3">
        <v>8</v>
      </c>
    </row>
    <row r="22" spans="1:14" x14ac:dyDescent="0.25">
      <c r="A22">
        <v>21</v>
      </c>
      <c r="B22" t="s">
        <v>61</v>
      </c>
      <c r="C22" t="s">
        <v>40</v>
      </c>
      <c r="D22" s="5">
        <v>762</v>
      </c>
      <c r="E22" s="3" t="s">
        <v>247</v>
      </c>
      <c r="F22" s="3">
        <v>21</v>
      </c>
      <c r="G22" s="5">
        <v>313</v>
      </c>
      <c r="H22">
        <v>1</v>
      </c>
      <c r="I22" t="str">
        <f t="shared" ca="1" si="0"/>
        <v/>
      </c>
      <c r="J22" s="3" t="s">
        <v>264</v>
      </c>
      <c r="K22" t="b">
        <v>0</v>
      </c>
      <c r="L22" s="5">
        <v>239</v>
      </c>
      <c r="M22" t="s">
        <v>259</v>
      </c>
      <c r="N22" s="3">
        <v>7</v>
      </c>
    </row>
    <row r="23" spans="1:14" x14ac:dyDescent="0.25">
      <c r="A23">
        <v>22</v>
      </c>
      <c r="B23" t="s">
        <v>62</v>
      </c>
      <c r="C23" t="s">
        <v>40</v>
      </c>
      <c r="D23" s="5">
        <v>312</v>
      </c>
      <c r="E23" s="3" t="s">
        <v>245</v>
      </c>
      <c r="F23" s="3">
        <v>22</v>
      </c>
      <c r="G23" s="5">
        <v>184</v>
      </c>
      <c r="H23">
        <v>3</v>
      </c>
      <c r="I23" t="str">
        <f t="shared" ca="1" si="0"/>
        <v/>
      </c>
      <c r="J23" s="3" t="s">
        <v>264</v>
      </c>
      <c r="K23" t="b">
        <v>0</v>
      </c>
      <c r="L23" s="5">
        <v>403</v>
      </c>
      <c r="M23" t="s">
        <v>259</v>
      </c>
      <c r="N23" s="3">
        <v>5</v>
      </c>
    </row>
    <row r="24" spans="1:14" x14ac:dyDescent="0.25">
      <c r="A24">
        <v>23</v>
      </c>
      <c r="B24" t="s">
        <v>63</v>
      </c>
      <c r="C24" t="s">
        <v>52</v>
      </c>
      <c r="D24" s="5">
        <v>558</v>
      </c>
      <c r="E24" s="3" t="s">
        <v>246</v>
      </c>
      <c r="F24" s="3">
        <v>23</v>
      </c>
      <c r="G24" s="5">
        <v>432</v>
      </c>
      <c r="H24">
        <v>1</v>
      </c>
      <c r="I24" t="str">
        <f t="shared" ca="1" si="0"/>
        <v/>
      </c>
      <c r="J24" s="3" t="s">
        <v>264</v>
      </c>
      <c r="K24" t="b">
        <v>1</v>
      </c>
      <c r="L24" s="5" t="s">
        <v>261</v>
      </c>
      <c r="M24" t="s">
        <v>261</v>
      </c>
      <c r="N24" s="3">
        <v>8</v>
      </c>
    </row>
    <row r="25" spans="1:14" x14ac:dyDescent="0.25">
      <c r="A25">
        <v>24</v>
      </c>
      <c r="B25" t="s">
        <v>64</v>
      </c>
      <c r="C25" t="s">
        <v>38</v>
      </c>
      <c r="D25" s="5">
        <v>757</v>
      </c>
      <c r="E25" s="3" t="s">
        <v>247</v>
      </c>
      <c r="F25" s="3">
        <v>24</v>
      </c>
      <c r="G25" s="5">
        <v>824</v>
      </c>
      <c r="H25">
        <v>1</v>
      </c>
      <c r="I25">
        <f t="shared" ca="1" si="0"/>
        <v>3</v>
      </c>
      <c r="J25" s="3" t="s">
        <v>262</v>
      </c>
      <c r="K25" t="b">
        <v>0</v>
      </c>
      <c r="L25" s="5">
        <v>295</v>
      </c>
      <c r="M25" t="s">
        <v>258</v>
      </c>
      <c r="N25" s="3">
        <v>6</v>
      </c>
    </row>
    <row r="26" spans="1:14" x14ac:dyDescent="0.25">
      <c r="A26">
        <v>25</v>
      </c>
      <c r="B26" t="s">
        <v>65</v>
      </c>
      <c r="C26" t="s">
        <v>38</v>
      </c>
      <c r="D26" s="5">
        <v>158</v>
      </c>
      <c r="E26" s="3" t="s">
        <v>245</v>
      </c>
      <c r="F26" s="3">
        <v>25</v>
      </c>
      <c r="G26" s="5">
        <v>513</v>
      </c>
      <c r="H26">
        <v>2</v>
      </c>
      <c r="I26" t="str">
        <f t="shared" ca="1" si="0"/>
        <v/>
      </c>
      <c r="J26" s="3" t="s">
        <v>263</v>
      </c>
      <c r="K26" t="b">
        <v>0</v>
      </c>
      <c r="L26" s="5">
        <v>274</v>
      </c>
      <c r="M26" t="s">
        <v>258</v>
      </c>
      <c r="N26" s="3">
        <v>1</v>
      </c>
    </row>
    <row r="27" spans="1:14" x14ac:dyDescent="0.25">
      <c r="A27">
        <v>26</v>
      </c>
      <c r="B27" t="s">
        <v>66</v>
      </c>
      <c r="C27" t="s">
        <v>52</v>
      </c>
      <c r="D27" s="5">
        <v>637</v>
      </c>
      <c r="E27" s="3" t="s">
        <v>246</v>
      </c>
      <c r="F27" s="3">
        <v>26</v>
      </c>
      <c r="G27" s="5">
        <v>232</v>
      </c>
      <c r="H27">
        <v>8</v>
      </c>
      <c r="I27" t="str">
        <f t="shared" ca="1" si="0"/>
        <v/>
      </c>
      <c r="J27" s="3" t="s">
        <v>264</v>
      </c>
      <c r="K27" t="b">
        <v>1</v>
      </c>
      <c r="L27" s="5" t="s">
        <v>261</v>
      </c>
      <c r="M27" t="s">
        <v>261</v>
      </c>
      <c r="N27" s="3">
        <v>3</v>
      </c>
    </row>
    <row r="28" spans="1:14" x14ac:dyDescent="0.25">
      <c r="A28">
        <v>27</v>
      </c>
      <c r="B28" t="s">
        <v>67</v>
      </c>
      <c r="C28" t="s">
        <v>40</v>
      </c>
      <c r="D28" s="5">
        <v>86</v>
      </c>
      <c r="E28" s="3" t="s">
        <v>247</v>
      </c>
      <c r="F28" s="3">
        <v>27</v>
      </c>
      <c r="G28" s="5">
        <v>483</v>
      </c>
      <c r="H28">
        <v>7</v>
      </c>
      <c r="I28" t="str">
        <f t="shared" ca="1" si="0"/>
        <v/>
      </c>
      <c r="J28" s="3" t="s">
        <v>260</v>
      </c>
      <c r="K28" t="b">
        <v>1</v>
      </c>
      <c r="L28" s="5" t="s">
        <v>261</v>
      </c>
      <c r="M28" t="s">
        <v>261</v>
      </c>
      <c r="N28" s="3">
        <v>7</v>
      </c>
    </row>
    <row r="29" spans="1:14" x14ac:dyDescent="0.25">
      <c r="A29">
        <v>28</v>
      </c>
      <c r="B29" t="s">
        <v>68</v>
      </c>
      <c r="C29" t="s">
        <v>40</v>
      </c>
      <c r="D29" s="5">
        <v>168</v>
      </c>
      <c r="E29" s="3" t="s">
        <v>245</v>
      </c>
      <c r="F29" s="3">
        <v>28</v>
      </c>
      <c r="G29" s="5">
        <v>867</v>
      </c>
      <c r="H29">
        <v>6</v>
      </c>
      <c r="I29">
        <f t="shared" ca="1" si="0"/>
        <v>14</v>
      </c>
      <c r="J29" s="3" t="s">
        <v>262</v>
      </c>
      <c r="K29" t="b">
        <v>1</v>
      </c>
      <c r="L29" s="5" t="s">
        <v>261</v>
      </c>
      <c r="M29" t="s">
        <v>261</v>
      </c>
      <c r="N29" s="3">
        <v>1</v>
      </c>
    </row>
    <row r="30" spans="1:14" x14ac:dyDescent="0.25">
      <c r="A30">
        <v>29</v>
      </c>
      <c r="B30" t="s">
        <v>69</v>
      </c>
      <c r="C30" t="s">
        <v>38</v>
      </c>
      <c r="D30" s="5">
        <v>564</v>
      </c>
      <c r="E30" s="3" t="s">
        <v>246</v>
      </c>
      <c r="F30" s="3">
        <v>29</v>
      </c>
      <c r="G30" s="5">
        <v>398</v>
      </c>
      <c r="H30">
        <v>7</v>
      </c>
      <c r="I30" t="str">
        <f t="shared" ca="1" si="0"/>
        <v/>
      </c>
      <c r="J30" s="3" t="s">
        <v>260</v>
      </c>
      <c r="K30" t="b">
        <v>1</v>
      </c>
      <c r="L30" s="5" t="s">
        <v>261</v>
      </c>
      <c r="M30" t="s">
        <v>261</v>
      </c>
      <c r="N30" s="3">
        <v>8</v>
      </c>
    </row>
    <row r="31" spans="1:14" x14ac:dyDescent="0.25">
      <c r="A31">
        <v>30</v>
      </c>
      <c r="B31" t="s">
        <v>70</v>
      </c>
      <c r="C31" t="s">
        <v>40</v>
      </c>
      <c r="D31" s="5">
        <v>335</v>
      </c>
      <c r="E31" s="3" t="s">
        <v>247</v>
      </c>
      <c r="F31" s="3">
        <v>30</v>
      </c>
      <c r="G31" s="5">
        <v>784</v>
      </c>
      <c r="H31">
        <v>5</v>
      </c>
      <c r="I31" t="str">
        <f t="shared" ca="1" si="0"/>
        <v/>
      </c>
      <c r="J31" s="3" t="s">
        <v>260</v>
      </c>
      <c r="K31" t="b">
        <v>1</v>
      </c>
      <c r="L31" s="5" t="s">
        <v>261</v>
      </c>
      <c r="M31" t="s">
        <v>261</v>
      </c>
      <c r="N31" s="3">
        <v>2</v>
      </c>
    </row>
    <row r="32" spans="1:14" x14ac:dyDescent="0.25">
      <c r="A32">
        <v>31</v>
      </c>
      <c r="B32" t="s">
        <v>71</v>
      </c>
      <c r="C32" t="s">
        <v>38</v>
      </c>
      <c r="D32" s="5">
        <v>937</v>
      </c>
      <c r="E32" s="3" t="s">
        <v>245</v>
      </c>
      <c r="F32" s="3">
        <v>31</v>
      </c>
      <c r="G32" s="5">
        <v>489</v>
      </c>
      <c r="H32">
        <v>3</v>
      </c>
      <c r="I32">
        <f t="shared" ca="1" si="0"/>
        <v>111</v>
      </c>
      <c r="J32" s="3" t="s">
        <v>262</v>
      </c>
      <c r="K32" t="b">
        <v>1</v>
      </c>
      <c r="L32" s="5" t="s">
        <v>261</v>
      </c>
      <c r="M32" t="s">
        <v>261</v>
      </c>
      <c r="N32" s="3">
        <v>5</v>
      </c>
    </row>
    <row r="33" spans="1:14" x14ac:dyDescent="0.25">
      <c r="A33">
        <v>32</v>
      </c>
      <c r="B33" t="s">
        <v>72</v>
      </c>
      <c r="C33" t="s">
        <v>38</v>
      </c>
      <c r="D33" s="5">
        <v>952</v>
      </c>
      <c r="E33" s="3" t="s">
        <v>246</v>
      </c>
      <c r="F33" s="3">
        <v>32</v>
      </c>
      <c r="G33" s="5">
        <v>563</v>
      </c>
      <c r="H33">
        <v>1</v>
      </c>
      <c r="I33">
        <f t="shared" ca="1" si="0"/>
        <v>85</v>
      </c>
      <c r="J33" s="3" t="s">
        <v>262</v>
      </c>
      <c r="K33" t="b">
        <v>0</v>
      </c>
      <c r="L33" s="5">
        <v>583</v>
      </c>
      <c r="M33" t="s">
        <v>258</v>
      </c>
      <c r="N33" s="3">
        <v>3</v>
      </c>
    </row>
    <row r="34" spans="1:14" x14ac:dyDescent="0.25">
      <c r="A34">
        <v>33</v>
      </c>
      <c r="B34" t="s">
        <v>73</v>
      </c>
      <c r="C34" t="s">
        <v>40</v>
      </c>
      <c r="D34" s="5">
        <v>933</v>
      </c>
      <c r="E34" s="3" t="s">
        <v>247</v>
      </c>
      <c r="F34" s="3">
        <v>33</v>
      </c>
      <c r="G34" s="5">
        <v>376</v>
      </c>
      <c r="H34">
        <v>10</v>
      </c>
      <c r="I34">
        <f t="shared" ca="1" si="0"/>
        <v>88</v>
      </c>
      <c r="J34" s="3" t="s">
        <v>262</v>
      </c>
      <c r="K34" t="b">
        <v>1</v>
      </c>
      <c r="L34" s="5" t="s">
        <v>261</v>
      </c>
      <c r="M34" t="s">
        <v>261</v>
      </c>
      <c r="N34" s="3">
        <v>1</v>
      </c>
    </row>
    <row r="35" spans="1:14" x14ac:dyDescent="0.25">
      <c r="A35">
        <v>34</v>
      </c>
      <c r="B35" t="s">
        <v>74</v>
      </c>
      <c r="C35" t="s">
        <v>38</v>
      </c>
      <c r="D35" s="5">
        <v>361</v>
      </c>
      <c r="E35" s="3" t="s">
        <v>245</v>
      </c>
      <c r="F35" s="3">
        <v>34</v>
      </c>
      <c r="G35" s="5">
        <v>469</v>
      </c>
      <c r="H35">
        <v>2</v>
      </c>
      <c r="I35" t="str">
        <f t="shared" ca="1" si="0"/>
        <v/>
      </c>
      <c r="J35" s="3" t="s">
        <v>263</v>
      </c>
      <c r="K35" t="b">
        <v>1</v>
      </c>
      <c r="L35" s="5" t="s">
        <v>261</v>
      </c>
      <c r="M35" t="s">
        <v>261</v>
      </c>
      <c r="N35" s="3">
        <v>1</v>
      </c>
    </row>
    <row r="36" spans="1:14" x14ac:dyDescent="0.25">
      <c r="A36">
        <v>35</v>
      </c>
      <c r="B36" t="s">
        <v>75</v>
      </c>
      <c r="C36" t="s">
        <v>40</v>
      </c>
      <c r="D36" s="5">
        <v>570</v>
      </c>
      <c r="E36" s="3" t="s">
        <v>246</v>
      </c>
      <c r="F36" s="3">
        <v>35</v>
      </c>
      <c r="G36" s="5">
        <v>179</v>
      </c>
      <c r="H36">
        <v>1</v>
      </c>
      <c r="I36" t="str">
        <f t="shared" ca="1" si="0"/>
        <v/>
      </c>
      <c r="J36" s="3" t="s">
        <v>260</v>
      </c>
      <c r="K36" t="b">
        <v>1</v>
      </c>
      <c r="L36" s="5" t="s">
        <v>261</v>
      </c>
      <c r="M36" t="s">
        <v>261</v>
      </c>
      <c r="N36" s="3">
        <v>8</v>
      </c>
    </row>
    <row r="37" spans="1:14" x14ac:dyDescent="0.25">
      <c r="A37">
        <v>36</v>
      </c>
      <c r="B37" t="s">
        <v>76</v>
      </c>
      <c r="C37" t="s">
        <v>38</v>
      </c>
      <c r="D37" s="5">
        <v>560</v>
      </c>
      <c r="E37" s="3" t="s">
        <v>247</v>
      </c>
      <c r="F37" s="3">
        <v>36</v>
      </c>
      <c r="G37" s="5">
        <v>294</v>
      </c>
      <c r="H37">
        <v>6</v>
      </c>
      <c r="I37" t="str">
        <f t="shared" ca="1" si="0"/>
        <v/>
      </c>
      <c r="J37" s="3" t="s">
        <v>264</v>
      </c>
      <c r="K37" t="b">
        <v>0</v>
      </c>
      <c r="L37" s="5">
        <v>223</v>
      </c>
      <c r="M37" t="s">
        <v>259</v>
      </c>
      <c r="N37" s="3">
        <v>8</v>
      </c>
    </row>
    <row r="38" spans="1:14" x14ac:dyDescent="0.25">
      <c r="A38">
        <v>37</v>
      </c>
      <c r="B38" t="s">
        <v>77</v>
      </c>
      <c r="C38" t="s">
        <v>38</v>
      </c>
      <c r="D38" s="5">
        <v>223</v>
      </c>
      <c r="E38" s="3" t="s">
        <v>245</v>
      </c>
      <c r="F38" s="3">
        <v>37</v>
      </c>
      <c r="G38" s="5">
        <v>471</v>
      </c>
      <c r="H38">
        <v>7</v>
      </c>
      <c r="I38" t="str">
        <f t="shared" ca="1" si="0"/>
        <v/>
      </c>
      <c r="J38" s="3" t="s">
        <v>264</v>
      </c>
      <c r="K38" t="b">
        <v>0</v>
      </c>
      <c r="L38" s="5">
        <v>350</v>
      </c>
      <c r="M38" t="s">
        <v>259</v>
      </c>
      <c r="N38" s="3">
        <v>8</v>
      </c>
    </row>
    <row r="39" spans="1:14" x14ac:dyDescent="0.25">
      <c r="A39">
        <v>38</v>
      </c>
      <c r="B39" t="s">
        <v>78</v>
      </c>
      <c r="C39" t="s">
        <v>40</v>
      </c>
      <c r="D39" s="5">
        <v>421</v>
      </c>
      <c r="E39" s="3" t="s">
        <v>246</v>
      </c>
      <c r="F39" s="3">
        <v>38</v>
      </c>
      <c r="G39" s="5">
        <v>416</v>
      </c>
      <c r="H39">
        <v>6</v>
      </c>
      <c r="I39" t="str">
        <f t="shared" ca="1" si="0"/>
        <v/>
      </c>
      <c r="J39" s="3" t="s">
        <v>263</v>
      </c>
      <c r="K39" t="b">
        <v>0</v>
      </c>
      <c r="L39" s="5">
        <v>150</v>
      </c>
      <c r="M39" t="s">
        <v>258</v>
      </c>
      <c r="N39" s="3">
        <v>3</v>
      </c>
    </row>
    <row r="40" spans="1:14" x14ac:dyDescent="0.25">
      <c r="A40">
        <v>39</v>
      </c>
      <c r="B40" t="s">
        <v>79</v>
      </c>
      <c r="C40" t="s">
        <v>38</v>
      </c>
      <c r="D40" s="5">
        <v>742</v>
      </c>
      <c r="E40" s="3" t="s">
        <v>247</v>
      </c>
      <c r="F40" s="3">
        <v>39</v>
      </c>
      <c r="G40" s="5">
        <v>680</v>
      </c>
      <c r="H40">
        <v>5</v>
      </c>
      <c r="I40" t="str">
        <f t="shared" ca="1" si="0"/>
        <v/>
      </c>
      <c r="J40" s="3" t="s">
        <v>263</v>
      </c>
      <c r="K40" t="b">
        <v>0</v>
      </c>
      <c r="L40" s="5">
        <v>631</v>
      </c>
      <c r="M40" t="s">
        <v>258</v>
      </c>
      <c r="N40" s="3">
        <v>6</v>
      </c>
    </row>
    <row r="41" spans="1:14" x14ac:dyDescent="0.25">
      <c r="A41">
        <v>40</v>
      </c>
      <c r="B41" t="s">
        <v>80</v>
      </c>
      <c r="C41" t="s">
        <v>40</v>
      </c>
      <c r="D41" s="5">
        <v>155</v>
      </c>
      <c r="E41" s="3" t="s">
        <v>245</v>
      </c>
      <c r="F41" s="3">
        <v>40</v>
      </c>
      <c r="G41" s="5">
        <v>996</v>
      </c>
      <c r="H41">
        <v>9</v>
      </c>
      <c r="I41" t="str">
        <f t="shared" ca="1" si="0"/>
        <v/>
      </c>
      <c r="J41" s="3" t="s">
        <v>263</v>
      </c>
      <c r="K41" t="b">
        <v>0</v>
      </c>
      <c r="L41" s="5">
        <v>812</v>
      </c>
      <c r="M41" t="s">
        <v>259</v>
      </c>
      <c r="N41" s="3">
        <v>7</v>
      </c>
    </row>
    <row r="42" spans="1:14" x14ac:dyDescent="0.25">
      <c r="A42">
        <v>41</v>
      </c>
      <c r="B42" t="s">
        <v>81</v>
      </c>
      <c r="C42" t="s">
        <v>40</v>
      </c>
      <c r="D42" s="5">
        <v>330</v>
      </c>
      <c r="E42" s="3" t="s">
        <v>246</v>
      </c>
      <c r="F42" s="3">
        <v>41</v>
      </c>
      <c r="G42" s="5">
        <v>629</v>
      </c>
      <c r="H42">
        <v>8</v>
      </c>
      <c r="I42" t="str">
        <f t="shared" ca="1" si="0"/>
        <v/>
      </c>
      <c r="J42" s="3" t="s">
        <v>260</v>
      </c>
      <c r="K42" t="b">
        <v>1</v>
      </c>
      <c r="L42" s="5" t="s">
        <v>261</v>
      </c>
      <c r="M42" t="s">
        <v>261</v>
      </c>
      <c r="N42" s="3">
        <v>5</v>
      </c>
    </row>
    <row r="43" spans="1:14" x14ac:dyDescent="0.25">
      <c r="A43">
        <v>42</v>
      </c>
      <c r="B43" t="s">
        <v>82</v>
      </c>
      <c r="C43" t="s">
        <v>38</v>
      </c>
      <c r="D43" s="5">
        <v>441</v>
      </c>
      <c r="E43" s="3" t="s">
        <v>247</v>
      </c>
      <c r="F43" s="3">
        <v>42</v>
      </c>
      <c r="G43" s="5">
        <v>659</v>
      </c>
      <c r="H43">
        <v>4</v>
      </c>
      <c r="I43" t="str">
        <f t="shared" ca="1" si="0"/>
        <v/>
      </c>
      <c r="J43" s="3" t="s">
        <v>263</v>
      </c>
      <c r="K43" t="b">
        <v>0</v>
      </c>
      <c r="L43" s="5">
        <v>520</v>
      </c>
      <c r="M43" t="s">
        <v>258</v>
      </c>
      <c r="N43" s="3">
        <v>7</v>
      </c>
    </row>
    <row r="44" spans="1:14" x14ac:dyDescent="0.25">
      <c r="A44">
        <v>43</v>
      </c>
      <c r="B44" t="s">
        <v>83</v>
      </c>
      <c r="C44" t="s">
        <v>40</v>
      </c>
      <c r="D44" s="5">
        <v>160</v>
      </c>
      <c r="E44" s="3" t="s">
        <v>245</v>
      </c>
      <c r="F44" s="3">
        <v>43</v>
      </c>
      <c r="G44" s="5">
        <v>622</v>
      </c>
      <c r="H44">
        <v>5</v>
      </c>
      <c r="I44" t="str">
        <f t="shared" ca="1" si="0"/>
        <v/>
      </c>
      <c r="J44" s="3" t="s">
        <v>263</v>
      </c>
      <c r="K44" t="b">
        <v>1</v>
      </c>
      <c r="L44" s="5" t="s">
        <v>261</v>
      </c>
      <c r="M44" t="s">
        <v>261</v>
      </c>
      <c r="N44" s="3">
        <v>2</v>
      </c>
    </row>
    <row r="45" spans="1:14" x14ac:dyDescent="0.25">
      <c r="A45">
        <v>44</v>
      </c>
      <c r="B45" t="s">
        <v>84</v>
      </c>
      <c r="C45" t="s">
        <v>38</v>
      </c>
      <c r="D45" s="5">
        <v>449</v>
      </c>
      <c r="E45" s="3" t="s">
        <v>246</v>
      </c>
      <c r="F45" s="3">
        <v>44</v>
      </c>
      <c r="G45" s="5">
        <v>743</v>
      </c>
      <c r="H45">
        <v>7</v>
      </c>
      <c r="I45" t="str">
        <f t="shared" ca="1" si="0"/>
        <v/>
      </c>
      <c r="J45" s="3" t="s">
        <v>263</v>
      </c>
      <c r="K45" t="b">
        <v>0</v>
      </c>
      <c r="L45" s="5">
        <v>872</v>
      </c>
      <c r="M45" t="s">
        <v>258</v>
      </c>
      <c r="N45" s="3">
        <v>5</v>
      </c>
    </row>
    <row r="46" spans="1:14" x14ac:dyDescent="0.25">
      <c r="A46">
        <v>45</v>
      </c>
      <c r="B46" t="s">
        <v>85</v>
      </c>
      <c r="C46" t="s">
        <v>40</v>
      </c>
      <c r="D46" s="5">
        <v>98</v>
      </c>
      <c r="E46" s="3" t="s">
        <v>247</v>
      </c>
      <c r="F46" s="3">
        <v>45</v>
      </c>
      <c r="G46" s="5">
        <v>17</v>
      </c>
      <c r="H46">
        <v>2</v>
      </c>
      <c r="I46" t="str">
        <f t="shared" ca="1" si="0"/>
        <v/>
      </c>
      <c r="J46" s="3" t="s">
        <v>264</v>
      </c>
      <c r="K46" t="b">
        <v>0</v>
      </c>
      <c r="L46" s="5">
        <v>192</v>
      </c>
      <c r="M46" t="s">
        <v>258</v>
      </c>
      <c r="N46" s="3">
        <v>5</v>
      </c>
    </row>
    <row r="47" spans="1:14" x14ac:dyDescent="0.25">
      <c r="A47">
        <v>46</v>
      </c>
      <c r="B47" t="s">
        <v>86</v>
      </c>
      <c r="C47" t="s">
        <v>40</v>
      </c>
      <c r="D47" s="5">
        <v>853</v>
      </c>
      <c r="E47" s="3" t="s">
        <v>245</v>
      </c>
      <c r="F47" s="3">
        <v>46</v>
      </c>
      <c r="G47" s="5">
        <v>299</v>
      </c>
      <c r="H47">
        <v>3</v>
      </c>
      <c r="I47">
        <f t="shared" ca="1" si="0"/>
        <v>94</v>
      </c>
      <c r="J47" s="3" t="s">
        <v>262</v>
      </c>
      <c r="K47" t="b">
        <v>1</v>
      </c>
      <c r="L47" s="5" t="s">
        <v>261</v>
      </c>
      <c r="M47" t="s">
        <v>261</v>
      </c>
      <c r="N47" s="3">
        <v>1</v>
      </c>
    </row>
    <row r="48" spans="1:14" x14ac:dyDescent="0.25">
      <c r="A48">
        <v>47</v>
      </c>
      <c r="B48" t="s">
        <v>87</v>
      </c>
      <c r="C48" t="s">
        <v>38</v>
      </c>
      <c r="D48" s="5">
        <v>310</v>
      </c>
      <c r="E48" s="3" t="s">
        <v>246</v>
      </c>
      <c r="F48" s="3">
        <v>47</v>
      </c>
      <c r="G48" s="5">
        <v>219</v>
      </c>
      <c r="H48">
        <v>1</v>
      </c>
      <c r="I48" t="str">
        <f t="shared" ca="1" si="0"/>
        <v/>
      </c>
      <c r="J48" s="3" t="s">
        <v>264</v>
      </c>
      <c r="K48" t="b">
        <v>1</v>
      </c>
      <c r="L48" s="5" t="s">
        <v>261</v>
      </c>
      <c r="M48" t="s">
        <v>261</v>
      </c>
      <c r="N48" s="3">
        <v>8</v>
      </c>
    </row>
    <row r="49" spans="1:14" x14ac:dyDescent="0.25">
      <c r="A49">
        <v>48</v>
      </c>
      <c r="B49" t="s">
        <v>88</v>
      </c>
      <c r="C49" t="s">
        <v>40</v>
      </c>
      <c r="D49" s="5">
        <v>186</v>
      </c>
      <c r="E49" s="3" t="s">
        <v>247</v>
      </c>
      <c r="F49" s="3">
        <v>48</v>
      </c>
      <c r="G49" s="5">
        <v>108</v>
      </c>
      <c r="H49">
        <v>6</v>
      </c>
      <c r="I49" t="str">
        <f t="shared" ca="1" si="0"/>
        <v/>
      </c>
      <c r="J49" s="3" t="s">
        <v>264</v>
      </c>
      <c r="K49" t="b">
        <v>0</v>
      </c>
      <c r="L49" s="5">
        <v>824</v>
      </c>
      <c r="M49" t="s">
        <v>258</v>
      </c>
      <c r="N49" s="3">
        <v>1</v>
      </c>
    </row>
    <row r="50" spans="1:14" x14ac:dyDescent="0.25">
      <c r="A50">
        <v>49</v>
      </c>
      <c r="B50" t="s">
        <v>89</v>
      </c>
      <c r="C50" t="s">
        <v>40</v>
      </c>
      <c r="D50" s="5">
        <v>807</v>
      </c>
      <c r="E50" s="3" t="s">
        <v>245</v>
      </c>
      <c r="F50" s="3">
        <v>49</v>
      </c>
      <c r="G50" s="5">
        <v>388</v>
      </c>
      <c r="H50">
        <v>6</v>
      </c>
      <c r="I50" t="str">
        <f t="shared" ca="1" si="0"/>
        <v/>
      </c>
      <c r="J50" s="3" t="s">
        <v>264</v>
      </c>
      <c r="K50" t="b">
        <v>0</v>
      </c>
      <c r="L50" s="5">
        <v>456</v>
      </c>
      <c r="M50" t="s">
        <v>258</v>
      </c>
      <c r="N50" s="3">
        <v>4</v>
      </c>
    </row>
    <row r="51" spans="1:14" x14ac:dyDescent="0.25">
      <c r="A51">
        <v>50</v>
      </c>
      <c r="B51" t="s">
        <v>90</v>
      </c>
      <c r="C51" t="s">
        <v>38</v>
      </c>
      <c r="D51" s="5">
        <v>283</v>
      </c>
      <c r="E51" s="3" t="s">
        <v>246</v>
      </c>
      <c r="F51" s="3">
        <v>50</v>
      </c>
      <c r="G51" s="5">
        <v>182</v>
      </c>
      <c r="H51">
        <v>4</v>
      </c>
      <c r="I51">
        <f t="shared" ca="1" si="0"/>
        <v>65</v>
      </c>
      <c r="J51" s="3" t="s">
        <v>262</v>
      </c>
      <c r="K51" t="b">
        <v>0</v>
      </c>
      <c r="L51" s="5">
        <v>61</v>
      </c>
      <c r="M51" t="s">
        <v>259</v>
      </c>
      <c r="N51" s="3">
        <v>6</v>
      </c>
    </row>
    <row r="52" spans="1:14" x14ac:dyDescent="0.25">
      <c r="A52">
        <v>51</v>
      </c>
      <c r="B52" t="s">
        <v>91</v>
      </c>
      <c r="C52" t="s">
        <v>38</v>
      </c>
      <c r="D52" s="5">
        <v>51</v>
      </c>
      <c r="E52" s="3" t="s">
        <v>247</v>
      </c>
      <c r="F52" s="3">
        <v>51</v>
      </c>
      <c r="G52" s="5">
        <v>5</v>
      </c>
      <c r="H52">
        <v>5</v>
      </c>
      <c r="I52" t="str">
        <f t="shared" ca="1" si="0"/>
        <v/>
      </c>
      <c r="J52" s="3" t="s">
        <v>260</v>
      </c>
      <c r="K52" t="b">
        <v>1</v>
      </c>
      <c r="L52" s="5" t="s">
        <v>261</v>
      </c>
      <c r="M52" t="s">
        <v>261</v>
      </c>
      <c r="N52" s="3">
        <v>7</v>
      </c>
    </row>
    <row r="53" spans="1:14" x14ac:dyDescent="0.25">
      <c r="A53">
        <v>52</v>
      </c>
      <c r="B53" t="s">
        <v>92</v>
      </c>
      <c r="C53" t="s">
        <v>38</v>
      </c>
      <c r="D53" s="5">
        <v>622</v>
      </c>
      <c r="E53" s="3" t="s">
        <v>245</v>
      </c>
      <c r="F53" s="3">
        <v>52</v>
      </c>
      <c r="G53" s="5">
        <v>972</v>
      </c>
      <c r="H53">
        <v>1</v>
      </c>
      <c r="I53" t="str">
        <f t="shared" ca="1" si="0"/>
        <v/>
      </c>
      <c r="J53" s="3" t="s">
        <v>260</v>
      </c>
      <c r="K53" t="b">
        <v>1</v>
      </c>
      <c r="L53" s="5" t="s">
        <v>261</v>
      </c>
      <c r="M53" t="s">
        <v>261</v>
      </c>
      <c r="N53" s="3">
        <v>4</v>
      </c>
    </row>
    <row r="54" spans="1:14" x14ac:dyDescent="0.25">
      <c r="A54">
        <v>53</v>
      </c>
      <c r="B54" t="s">
        <v>93</v>
      </c>
      <c r="C54" t="s">
        <v>40</v>
      </c>
      <c r="D54" s="5">
        <v>622</v>
      </c>
      <c r="E54" s="3" t="s">
        <v>246</v>
      </c>
      <c r="F54" s="3">
        <v>53</v>
      </c>
      <c r="G54" s="5">
        <v>587</v>
      </c>
      <c r="H54">
        <v>8</v>
      </c>
      <c r="I54" t="str">
        <f t="shared" ca="1" si="0"/>
        <v/>
      </c>
      <c r="J54" s="3" t="s">
        <v>263</v>
      </c>
      <c r="K54" t="b">
        <v>0</v>
      </c>
      <c r="L54" s="5">
        <v>849</v>
      </c>
      <c r="M54" t="s">
        <v>259</v>
      </c>
      <c r="N54" s="3">
        <v>4</v>
      </c>
    </row>
    <row r="55" spans="1:14" x14ac:dyDescent="0.25">
      <c r="A55">
        <v>54</v>
      </c>
      <c r="B55" t="s">
        <v>94</v>
      </c>
      <c r="C55" t="s">
        <v>40</v>
      </c>
      <c r="D55" s="5">
        <v>395</v>
      </c>
      <c r="E55" s="3" t="s">
        <v>247</v>
      </c>
      <c r="F55" s="3">
        <v>54</v>
      </c>
      <c r="G55" s="5">
        <v>954</v>
      </c>
      <c r="H55">
        <v>2</v>
      </c>
      <c r="I55" t="str">
        <f t="shared" ca="1" si="0"/>
        <v/>
      </c>
      <c r="J55" s="3" t="s">
        <v>264</v>
      </c>
      <c r="K55" t="b">
        <v>1</v>
      </c>
      <c r="L55" s="5" t="s">
        <v>261</v>
      </c>
      <c r="M55" t="s">
        <v>261</v>
      </c>
      <c r="N55" s="3">
        <v>3</v>
      </c>
    </row>
    <row r="56" spans="1:14" x14ac:dyDescent="0.25">
      <c r="A56">
        <v>55</v>
      </c>
      <c r="B56" t="s">
        <v>95</v>
      </c>
      <c r="C56" t="s">
        <v>38</v>
      </c>
      <c r="D56" s="5">
        <v>216</v>
      </c>
      <c r="E56" s="3" t="s">
        <v>245</v>
      </c>
      <c r="F56" s="3">
        <v>55</v>
      </c>
      <c r="G56" s="5">
        <v>370</v>
      </c>
      <c r="H56">
        <v>1</v>
      </c>
      <c r="I56" t="str">
        <f t="shared" ca="1" si="0"/>
        <v/>
      </c>
      <c r="J56" s="3" t="s">
        <v>260</v>
      </c>
      <c r="K56" t="b">
        <v>1</v>
      </c>
      <c r="L56" s="5" t="s">
        <v>261</v>
      </c>
      <c r="M56" t="s">
        <v>261</v>
      </c>
      <c r="N56" s="3">
        <v>2</v>
      </c>
    </row>
    <row r="57" spans="1:14" x14ac:dyDescent="0.25">
      <c r="A57">
        <v>56</v>
      </c>
      <c r="B57" t="s">
        <v>96</v>
      </c>
      <c r="C57" t="s">
        <v>38</v>
      </c>
      <c r="D57" s="5">
        <v>547</v>
      </c>
      <c r="E57" s="3" t="s">
        <v>246</v>
      </c>
      <c r="F57" s="3">
        <v>56</v>
      </c>
      <c r="G57" s="5">
        <v>694</v>
      </c>
      <c r="H57">
        <v>6</v>
      </c>
      <c r="I57" t="str">
        <f t="shared" ca="1" si="0"/>
        <v/>
      </c>
      <c r="J57" s="3" t="s">
        <v>263</v>
      </c>
      <c r="K57" t="b">
        <v>0</v>
      </c>
      <c r="L57" s="5">
        <v>248</v>
      </c>
      <c r="M57" t="s">
        <v>259</v>
      </c>
      <c r="N57" s="3">
        <v>1</v>
      </c>
    </row>
    <row r="58" spans="1:14" x14ac:dyDescent="0.25">
      <c r="A58">
        <v>57</v>
      </c>
      <c r="B58" t="s">
        <v>97</v>
      </c>
      <c r="C58" t="s">
        <v>38</v>
      </c>
      <c r="D58" s="5">
        <v>983</v>
      </c>
      <c r="E58" s="3" t="s">
        <v>247</v>
      </c>
      <c r="F58" s="3">
        <v>57</v>
      </c>
      <c r="G58" s="5">
        <v>98</v>
      </c>
      <c r="H58">
        <v>4</v>
      </c>
      <c r="I58">
        <f t="shared" ca="1" si="0"/>
        <v>52</v>
      </c>
      <c r="J58" s="3" t="s">
        <v>262</v>
      </c>
      <c r="K58" t="b">
        <v>1</v>
      </c>
      <c r="L58" s="5" t="s">
        <v>261</v>
      </c>
      <c r="M58" t="s">
        <v>261</v>
      </c>
      <c r="N58" s="3">
        <v>7</v>
      </c>
    </row>
    <row r="59" spans="1:14" x14ac:dyDescent="0.25">
      <c r="A59">
        <v>58</v>
      </c>
      <c r="B59" t="s">
        <v>98</v>
      </c>
      <c r="C59" t="s">
        <v>38</v>
      </c>
      <c r="D59" s="5">
        <v>941</v>
      </c>
      <c r="E59" s="3" t="s">
        <v>245</v>
      </c>
      <c r="F59" s="3">
        <v>58</v>
      </c>
      <c r="G59" s="5">
        <v>611</v>
      </c>
      <c r="H59">
        <v>9</v>
      </c>
      <c r="I59">
        <f t="shared" ca="1" si="0"/>
        <v>149</v>
      </c>
      <c r="J59" s="3" t="s">
        <v>262</v>
      </c>
      <c r="K59" t="b">
        <v>0</v>
      </c>
      <c r="L59" s="5">
        <v>132</v>
      </c>
      <c r="M59" t="s">
        <v>258</v>
      </c>
      <c r="N59" s="3">
        <v>8</v>
      </c>
    </row>
    <row r="60" spans="1:14" x14ac:dyDescent="0.25">
      <c r="A60">
        <v>59</v>
      </c>
      <c r="B60" t="s">
        <v>99</v>
      </c>
      <c r="C60" t="s">
        <v>40</v>
      </c>
      <c r="D60" s="5">
        <v>339</v>
      </c>
      <c r="E60" s="3" t="s">
        <v>246</v>
      </c>
      <c r="F60" s="3">
        <v>59</v>
      </c>
      <c r="G60" s="5">
        <v>319</v>
      </c>
      <c r="H60">
        <v>5</v>
      </c>
      <c r="I60" t="str">
        <f t="shared" ca="1" si="0"/>
        <v/>
      </c>
      <c r="J60" s="3" t="s">
        <v>260</v>
      </c>
      <c r="K60" t="b">
        <v>0</v>
      </c>
      <c r="L60" s="5">
        <v>609</v>
      </c>
      <c r="M60" t="s">
        <v>258</v>
      </c>
      <c r="N60" s="3">
        <v>2</v>
      </c>
    </row>
    <row r="61" spans="1:14" x14ac:dyDescent="0.25">
      <c r="A61">
        <v>60</v>
      </c>
      <c r="B61" t="s">
        <v>100</v>
      </c>
      <c r="C61" t="s">
        <v>40</v>
      </c>
      <c r="D61" s="5">
        <v>862</v>
      </c>
      <c r="E61" s="3" t="s">
        <v>247</v>
      </c>
      <c r="F61" s="3">
        <v>60</v>
      </c>
      <c r="G61" s="5">
        <v>61</v>
      </c>
      <c r="H61">
        <v>10</v>
      </c>
      <c r="I61" t="str">
        <f t="shared" ca="1" si="0"/>
        <v/>
      </c>
      <c r="J61" s="3" t="s">
        <v>263</v>
      </c>
      <c r="K61" t="b">
        <v>1</v>
      </c>
      <c r="L61" s="5" t="s">
        <v>261</v>
      </c>
      <c r="M61" t="s">
        <v>261</v>
      </c>
      <c r="N61" s="3">
        <v>8</v>
      </c>
    </row>
    <row r="62" spans="1:14" x14ac:dyDescent="0.25">
      <c r="A62">
        <v>61</v>
      </c>
      <c r="B62" t="s">
        <v>101</v>
      </c>
      <c r="C62" t="s">
        <v>38</v>
      </c>
      <c r="D62" s="5">
        <v>914</v>
      </c>
      <c r="E62" s="3" t="s">
        <v>245</v>
      </c>
      <c r="F62" s="3">
        <v>61</v>
      </c>
      <c r="G62" s="5">
        <v>377</v>
      </c>
      <c r="H62">
        <v>10</v>
      </c>
      <c r="I62" t="str">
        <f t="shared" ca="1" si="0"/>
        <v/>
      </c>
      <c r="J62" s="3" t="s">
        <v>264</v>
      </c>
      <c r="K62" t="b">
        <v>0</v>
      </c>
      <c r="L62" s="5">
        <v>236</v>
      </c>
      <c r="M62" t="s">
        <v>258</v>
      </c>
      <c r="N62" s="3">
        <v>5</v>
      </c>
    </row>
    <row r="63" spans="1:14" x14ac:dyDescent="0.25">
      <c r="A63">
        <v>62</v>
      </c>
      <c r="B63" t="s">
        <v>102</v>
      </c>
      <c r="C63" t="s">
        <v>38</v>
      </c>
      <c r="D63" s="5">
        <v>695</v>
      </c>
      <c r="E63" s="3" t="s">
        <v>246</v>
      </c>
      <c r="F63" s="3">
        <v>62</v>
      </c>
      <c r="G63" s="5">
        <v>421</v>
      </c>
      <c r="H63">
        <v>6</v>
      </c>
      <c r="I63" t="str">
        <f t="shared" ca="1" si="0"/>
        <v/>
      </c>
      <c r="J63" s="3" t="s">
        <v>263</v>
      </c>
      <c r="K63" t="b">
        <v>1</v>
      </c>
      <c r="L63" s="5" t="s">
        <v>261</v>
      </c>
      <c r="M63" t="s">
        <v>261</v>
      </c>
      <c r="N63" s="3">
        <v>6</v>
      </c>
    </row>
    <row r="64" spans="1:14" x14ac:dyDescent="0.25">
      <c r="A64">
        <v>63</v>
      </c>
      <c r="B64" t="s">
        <v>103</v>
      </c>
      <c r="C64" t="s">
        <v>40</v>
      </c>
      <c r="D64" s="5">
        <v>993</v>
      </c>
      <c r="E64" s="3" t="s">
        <v>247</v>
      </c>
      <c r="F64" s="3">
        <v>63</v>
      </c>
      <c r="G64" s="5">
        <v>493</v>
      </c>
      <c r="H64">
        <v>10</v>
      </c>
      <c r="I64">
        <f t="shared" ca="1" si="0"/>
        <v>69</v>
      </c>
      <c r="J64" s="3" t="s">
        <v>262</v>
      </c>
      <c r="K64" t="b">
        <v>0</v>
      </c>
      <c r="L64" s="5">
        <v>816</v>
      </c>
      <c r="M64" t="s">
        <v>258</v>
      </c>
      <c r="N64" s="3">
        <v>8</v>
      </c>
    </row>
    <row r="65" spans="1:14" x14ac:dyDescent="0.25">
      <c r="A65">
        <v>64</v>
      </c>
      <c r="B65" t="s">
        <v>104</v>
      </c>
      <c r="C65" t="s">
        <v>40</v>
      </c>
      <c r="D65" s="5">
        <v>215</v>
      </c>
      <c r="E65" s="3" t="s">
        <v>245</v>
      </c>
      <c r="F65" s="3">
        <v>64</v>
      </c>
      <c r="G65" s="5">
        <v>75</v>
      </c>
      <c r="H65">
        <v>4</v>
      </c>
      <c r="I65" t="str">
        <f t="shared" ca="1" si="0"/>
        <v/>
      </c>
      <c r="J65" s="3" t="s">
        <v>264</v>
      </c>
      <c r="K65" t="b">
        <v>1</v>
      </c>
      <c r="L65" s="5" t="s">
        <v>261</v>
      </c>
      <c r="M65" t="s">
        <v>261</v>
      </c>
      <c r="N65" s="3">
        <v>1</v>
      </c>
    </row>
    <row r="66" spans="1:14" x14ac:dyDescent="0.25">
      <c r="A66">
        <v>65</v>
      </c>
      <c r="B66" t="s">
        <v>105</v>
      </c>
      <c r="C66" t="s">
        <v>38</v>
      </c>
      <c r="D66" s="5">
        <v>522</v>
      </c>
      <c r="E66" s="3" t="s">
        <v>246</v>
      </c>
      <c r="F66" s="3">
        <v>65</v>
      </c>
      <c r="G66" s="5">
        <v>205</v>
      </c>
      <c r="H66">
        <v>1</v>
      </c>
      <c r="I66">
        <f t="shared" ca="1" si="0"/>
        <v>96</v>
      </c>
      <c r="J66" s="3" t="s">
        <v>262</v>
      </c>
      <c r="K66" t="b">
        <v>0</v>
      </c>
      <c r="L66" s="5">
        <v>536</v>
      </c>
      <c r="M66" t="s">
        <v>259</v>
      </c>
      <c r="N66" s="3">
        <v>8</v>
      </c>
    </row>
    <row r="67" spans="1:14" x14ac:dyDescent="0.25">
      <c r="A67">
        <v>66</v>
      </c>
      <c r="B67" t="s">
        <v>106</v>
      </c>
      <c r="C67" t="s">
        <v>38</v>
      </c>
      <c r="D67" s="5">
        <v>380</v>
      </c>
      <c r="E67" s="3" t="s">
        <v>247</v>
      </c>
      <c r="F67" s="3">
        <v>66</v>
      </c>
      <c r="G67" s="5">
        <v>71</v>
      </c>
      <c r="H67">
        <v>4</v>
      </c>
      <c r="I67" t="str">
        <f t="shared" ref="I67:I130" ca="1" si="1">IF(J67="Employee",INT(RAND()*152),"")</f>
        <v/>
      </c>
      <c r="J67" s="3" t="s">
        <v>264</v>
      </c>
      <c r="K67" t="b">
        <v>0</v>
      </c>
      <c r="L67" s="5">
        <v>964</v>
      </c>
      <c r="M67" t="s">
        <v>259</v>
      </c>
      <c r="N67" s="3">
        <v>3</v>
      </c>
    </row>
    <row r="68" spans="1:14" x14ac:dyDescent="0.25">
      <c r="A68">
        <v>67</v>
      </c>
      <c r="B68" t="s">
        <v>107</v>
      </c>
      <c r="C68" t="s">
        <v>108</v>
      </c>
      <c r="D68" s="5">
        <v>196</v>
      </c>
      <c r="E68" s="3" t="s">
        <v>245</v>
      </c>
      <c r="F68" s="3">
        <v>67</v>
      </c>
      <c r="G68" s="5">
        <v>903</v>
      </c>
      <c r="H68">
        <v>3</v>
      </c>
      <c r="I68" t="str">
        <f t="shared" ca="1" si="1"/>
        <v/>
      </c>
      <c r="J68" s="3" t="s">
        <v>263</v>
      </c>
      <c r="K68" t="b">
        <v>0</v>
      </c>
      <c r="L68" s="5">
        <v>208</v>
      </c>
      <c r="M68" t="s">
        <v>259</v>
      </c>
      <c r="N68" s="3">
        <v>5</v>
      </c>
    </row>
    <row r="69" spans="1:14" x14ac:dyDescent="0.25">
      <c r="A69">
        <v>68</v>
      </c>
      <c r="B69" t="s">
        <v>109</v>
      </c>
      <c r="C69" t="s">
        <v>38</v>
      </c>
      <c r="D69" s="5">
        <v>225</v>
      </c>
      <c r="E69" s="3" t="s">
        <v>246</v>
      </c>
      <c r="F69" s="3">
        <v>68</v>
      </c>
      <c r="G69" s="5">
        <v>950</v>
      </c>
      <c r="H69">
        <v>5</v>
      </c>
      <c r="I69" t="str">
        <f t="shared" ca="1" si="1"/>
        <v/>
      </c>
      <c r="J69" s="3" t="s">
        <v>263</v>
      </c>
      <c r="K69" t="b">
        <v>1</v>
      </c>
      <c r="L69" s="5" t="s">
        <v>261</v>
      </c>
      <c r="M69" t="s">
        <v>261</v>
      </c>
      <c r="N69" s="3">
        <v>7</v>
      </c>
    </row>
    <row r="70" spans="1:14" x14ac:dyDescent="0.25">
      <c r="A70">
        <v>69</v>
      </c>
      <c r="B70" t="s">
        <v>110</v>
      </c>
      <c r="C70" t="s">
        <v>40</v>
      </c>
      <c r="D70" s="5">
        <v>833</v>
      </c>
      <c r="E70" s="3" t="s">
        <v>247</v>
      </c>
      <c r="F70" s="3">
        <v>69</v>
      </c>
      <c r="G70" s="5">
        <v>35</v>
      </c>
      <c r="H70">
        <v>2</v>
      </c>
      <c r="I70" t="str">
        <f t="shared" ca="1" si="1"/>
        <v/>
      </c>
      <c r="J70" s="3" t="s">
        <v>260</v>
      </c>
      <c r="K70" t="b">
        <v>0</v>
      </c>
      <c r="L70" s="5">
        <v>969</v>
      </c>
      <c r="M70" t="s">
        <v>258</v>
      </c>
      <c r="N70" s="3">
        <v>6</v>
      </c>
    </row>
    <row r="71" spans="1:14" x14ac:dyDescent="0.25">
      <c r="A71">
        <v>70</v>
      </c>
      <c r="B71" t="s">
        <v>111</v>
      </c>
      <c r="C71" t="s">
        <v>52</v>
      </c>
      <c r="D71" s="5">
        <v>723</v>
      </c>
      <c r="E71" s="3" t="s">
        <v>245</v>
      </c>
      <c r="F71" s="3">
        <v>70</v>
      </c>
      <c r="G71" s="5">
        <v>339</v>
      </c>
      <c r="H71">
        <v>7</v>
      </c>
      <c r="I71">
        <f t="shared" ca="1" si="1"/>
        <v>82</v>
      </c>
      <c r="J71" s="3" t="s">
        <v>262</v>
      </c>
      <c r="K71" t="b">
        <v>0</v>
      </c>
      <c r="L71" s="5">
        <v>17</v>
      </c>
      <c r="M71" t="s">
        <v>259</v>
      </c>
      <c r="N71" s="3">
        <v>5</v>
      </c>
    </row>
    <row r="72" spans="1:14" x14ac:dyDescent="0.25">
      <c r="A72">
        <v>71</v>
      </c>
      <c r="B72" t="s">
        <v>112</v>
      </c>
      <c r="C72" t="s">
        <v>38</v>
      </c>
      <c r="D72" s="5">
        <v>952</v>
      </c>
      <c r="E72" s="3" t="s">
        <v>246</v>
      </c>
      <c r="F72" s="3">
        <v>71</v>
      </c>
      <c r="G72" s="5">
        <v>757</v>
      </c>
      <c r="H72">
        <v>9</v>
      </c>
      <c r="I72" t="str">
        <f t="shared" ca="1" si="1"/>
        <v/>
      </c>
      <c r="J72" s="3" t="s">
        <v>264</v>
      </c>
      <c r="K72" t="b">
        <v>0</v>
      </c>
      <c r="L72" s="5">
        <v>867</v>
      </c>
      <c r="M72" t="s">
        <v>258</v>
      </c>
      <c r="N72" s="3">
        <v>7</v>
      </c>
    </row>
    <row r="73" spans="1:14" x14ac:dyDescent="0.25">
      <c r="A73">
        <v>72</v>
      </c>
      <c r="B73" t="s">
        <v>113</v>
      </c>
      <c r="C73" t="s">
        <v>40</v>
      </c>
      <c r="D73" s="5">
        <v>828</v>
      </c>
      <c r="E73" s="3" t="s">
        <v>247</v>
      </c>
      <c r="F73" s="3">
        <v>72</v>
      </c>
      <c r="G73" s="5">
        <v>926</v>
      </c>
      <c r="H73">
        <v>9</v>
      </c>
      <c r="I73" t="str">
        <f t="shared" ca="1" si="1"/>
        <v/>
      </c>
      <c r="J73" s="3" t="s">
        <v>264</v>
      </c>
      <c r="K73" t="b">
        <v>0</v>
      </c>
      <c r="L73" s="5">
        <v>477</v>
      </c>
      <c r="M73" t="s">
        <v>259</v>
      </c>
      <c r="N73" s="3">
        <v>4</v>
      </c>
    </row>
    <row r="74" spans="1:14" x14ac:dyDescent="0.25">
      <c r="A74">
        <v>73</v>
      </c>
      <c r="B74" t="s">
        <v>114</v>
      </c>
      <c r="C74" t="s">
        <v>38</v>
      </c>
      <c r="D74" s="5">
        <v>703</v>
      </c>
      <c r="E74" s="3" t="s">
        <v>245</v>
      </c>
      <c r="F74" s="3">
        <v>73</v>
      </c>
      <c r="G74" s="5">
        <v>723</v>
      </c>
      <c r="H74">
        <v>4</v>
      </c>
      <c r="I74" t="str">
        <f t="shared" ca="1" si="1"/>
        <v/>
      </c>
      <c r="J74" s="3" t="s">
        <v>263</v>
      </c>
      <c r="K74" t="b">
        <v>0</v>
      </c>
      <c r="L74" s="5">
        <v>511</v>
      </c>
      <c r="M74" t="s">
        <v>259</v>
      </c>
      <c r="N74" s="3">
        <v>4</v>
      </c>
    </row>
    <row r="75" spans="1:14" x14ac:dyDescent="0.25">
      <c r="A75">
        <v>74</v>
      </c>
      <c r="B75" t="s">
        <v>115</v>
      </c>
      <c r="C75" t="s">
        <v>40</v>
      </c>
      <c r="D75" s="5">
        <v>202</v>
      </c>
      <c r="E75" s="3" t="s">
        <v>246</v>
      </c>
      <c r="F75" s="3">
        <v>74</v>
      </c>
      <c r="G75" s="5">
        <v>810</v>
      </c>
      <c r="H75">
        <v>10</v>
      </c>
      <c r="I75" t="str">
        <f t="shared" ca="1" si="1"/>
        <v/>
      </c>
      <c r="J75" s="3" t="s">
        <v>263</v>
      </c>
      <c r="K75" t="b">
        <v>1</v>
      </c>
      <c r="L75" s="5" t="s">
        <v>261</v>
      </c>
      <c r="M75" t="s">
        <v>261</v>
      </c>
      <c r="N75" s="3">
        <v>4</v>
      </c>
    </row>
    <row r="76" spans="1:14" x14ac:dyDescent="0.25">
      <c r="A76">
        <v>75</v>
      </c>
      <c r="B76" t="s">
        <v>116</v>
      </c>
      <c r="C76" t="s">
        <v>38</v>
      </c>
      <c r="D76" s="5">
        <v>224</v>
      </c>
      <c r="E76" s="3" t="s">
        <v>247</v>
      </c>
      <c r="F76" s="3">
        <v>75</v>
      </c>
      <c r="G76" s="5">
        <v>651</v>
      </c>
      <c r="H76">
        <v>1</v>
      </c>
      <c r="I76" t="str">
        <f t="shared" ca="1" si="1"/>
        <v/>
      </c>
      <c r="J76" s="3" t="s">
        <v>264</v>
      </c>
      <c r="K76" t="b">
        <v>1</v>
      </c>
      <c r="L76" s="5" t="s">
        <v>261</v>
      </c>
      <c r="M76" t="s">
        <v>261</v>
      </c>
      <c r="N76" s="3">
        <v>3</v>
      </c>
    </row>
    <row r="77" spans="1:14" x14ac:dyDescent="0.25">
      <c r="A77">
        <v>76</v>
      </c>
      <c r="B77" t="s">
        <v>117</v>
      </c>
      <c r="C77" t="s">
        <v>52</v>
      </c>
      <c r="D77" s="5">
        <v>667</v>
      </c>
      <c r="E77" s="3" t="s">
        <v>245</v>
      </c>
      <c r="F77" s="3">
        <v>76</v>
      </c>
      <c r="G77" s="5">
        <v>46</v>
      </c>
      <c r="H77">
        <v>2</v>
      </c>
      <c r="I77" t="str">
        <f t="shared" ca="1" si="1"/>
        <v/>
      </c>
      <c r="J77" s="3" t="s">
        <v>260</v>
      </c>
      <c r="K77" t="b">
        <v>1</v>
      </c>
      <c r="L77" s="5" t="s">
        <v>261</v>
      </c>
      <c r="M77" t="s">
        <v>261</v>
      </c>
      <c r="N77" s="3">
        <v>2</v>
      </c>
    </row>
    <row r="78" spans="1:14" x14ac:dyDescent="0.25">
      <c r="A78">
        <v>77</v>
      </c>
      <c r="B78" t="s">
        <v>118</v>
      </c>
      <c r="C78" t="s">
        <v>38</v>
      </c>
      <c r="D78" s="5">
        <v>395</v>
      </c>
      <c r="E78" s="3" t="s">
        <v>246</v>
      </c>
      <c r="F78" s="3">
        <v>77</v>
      </c>
      <c r="G78" s="5">
        <v>911</v>
      </c>
      <c r="H78">
        <v>2</v>
      </c>
      <c r="I78" t="str">
        <f t="shared" ca="1" si="1"/>
        <v/>
      </c>
      <c r="J78" s="3" t="s">
        <v>260</v>
      </c>
      <c r="K78" t="b">
        <v>0</v>
      </c>
      <c r="L78" s="5">
        <v>729</v>
      </c>
      <c r="M78" t="s">
        <v>258</v>
      </c>
      <c r="N78" s="3">
        <v>7</v>
      </c>
    </row>
    <row r="79" spans="1:14" x14ac:dyDescent="0.25">
      <c r="A79">
        <v>78</v>
      </c>
      <c r="B79" t="s">
        <v>119</v>
      </c>
      <c r="C79" t="s">
        <v>38</v>
      </c>
      <c r="D79" s="5">
        <v>678</v>
      </c>
      <c r="E79" s="3" t="s">
        <v>247</v>
      </c>
      <c r="F79" s="3">
        <v>78</v>
      </c>
      <c r="G79" s="5">
        <v>493</v>
      </c>
      <c r="H79">
        <v>5</v>
      </c>
      <c r="I79" t="str">
        <f t="shared" ca="1" si="1"/>
        <v/>
      </c>
      <c r="J79" s="3" t="s">
        <v>260</v>
      </c>
      <c r="K79" t="b">
        <v>0</v>
      </c>
      <c r="L79" s="5">
        <v>910</v>
      </c>
      <c r="M79" t="s">
        <v>258</v>
      </c>
      <c r="N79" s="3">
        <v>4</v>
      </c>
    </row>
    <row r="80" spans="1:14" x14ac:dyDescent="0.25">
      <c r="A80">
        <v>79</v>
      </c>
      <c r="B80" t="s">
        <v>120</v>
      </c>
      <c r="C80" t="s">
        <v>40</v>
      </c>
      <c r="D80" s="5">
        <v>364</v>
      </c>
      <c r="E80" s="3" t="s">
        <v>245</v>
      </c>
      <c r="F80" s="3">
        <v>79</v>
      </c>
      <c r="G80" s="5">
        <v>463</v>
      </c>
      <c r="H80">
        <v>5</v>
      </c>
      <c r="I80" t="str">
        <f t="shared" ca="1" si="1"/>
        <v/>
      </c>
      <c r="J80" s="3" t="s">
        <v>263</v>
      </c>
      <c r="K80" t="b">
        <v>1</v>
      </c>
      <c r="L80" s="5" t="s">
        <v>261</v>
      </c>
      <c r="M80" t="s">
        <v>261</v>
      </c>
      <c r="N80" s="3">
        <v>8</v>
      </c>
    </row>
    <row r="81" spans="1:14" x14ac:dyDescent="0.25">
      <c r="A81">
        <v>80</v>
      </c>
      <c r="B81" t="s">
        <v>121</v>
      </c>
      <c r="C81" t="s">
        <v>40</v>
      </c>
      <c r="D81" s="5">
        <v>65</v>
      </c>
      <c r="E81" s="3" t="s">
        <v>246</v>
      </c>
      <c r="F81" s="3">
        <v>80</v>
      </c>
      <c r="G81" s="5">
        <v>834</v>
      </c>
      <c r="H81">
        <v>5</v>
      </c>
      <c r="I81" t="str">
        <f t="shared" ca="1" si="1"/>
        <v/>
      </c>
      <c r="J81" s="3" t="s">
        <v>263</v>
      </c>
      <c r="K81" t="b">
        <v>0</v>
      </c>
      <c r="L81" s="5">
        <v>505</v>
      </c>
      <c r="M81" t="s">
        <v>258</v>
      </c>
      <c r="N81" s="3">
        <v>3</v>
      </c>
    </row>
    <row r="82" spans="1:14" x14ac:dyDescent="0.25">
      <c r="A82">
        <v>81</v>
      </c>
      <c r="B82" t="s">
        <v>122</v>
      </c>
      <c r="C82" t="s">
        <v>40</v>
      </c>
      <c r="D82" s="5">
        <v>572</v>
      </c>
      <c r="E82" s="3" t="s">
        <v>247</v>
      </c>
      <c r="F82" s="3">
        <v>81</v>
      </c>
      <c r="G82" s="5">
        <v>348</v>
      </c>
      <c r="H82">
        <v>7</v>
      </c>
      <c r="I82" t="str">
        <f t="shared" ca="1" si="1"/>
        <v/>
      </c>
      <c r="J82" s="3" t="s">
        <v>263</v>
      </c>
      <c r="K82" t="b">
        <v>1</v>
      </c>
      <c r="L82" s="5" t="s">
        <v>261</v>
      </c>
      <c r="M82" t="s">
        <v>261</v>
      </c>
      <c r="N82" s="3">
        <v>3</v>
      </c>
    </row>
    <row r="83" spans="1:14" x14ac:dyDescent="0.25">
      <c r="A83">
        <v>82</v>
      </c>
      <c r="B83" t="s">
        <v>123</v>
      </c>
      <c r="C83" t="s">
        <v>40</v>
      </c>
      <c r="D83" s="5">
        <v>818</v>
      </c>
      <c r="E83" s="3" t="s">
        <v>245</v>
      </c>
      <c r="F83" s="3">
        <v>82</v>
      </c>
      <c r="G83" s="5">
        <v>125</v>
      </c>
      <c r="H83">
        <v>5</v>
      </c>
      <c r="I83" t="str">
        <f t="shared" ca="1" si="1"/>
        <v/>
      </c>
      <c r="J83" s="3" t="s">
        <v>263</v>
      </c>
      <c r="K83" t="b">
        <v>0</v>
      </c>
      <c r="L83" s="5">
        <v>163</v>
      </c>
      <c r="M83" t="s">
        <v>259</v>
      </c>
      <c r="N83" s="3">
        <v>1</v>
      </c>
    </row>
    <row r="84" spans="1:14" x14ac:dyDescent="0.25">
      <c r="A84">
        <v>83</v>
      </c>
      <c r="B84" t="s">
        <v>124</v>
      </c>
      <c r="C84" t="s">
        <v>38</v>
      </c>
      <c r="D84" s="5">
        <v>591</v>
      </c>
      <c r="E84" s="3" t="s">
        <v>246</v>
      </c>
      <c r="F84" s="3">
        <v>83</v>
      </c>
      <c r="G84" s="5">
        <v>480</v>
      </c>
      <c r="H84">
        <v>8</v>
      </c>
      <c r="I84" t="str">
        <f t="shared" ca="1" si="1"/>
        <v/>
      </c>
      <c r="J84" s="3" t="s">
        <v>263</v>
      </c>
      <c r="K84" t="b">
        <v>1</v>
      </c>
      <c r="L84" s="5" t="s">
        <v>261</v>
      </c>
      <c r="M84" t="s">
        <v>261</v>
      </c>
      <c r="N84" s="3">
        <v>2</v>
      </c>
    </row>
    <row r="85" spans="1:14" x14ac:dyDescent="0.25">
      <c r="A85">
        <v>84</v>
      </c>
      <c r="B85" t="s">
        <v>125</v>
      </c>
      <c r="C85" t="s">
        <v>38</v>
      </c>
      <c r="D85" s="5">
        <v>337</v>
      </c>
      <c r="E85" s="3" t="s">
        <v>247</v>
      </c>
      <c r="F85" s="3">
        <v>84</v>
      </c>
      <c r="G85" s="5">
        <v>953</v>
      </c>
      <c r="H85">
        <v>4</v>
      </c>
      <c r="I85" t="str">
        <f t="shared" ca="1" si="1"/>
        <v/>
      </c>
      <c r="J85" s="3" t="s">
        <v>260</v>
      </c>
      <c r="K85" t="b">
        <v>1</v>
      </c>
      <c r="L85" s="5" t="s">
        <v>261</v>
      </c>
      <c r="M85" t="s">
        <v>261</v>
      </c>
      <c r="N85" s="3">
        <v>3</v>
      </c>
    </row>
    <row r="86" spans="1:14" x14ac:dyDescent="0.25">
      <c r="A86">
        <v>85</v>
      </c>
      <c r="B86" t="s">
        <v>126</v>
      </c>
      <c r="C86" t="s">
        <v>38</v>
      </c>
      <c r="D86" s="5">
        <v>501</v>
      </c>
      <c r="E86" s="3" t="s">
        <v>245</v>
      </c>
      <c r="F86" s="3">
        <v>85</v>
      </c>
      <c r="G86" s="5">
        <v>17</v>
      </c>
      <c r="H86">
        <v>4</v>
      </c>
      <c r="I86" t="str">
        <f t="shared" ca="1" si="1"/>
        <v/>
      </c>
      <c r="J86" s="3" t="s">
        <v>263</v>
      </c>
      <c r="K86" t="b">
        <v>1</v>
      </c>
      <c r="L86" s="5" t="s">
        <v>261</v>
      </c>
      <c r="M86" t="s">
        <v>261</v>
      </c>
      <c r="N86" s="3">
        <v>1</v>
      </c>
    </row>
    <row r="87" spans="1:14" x14ac:dyDescent="0.25">
      <c r="A87">
        <v>86</v>
      </c>
      <c r="B87" t="s">
        <v>127</v>
      </c>
      <c r="C87" t="s">
        <v>38</v>
      </c>
      <c r="D87" s="5">
        <v>369</v>
      </c>
      <c r="E87" s="3" t="s">
        <v>246</v>
      </c>
      <c r="F87" s="3">
        <v>86</v>
      </c>
      <c r="G87" s="5">
        <v>947</v>
      </c>
      <c r="H87">
        <v>2</v>
      </c>
      <c r="I87" t="str">
        <f t="shared" ca="1" si="1"/>
        <v/>
      </c>
      <c r="J87" s="3" t="s">
        <v>263</v>
      </c>
      <c r="K87" t="b">
        <v>1</v>
      </c>
      <c r="L87" s="5" t="s">
        <v>261</v>
      </c>
      <c r="M87" t="s">
        <v>261</v>
      </c>
      <c r="N87" s="3">
        <v>7</v>
      </c>
    </row>
    <row r="88" spans="1:14" x14ac:dyDescent="0.25">
      <c r="A88">
        <v>87</v>
      </c>
      <c r="B88" t="s">
        <v>128</v>
      </c>
      <c r="C88" t="s">
        <v>38</v>
      </c>
      <c r="D88" s="5">
        <v>304</v>
      </c>
      <c r="E88" s="3" t="s">
        <v>247</v>
      </c>
      <c r="F88" s="3">
        <v>87</v>
      </c>
      <c r="G88" s="5">
        <v>895</v>
      </c>
      <c r="H88">
        <v>1</v>
      </c>
      <c r="I88" t="str">
        <f t="shared" ca="1" si="1"/>
        <v/>
      </c>
      <c r="J88" s="3" t="s">
        <v>263</v>
      </c>
      <c r="K88" t="b">
        <v>1</v>
      </c>
      <c r="L88" s="5" t="s">
        <v>261</v>
      </c>
      <c r="M88" t="s">
        <v>261</v>
      </c>
      <c r="N88" s="3">
        <v>6</v>
      </c>
    </row>
    <row r="89" spans="1:14" x14ac:dyDescent="0.25">
      <c r="A89">
        <v>88</v>
      </c>
      <c r="B89" t="s">
        <v>129</v>
      </c>
      <c r="C89" t="s">
        <v>38</v>
      </c>
      <c r="D89" s="5">
        <v>709</v>
      </c>
      <c r="E89" s="3" t="s">
        <v>245</v>
      </c>
      <c r="F89" s="3">
        <v>88</v>
      </c>
      <c r="G89" s="5">
        <v>424</v>
      </c>
      <c r="H89">
        <v>2</v>
      </c>
      <c r="I89" t="str">
        <f t="shared" ca="1" si="1"/>
        <v/>
      </c>
      <c r="J89" s="3" t="s">
        <v>264</v>
      </c>
      <c r="K89" t="b">
        <v>0</v>
      </c>
      <c r="L89" s="5">
        <v>568</v>
      </c>
      <c r="M89" t="s">
        <v>258</v>
      </c>
      <c r="N89" s="3">
        <v>6</v>
      </c>
    </row>
    <row r="90" spans="1:14" x14ac:dyDescent="0.25">
      <c r="A90">
        <v>89</v>
      </c>
      <c r="B90" t="s">
        <v>130</v>
      </c>
      <c r="C90" t="s">
        <v>40</v>
      </c>
      <c r="D90" s="5">
        <v>558</v>
      </c>
      <c r="E90" s="3" t="s">
        <v>246</v>
      </c>
      <c r="F90" s="3">
        <v>89</v>
      </c>
      <c r="G90" s="5">
        <v>442</v>
      </c>
      <c r="H90">
        <v>9</v>
      </c>
      <c r="I90" t="str">
        <f t="shared" ca="1" si="1"/>
        <v/>
      </c>
      <c r="J90" s="3" t="s">
        <v>263</v>
      </c>
      <c r="K90" t="b">
        <v>0</v>
      </c>
      <c r="L90" s="5">
        <v>393</v>
      </c>
      <c r="M90" t="s">
        <v>258</v>
      </c>
      <c r="N90" s="3">
        <v>1</v>
      </c>
    </row>
    <row r="91" spans="1:14" x14ac:dyDescent="0.25">
      <c r="A91">
        <v>90</v>
      </c>
      <c r="B91" t="s">
        <v>131</v>
      </c>
      <c r="C91" t="s">
        <v>40</v>
      </c>
      <c r="D91" s="5">
        <v>775</v>
      </c>
      <c r="E91" s="3" t="s">
        <v>247</v>
      </c>
      <c r="F91" s="3">
        <v>90</v>
      </c>
      <c r="G91" s="5">
        <v>473</v>
      </c>
      <c r="H91">
        <v>1</v>
      </c>
      <c r="I91" t="str">
        <f t="shared" ca="1" si="1"/>
        <v/>
      </c>
      <c r="J91" s="3" t="s">
        <v>263</v>
      </c>
      <c r="K91" t="b">
        <v>0</v>
      </c>
      <c r="L91" s="5">
        <v>701</v>
      </c>
      <c r="M91" t="s">
        <v>259</v>
      </c>
      <c r="N91" s="3">
        <v>6</v>
      </c>
    </row>
    <row r="92" spans="1:14" x14ac:dyDescent="0.25">
      <c r="A92">
        <v>91</v>
      </c>
      <c r="B92" t="s">
        <v>132</v>
      </c>
      <c r="C92" t="s">
        <v>40</v>
      </c>
      <c r="D92" s="5">
        <v>57</v>
      </c>
      <c r="E92" s="3" t="s">
        <v>245</v>
      </c>
      <c r="F92" s="3">
        <v>91</v>
      </c>
      <c r="G92" s="5">
        <v>107</v>
      </c>
      <c r="H92">
        <v>10</v>
      </c>
      <c r="I92" t="str">
        <f t="shared" ca="1" si="1"/>
        <v/>
      </c>
      <c r="J92" s="3" t="s">
        <v>260</v>
      </c>
      <c r="K92" t="b">
        <v>1</v>
      </c>
      <c r="L92" s="5" t="s">
        <v>261</v>
      </c>
      <c r="M92" t="s">
        <v>261</v>
      </c>
      <c r="N92" s="3">
        <v>5</v>
      </c>
    </row>
    <row r="93" spans="1:14" x14ac:dyDescent="0.25">
      <c r="A93">
        <v>92</v>
      </c>
      <c r="B93" t="s">
        <v>133</v>
      </c>
      <c r="C93" t="s">
        <v>40</v>
      </c>
      <c r="D93" s="5">
        <v>919</v>
      </c>
      <c r="E93" s="3" t="s">
        <v>246</v>
      </c>
      <c r="F93" s="3">
        <v>92</v>
      </c>
      <c r="G93" s="5">
        <v>393</v>
      </c>
      <c r="H93">
        <v>8</v>
      </c>
      <c r="I93" t="str">
        <f t="shared" ca="1" si="1"/>
        <v/>
      </c>
      <c r="J93" s="3" t="s">
        <v>264</v>
      </c>
      <c r="K93" t="b">
        <v>1</v>
      </c>
      <c r="L93" s="5" t="s">
        <v>261</v>
      </c>
      <c r="M93" t="s">
        <v>261</v>
      </c>
      <c r="N93" s="3">
        <v>4</v>
      </c>
    </row>
    <row r="94" spans="1:14" x14ac:dyDescent="0.25">
      <c r="A94">
        <v>93</v>
      </c>
      <c r="B94" t="s">
        <v>134</v>
      </c>
      <c r="C94" t="s">
        <v>40</v>
      </c>
      <c r="D94" s="5">
        <v>47</v>
      </c>
      <c r="E94" s="3" t="s">
        <v>247</v>
      </c>
      <c r="F94" s="3">
        <v>93</v>
      </c>
      <c r="G94" s="5">
        <v>345</v>
      </c>
      <c r="H94">
        <v>8</v>
      </c>
      <c r="I94">
        <f t="shared" ca="1" si="1"/>
        <v>81</v>
      </c>
      <c r="J94" s="3" t="s">
        <v>262</v>
      </c>
      <c r="K94" t="b">
        <v>0</v>
      </c>
      <c r="L94" s="5">
        <v>962</v>
      </c>
      <c r="M94" t="s">
        <v>258</v>
      </c>
      <c r="N94" s="3">
        <v>7</v>
      </c>
    </row>
    <row r="95" spans="1:14" x14ac:dyDescent="0.25">
      <c r="A95">
        <v>94</v>
      </c>
      <c r="B95" t="s">
        <v>135</v>
      </c>
      <c r="C95" t="s">
        <v>38</v>
      </c>
      <c r="D95" s="5">
        <v>27</v>
      </c>
      <c r="E95" s="3" t="s">
        <v>245</v>
      </c>
      <c r="F95" s="3">
        <v>94</v>
      </c>
      <c r="G95" s="5">
        <v>880</v>
      </c>
      <c r="H95">
        <v>1</v>
      </c>
      <c r="I95" t="str">
        <f t="shared" ca="1" si="1"/>
        <v/>
      </c>
      <c r="J95" s="3" t="s">
        <v>263</v>
      </c>
      <c r="K95" t="b">
        <v>1</v>
      </c>
      <c r="L95" s="5" t="s">
        <v>261</v>
      </c>
      <c r="M95" t="s">
        <v>261</v>
      </c>
      <c r="N95" s="3">
        <v>8</v>
      </c>
    </row>
    <row r="96" spans="1:14" x14ac:dyDescent="0.25">
      <c r="A96">
        <v>95</v>
      </c>
      <c r="B96" t="s">
        <v>136</v>
      </c>
      <c r="C96" t="s">
        <v>40</v>
      </c>
      <c r="D96" s="5">
        <v>58</v>
      </c>
      <c r="E96" s="3" t="s">
        <v>246</v>
      </c>
      <c r="F96" s="3">
        <v>95</v>
      </c>
      <c r="G96" s="5">
        <v>559</v>
      </c>
      <c r="H96">
        <v>8</v>
      </c>
      <c r="I96" t="str">
        <f t="shared" ca="1" si="1"/>
        <v/>
      </c>
      <c r="J96" s="3" t="s">
        <v>264</v>
      </c>
      <c r="K96" t="b">
        <v>0</v>
      </c>
      <c r="L96" s="5">
        <v>39</v>
      </c>
      <c r="M96" t="s">
        <v>259</v>
      </c>
      <c r="N96" s="3">
        <v>6</v>
      </c>
    </row>
    <row r="97" spans="1:14" x14ac:dyDescent="0.25">
      <c r="A97">
        <v>96</v>
      </c>
      <c r="B97" t="s">
        <v>137</v>
      </c>
      <c r="C97" t="s">
        <v>43</v>
      </c>
      <c r="D97" s="5">
        <v>624</v>
      </c>
      <c r="E97" s="3" t="s">
        <v>247</v>
      </c>
      <c r="F97" s="3">
        <v>96</v>
      </c>
      <c r="G97" s="5">
        <v>816</v>
      </c>
      <c r="H97">
        <v>1</v>
      </c>
      <c r="I97" t="str">
        <f t="shared" ca="1" si="1"/>
        <v/>
      </c>
      <c r="J97" s="3" t="s">
        <v>263</v>
      </c>
      <c r="K97" t="b">
        <v>0</v>
      </c>
      <c r="L97" s="5">
        <v>903</v>
      </c>
      <c r="M97" t="s">
        <v>258</v>
      </c>
      <c r="N97" s="3">
        <v>8</v>
      </c>
    </row>
    <row r="98" spans="1:14" x14ac:dyDescent="0.25">
      <c r="A98">
        <v>97</v>
      </c>
      <c r="B98" t="s">
        <v>138</v>
      </c>
      <c r="C98" t="s">
        <v>40</v>
      </c>
      <c r="D98" s="5">
        <v>875</v>
      </c>
      <c r="E98" s="3" t="s">
        <v>245</v>
      </c>
      <c r="F98" s="3">
        <v>97</v>
      </c>
      <c r="G98" s="5">
        <v>806</v>
      </c>
      <c r="H98">
        <v>6</v>
      </c>
      <c r="I98">
        <f t="shared" ca="1" si="1"/>
        <v>54</v>
      </c>
      <c r="J98" s="3" t="s">
        <v>262</v>
      </c>
      <c r="K98" t="b">
        <v>0</v>
      </c>
      <c r="L98" s="5">
        <v>654</v>
      </c>
      <c r="M98" t="s">
        <v>259</v>
      </c>
      <c r="N98" s="3">
        <v>6</v>
      </c>
    </row>
    <row r="99" spans="1:14" x14ac:dyDescent="0.25">
      <c r="A99">
        <v>98</v>
      </c>
      <c r="B99" t="s">
        <v>139</v>
      </c>
      <c r="C99" t="s">
        <v>40</v>
      </c>
      <c r="D99" s="5">
        <v>587</v>
      </c>
      <c r="E99" s="3" t="s">
        <v>246</v>
      </c>
      <c r="F99" s="3">
        <v>98</v>
      </c>
      <c r="G99" s="5">
        <v>334</v>
      </c>
      <c r="H99">
        <v>1</v>
      </c>
      <c r="I99" t="str">
        <f t="shared" ca="1" si="1"/>
        <v/>
      </c>
      <c r="J99" s="3" t="s">
        <v>264</v>
      </c>
      <c r="K99" t="b">
        <v>1</v>
      </c>
      <c r="L99" s="5" t="s">
        <v>261</v>
      </c>
      <c r="M99" t="s">
        <v>261</v>
      </c>
      <c r="N99" s="3">
        <v>2</v>
      </c>
    </row>
    <row r="100" spans="1:14" x14ac:dyDescent="0.25">
      <c r="A100">
        <v>99</v>
      </c>
      <c r="B100" t="s">
        <v>140</v>
      </c>
      <c r="C100" t="s">
        <v>38</v>
      </c>
      <c r="D100" s="5">
        <v>705</v>
      </c>
      <c r="E100" s="3" t="s">
        <v>247</v>
      </c>
      <c r="F100" s="3">
        <v>99</v>
      </c>
      <c r="G100" s="5">
        <v>47</v>
      </c>
      <c r="H100">
        <v>4</v>
      </c>
      <c r="I100" t="str">
        <f t="shared" ca="1" si="1"/>
        <v/>
      </c>
      <c r="J100" s="3" t="s">
        <v>264</v>
      </c>
      <c r="K100" t="b">
        <v>0</v>
      </c>
      <c r="L100" s="5">
        <v>730</v>
      </c>
      <c r="M100" t="s">
        <v>259</v>
      </c>
      <c r="N100" s="3">
        <v>2</v>
      </c>
    </row>
    <row r="101" spans="1:14" x14ac:dyDescent="0.25">
      <c r="A101">
        <v>100</v>
      </c>
      <c r="B101" t="s">
        <v>141</v>
      </c>
      <c r="C101" t="s">
        <v>38</v>
      </c>
      <c r="D101" s="5">
        <v>239</v>
      </c>
      <c r="E101" s="3" t="s">
        <v>245</v>
      </c>
      <c r="F101" s="3">
        <v>100</v>
      </c>
      <c r="G101" s="5">
        <v>821</v>
      </c>
      <c r="H101">
        <v>10</v>
      </c>
      <c r="I101" t="str">
        <f t="shared" ca="1" si="1"/>
        <v/>
      </c>
      <c r="J101" s="3" t="s">
        <v>263</v>
      </c>
      <c r="K101" t="b">
        <v>1</v>
      </c>
      <c r="L101" s="5" t="s">
        <v>261</v>
      </c>
      <c r="M101" t="s">
        <v>261</v>
      </c>
      <c r="N101" s="3">
        <v>2</v>
      </c>
    </row>
    <row r="102" spans="1:14" x14ac:dyDescent="0.25">
      <c r="A102">
        <v>101</v>
      </c>
      <c r="B102" t="s">
        <v>142</v>
      </c>
      <c r="C102" t="s">
        <v>38</v>
      </c>
      <c r="D102" s="5">
        <v>683</v>
      </c>
      <c r="E102" s="3" t="s">
        <v>246</v>
      </c>
      <c r="F102" s="3">
        <v>101</v>
      </c>
      <c r="G102" s="5">
        <v>537</v>
      </c>
      <c r="H102">
        <v>1</v>
      </c>
      <c r="I102" t="str">
        <f t="shared" ca="1" si="1"/>
        <v/>
      </c>
      <c r="J102" s="3" t="s">
        <v>264</v>
      </c>
      <c r="K102" t="b">
        <v>0</v>
      </c>
      <c r="L102" s="5">
        <v>565</v>
      </c>
      <c r="M102" t="s">
        <v>258</v>
      </c>
      <c r="N102" s="3">
        <v>4</v>
      </c>
    </row>
    <row r="103" spans="1:14" x14ac:dyDescent="0.25">
      <c r="A103">
        <v>102</v>
      </c>
      <c r="B103" t="s">
        <v>143</v>
      </c>
      <c r="C103" t="s">
        <v>38</v>
      </c>
      <c r="D103" s="5">
        <v>87</v>
      </c>
      <c r="E103" s="3" t="s">
        <v>247</v>
      </c>
      <c r="F103" s="3">
        <v>102</v>
      </c>
      <c r="G103" s="5">
        <v>861</v>
      </c>
      <c r="H103">
        <v>3</v>
      </c>
      <c r="I103" t="str">
        <f t="shared" ca="1" si="1"/>
        <v/>
      </c>
      <c r="J103" s="3" t="s">
        <v>263</v>
      </c>
      <c r="K103" t="b">
        <v>1</v>
      </c>
      <c r="L103" s="5" t="s">
        <v>261</v>
      </c>
      <c r="M103" t="s">
        <v>261</v>
      </c>
      <c r="N103" s="3">
        <v>1</v>
      </c>
    </row>
    <row r="104" spans="1:14" x14ac:dyDescent="0.25">
      <c r="A104">
        <v>103</v>
      </c>
      <c r="B104" t="s">
        <v>144</v>
      </c>
      <c r="C104" t="s">
        <v>40</v>
      </c>
      <c r="D104" s="5">
        <v>517</v>
      </c>
      <c r="E104" s="3" t="s">
        <v>245</v>
      </c>
      <c r="F104" s="3">
        <v>103</v>
      </c>
      <c r="G104" s="5">
        <v>137</v>
      </c>
      <c r="H104">
        <v>3</v>
      </c>
      <c r="I104" t="str">
        <f t="shared" ca="1" si="1"/>
        <v/>
      </c>
      <c r="J104" s="3" t="s">
        <v>260</v>
      </c>
      <c r="K104" t="b">
        <v>0</v>
      </c>
      <c r="L104" s="5">
        <v>811</v>
      </c>
      <c r="M104" t="s">
        <v>259</v>
      </c>
      <c r="N104" s="3">
        <v>1</v>
      </c>
    </row>
    <row r="105" spans="1:14" x14ac:dyDescent="0.25">
      <c r="A105">
        <v>104</v>
      </c>
      <c r="B105" t="s">
        <v>145</v>
      </c>
      <c r="C105" t="s">
        <v>38</v>
      </c>
      <c r="D105" s="5">
        <v>882</v>
      </c>
      <c r="E105" s="3" t="s">
        <v>246</v>
      </c>
      <c r="F105" s="3">
        <v>104</v>
      </c>
      <c r="G105" s="5">
        <v>977</v>
      </c>
      <c r="H105">
        <v>6</v>
      </c>
      <c r="I105">
        <f t="shared" ca="1" si="1"/>
        <v>94</v>
      </c>
      <c r="J105" s="3" t="s">
        <v>262</v>
      </c>
      <c r="K105" t="b">
        <v>0</v>
      </c>
      <c r="L105" s="5">
        <v>747</v>
      </c>
      <c r="M105" t="s">
        <v>259</v>
      </c>
      <c r="N105" s="3">
        <v>1</v>
      </c>
    </row>
    <row r="106" spans="1:14" x14ac:dyDescent="0.25">
      <c r="A106">
        <v>105</v>
      </c>
      <c r="B106" t="s">
        <v>146</v>
      </c>
      <c r="C106" t="s">
        <v>40</v>
      </c>
      <c r="D106" s="5">
        <v>523</v>
      </c>
      <c r="E106" s="3" t="s">
        <v>247</v>
      </c>
      <c r="F106" s="3">
        <v>105</v>
      </c>
      <c r="G106" s="5">
        <v>430</v>
      </c>
      <c r="H106">
        <v>1</v>
      </c>
      <c r="I106">
        <f t="shared" ca="1" si="1"/>
        <v>4</v>
      </c>
      <c r="J106" s="3" t="s">
        <v>262</v>
      </c>
      <c r="K106" t="b">
        <v>0</v>
      </c>
      <c r="L106" s="5">
        <v>4</v>
      </c>
      <c r="M106" t="s">
        <v>259</v>
      </c>
      <c r="N106" s="3">
        <v>2</v>
      </c>
    </row>
    <row r="107" spans="1:14" x14ac:dyDescent="0.25">
      <c r="A107">
        <v>106</v>
      </c>
      <c r="B107" t="s">
        <v>147</v>
      </c>
      <c r="C107" t="s">
        <v>38</v>
      </c>
      <c r="D107" s="5">
        <v>695</v>
      </c>
      <c r="E107" s="3" t="s">
        <v>245</v>
      </c>
      <c r="F107" s="3">
        <v>106</v>
      </c>
      <c r="G107" s="5">
        <v>403</v>
      </c>
      <c r="H107">
        <v>7</v>
      </c>
      <c r="I107">
        <f t="shared" ca="1" si="1"/>
        <v>76</v>
      </c>
      <c r="J107" s="3" t="s">
        <v>262</v>
      </c>
      <c r="K107" t="b">
        <v>0</v>
      </c>
      <c r="L107" s="5">
        <v>914</v>
      </c>
      <c r="M107" t="s">
        <v>258</v>
      </c>
      <c r="N107" s="3">
        <v>2</v>
      </c>
    </row>
    <row r="108" spans="1:14" x14ac:dyDescent="0.25">
      <c r="A108">
        <v>107</v>
      </c>
      <c r="B108" t="s">
        <v>148</v>
      </c>
      <c r="C108" t="s">
        <v>38</v>
      </c>
      <c r="D108" s="5">
        <v>307</v>
      </c>
      <c r="E108" s="3" t="s">
        <v>246</v>
      </c>
      <c r="F108" s="3">
        <v>107</v>
      </c>
      <c r="G108" s="5">
        <v>510</v>
      </c>
      <c r="H108">
        <v>1</v>
      </c>
      <c r="I108" t="str">
        <f t="shared" ca="1" si="1"/>
        <v/>
      </c>
      <c r="J108" s="3" t="s">
        <v>264</v>
      </c>
      <c r="K108" t="b">
        <v>0</v>
      </c>
      <c r="L108" s="5">
        <v>368</v>
      </c>
      <c r="M108" t="s">
        <v>259</v>
      </c>
      <c r="N108" s="3">
        <v>4</v>
      </c>
    </row>
    <row r="109" spans="1:14" x14ac:dyDescent="0.25">
      <c r="A109">
        <v>108</v>
      </c>
      <c r="B109" t="s">
        <v>149</v>
      </c>
      <c r="C109" t="s">
        <v>38</v>
      </c>
      <c r="D109" s="5">
        <v>342</v>
      </c>
      <c r="E109" s="3" t="s">
        <v>247</v>
      </c>
      <c r="F109" s="3">
        <v>108</v>
      </c>
      <c r="G109" s="5">
        <v>745</v>
      </c>
      <c r="H109">
        <v>8</v>
      </c>
      <c r="I109" t="str">
        <f t="shared" ca="1" si="1"/>
        <v/>
      </c>
      <c r="J109" s="3" t="s">
        <v>263</v>
      </c>
      <c r="K109" t="b">
        <v>1</v>
      </c>
      <c r="L109" s="5" t="s">
        <v>261</v>
      </c>
      <c r="M109" t="s">
        <v>261</v>
      </c>
      <c r="N109" s="3">
        <v>2</v>
      </c>
    </row>
    <row r="110" spans="1:14" x14ac:dyDescent="0.25">
      <c r="A110">
        <v>109</v>
      </c>
      <c r="B110" t="s">
        <v>150</v>
      </c>
      <c r="C110" t="s">
        <v>38</v>
      </c>
      <c r="D110" s="5">
        <v>227</v>
      </c>
      <c r="E110" s="3" t="s">
        <v>245</v>
      </c>
      <c r="F110" s="3">
        <v>109</v>
      </c>
      <c r="G110" s="5">
        <v>529</v>
      </c>
      <c r="H110">
        <v>5</v>
      </c>
      <c r="I110">
        <f t="shared" ca="1" si="1"/>
        <v>82</v>
      </c>
      <c r="J110" s="3" t="s">
        <v>262</v>
      </c>
      <c r="K110" t="b">
        <v>0</v>
      </c>
      <c r="L110" s="5">
        <v>266</v>
      </c>
      <c r="M110" t="s">
        <v>259</v>
      </c>
      <c r="N110" s="3">
        <v>5</v>
      </c>
    </row>
    <row r="111" spans="1:14" x14ac:dyDescent="0.25">
      <c r="A111">
        <v>110</v>
      </c>
      <c r="B111" t="s">
        <v>151</v>
      </c>
      <c r="C111" t="s">
        <v>40</v>
      </c>
      <c r="D111" s="5">
        <v>152</v>
      </c>
      <c r="E111" s="3" t="s">
        <v>246</v>
      </c>
      <c r="F111" s="3">
        <v>110</v>
      </c>
      <c r="G111" s="5">
        <v>103</v>
      </c>
      <c r="H111">
        <v>2</v>
      </c>
      <c r="I111">
        <f t="shared" ca="1" si="1"/>
        <v>84</v>
      </c>
      <c r="J111" s="3" t="s">
        <v>262</v>
      </c>
      <c r="K111" t="b">
        <v>0</v>
      </c>
      <c r="L111" s="5">
        <v>508</v>
      </c>
      <c r="M111" t="s">
        <v>259</v>
      </c>
      <c r="N111" s="3">
        <v>1</v>
      </c>
    </row>
    <row r="112" spans="1:14" x14ac:dyDescent="0.25">
      <c r="A112">
        <v>111</v>
      </c>
      <c r="B112" t="s">
        <v>152</v>
      </c>
      <c r="C112" t="s">
        <v>38</v>
      </c>
      <c r="D112" s="5">
        <v>935</v>
      </c>
      <c r="E112" s="3" t="s">
        <v>247</v>
      </c>
      <c r="F112" s="3">
        <v>111</v>
      </c>
      <c r="G112" s="5">
        <v>115</v>
      </c>
      <c r="H112">
        <v>9</v>
      </c>
      <c r="I112" t="str">
        <f t="shared" ca="1" si="1"/>
        <v/>
      </c>
      <c r="J112" s="3" t="s">
        <v>260</v>
      </c>
      <c r="K112" t="b">
        <v>1</v>
      </c>
      <c r="L112" s="5" t="s">
        <v>261</v>
      </c>
      <c r="M112" t="s">
        <v>261</v>
      </c>
      <c r="N112" s="3">
        <v>8</v>
      </c>
    </row>
    <row r="113" spans="1:14" x14ac:dyDescent="0.25">
      <c r="A113">
        <v>112</v>
      </c>
      <c r="B113" t="s">
        <v>153</v>
      </c>
      <c r="C113" t="s">
        <v>40</v>
      </c>
      <c r="D113" s="5">
        <v>458</v>
      </c>
      <c r="E113" s="3" t="s">
        <v>245</v>
      </c>
      <c r="F113" s="3">
        <v>112</v>
      </c>
      <c r="G113" s="5">
        <v>236</v>
      </c>
      <c r="H113">
        <v>8</v>
      </c>
      <c r="I113" t="str">
        <f t="shared" ca="1" si="1"/>
        <v/>
      </c>
      <c r="J113" s="3" t="s">
        <v>260</v>
      </c>
      <c r="K113" t="b">
        <v>0</v>
      </c>
      <c r="L113" s="5">
        <v>959</v>
      </c>
      <c r="M113" t="s">
        <v>259</v>
      </c>
      <c r="N113" s="3">
        <v>8</v>
      </c>
    </row>
    <row r="114" spans="1:14" x14ac:dyDescent="0.25">
      <c r="A114">
        <v>113</v>
      </c>
      <c r="B114" t="s">
        <v>154</v>
      </c>
      <c r="C114" t="s">
        <v>40</v>
      </c>
      <c r="D114" s="5">
        <v>322</v>
      </c>
      <c r="E114" s="3" t="s">
        <v>246</v>
      </c>
      <c r="F114" s="3">
        <v>113</v>
      </c>
      <c r="G114" s="5">
        <v>249</v>
      </c>
      <c r="H114">
        <v>7</v>
      </c>
      <c r="I114" t="str">
        <f t="shared" ca="1" si="1"/>
        <v/>
      </c>
      <c r="J114" s="3" t="s">
        <v>264</v>
      </c>
      <c r="K114" t="b">
        <v>1</v>
      </c>
      <c r="L114" s="5" t="s">
        <v>261</v>
      </c>
      <c r="M114" t="s">
        <v>261</v>
      </c>
      <c r="N114" s="3">
        <v>1</v>
      </c>
    </row>
    <row r="115" spans="1:14" x14ac:dyDescent="0.25">
      <c r="A115">
        <v>114</v>
      </c>
      <c r="B115" t="s">
        <v>155</v>
      </c>
      <c r="C115" t="s">
        <v>40</v>
      </c>
      <c r="D115" s="5">
        <v>727</v>
      </c>
      <c r="E115" s="3" t="s">
        <v>247</v>
      </c>
      <c r="F115" s="3">
        <v>114</v>
      </c>
      <c r="G115" s="5">
        <v>293</v>
      </c>
      <c r="H115">
        <v>3</v>
      </c>
      <c r="I115" t="str">
        <f t="shared" ca="1" si="1"/>
        <v/>
      </c>
      <c r="J115" s="3" t="s">
        <v>264</v>
      </c>
      <c r="K115" t="b">
        <v>1</v>
      </c>
      <c r="L115" s="5" t="s">
        <v>261</v>
      </c>
      <c r="M115" t="s">
        <v>261</v>
      </c>
      <c r="N115" s="3">
        <v>8</v>
      </c>
    </row>
    <row r="116" spans="1:14" x14ac:dyDescent="0.25">
      <c r="A116">
        <v>115</v>
      </c>
      <c r="B116" t="s">
        <v>156</v>
      </c>
      <c r="C116" t="s">
        <v>38</v>
      </c>
      <c r="D116" s="5">
        <v>852</v>
      </c>
      <c r="E116" s="3" t="s">
        <v>245</v>
      </c>
      <c r="F116" s="3">
        <v>115</v>
      </c>
      <c r="G116" s="5">
        <v>271</v>
      </c>
      <c r="H116">
        <v>5</v>
      </c>
      <c r="I116" t="str">
        <f t="shared" ca="1" si="1"/>
        <v/>
      </c>
      <c r="J116" s="3" t="s">
        <v>260</v>
      </c>
      <c r="K116" t="b">
        <v>1</v>
      </c>
      <c r="L116" s="5" t="s">
        <v>261</v>
      </c>
      <c r="M116" t="s">
        <v>261</v>
      </c>
      <c r="N116" s="3">
        <v>6</v>
      </c>
    </row>
    <row r="117" spans="1:14" x14ac:dyDescent="0.25">
      <c r="A117">
        <v>116</v>
      </c>
      <c r="B117" t="s">
        <v>157</v>
      </c>
      <c r="C117" t="s">
        <v>38</v>
      </c>
      <c r="D117" s="5">
        <v>293</v>
      </c>
      <c r="E117" s="3" t="s">
        <v>246</v>
      </c>
      <c r="F117" s="3">
        <v>116</v>
      </c>
      <c r="G117" s="5">
        <v>614</v>
      </c>
      <c r="H117">
        <v>3</v>
      </c>
      <c r="I117">
        <f t="shared" ca="1" si="1"/>
        <v>126</v>
      </c>
      <c r="J117" s="3" t="s">
        <v>262</v>
      </c>
      <c r="K117" t="b">
        <v>1</v>
      </c>
      <c r="L117" s="5" t="s">
        <v>261</v>
      </c>
      <c r="M117" t="s">
        <v>261</v>
      </c>
      <c r="N117" s="3">
        <v>7</v>
      </c>
    </row>
    <row r="118" spans="1:14" x14ac:dyDescent="0.25">
      <c r="A118">
        <v>117</v>
      </c>
      <c r="B118" t="s">
        <v>158</v>
      </c>
      <c r="C118" t="s">
        <v>38</v>
      </c>
      <c r="D118" s="5">
        <v>131</v>
      </c>
      <c r="E118" s="3" t="s">
        <v>247</v>
      </c>
      <c r="F118" s="3">
        <v>117</v>
      </c>
      <c r="G118" s="5">
        <v>668</v>
      </c>
      <c r="H118">
        <v>2</v>
      </c>
      <c r="I118" t="str">
        <f t="shared" ca="1" si="1"/>
        <v/>
      </c>
      <c r="J118" s="3" t="s">
        <v>260</v>
      </c>
      <c r="K118" t="b">
        <v>0</v>
      </c>
      <c r="L118" s="5">
        <v>561</v>
      </c>
      <c r="M118" t="s">
        <v>259</v>
      </c>
      <c r="N118" s="3">
        <v>7</v>
      </c>
    </row>
    <row r="119" spans="1:14" x14ac:dyDescent="0.25">
      <c r="A119">
        <v>118</v>
      </c>
      <c r="B119" t="s">
        <v>159</v>
      </c>
      <c r="C119" t="s">
        <v>43</v>
      </c>
      <c r="D119" s="5">
        <v>226</v>
      </c>
      <c r="E119" s="3" t="s">
        <v>245</v>
      </c>
      <c r="F119" s="3">
        <v>118</v>
      </c>
      <c r="G119" s="5">
        <v>119</v>
      </c>
      <c r="H119">
        <v>6</v>
      </c>
      <c r="I119">
        <f t="shared" ca="1" si="1"/>
        <v>107</v>
      </c>
      <c r="J119" s="3" t="s">
        <v>262</v>
      </c>
      <c r="K119" t="b">
        <v>1</v>
      </c>
      <c r="L119" s="5" t="s">
        <v>261</v>
      </c>
      <c r="M119" t="s">
        <v>261</v>
      </c>
      <c r="N119" s="3">
        <v>6</v>
      </c>
    </row>
    <row r="120" spans="1:14" x14ac:dyDescent="0.25">
      <c r="A120">
        <v>119</v>
      </c>
      <c r="B120" t="s">
        <v>160</v>
      </c>
      <c r="C120" t="s">
        <v>40</v>
      </c>
      <c r="D120" s="5">
        <v>942</v>
      </c>
      <c r="E120" s="3" t="s">
        <v>246</v>
      </c>
      <c r="F120" s="3">
        <v>119</v>
      </c>
      <c r="G120" s="5">
        <v>40</v>
      </c>
      <c r="H120">
        <v>3</v>
      </c>
      <c r="I120">
        <f t="shared" ca="1" si="1"/>
        <v>92</v>
      </c>
      <c r="J120" s="3" t="s">
        <v>262</v>
      </c>
      <c r="K120" t="b">
        <v>0</v>
      </c>
      <c r="L120" s="5">
        <v>625</v>
      </c>
      <c r="M120" t="s">
        <v>259</v>
      </c>
      <c r="N120" s="3">
        <v>3</v>
      </c>
    </row>
    <row r="121" spans="1:14" x14ac:dyDescent="0.25">
      <c r="A121">
        <v>120</v>
      </c>
      <c r="B121" t="s">
        <v>161</v>
      </c>
      <c r="C121" t="s">
        <v>40</v>
      </c>
      <c r="D121" s="5">
        <v>828</v>
      </c>
      <c r="E121" s="3" t="s">
        <v>247</v>
      </c>
      <c r="F121" s="3">
        <v>120</v>
      </c>
      <c r="G121" s="5">
        <v>646</v>
      </c>
      <c r="H121">
        <v>3</v>
      </c>
      <c r="I121" t="str">
        <f t="shared" ca="1" si="1"/>
        <v/>
      </c>
      <c r="J121" s="3" t="s">
        <v>260</v>
      </c>
      <c r="K121" t="b">
        <v>1</v>
      </c>
      <c r="L121" s="5" t="s">
        <v>261</v>
      </c>
      <c r="M121" t="s">
        <v>261</v>
      </c>
      <c r="N121" s="3">
        <v>3</v>
      </c>
    </row>
    <row r="122" spans="1:14" x14ac:dyDescent="0.25">
      <c r="A122">
        <v>121</v>
      </c>
      <c r="B122" t="s">
        <v>162</v>
      </c>
      <c r="C122" t="s">
        <v>38</v>
      </c>
      <c r="D122" s="5">
        <v>993</v>
      </c>
      <c r="E122" s="3" t="s">
        <v>245</v>
      </c>
      <c r="F122" s="3">
        <v>121</v>
      </c>
      <c r="G122" s="5">
        <v>748</v>
      </c>
      <c r="H122">
        <v>5</v>
      </c>
      <c r="I122">
        <f t="shared" ca="1" si="1"/>
        <v>130</v>
      </c>
      <c r="J122" s="3" t="s">
        <v>262</v>
      </c>
      <c r="K122" t="b">
        <v>0</v>
      </c>
      <c r="L122" s="5">
        <v>348</v>
      </c>
      <c r="M122" t="s">
        <v>258</v>
      </c>
      <c r="N122" s="3">
        <v>4</v>
      </c>
    </row>
    <row r="123" spans="1:14" x14ac:dyDescent="0.25">
      <c r="A123">
        <v>122</v>
      </c>
      <c r="B123" t="s">
        <v>163</v>
      </c>
      <c r="C123" t="s">
        <v>38</v>
      </c>
      <c r="D123" s="5">
        <v>663</v>
      </c>
      <c r="E123" s="3" t="s">
        <v>246</v>
      </c>
      <c r="F123" s="3">
        <v>122</v>
      </c>
      <c r="G123" s="5">
        <v>480</v>
      </c>
      <c r="H123">
        <v>8</v>
      </c>
      <c r="I123">
        <f t="shared" ca="1" si="1"/>
        <v>6</v>
      </c>
      <c r="J123" s="3" t="s">
        <v>262</v>
      </c>
      <c r="K123" t="b">
        <v>0</v>
      </c>
      <c r="L123" s="5">
        <v>593</v>
      </c>
      <c r="M123" t="s">
        <v>259</v>
      </c>
      <c r="N123" s="3">
        <v>5</v>
      </c>
    </row>
    <row r="124" spans="1:14" x14ac:dyDescent="0.25">
      <c r="A124">
        <v>123</v>
      </c>
      <c r="B124" t="s">
        <v>164</v>
      </c>
      <c r="C124" t="s">
        <v>40</v>
      </c>
      <c r="D124" s="5">
        <v>870</v>
      </c>
      <c r="E124" s="3" t="s">
        <v>247</v>
      </c>
      <c r="F124" s="3">
        <v>123</v>
      </c>
      <c r="G124" s="5">
        <v>821</v>
      </c>
      <c r="H124">
        <v>3</v>
      </c>
      <c r="I124" t="str">
        <f t="shared" ca="1" si="1"/>
        <v/>
      </c>
      <c r="J124" s="3" t="s">
        <v>260</v>
      </c>
      <c r="K124" t="b">
        <v>1</v>
      </c>
      <c r="L124" s="5" t="s">
        <v>261</v>
      </c>
      <c r="M124" t="s">
        <v>261</v>
      </c>
      <c r="N124" s="3">
        <v>5</v>
      </c>
    </row>
    <row r="125" spans="1:14" x14ac:dyDescent="0.25">
      <c r="A125">
        <v>124</v>
      </c>
      <c r="B125" t="s">
        <v>165</v>
      </c>
      <c r="C125" t="s">
        <v>38</v>
      </c>
      <c r="D125" s="5">
        <v>878</v>
      </c>
      <c r="E125" s="3" t="s">
        <v>245</v>
      </c>
      <c r="F125" s="3">
        <v>124</v>
      </c>
      <c r="G125" s="5">
        <v>209</v>
      </c>
      <c r="H125">
        <v>1</v>
      </c>
      <c r="I125">
        <f t="shared" ca="1" si="1"/>
        <v>96</v>
      </c>
      <c r="J125" s="3" t="s">
        <v>262</v>
      </c>
      <c r="K125" t="b">
        <v>0</v>
      </c>
      <c r="L125" s="5">
        <v>188</v>
      </c>
      <c r="M125" t="s">
        <v>258</v>
      </c>
      <c r="N125" s="3">
        <v>1</v>
      </c>
    </row>
    <row r="126" spans="1:14" x14ac:dyDescent="0.25">
      <c r="A126">
        <v>125</v>
      </c>
      <c r="B126" t="s">
        <v>166</v>
      </c>
      <c r="C126" t="s">
        <v>38</v>
      </c>
      <c r="D126" s="5">
        <v>356</v>
      </c>
      <c r="E126" s="3" t="s">
        <v>246</v>
      </c>
      <c r="F126" s="3">
        <v>125</v>
      </c>
      <c r="G126" s="5">
        <v>320</v>
      </c>
      <c r="H126">
        <v>1</v>
      </c>
      <c r="I126" t="str">
        <f t="shared" ca="1" si="1"/>
        <v/>
      </c>
      <c r="J126" s="3" t="s">
        <v>264</v>
      </c>
      <c r="K126" t="b">
        <v>0</v>
      </c>
      <c r="L126" s="5">
        <v>930</v>
      </c>
      <c r="M126" t="s">
        <v>258</v>
      </c>
      <c r="N126" s="3">
        <v>5</v>
      </c>
    </row>
    <row r="127" spans="1:14" x14ac:dyDescent="0.25">
      <c r="A127">
        <v>126</v>
      </c>
      <c r="B127" t="s">
        <v>167</v>
      </c>
      <c r="C127" t="s">
        <v>40</v>
      </c>
      <c r="D127" s="5">
        <v>158</v>
      </c>
      <c r="E127" s="3" t="s">
        <v>247</v>
      </c>
      <c r="F127" s="3">
        <v>126</v>
      </c>
      <c r="G127" s="5">
        <v>948</v>
      </c>
      <c r="H127">
        <v>2</v>
      </c>
      <c r="I127" t="str">
        <f t="shared" ca="1" si="1"/>
        <v/>
      </c>
      <c r="J127" s="3" t="s">
        <v>264</v>
      </c>
      <c r="K127" t="b">
        <v>1</v>
      </c>
      <c r="L127" s="5" t="s">
        <v>261</v>
      </c>
      <c r="M127" t="s">
        <v>261</v>
      </c>
      <c r="N127" s="3">
        <v>6</v>
      </c>
    </row>
    <row r="128" spans="1:14" x14ac:dyDescent="0.25">
      <c r="A128">
        <v>127</v>
      </c>
      <c r="B128" t="s">
        <v>168</v>
      </c>
      <c r="C128" t="s">
        <v>40</v>
      </c>
      <c r="D128" s="5">
        <v>563</v>
      </c>
      <c r="E128" s="3" t="s">
        <v>245</v>
      </c>
      <c r="F128" s="3">
        <v>127</v>
      </c>
      <c r="G128" s="5">
        <v>471</v>
      </c>
      <c r="H128">
        <v>4</v>
      </c>
      <c r="I128" t="str">
        <f t="shared" ca="1" si="1"/>
        <v/>
      </c>
      <c r="J128" s="3" t="s">
        <v>263</v>
      </c>
      <c r="K128" t="b">
        <v>1</v>
      </c>
      <c r="L128" s="5" t="s">
        <v>261</v>
      </c>
      <c r="M128" t="s">
        <v>261</v>
      </c>
      <c r="N128" s="3">
        <v>3</v>
      </c>
    </row>
    <row r="129" spans="1:14" x14ac:dyDescent="0.25">
      <c r="A129">
        <v>128</v>
      </c>
      <c r="B129" t="s">
        <v>169</v>
      </c>
      <c r="C129" t="s">
        <v>38</v>
      </c>
      <c r="D129" s="5">
        <v>19</v>
      </c>
      <c r="E129" s="3" t="s">
        <v>246</v>
      </c>
      <c r="F129" s="3">
        <v>128</v>
      </c>
      <c r="G129" s="5">
        <v>238</v>
      </c>
      <c r="H129">
        <v>10</v>
      </c>
      <c r="I129">
        <f t="shared" ca="1" si="1"/>
        <v>137</v>
      </c>
      <c r="J129" s="3" t="s">
        <v>262</v>
      </c>
      <c r="K129" t="b">
        <v>0</v>
      </c>
      <c r="L129" s="5">
        <v>780</v>
      </c>
      <c r="M129" t="s">
        <v>259</v>
      </c>
      <c r="N129" s="3">
        <v>1</v>
      </c>
    </row>
    <row r="130" spans="1:14" x14ac:dyDescent="0.25">
      <c r="A130">
        <v>129</v>
      </c>
      <c r="B130" t="s">
        <v>170</v>
      </c>
      <c r="C130" t="s">
        <v>40</v>
      </c>
      <c r="D130" s="5">
        <v>244</v>
      </c>
      <c r="E130" s="3" t="s">
        <v>247</v>
      </c>
      <c r="F130" s="3">
        <v>129</v>
      </c>
      <c r="G130" s="5">
        <v>796</v>
      </c>
      <c r="H130">
        <v>8</v>
      </c>
      <c r="I130" t="str">
        <f t="shared" ca="1" si="1"/>
        <v/>
      </c>
      <c r="J130" s="3" t="s">
        <v>263</v>
      </c>
      <c r="K130" t="b">
        <v>1</v>
      </c>
      <c r="L130" s="5" t="s">
        <v>261</v>
      </c>
      <c r="M130" t="s">
        <v>261</v>
      </c>
      <c r="N130" s="3">
        <v>5</v>
      </c>
    </row>
    <row r="131" spans="1:14" x14ac:dyDescent="0.25">
      <c r="A131">
        <v>130</v>
      </c>
      <c r="B131" t="s">
        <v>171</v>
      </c>
      <c r="C131" t="s">
        <v>40</v>
      </c>
      <c r="D131" s="5">
        <v>461</v>
      </c>
      <c r="E131" s="3" t="s">
        <v>245</v>
      </c>
      <c r="F131" s="3">
        <v>130</v>
      </c>
      <c r="G131" s="5">
        <v>130</v>
      </c>
      <c r="H131">
        <v>4</v>
      </c>
      <c r="I131">
        <f t="shared" ref="I131:I194" ca="1" si="2">IF(J131="Employee",INT(RAND()*152),"")</f>
        <v>70</v>
      </c>
      <c r="J131" s="3" t="s">
        <v>262</v>
      </c>
      <c r="K131" t="b">
        <v>0</v>
      </c>
      <c r="L131" s="5">
        <v>98</v>
      </c>
      <c r="M131" t="s">
        <v>258</v>
      </c>
      <c r="N131" s="3">
        <v>6</v>
      </c>
    </row>
    <row r="132" spans="1:14" x14ac:dyDescent="0.25">
      <c r="A132">
        <v>131</v>
      </c>
      <c r="B132" t="s">
        <v>172</v>
      </c>
      <c r="C132" t="s">
        <v>38</v>
      </c>
      <c r="D132" s="5">
        <v>231</v>
      </c>
      <c r="E132" s="3" t="s">
        <v>246</v>
      </c>
      <c r="F132" s="3">
        <v>131</v>
      </c>
      <c r="G132" s="5">
        <v>369</v>
      </c>
      <c r="H132">
        <v>4</v>
      </c>
      <c r="I132" t="str">
        <f t="shared" ca="1" si="2"/>
        <v/>
      </c>
      <c r="J132" s="3" t="s">
        <v>264</v>
      </c>
      <c r="K132" t="b">
        <v>0</v>
      </c>
      <c r="L132" s="5">
        <v>618</v>
      </c>
      <c r="M132" t="s">
        <v>258</v>
      </c>
      <c r="N132" s="3">
        <v>5</v>
      </c>
    </row>
    <row r="133" spans="1:14" x14ac:dyDescent="0.25">
      <c r="A133">
        <v>132</v>
      </c>
      <c r="B133" t="s">
        <v>173</v>
      </c>
      <c r="C133" t="s">
        <v>38</v>
      </c>
      <c r="D133" s="5">
        <v>853</v>
      </c>
      <c r="E133" s="3" t="s">
        <v>247</v>
      </c>
      <c r="F133" s="3">
        <v>132</v>
      </c>
      <c r="G133" s="5">
        <v>320</v>
      </c>
      <c r="H133">
        <v>7</v>
      </c>
      <c r="I133" t="str">
        <f t="shared" ca="1" si="2"/>
        <v/>
      </c>
      <c r="J133" s="3" t="s">
        <v>264</v>
      </c>
      <c r="K133" t="b">
        <v>0</v>
      </c>
      <c r="L133" s="5">
        <v>541</v>
      </c>
      <c r="M133" t="s">
        <v>259</v>
      </c>
      <c r="N133" s="3">
        <v>4</v>
      </c>
    </row>
    <row r="134" spans="1:14" x14ac:dyDescent="0.25">
      <c r="A134">
        <v>133</v>
      </c>
      <c r="B134" t="s">
        <v>174</v>
      </c>
      <c r="C134" t="s">
        <v>175</v>
      </c>
      <c r="D134" s="5">
        <v>508</v>
      </c>
      <c r="E134" s="3" t="s">
        <v>245</v>
      </c>
      <c r="F134" s="3">
        <v>133</v>
      </c>
      <c r="G134" s="5">
        <v>131</v>
      </c>
      <c r="H134">
        <v>4</v>
      </c>
      <c r="I134" t="str">
        <f t="shared" ca="1" si="2"/>
        <v/>
      </c>
      <c r="J134" s="3" t="s">
        <v>260</v>
      </c>
      <c r="K134" t="b">
        <v>1</v>
      </c>
      <c r="L134" s="5" t="s">
        <v>261</v>
      </c>
      <c r="M134" t="s">
        <v>261</v>
      </c>
      <c r="N134" s="3">
        <v>6</v>
      </c>
    </row>
    <row r="135" spans="1:14" x14ac:dyDescent="0.25">
      <c r="A135">
        <v>134</v>
      </c>
      <c r="B135" t="s">
        <v>176</v>
      </c>
      <c r="C135" t="s">
        <v>40</v>
      </c>
      <c r="D135" s="5">
        <v>928</v>
      </c>
      <c r="E135" s="3" t="s">
        <v>246</v>
      </c>
      <c r="F135" s="3">
        <v>134</v>
      </c>
      <c r="G135" s="5">
        <v>709</v>
      </c>
      <c r="H135">
        <v>3</v>
      </c>
      <c r="I135" t="str">
        <f t="shared" ca="1" si="2"/>
        <v/>
      </c>
      <c r="J135" s="3" t="s">
        <v>264</v>
      </c>
      <c r="K135" t="b">
        <v>0</v>
      </c>
      <c r="L135" s="5">
        <v>882</v>
      </c>
      <c r="M135" t="s">
        <v>258</v>
      </c>
      <c r="N135" s="3">
        <v>5</v>
      </c>
    </row>
    <row r="136" spans="1:14" x14ac:dyDescent="0.25">
      <c r="A136">
        <v>135</v>
      </c>
      <c r="B136" t="s">
        <v>177</v>
      </c>
      <c r="C136" t="s">
        <v>40</v>
      </c>
      <c r="D136" s="5">
        <v>916</v>
      </c>
      <c r="E136" s="3" t="s">
        <v>247</v>
      </c>
      <c r="F136" s="3">
        <v>135</v>
      </c>
      <c r="G136" s="5">
        <v>404</v>
      </c>
      <c r="H136">
        <v>2</v>
      </c>
      <c r="I136" t="str">
        <f t="shared" ca="1" si="2"/>
        <v/>
      </c>
      <c r="J136" s="3" t="s">
        <v>264</v>
      </c>
      <c r="K136" t="b">
        <v>1</v>
      </c>
      <c r="L136" s="5" t="s">
        <v>261</v>
      </c>
      <c r="M136" t="s">
        <v>261</v>
      </c>
      <c r="N136" s="3">
        <v>6</v>
      </c>
    </row>
    <row r="137" spans="1:14" x14ac:dyDescent="0.25">
      <c r="A137">
        <v>136</v>
      </c>
      <c r="B137" t="s">
        <v>178</v>
      </c>
      <c r="C137" t="s">
        <v>40</v>
      </c>
      <c r="D137" s="5">
        <v>886</v>
      </c>
      <c r="E137" s="3" t="s">
        <v>245</v>
      </c>
      <c r="F137" s="3">
        <v>136</v>
      </c>
      <c r="G137" s="5">
        <v>551</v>
      </c>
      <c r="H137">
        <v>3</v>
      </c>
      <c r="I137">
        <f t="shared" ca="1" si="2"/>
        <v>125</v>
      </c>
      <c r="J137" s="3" t="s">
        <v>262</v>
      </c>
      <c r="K137" t="b">
        <v>1</v>
      </c>
      <c r="L137" s="5" t="s">
        <v>261</v>
      </c>
      <c r="M137" t="s">
        <v>261</v>
      </c>
      <c r="N137" s="3">
        <v>5</v>
      </c>
    </row>
    <row r="138" spans="1:14" x14ac:dyDescent="0.25">
      <c r="A138">
        <v>137</v>
      </c>
      <c r="B138" t="s">
        <v>179</v>
      </c>
      <c r="C138" t="s">
        <v>38</v>
      </c>
      <c r="D138" s="5">
        <v>445</v>
      </c>
      <c r="E138" s="3" t="s">
        <v>246</v>
      </c>
      <c r="F138" s="3">
        <v>137</v>
      </c>
      <c r="G138" s="5">
        <v>248</v>
      </c>
      <c r="H138">
        <v>3</v>
      </c>
      <c r="I138">
        <f t="shared" ca="1" si="2"/>
        <v>18</v>
      </c>
      <c r="J138" s="3" t="s">
        <v>262</v>
      </c>
      <c r="K138" t="b">
        <v>0</v>
      </c>
      <c r="L138" s="5">
        <v>165</v>
      </c>
      <c r="M138" t="s">
        <v>259</v>
      </c>
      <c r="N138" s="3">
        <v>2</v>
      </c>
    </row>
    <row r="139" spans="1:14" x14ac:dyDescent="0.25">
      <c r="A139">
        <v>138</v>
      </c>
      <c r="B139" t="s">
        <v>180</v>
      </c>
      <c r="C139" t="s">
        <v>40</v>
      </c>
      <c r="D139" s="5">
        <v>989</v>
      </c>
      <c r="E139" s="3" t="s">
        <v>247</v>
      </c>
      <c r="F139" s="3">
        <v>138</v>
      </c>
      <c r="G139" s="5">
        <v>529</v>
      </c>
      <c r="H139">
        <v>5</v>
      </c>
      <c r="I139" t="str">
        <f t="shared" ca="1" si="2"/>
        <v/>
      </c>
      <c r="J139" s="3" t="s">
        <v>263</v>
      </c>
      <c r="K139" t="b">
        <v>0</v>
      </c>
      <c r="L139" s="5">
        <v>244</v>
      </c>
      <c r="M139" t="s">
        <v>258</v>
      </c>
      <c r="N139" s="3">
        <v>1</v>
      </c>
    </row>
    <row r="140" spans="1:14" x14ac:dyDescent="0.25">
      <c r="A140">
        <v>139</v>
      </c>
      <c r="B140" t="s">
        <v>181</v>
      </c>
      <c r="C140" t="s">
        <v>38</v>
      </c>
      <c r="D140" s="5">
        <v>242</v>
      </c>
      <c r="E140" s="3" t="s">
        <v>245</v>
      </c>
      <c r="F140" s="3">
        <v>139</v>
      </c>
      <c r="G140" s="5">
        <v>320</v>
      </c>
      <c r="H140">
        <v>10</v>
      </c>
      <c r="I140" t="str">
        <f t="shared" ca="1" si="2"/>
        <v/>
      </c>
      <c r="J140" s="3" t="s">
        <v>264</v>
      </c>
      <c r="K140" t="b">
        <v>1</v>
      </c>
      <c r="L140" s="5" t="s">
        <v>261</v>
      </c>
      <c r="M140" t="s">
        <v>261</v>
      </c>
      <c r="N140" s="3">
        <v>6</v>
      </c>
    </row>
    <row r="141" spans="1:14" x14ac:dyDescent="0.25">
      <c r="A141">
        <v>140</v>
      </c>
      <c r="B141" t="s">
        <v>182</v>
      </c>
      <c r="C141" t="s">
        <v>40</v>
      </c>
      <c r="D141" s="5">
        <v>8</v>
      </c>
      <c r="E141" s="3" t="s">
        <v>246</v>
      </c>
      <c r="F141" s="3">
        <v>140</v>
      </c>
      <c r="G141" s="5">
        <v>286</v>
      </c>
      <c r="H141">
        <v>4</v>
      </c>
      <c r="I141" t="str">
        <f t="shared" ca="1" si="2"/>
        <v/>
      </c>
      <c r="J141" s="3" t="s">
        <v>264</v>
      </c>
      <c r="K141" t="b">
        <v>1</v>
      </c>
      <c r="L141" s="5" t="s">
        <v>261</v>
      </c>
      <c r="M141" t="s">
        <v>261</v>
      </c>
      <c r="N141" s="3">
        <v>3</v>
      </c>
    </row>
    <row r="142" spans="1:14" x14ac:dyDescent="0.25">
      <c r="A142">
        <v>141</v>
      </c>
      <c r="B142" t="s">
        <v>183</v>
      </c>
      <c r="C142" t="s">
        <v>40</v>
      </c>
      <c r="D142" s="5">
        <v>127</v>
      </c>
      <c r="E142" s="3" t="s">
        <v>247</v>
      </c>
      <c r="F142" s="3">
        <v>141</v>
      </c>
      <c r="G142" s="5">
        <v>34</v>
      </c>
      <c r="H142">
        <v>2</v>
      </c>
      <c r="I142" t="str">
        <f t="shared" ca="1" si="2"/>
        <v/>
      </c>
      <c r="J142" s="3" t="s">
        <v>260</v>
      </c>
      <c r="K142" t="b">
        <v>0</v>
      </c>
      <c r="L142" s="5">
        <v>870</v>
      </c>
      <c r="M142" t="s">
        <v>259</v>
      </c>
      <c r="N142" s="3">
        <v>6</v>
      </c>
    </row>
    <row r="143" spans="1:14" x14ac:dyDescent="0.25">
      <c r="A143">
        <v>142</v>
      </c>
      <c r="B143" t="s">
        <v>184</v>
      </c>
      <c r="C143" t="s">
        <v>38</v>
      </c>
      <c r="D143" s="5">
        <v>941</v>
      </c>
      <c r="E143" s="3" t="s">
        <v>245</v>
      </c>
      <c r="F143" s="3">
        <v>142</v>
      </c>
      <c r="G143" s="5">
        <v>363</v>
      </c>
      <c r="H143">
        <v>7</v>
      </c>
      <c r="I143" t="str">
        <f t="shared" ca="1" si="2"/>
        <v/>
      </c>
      <c r="J143" s="3" t="s">
        <v>260</v>
      </c>
      <c r="K143" t="b">
        <v>0</v>
      </c>
      <c r="L143" s="5">
        <v>723</v>
      </c>
      <c r="M143" t="s">
        <v>258</v>
      </c>
      <c r="N143" s="3">
        <v>4</v>
      </c>
    </row>
    <row r="144" spans="1:14" x14ac:dyDescent="0.25">
      <c r="A144">
        <v>143</v>
      </c>
      <c r="B144" t="s">
        <v>185</v>
      </c>
      <c r="C144" t="s">
        <v>40</v>
      </c>
      <c r="D144" s="5">
        <v>322</v>
      </c>
      <c r="E144" s="3" t="s">
        <v>246</v>
      </c>
      <c r="F144" s="3">
        <v>143</v>
      </c>
      <c r="G144" s="5">
        <v>73</v>
      </c>
      <c r="H144">
        <v>3</v>
      </c>
      <c r="I144" t="str">
        <f t="shared" ca="1" si="2"/>
        <v/>
      </c>
      <c r="J144" s="3" t="s">
        <v>264</v>
      </c>
      <c r="K144" t="b">
        <v>1</v>
      </c>
      <c r="L144" s="5" t="s">
        <v>261</v>
      </c>
      <c r="M144" t="s">
        <v>261</v>
      </c>
      <c r="N144" s="3">
        <v>5</v>
      </c>
    </row>
    <row r="145" spans="1:14" x14ac:dyDescent="0.25">
      <c r="A145">
        <v>144</v>
      </c>
      <c r="B145" t="s">
        <v>186</v>
      </c>
      <c r="C145" t="s">
        <v>38</v>
      </c>
      <c r="D145" s="5">
        <v>696</v>
      </c>
      <c r="E145" s="3" t="s">
        <v>247</v>
      </c>
      <c r="F145" s="3">
        <v>144</v>
      </c>
      <c r="G145" s="5">
        <v>505</v>
      </c>
      <c r="H145">
        <v>9</v>
      </c>
      <c r="I145">
        <f t="shared" ca="1" si="2"/>
        <v>68</v>
      </c>
      <c r="J145" s="3" t="s">
        <v>262</v>
      </c>
      <c r="K145" t="b">
        <v>1</v>
      </c>
      <c r="L145" s="5" t="s">
        <v>261</v>
      </c>
      <c r="M145" t="s">
        <v>261</v>
      </c>
      <c r="N145" s="3">
        <v>8</v>
      </c>
    </row>
    <row r="146" spans="1:14" x14ac:dyDescent="0.25">
      <c r="A146">
        <v>145</v>
      </c>
      <c r="B146" t="s">
        <v>187</v>
      </c>
      <c r="C146" t="s">
        <v>38</v>
      </c>
      <c r="D146" s="5">
        <v>482</v>
      </c>
      <c r="E146" s="3" t="s">
        <v>245</v>
      </c>
      <c r="F146" s="3">
        <v>145</v>
      </c>
      <c r="G146" s="5">
        <v>237</v>
      </c>
      <c r="H146">
        <v>5</v>
      </c>
      <c r="I146" t="str">
        <f t="shared" ca="1" si="2"/>
        <v/>
      </c>
      <c r="J146" s="3" t="s">
        <v>263</v>
      </c>
      <c r="K146" t="b">
        <v>0</v>
      </c>
      <c r="L146" s="5">
        <v>106</v>
      </c>
      <c r="M146" t="s">
        <v>259</v>
      </c>
      <c r="N146" s="3">
        <v>8</v>
      </c>
    </row>
    <row r="147" spans="1:14" x14ac:dyDescent="0.25">
      <c r="A147">
        <v>146</v>
      </c>
      <c r="B147" t="s">
        <v>188</v>
      </c>
      <c r="C147" t="s">
        <v>40</v>
      </c>
      <c r="D147" s="5">
        <v>66</v>
      </c>
      <c r="E147" s="3" t="s">
        <v>246</v>
      </c>
      <c r="F147" s="3">
        <v>146</v>
      </c>
      <c r="G147" s="5">
        <v>418</v>
      </c>
      <c r="H147">
        <v>2</v>
      </c>
      <c r="I147" t="str">
        <f t="shared" ca="1" si="2"/>
        <v/>
      </c>
      <c r="J147" s="3" t="s">
        <v>264</v>
      </c>
      <c r="K147" t="b">
        <v>1</v>
      </c>
      <c r="L147" s="5" t="s">
        <v>261</v>
      </c>
      <c r="M147" t="s">
        <v>261</v>
      </c>
      <c r="N147" s="3">
        <v>8</v>
      </c>
    </row>
    <row r="148" spans="1:14" x14ac:dyDescent="0.25">
      <c r="A148">
        <v>147</v>
      </c>
      <c r="B148" t="s">
        <v>189</v>
      </c>
      <c r="C148" t="s">
        <v>52</v>
      </c>
      <c r="D148" s="5">
        <v>114</v>
      </c>
      <c r="E148" s="3" t="s">
        <v>247</v>
      </c>
      <c r="F148" s="3">
        <v>147</v>
      </c>
      <c r="G148" s="5">
        <v>99</v>
      </c>
      <c r="H148">
        <v>4</v>
      </c>
      <c r="I148" t="str">
        <f t="shared" ca="1" si="2"/>
        <v/>
      </c>
      <c r="J148" s="3" t="s">
        <v>263</v>
      </c>
      <c r="K148" t="b">
        <v>1</v>
      </c>
      <c r="L148" s="5" t="s">
        <v>261</v>
      </c>
      <c r="M148" t="s">
        <v>261</v>
      </c>
      <c r="N148" s="3">
        <v>4</v>
      </c>
    </row>
    <row r="149" spans="1:14" x14ac:dyDescent="0.25">
      <c r="A149">
        <v>148</v>
      </c>
      <c r="B149" t="s">
        <v>190</v>
      </c>
      <c r="C149" t="s">
        <v>40</v>
      </c>
      <c r="D149" s="5">
        <v>350</v>
      </c>
      <c r="E149" s="3" t="s">
        <v>245</v>
      </c>
      <c r="F149" s="3">
        <v>148</v>
      </c>
      <c r="G149" s="5">
        <v>858</v>
      </c>
      <c r="H149">
        <v>9</v>
      </c>
      <c r="I149" t="str">
        <f t="shared" ca="1" si="2"/>
        <v/>
      </c>
      <c r="J149" s="3" t="s">
        <v>264</v>
      </c>
      <c r="K149" t="b">
        <v>0</v>
      </c>
      <c r="L149" s="5">
        <v>661</v>
      </c>
      <c r="M149" t="s">
        <v>259</v>
      </c>
      <c r="N149" s="3">
        <v>4</v>
      </c>
    </row>
    <row r="150" spans="1:14" x14ac:dyDescent="0.25">
      <c r="A150">
        <v>149</v>
      </c>
      <c r="B150" t="s">
        <v>191</v>
      </c>
      <c r="C150" t="s">
        <v>40</v>
      </c>
      <c r="D150" s="5">
        <v>121</v>
      </c>
      <c r="E150" s="3" t="s">
        <v>246</v>
      </c>
      <c r="F150" s="3">
        <v>149</v>
      </c>
      <c r="G150" s="5">
        <v>103</v>
      </c>
      <c r="H150">
        <v>5</v>
      </c>
      <c r="I150" t="str">
        <f t="shared" ca="1" si="2"/>
        <v/>
      </c>
      <c r="J150" s="3" t="s">
        <v>263</v>
      </c>
      <c r="K150" t="b">
        <v>1</v>
      </c>
      <c r="L150" s="5" t="s">
        <v>261</v>
      </c>
      <c r="M150" t="s">
        <v>261</v>
      </c>
      <c r="N150" s="3">
        <v>6</v>
      </c>
    </row>
    <row r="151" spans="1:14" x14ac:dyDescent="0.25">
      <c r="A151">
        <v>150</v>
      </c>
      <c r="B151" t="s">
        <v>192</v>
      </c>
      <c r="C151" t="s">
        <v>38</v>
      </c>
      <c r="D151" s="5">
        <v>649</v>
      </c>
      <c r="E151" s="3" t="s">
        <v>247</v>
      </c>
      <c r="F151" s="3">
        <v>150</v>
      </c>
      <c r="G151" s="5">
        <v>882</v>
      </c>
      <c r="H151">
        <v>10</v>
      </c>
      <c r="I151" t="str">
        <f t="shared" ca="1" si="2"/>
        <v/>
      </c>
      <c r="J151" s="3" t="s">
        <v>260</v>
      </c>
      <c r="K151" t="b">
        <v>0</v>
      </c>
      <c r="L151" s="5">
        <v>457</v>
      </c>
      <c r="M151" t="s">
        <v>259</v>
      </c>
      <c r="N151" s="3">
        <v>8</v>
      </c>
    </row>
    <row r="152" spans="1:14" x14ac:dyDescent="0.25">
      <c r="A152">
        <v>151</v>
      </c>
      <c r="B152" t="s">
        <v>193</v>
      </c>
      <c r="C152" t="s">
        <v>38</v>
      </c>
      <c r="D152" s="5">
        <v>49</v>
      </c>
      <c r="E152" s="3" t="s">
        <v>245</v>
      </c>
      <c r="F152" s="3">
        <v>151</v>
      </c>
      <c r="G152" s="5">
        <v>519</v>
      </c>
      <c r="H152">
        <v>8</v>
      </c>
      <c r="I152" t="str">
        <f t="shared" ca="1" si="2"/>
        <v/>
      </c>
      <c r="J152" s="3" t="s">
        <v>260</v>
      </c>
      <c r="K152" t="b">
        <v>1</v>
      </c>
      <c r="L152" s="5" t="s">
        <v>261</v>
      </c>
      <c r="M152" t="s">
        <v>261</v>
      </c>
      <c r="N152" s="3">
        <v>3</v>
      </c>
    </row>
    <row r="153" spans="1:14" x14ac:dyDescent="0.25">
      <c r="A153">
        <v>152</v>
      </c>
      <c r="B153" t="s">
        <v>194</v>
      </c>
      <c r="C153" t="s">
        <v>40</v>
      </c>
      <c r="D153" s="5">
        <v>280</v>
      </c>
      <c r="E153" s="3" t="s">
        <v>246</v>
      </c>
      <c r="F153" s="3">
        <v>152</v>
      </c>
      <c r="G153" s="5">
        <v>960</v>
      </c>
      <c r="H153">
        <v>10</v>
      </c>
      <c r="I153" t="str">
        <f t="shared" ca="1" si="2"/>
        <v/>
      </c>
      <c r="J153" s="3" t="s">
        <v>263</v>
      </c>
      <c r="K153" t="b">
        <v>0</v>
      </c>
      <c r="L153" s="5">
        <v>888</v>
      </c>
      <c r="M153" t="s">
        <v>258</v>
      </c>
      <c r="N153" s="3">
        <v>6</v>
      </c>
    </row>
    <row r="154" spans="1:14" x14ac:dyDescent="0.25">
      <c r="A154">
        <v>153</v>
      </c>
      <c r="B154" t="s">
        <v>195</v>
      </c>
      <c r="C154" t="s">
        <v>40</v>
      </c>
      <c r="D154" s="5">
        <v>403</v>
      </c>
      <c r="E154" s="3" t="s">
        <v>247</v>
      </c>
      <c r="F154" s="3">
        <v>153</v>
      </c>
      <c r="G154" s="5">
        <v>630</v>
      </c>
      <c r="H154">
        <v>5</v>
      </c>
      <c r="I154" t="str">
        <f t="shared" ca="1" si="2"/>
        <v/>
      </c>
      <c r="J154" s="3" t="s">
        <v>264</v>
      </c>
      <c r="K154" t="b">
        <v>1</v>
      </c>
      <c r="L154" s="5" t="s">
        <v>261</v>
      </c>
      <c r="M154" t="s">
        <v>261</v>
      </c>
      <c r="N154" s="3">
        <v>5</v>
      </c>
    </row>
    <row r="155" spans="1:14" x14ac:dyDescent="0.25">
      <c r="A155">
        <v>154</v>
      </c>
      <c r="B155" t="s">
        <v>196</v>
      </c>
      <c r="C155" t="s">
        <v>40</v>
      </c>
      <c r="D155" s="5">
        <v>482</v>
      </c>
      <c r="E155" s="3" t="s">
        <v>245</v>
      </c>
      <c r="F155" s="3">
        <v>154</v>
      </c>
      <c r="G155" s="5">
        <v>318</v>
      </c>
      <c r="H155">
        <v>3</v>
      </c>
      <c r="I155" t="str">
        <f t="shared" ca="1" si="2"/>
        <v/>
      </c>
      <c r="J155" s="3" t="s">
        <v>260</v>
      </c>
      <c r="K155" t="b">
        <v>0</v>
      </c>
      <c r="L155" s="5">
        <v>643</v>
      </c>
      <c r="M155" t="s">
        <v>258</v>
      </c>
      <c r="N155" s="3">
        <v>5</v>
      </c>
    </row>
    <row r="156" spans="1:14" x14ac:dyDescent="0.25">
      <c r="A156">
        <v>155</v>
      </c>
      <c r="B156" t="s">
        <v>197</v>
      </c>
      <c r="C156" t="s">
        <v>38</v>
      </c>
      <c r="D156" s="5">
        <v>719</v>
      </c>
      <c r="E156" s="3" t="s">
        <v>246</v>
      </c>
      <c r="F156" s="3">
        <v>155</v>
      </c>
      <c r="G156" s="5">
        <v>482</v>
      </c>
      <c r="H156">
        <v>10</v>
      </c>
      <c r="I156">
        <f t="shared" ca="1" si="2"/>
        <v>21</v>
      </c>
      <c r="J156" s="3" t="s">
        <v>262</v>
      </c>
      <c r="K156" t="b">
        <v>0</v>
      </c>
      <c r="L156" s="5">
        <v>223</v>
      </c>
      <c r="M156" t="s">
        <v>258</v>
      </c>
      <c r="N156" s="3">
        <v>3</v>
      </c>
    </row>
    <row r="157" spans="1:14" x14ac:dyDescent="0.25">
      <c r="A157">
        <v>156</v>
      </c>
      <c r="B157" t="s">
        <v>198</v>
      </c>
      <c r="C157" t="s">
        <v>38</v>
      </c>
      <c r="D157" s="5">
        <v>766</v>
      </c>
      <c r="E157" s="3" t="s">
        <v>247</v>
      </c>
      <c r="F157" s="3">
        <v>156</v>
      </c>
      <c r="G157" s="5">
        <v>713</v>
      </c>
      <c r="H157">
        <v>1</v>
      </c>
      <c r="I157" t="str">
        <f t="shared" ca="1" si="2"/>
        <v/>
      </c>
      <c r="J157" s="3" t="s">
        <v>260</v>
      </c>
      <c r="K157" t="b">
        <v>1</v>
      </c>
      <c r="L157" s="5" t="s">
        <v>261</v>
      </c>
      <c r="M157" t="s">
        <v>261</v>
      </c>
      <c r="N157" s="3">
        <v>1</v>
      </c>
    </row>
    <row r="158" spans="1:14" x14ac:dyDescent="0.25">
      <c r="A158">
        <v>157</v>
      </c>
      <c r="B158" t="s">
        <v>199</v>
      </c>
      <c r="C158" t="s">
        <v>200</v>
      </c>
      <c r="D158" s="5">
        <v>968</v>
      </c>
      <c r="E158" s="3" t="s">
        <v>245</v>
      </c>
      <c r="F158" s="3">
        <v>157</v>
      </c>
      <c r="G158" s="5">
        <v>455</v>
      </c>
      <c r="H158">
        <v>2</v>
      </c>
      <c r="I158" t="str">
        <f t="shared" ca="1" si="2"/>
        <v/>
      </c>
      <c r="J158" s="3" t="s">
        <v>260</v>
      </c>
      <c r="K158" t="b">
        <v>1</v>
      </c>
      <c r="L158" s="5" t="s">
        <v>261</v>
      </c>
      <c r="M158" t="s">
        <v>261</v>
      </c>
      <c r="N158" s="3">
        <v>6</v>
      </c>
    </row>
    <row r="159" spans="1:14" x14ac:dyDescent="0.25">
      <c r="A159">
        <v>158</v>
      </c>
      <c r="B159" t="s">
        <v>201</v>
      </c>
      <c r="C159" t="s">
        <v>40</v>
      </c>
      <c r="D159" s="5">
        <v>13</v>
      </c>
      <c r="E159" s="3" t="s">
        <v>246</v>
      </c>
      <c r="F159" s="3">
        <v>158</v>
      </c>
      <c r="G159" s="5">
        <v>102</v>
      </c>
      <c r="H159">
        <v>2</v>
      </c>
      <c r="I159">
        <f t="shared" ca="1" si="2"/>
        <v>84</v>
      </c>
      <c r="J159" s="3" t="s">
        <v>262</v>
      </c>
      <c r="K159" t="b">
        <v>1</v>
      </c>
      <c r="L159" s="5" t="s">
        <v>261</v>
      </c>
      <c r="M159" t="s">
        <v>261</v>
      </c>
      <c r="N159" s="3">
        <v>1</v>
      </c>
    </row>
    <row r="160" spans="1:14" x14ac:dyDescent="0.25">
      <c r="A160">
        <v>159</v>
      </c>
      <c r="B160" t="s">
        <v>202</v>
      </c>
      <c r="C160" t="s">
        <v>38</v>
      </c>
      <c r="D160" s="5">
        <v>196</v>
      </c>
      <c r="E160" s="3" t="s">
        <v>247</v>
      </c>
      <c r="F160" s="3">
        <v>159</v>
      </c>
      <c r="G160" s="5">
        <v>794</v>
      </c>
      <c r="H160">
        <v>6</v>
      </c>
      <c r="I160" t="str">
        <f t="shared" ca="1" si="2"/>
        <v/>
      </c>
      <c r="J160" s="3" t="s">
        <v>264</v>
      </c>
      <c r="K160" t="b">
        <v>0</v>
      </c>
      <c r="L160" s="5">
        <v>325</v>
      </c>
      <c r="M160" t="s">
        <v>258</v>
      </c>
      <c r="N160" s="3">
        <v>5</v>
      </c>
    </row>
    <row r="161" spans="1:14" x14ac:dyDescent="0.25">
      <c r="A161">
        <v>160</v>
      </c>
      <c r="B161" t="s">
        <v>203</v>
      </c>
      <c r="C161" t="s">
        <v>200</v>
      </c>
      <c r="D161" s="5">
        <v>149</v>
      </c>
      <c r="E161" s="3" t="s">
        <v>245</v>
      </c>
      <c r="F161" s="3">
        <v>160</v>
      </c>
      <c r="G161" s="5">
        <v>961</v>
      </c>
      <c r="H161">
        <v>1</v>
      </c>
      <c r="I161" t="str">
        <f t="shared" ca="1" si="2"/>
        <v/>
      </c>
      <c r="J161" s="3" t="s">
        <v>264</v>
      </c>
      <c r="K161" t="b">
        <v>0</v>
      </c>
      <c r="L161" s="5">
        <v>638</v>
      </c>
      <c r="M161" t="s">
        <v>259</v>
      </c>
      <c r="N161" s="3">
        <v>8</v>
      </c>
    </row>
    <row r="162" spans="1:14" x14ac:dyDescent="0.25">
      <c r="A162">
        <v>161</v>
      </c>
      <c r="B162" t="s">
        <v>204</v>
      </c>
      <c r="C162" t="s">
        <v>38</v>
      </c>
      <c r="D162" s="5">
        <v>829</v>
      </c>
      <c r="E162" s="3" t="s">
        <v>246</v>
      </c>
      <c r="F162" s="3">
        <v>161</v>
      </c>
      <c r="G162" s="5">
        <v>409</v>
      </c>
      <c r="H162">
        <v>7</v>
      </c>
      <c r="I162" t="str">
        <f t="shared" ca="1" si="2"/>
        <v/>
      </c>
      <c r="J162" s="3" t="s">
        <v>264</v>
      </c>
      <c r="K162" t="b">
        <v>0</v>
      </c>
      <c r="L162" s="5">
        <v>707</v>
      </c>
      <c r="M162" t="s">
        <v>259</v>
      </c>
      <c r="N162" s="3">
        <v>3</v>
      </c>
    </row>
    <row r="163" spans="1:14" x14ac:dyDescent="0.25">
      <c r="A163">
        <v>162</v>
      </c>
      <c r="B163" t="s">
        <v>205</v>
      </c>
      <c r="C163" t="s">
        <v>175</v>
      </c>
      <c r="D163" s="5">
        <v>876</v>
      </c>
      <c r="E163" s="3" t="s">
        <v>247</v>
      </c>
      <c r="F163" s="3">
        <v>162</v>
      </c>
      <c r="G163" s="5">
        <v>737</v>
      </c>
      <c r="H163">
        <v>5</v>
      </c>
      <c r="I163" t="str">
        <f t="shared" ca="1" si="2"/>
        <v/>
      </c>
      <c r="J163" s="3" t="s">
        <v>264</v>
      </c>
      <c r="K163" t="b">
        <v>1</v>
      </c>
      <c r="L163" s="5" t="s">
        <v>261</v>
      </c>
      <c r="M163" t="s">
        <v>261</v>
      </c>
      <c r="N163" s="3">
        <v>8</v>
      </c>
    </row>
    <row r="164" spans="1:14" x14ac:dyDescent="0.25">
      <c r="A164">
        <v>163</v>
      </c>
      <c r="B164" t="s">
        <v>206</v>
      </c>
      <c r="C164" t="s">
        <v>40</v>
      </c>
      <c r="D164" s="5">
        <v>517</v>
      </c>
      <c r="E164" s="3" t="s">
        <v>245</v>
      </c>
      <c r="F164" s="3">
        <v>163</v>
      </c>
      <c r="G164" s="5">
        <v>961</v>
      </c>
      <c r="H164">
        <v>7</v>
      </c>
      <c r="I164">
        <f t="shared" ca="1" si="2"/>
        <v>146</v>
      </c>
      <c r="J164" s="3" t="s">
        <v>262</v>
      </c>
      <c r="K164" t="b">
        <v>1</v>
      </c>
      <c r="L164" s="5" t="s">
        <v>261</v>
      </c>
      <c r="M164" t="s">
        <v>261</v>
      </c>
      <c r="N164" s="3">
        <v>3</v>
      </c>
    </row>
    <row r="165" spans="1:14" x14ac:dyDescent="0.25">
      <c r="A165">
        <v>164</v>
      </c>
      <c r="B165" t="s">
        <v>207</v>
      </c>
      <c r="C165" t="s">
        <v>40</v>
      </c>
      <c r="D165" s="5">
        <v>331</v>
      </c>
      <c r="E165" s="3" t="s">
        <v>246</v>
      </c>
      <c r="F165" s="3">
        <v>164</v>
      </c>
      <c r="G165" s="5">
        <v>440</v>
      </c>
      <c r="H165">
        <v>9</v>
      </c>
      <c r="I165" t="str">
        <f t="shared" ca="1" si="2"/>
        <v/>
      </c>
      <c r="J165" s="3" t="s">
        <v>260</v>
      </c>
      <c r="K165" t="b">
        <v>1</v>
      </c>
      <c r="L165" s="5" t="s">
        <v>261</v>
      </c>
      <c r="M165" t="s">
        <v>261</v>
      </c>
      <c r="N165" s="3">
        <v>3</v>
      </c>
    </row>
    <row r="166" spans="1:14" x14ac:dyDescent="0.25">
      <c r="A166">
        <v>165</v>
      </c>
      <c r="B166" t="s">
        <v>208</v>
      </c>
      <c r="C166" t="s">
        <v>40</v>
      </c>
      <c r="D166" s="5">
        <v>255</v>
      </c>
      <c r="E166" s="3" t="s">
        <v>247</v>
      </c>
      <c r="F166" s="3">
        <v>165</v>
      </c>
      <c r="G166" s="5">
        <v>632</v>
      </c>
      <c r="H166">
        <v>5</v>
      </c>
      <c r="I166">
        <f t="shared" ca="1" si="2"/>
        <v>14</v>
      </c>
      <c r="J166" s="3" t="s">
        <v>262</v>
      </c>
      <c r="K166" t="b">
        <v>1</v>
      </c>
      <c r="L166" s="5" t="s">
        <v>261</v>
      </c>
      <c r="M166" t="s">
        <v>261</v>
      </c>
      <c r="N166" s="3">
        <v>3</v>
      </c>
    </row>
    <row r="167" spans="1:14" x14ac:dyDescent="0.25">
      <c r="A167">
        <v>166</v>
      </c>
      <c r="B167" t="s">
        <v>209</v>
      </c>
      <c r="C167" t="s">
        <v>40</v>
      </c>
      <c r="D167" s="5">
        <v>397</v>
      </c>
      <c r="E167" s="3" t="s">
        <v>245</v>
      </c>
      <c r="F167" s="3">
        <v>166</v>
      </c>
      <c r="G167" s="5">
        <v>100</v>
      </c>
      <c r="H167">
        <v>9</v>
      </c>
      <c r="I167" t="str">
        <f t="shared" ca="1" si="2"/>
        <v/>
      </c>
      <c r="J167" s="3" t="s">
        <v>260</v>
      </c>
      <c r="K167" t="b">
        <v>0</v>
      </c>
      <c r="L167" s="5">
        <v>115</v>
      </c>
      <c r="M167" t="s">
        <v>259</v>
      </c>
      <c r="N167" s="3">
        <v>5</v>
      </c>
    </row>
    <row r="168" spans="1:14" x14ac:dyDescent="0.25">
      <c r="A168">
        <v>167</v>
      </c>
      <c r="B168" t="s">
        <v>210</v>
      </c>
      <c r="C168" t="s">
        <v>38</v>
      </c>
      <c r="D168" s="5">
        <v>252</v>
      </c>
      <c r="E168" s="3" t="s">
        <v>246</v>
      </c>
      <c r="F168" s="3">
        <v>167</v>
      </c>
      <c r="G168" s="5">
        <v>528</v>
      </c>
      <c r="H168">
        <v>2</v>
      </c>
      <c r="I168" t="str">
        <f t="shared" ca="1" si="2"/>
        <v/>
      </c>
      <c r="J168" s="3" t="s">
        <v>263</v>
      </c>
      <c r="K168" t="b">
        <v>0</v>
      </c>
      <c r="L168" s="5">
        <v>758</v>
      </c>
      <c r="M168" t="s">
        <v>259</v>
      </c>
      <c r="N168" s="3">
        <v>6</v>
      </c>
    </row>
    <row r="169" spans="1:14" x14ac:dyDescent="0.25">
      <c r="A169">
        <v>168</v>
      </c>
      <c r="B169" t="s">
        <v>211</v>
      </c>
      <c r="C169" t="s">
        <v>40</v>
      </c>
      <c r="D169" s="5">
        <v>105</v>
      </c>
      <c r="E169" s="3" t="s">
        <v>247</v>
      </c>
      <c r="F169" s="3">
        <v>168</v>
      </c>
      <c r="G169" s="5">
        <v>385</v>
      </c>
      <c r="H169">
        <v>4</v>
      </c>
      <c r="I169" t="str">
        <f t="shared" ca="1" si="2"/>
        <v/>
      </c>
      <c r="J169" s="3" t="s">
        <v>263</v>
      </c>
      <c r="K169" t="b">
        <v>0</v>
      </c>
      <c r="L169" s="5">
        <v>105</v>
      </c>
      <c r="M169" t="s">
        <v>258</v>
      </c>
      <c r="N169" s="3">
        <v>1</v>
      </c>
    </row>
    <row r="170" spans="1:14" x14ac:dyDescent="0.25">
      <c r="A170">
        <v>169</v>
      </c>
      <c r="B170" t="s">
        <v>212</v>
      </c>
      <c r="C170" t="s">
        <v>38</v>
      </c>
      <c r="D170" s="5">
        <v>112</v>
      </c>
      <c r="E170" s="3" t="s">
        <v>245</v>
      </c>
      <c r="F170" s="3">
        <v>169</v>
      </c>
      <c r="G170" s="5">
        <v>108</v>
      </c>
      <c r="H170">
        <v>7</v>
      </c>
      <c r="I170" t="str">
        <f t="shared" ca="1" si="2"/>
        <v/>
      </c>
      <c r="J170" s="3" t="s">
        <v>260</v>
      </c>
      <c r="K170" t="b">
        <v>1</v>
      </c>
      <c r="L170" s="5" t="s">
        <v>261</v>
      </c>
      <c r="M170" t="s">
        <v>261</v>
      </c>
      <c r="N170" s="3">
        <v>1</v>
      </c>
    </row>
    <row r="171" spans="1:14" x14ac:dyDescent="0.25">
      <c r="A171">
        <v>170</v>
      </c>
      <c r="B171" t="s">
        <v>213</v>
      </c>
      <c r="C171" t="s">
        <v>38</v>
      </c>
      <c r="D171" s="5">
        <v>512</v>
      </c>
      <c r="E171" s="3" t="s">
        <v>246</v>
      </c>
      <c r="F171" s="3">
        <v>170</v>
      </c>
      <c r="G171" s="5">
        <v>599</v>
      </c>
      <c r="H171">
        <v>10</v>
      </c>
      <c r="I171" t="str">
        <f t="shared" ca="1" si="2"/>
        <v/>
      </c>
      <c r="J171" s="3" t="s">
        <v>264</v>
      </c>
      <c r="K171" t="b">
        <v>1</v>
      </c>
      <c r="L171" s="5" t="s">
        <v>261</v>
      </c>
      <c r="M171" t="s">
        <v>261</v>
      </c>
      <c r="N171" s="3">
        <v>5</v>
      </c>
    </row>
    <row r="172" spans="1:14" x14ac:dyDescent="0.25">
      <c r="A172">
        <v>171</v>
      </c>
      <c r="B172" t="s">
        <v>214</v>
      </c>
      <c r="C172" t="s">
        <v>40</v>
      </c>
      <c r="D172" s="5">
        <v>921</v>
      </c>
      <c r="E172" s="3" t="s">
        <v>247</v>
      </c>
      <c r="F172" s="3">
        <v>171</v>
      </c>
      <c r="G172" s="5">
        <v>224</v>
      </c>
      <c r="H172">
        <v>8</v>
      </c>
      <c r="I172" t="str">
        <f t="shared" ca="1" si="2"/>
        <v/>
      </c>
      <c r="J172" s="3" t="s">
        <v>264</v>
      </c>
      <c r="K172" t="b">
        <v>0</v>
      </c>
      <c r="L172" s="5">
        <v>184</v>
      </c>
      <c r="M172" t="s">
        <v>258</v>
      </c>
      <c r="N172" s="3">
        <v>4</v>
      </c>
    </row>
    <row r="173" spans="1:14" x14ac:dyDescent="0.25">
      <c r="A173">
        <v>172</v>
      </c>
      <c r="B173" t="s">
        <v>215</v>
      </c>
      <c r="C173" t="s">
        <v>40</v>
      </c>
      <c r="D173" s="5">
        <v>951</v>
      </c>
      <c r="E173" s="3" t="s">
        <v>245</v>
      </c>
      <c r="F173" s="3">
        <v>172</v>
      </c>
      <c r="G173" s="5">
        <v>460</v>
      </c>
      <c r="H173">
        <v>2</v>
      </c>
      <c r="I173" t="str">
        <f t="shared" ca="1" si="2"/>
        <v/>
      </c>
      <c r="J173" s="3" t="s">
        <v>260</v>
      </c>
      <c r="K173" t="b">
        <v>0</v>
      </c>
      <c r="L173" s="5">
        <v>600</v>
      </c>
      <c r="M173" t="s">
        <v>259</v>
      </c>
      <c r="N173" s="3">
        <v>8</v>
      </c>
    </row>
    <row r="174" spans="1:14" x14ac:dyDescent="0.25">
      <c r="A174">
        <v>173</v>
      </c>
      <c r="B174" t="s">
        <v>216</v>
      </c>
      <c r="C174" t="s">
        <v>40</v>
      </c>
      <c r="D174" s="5">
        <v>986</v>
      </c>
      <c r="E174" s="3" t="s">
        <v>246</v>
      </c>
      <c r="F174" s="3">
        <v>173</v>
      </c>
      <c r="G174" s="5">
        <v>818</v>
      </c>
      <c r="H174">
        <v>1</v>
      </c>
      <c r="I174" t="str">
        <f t="shared" ca="1" si="2"/>
        <v/>
      </c>
      <c r="J174" s="3" t="s">
        <v>264</v>
      </c>
      <c r="K174" t="b">
        <v>0</v>
      </c>
      <c r="L174" s="5">
        <v>347</v>
      </c>
      <c r="M174" t="s">
        <v>259</v>
      </c>
      <c r="N174" s="3">
        <v>4</v>
      </c>
    </row>
    <row r="175" spans="1:14" x14ac:dyDescent="0.25">
      <c r="A175">
        <v>174</v>
      </c>
      <c r="B175" t="s">
        <v>217</v>
      </c>
      <c r="C175" t="s">
        <v>40</v>
      </c>
      <c r="D175" s="5">
        <v>845</v>
      </c>
      <c r="E175" s="3" t="s">
        <v>247</v>
      </c>
      <c r="F175" s="3">
        <v>174</v>
      </c>
      <c r="G175" s="5">
        <v>693</v>
      </c>
      <c r="H175">
        <v>8</v>
      </c>
      <c r="I175">
        <f t="shared" ca="1" si="2"/>
        <v>24</v>
      </c>
      <c r="J175" s="3" t="s">
        <v>262</v>
      </c>
      <c r="K175" t="b">
        <v>0</v>
      </c>
      <c r="L175" s="5">
        <v>908</v>
      </c>
      <c r="M175" t="s">
        <v>258</v>
      </c>
      <c r="N175" s="3">
        <v>2</v>
      </c>
    </row>
    <row r="176" spans="1:14" x14ac:dyDescent="0.25">
      <c r="A176">
        <v>175</v>
      </c>
      <c r="B176" t="s">
        <v>218</v>
      </c>
      <c r="C176" t="s">
        <v>38</v>
      </c>
      <c r="D176" s="5">
        <v>805</v>
      </c>
      <c r="E176" s="3" t="s">
        <v>245</v>
      </c>
      <c r="F176" s="3">
        <v>175</v>
      </c>
      <c r="G176" s="5">
        <v>726</v>
      </c>
      <c r="H176">
        <v>9</v>
      </c>
      <c r="I176" t="str">
        <f t="shared" ca="1" si="2"/>
        <v/>
      </c>
      <c r="J176" s="3" t="s">
        <v>264</v>
      </c>
      <c r="K176" t="b">
        <v>1</v>
      </c>
      <c r="L176" s="5" t="s">
        <v>261</v>
      </c>
      <c r="M176" t="s">
        <v>261</v>
      </c>
      <c r="N176" s="3">
        <v>8</v>
      </c>
    </row>
    <row r="177" spans="1:14" x14ac:dyDescent="0.25">
      <c r="A177">
        <v>176</v>
      </c>
      <c r="B177" t="s">
        <v>219</v>
      </c>
      <c r="C177" t="s">
        <v>38</v>
      </c>
      <c r="D177" s="5">
        <v>34</v>
      </c>
      <c r="E177" s="3" t="s">
        <v>246</v>
      </c>
      <c r="F177" s="3">
        <v>176</v>
      </c>
      <c r="G177" s="5">
        <v>970</v>
      </c>
      <c r="H177">
        <v>5</v>
      </c>
      <c r="I177">
        <f t="shared" ca="1" si="2"/>
        <v>131</v>
      </c>
      <c r="J177" s="3" t="s">
        <v>262</v>
      </c>
      <c r="K177" t="b">
        <v>1</v>
      </c>
      <c r="L177" s="5" t="s">
        <v>261</v>
      </c>
      <c r="M177" t="s">
        <v>261</v>
      </c>
      <c r="N177" s="3">
        <v>7</v>
      </c>
    </row>
    <row r="178" spans="1:14" x14ac:dyDescent="0.25">
      <c r="A178">
        <v>177</v>
      </c>
      <c r="B178" t="s">
        <v>220</v>
      </c>
      <c r="C178" t="s">
        <v>40</v>
      </c>
      <c r="D178" s="5">
        <v>302</v>
      </c>
      <c r="E178" s="3" t="s">
        <v>247</v>
      </c>
      <c r="F178" s="3">
        <v>177</v>
      </c>
      <c r="G178" s="5">
        <v>749</v>
      </c>
      <c r="H178">
        <v>5</v>
      </c>
      <c r="I178" t="str">
        <f t="shared" ca="1" si="2"/>
        <v/>
      </c>
      <c r="J178" s="3" t="s">
        <v>260</v>
      </c>
      <c r="K178" t="b">
        <v>1</v>
      </c>
      <c r="L178" s="5" t="s">
        <v>261</v>
      </c>
      <c r="M178" t="s">
        <v>261</v>
      </c>
      <c r="N178" s="3">
        <v>7</v>
      </c>
    </row>
    <row r="179" spans="1:14" x14ac:dyDescent="0.25">
      <c r="A179">
        <v>178</v>
      </c>
      <c r="B179" t="s">
        <v>221</v>
      </c>
      <c r="C179" t="s">
        <v>40</v>
      </c>
      <c r="D179" s="5">
        <v>410</v>
      </c>
      <c r="E179" s="3" t="s">
        <v>245</v>
      </c>
      <c r="F179" s="3">
        <v>178</v>
      </c>
      <c r="G179" s="5">
        <v>497</v>
      </c>
      <c r="H179">
        <v>10</v>
      </c>
      <c r="I179" t="str">
        <f t="shared" ca="1" si="2"/>
        <v/>
      </c>
      <c r="J179" s="3" t="s">
        <v>264</v>
      </c>
      <c r="K179" t="b">
        <v>0</v>
      </c>
      <c r="L179" s="5">
        <v>175</v>
      </c>
      <c r="M179" t="s">
        <v>259</v>
      </c>
      <c r="N179" s="3">
        <v>8</v>
      </c>
    </row>
    <row r="180" spans="1:14" x14ac:dyDescent="0.25">
      <c r="A180">
        <v>179</v>
      </c>
      <c r="B180" t="s">
        <v>222</v>
      </c>
      <c r="C180" t="s">
        <v>38</v>
      </c>
      <c r="D180" s="5">
        <v>789</v>
      </c>
      <c r="E180" s="3" t="s">
        <v>246</v>
      </c>
      <c r="F180" s="3">
        <v>179</v>
      </c>
      <c r="G180" s="5">
        <v>383</v>
      </c>
      <c r="H180">
        <v>3</v>
      </c>
      <c r="I180" t="str">
        <f t="shared" ca="1" si="2"/>
        <v/>
      </c>
      <c r="J180" s="3" t="s">
        <v>260</v>
      </c>
      <c r="K180" t="b">
        <v>1</v>
      </c>
      <c r="L180" s="5" t="s">
        <v>261</v>
      </c>
      <c r="M180" t="s">
        <v>261</v>
      </c>
      <c r="N180" s="3">
        <v>1</v>
      </c>
    </row>
    <row r="181" spans="1:14" x14ac:dyDescent="0.25">
      <c r="A181">
        <v>180</v>
      </c>
      <c r="B181" t="s">
        <v>223</v>
      </c>
      <c r="C181" t="s">
        <v>224</v>
      </c>
      <c r="D181" s="5">
        <v>613</v>
      </c>
      <c r="E181" s="3" t="s">
        <v>247</v>
      </c>
      <c r="F181" s="3">
        <v>180</v>
      </c>
      <c r="G181" s="5">
        <v>90</v>
      </c>
      <c r="H181">
        <v>4</v>
      </c>
      <c r="I181" t="str">
        <f t="shared" ca="1" si="2"/>
        <v/>
      </c>
      <c r="J181" s="3" t="s">
        <v>264</v>
      </c>
      <c r="K181" t="b">
        <v>0</v>
      </c>
      <c r="L181" s="5">
        <v>913</v>
      </c>
      <c r="M181" t="s">
        <v>258</v>
      </c>
      <c r="N181" s="3">
        <v>7</v>
      </c>
    </row>
    <row r="182" spans="1:14" x14ac:dyDescent="0.25">
      <c r="A182">
        <v>181</v>
      </c>
      <c r="B182" t="s">
        <v>225</v>
      </c>
      <c r="C182" t="s">
        <v>38</v>
      </c>
      <c r="D182" s="5">
        <v>686</v>
      </c>
      <c r="E182" s="3" t="s">
        <v>245</v>
      </c>
      <c r="F182" s="3">
        <v>181</v>
      </c>
      <c r="G182" s="5">
        <v>789</v>
      </c>
      <c r="H182">
        <v>10</v>
      </c>
      <c r="I182" t="str">
        <f t="shared" ca="1" si="2"/>
        <v/>
      </c>
      <c r="J182" s="3" t="s">
        <v>263</v>
      </c>
      <c r="K182" t="b">
        <v>0</v>
      </c>
      <c r="L182" s="5">
        <v>726</v>
      </c>
      <c r="M182" t="s">
        <v>258</v>
      </c>
      <c r="N182" s="3">
        <v>8</v>
      </c>
    </row>
    <row r="183" spans="1:14" x14ac:dyDescent="0.25">
      <c r="A183">
        <v>182</v>
      </c>
      <c r="B183" t="s">
        <v>226</v>
      </c>
      <c r="C183" t="s">
        <v>38</v>
      </c>
      <c r="D183" s="5">
        <v>460</v>
      </c>
      <c r="E183" s="3" t="s">
        <v>246</v>
      </c>
      <c r="F183" s="3">
        <v>182</v>
      </c>
      <c r="G183" s="5">
        <v>50</v>
      </c>
      <c r="H183">
        <v>5</v>
      </c>
      <c r="I183">
        <f t="shared" ca="1" si="2"/>
        <v>69</v>
      </c>
      <c r="J183" s="3" t="s">
        <v>262</v>
      </c>
      <c r="K183" t="b">
        <v>0</v>
      </c>
      <c r="L183" s="5">
        <v>522</v>
      </c>
      <c r="M183" t="s">
        <v>259</v>
      </c>
      <c r="N183" s="3">
        <v>4</v>
      </c>
    </row>
    <row r="184" spans="1:14" x14ac:dyDescent="0.25">
      <c r="A184">
        <v>183</v>
      </c>
      <c r="B184" t="s">
        <v>227</v>
      </c>
      <c r="C184" t="s">
        <v>38</v>
      </c>
      <c r="D184" s="5">
        <v>189</v>
      </c>
      <c r="E184" s="3" t="s">
        <v>247</v>
      </c>
      <c r="F184" s="3">
        <v>183</v>
      </c>
      <c r="G184" s="5">
        <v>680</v>
      </c>
      <c r="H184">
        <v>10</v>
      </c>
      <c r="I184" t="str">
        <f t="shared" ca="1" si="2"/>
        <v/>
      </c>
      <c r="J184" s="3" t="s">
        <v>260</v>
      </c>
      <c r="K184" t="b">
        <v>0</v>
      </c>
      <c r="L184" s="5">
        <v>435</v>
      </c>
      <c r="M184" t="s">
        <v>258</v>
      </c>
      <c r="N184" s="3">
        <v>2</v>
      </c>
    </row>
    <row r="185" spans="1:14" x14ac:dyDescent="0.25">
      <c r="A185">
        <v>184</v>
      </c>
      <c r="B185" t="s">
        <v>228</v>
      </c>
      <c r="C185" t="s">
        <v>40</v>
      </c>
      <c r="D185" s="5">
        <v>421</v>
      </c>
      <c r="E185" s="3" t="s">
        <v>245</v>
      </c>
      <c r="F185" s="3">
        <v>184</v>
      </c>
      <c r="G185" s="5">
        <v>867</v>
      </c>
      <c r="H185">
        <v>2</v>
      </c>
      <c r="I185">
        <f t="shared" ca="1" si="2"/>
        <v>47</v>
      </c>
      <c r="J185" s="3" t="s">
        <v>262</v>
      </c>
      <c r="K185" t="b">
        <v>0</v>
      </c>
      <c r="L185" s="5">
        <v>368</v>
      </c>
      <c r="M185" t="s">
        <v>258</v>
      </c>
      <c r="N185" s="3">
        <v>8</v>
      </c>
    </row>
    <row r="186" spans="1:14" x14ac:dyDescent="0.25">
      <c r="A186">
        <v>185</v>
      </c>
      <c r="B186" t="s">
        <v>229</v>
      </c>
      <c r="C186" t="s">
        <v>40</v>
      </c>
      <c r="D186" s="5">
        <v>196</v>
      </c>
      <c r="E186" s="3" t="s">
        <v>246</v>
      </c>
      <c r="F186" s="3">
        <v>185</v>
      </c>
      <c r="G186" s="5">
        <v>658</v>
      </c>
      <c r="H186">
        <v>7</v>
      </c>
      <c r="I186">
        <f t="shared" ca="1" si="2"/>
        <v>28</v>
      </c>
      <c r="J186" s="3" t="s">
        <v>262</v>
      </c>
      <c r="K186" t="b">
        <v>0</v>
      </c>
      <c r="L186" s="5">
        <v>216</v>
      </c>
      <c r="M186" t="s">
        <v>259</v>
      </c>
      <c r="N186" s="3">
        <v>3</v>
      </c>
    </row>
    <row r="187" spans="1:14" x14ac:dyDescent="0.25">
      <c r="A187">
        <v>186</v>
      </c>
      <c r="B187" t="s">
        <v>230</v>
      </c>
      <c r="C187" t="s">
        <v>40</v>
      </c>
      <c r="D187" s="5">
        <v>605</v>
      </c>
      <c r="E187" s="3" t="s">
        <v>247</v>
      </c>
      <c r="F187" s="3">
        <v>186</v>
      </c>
      <c r="G187" s="5">
        <v>549</v>
      </c>
      <c r="H187">
        <v>1</v>
      </c>
      <c r="I187">
        <f t="shared" ca="1" si="2"/>
        <v>6</v>
      </c>
      <c r="J187" s="3" t="s">
        <v>262</v>
      </c>
      <c r="K187" t="b">
        <v>0</v>
      </c>
      <c r="L187" s="5">
        <v>398</v>
      </c>
      <c r="M187" t="s">
        <v>259</v>
      </c>
      <c r="N187" s="3">
        <v>1</v>
      </c>
    </row>
    <row r="188" spans="1:14" x14ac:dyDescent="0.25">
      <c r="A188">
        <v>187</v>
      </c>
      <c r="B188" t="s">
        <v>231</v>
      </c>
      <c r="C188" t="s">
        <v>40</v>
      </c>
      <c r="D188" s="5">
        <v>413</v>
      </c>
      <c r="E188" s="3" t="s">
        <v>245</v>
      </c>
      <c r="F188" s="3">
        <v>187</v>
      </c>
      <c r="G188" s="5">
        <v>233</v>
      </c>
      <c r="H188">
        <v>1</v>
      </c>
      <c r="I188" t="str">
        <f t="shared" ca="1" si="2"/>
        <v/>
      </c>
      <c r="J188" s="3" t="s">
        <v>260</v>
      </c>
      <c r="K188" t="b">
        <v>0</v>
      </c>
      <c r="L188" s="5">
        <v>13</v>
      </c>
      <c r="M188" t="s">
        <v>258</v>
      </c>
      <c r="N188" s="3">
        <v>2</v>
      </c>
    </row>
    <row r="189" spans="1:14" x14ac:dyDescent="0.25">
      <c r="A189">
        <v>188</v>
      </c>
      <c r="B189" t="s">
        <v>232</v>
      </c>
      <c r="C189" t="s">
        <v>40</v>
      </c>
      <c r="D189" s="5">
        <v>254</v>
      </c>
      <c r="E189" s="3" t="s">
        <v>246</v>
      </c>
      <c r="F189" s="3">
        <v>188</v>
      </c>
      <c r="G189" s="5">
        <v>94</v>
      </c>
      <c r="H189">
        <v>8</v>
      </c>
      <c r="I189" t="str">
        <f t="shared" ca="1" si="2"/>
        <v/>
      </c>
      <c r="J189" s="3" t="s">
        <v>263</v>
      </c>
      <c r="K189" t="b">
        <v>1</v>
      </c>
      <c r="L189" s="5" t="s">
        <v>261</v>
      </c>
      <c r="M189" t="s">
        <v>261</v>
      </c>
      <c r="N189" s="3">
        <v>2</v>
      </c>
    </row>
    <row r="190" spans="1:14" x14ac:dyDescent="0.25">
      <c r="A190">
        <v>189</v>
      </c>
      <c r="B190" t="s">
        <v>233</v>
      </c>
      <c r="C190" t="s">
        <v>40</v>
      </c>
      <c r="D190" s="5">
        <v>277</v>
      </c>
      <c r="E190" s="3" t="s">
        <v>247</v>
      </c>
      <c r="F190" s="3">
        <v>189</v>
      </c>
      <c r="G190" s="5">
        <v>406</v>
      </c>
      <c r="H190">
        <v>5</v>
      </c>
      <c r="I190">
        <f t="shared" ca="1" si="2"/>
        <v>132</v>
      </c>
      <c r="J190" s="3" t="s">
        <v>262</v>
      </c>
      <c r="K190" t="b">
        <v>0</v>
      </c>
      <c r="L190" s="5">
        <v>200</v>
      </c>
      <c r="M190" t="s">
        <v>258</v>
      </c>
      <c r="N190" s="3">
        <v>2</v>
      </c>
    </row>
    <row r="191" spans="1:14" x14ac:dyDescent="0.25">
      <c r="A191">
        <v>190</v>
      </c>
      <c r="B191" t="s">
        <v>234</v>
      </c>
      <c r="C191" t="s">
        <v>38</v>
      </c>
      <c r="D191" s="5">
        <v>339</v>
      </c>
      <c r="E191" s="3" t="s">
        <v>245</v>
      </c>
      <c r="F191" s="3">
        <v>190</v>
      </c>
      <c r="G191" s="5">
        <v>228</v>
      </c>
      <c r="H191">
        <v>1</v>
      </c>
      <c r="I191" t="str">
        <f t="shared" ca="1" si="2"/>
        <v/>
      </c>
      <c r="J191" s="3" t="s">
        <v>263</v>
      </c>
      <c r="K191" t="b">
        <v>0</v>
      </c>
      <c r="L191" s="5">
        <v>159</v>
      </c>
      <c r="M191" t="s">
        <v>259</v>
      </c>
      <c r="N191" s="3">
        <v>4</v>
      </c>
    </row>
    <row r="192" spans="1:14" x14ac:dyDescent="0.25">
      <c r="A192">
        <v>191</v>
      </c>
      <c r="B192" t="s">
        <v>235</v>
      </c>
      <c r="C192" t="s">
        <v>40</v>
      </c>
      <c r="D192" s="5">
        <v>272</v>
      </c>
      <c r="E192" s="3" t="s">
        <v>246</v>
      </c>
      <c r="F192" s="3">
        <v>191</v>
      </c>
      <c r="G192" s="5">
        <v>630</v>
      </c>
      <c r="H192">
        <v>7</v>
      </c>
      <c r="I192" t="str">
        <f t="shared" ca="1" si="2"/>
        <v/>
      </c>
      <c r="J192" s="3" t="s">
        <v>260</v>
      </c>
      <c r="K192" t="b">
        <v>1</v>
      </c>
      <c r="L192" s="5" t="s">
        <v>261</v>
      </c>
      <c r="M192" t="s">
        <v>261</v>
      </c>
      <c r="N192" s="3">
        <v>1</v>
      </c>
    </row>
    <row r="193" spans="1:14" x14ac:dyDescent="0.25">
      <c r="A193">
        <v>192</v>
      </c>
      <c r="B193" t="s">
        <v>236</v>
      </c>
      <c r="C193" t="s">
        <v>38</v>
      </c>
      <c r="D193" s="5">
        <v>50</v>
      </c>
      <c r="E193" s="3" t="s">
        <v>247</v>
      </c>
      <c r="F193" s="3">
        <v>192</v>
      </c>
      <c r="G193" s="5">
        <v>253</v>
      </c>
      <c r="H193">
        <v>8</v>
      </c>
      <c r="I193" t="str">
        <f t="shared" ca="1" si="2"/>
        <v/>
      </c>
      <c r="J193" s="3" t="s">
        <v>260</v>
      </c>
      <c r="K193" t="b">
        <v>0</v>
      </c>
      <c r="L193" s="5">
        <v>870</v>
      </c>
      <c r="M193" t="s">
        <v>258</v>
      </c>
      <c r="N193" s="3">
        <v>8</v>
      </c>
    </row>
    <row r="194" spans="1:14" x14ac:dyDescent="0.25">
      <c r="A194">
        <v>193</v>
      </c>
      <c r="B194" t="s">
        <v>237</v>
      </c>
      <c r="C194" t="s">
        <v>38</v>
      </c>
      <c r="D194" s="5">
        <v>71</v>
      </c>
      <c r="E194" s="3" t="s">
        <v>245</v>
      </c>
      <c r="F194" s="3">
        <v>193</v>
      </c>
      <c r="G194" s="5">
        <v>232</v>
      </c>
      <c r="H194">
        <v>3</v>
      </c>
      <c r="I194" t="str">
        <f t="shared" ca="1" si="2"/>
        <v/>
      </c>
      <c r="J194" s="3" t="s">
        <v>260</v>
      </c>
      <c r="K194" t="b">
        <v>1</v>
      </c>
      <c r="L194" s="5" t="s">
        <v>261</v>
      </c>
      <c r="M194" t="s">
        <v>261</v>
      </c>
      <c r="N194" s="3">
        <v>8</v>
      </c>
    </row>
    <row r="195" spans="1:14" x14ac:dyDescent="0.25">
      <c r="A195">
        <v>194</v>
      </c>
      <c r="B195" t="s">
        <v>238</v>
      </c>
      <c r="C195" t="s">
        <v>40</v>
      </c>
      <c r="D195" s="5">
        <v>774</v>
      </c>
      <c r="E195" s="3" t="s">
        <v>246</v>
      </c>
      <c r="F195" s="3">
        <v>194</v>
      </c>
      <c r="G195" s="5">
        <v>232</v>
      </c>
      <c r="H195">
        <v>5</v>
      </c>
      <c r="I195" t="str">
        <f t="shared" ref="I195:I201" ca="1" si="3">IF(J195="Employee",INT(RAND()*152),"")</f>
        <v/>
      </c>
      <c r="J195" s="3" t="s">
        <v>260</v>
      </c>
      <c r="K195" t="b">
        <v>1</v>
      </c>
      <c r="L195" s="5" t="s">
        <v>261</v>
      </c>
      <c r="M195" t="s">
        <v>261</v>
      </c>
      <c r="N195" s="3">
        <v>3</v>
      </c>
    </row>
    <row r="196" spans="1:14" x14ac:dyDescent="0.25">
      <c r="A196">
        <v>195</v>
      </c>
      <c r="B196" t="s">
        <v>239</v>
      </c>
      <c r="C196" t="s">
        <v>38</v>
      </c>
      <c r="D196" s="5">
        <v>394</v>
      </c>
      <c r="E196" s="3" t="s">
        <v>247</v>
      </c>
      <c r="F196" s="3">
        <v>195</v>
      </c>
      <c r="G196" s="5">
        <v>842</v>
      </c>
      <c r="H196">
        <v>10</v>
      </c>
      <c r="I196" t="str">
        <f t="shared" ca="1" si="3"/>
        <v/>
      </c>
      <c r="J196" s="3" t="s">
        <v>260</v>
      </c>
      <c r="K196" t="b">
        <v>1</v>
      </c>
      <c r="L196" s="5" t="s">
        <v>261</v>
      </c>
      <c r="M196" t="s">
        <v>261</v>
      </c>
      <c r="N196" s="3">
        <v>5</v>
      </c>
    </row>
    <row r="197" spans="1:14" x14ac:dyDescent="0.25">
      <c r="A197">
        <v>196</v>
      </c>
      <c r="B197" t="s">
        <v>240</v>
      </c>
      <c r="C197" t="s">
        <v>40</v>
      </c>
      <c r="D197" s="5">
        <v>29</v>
      </c>
      <c r="E197" s="3" t="s">
        <v>245</v>
      </c>
      <c r="F197" s="3">
        <v>196</v>
      </c>
      <c r="G197" s="5">
        <v>485</v>
      </c>
      <c r="H197">
        <v>7</v>
      </c>
      <c r="I197" t="str">
        <f t="shared" ca="1" si="3"/>
        <v/>
      </c>
      <c r="J197" s="3" t="s">
        <v>263</v>
      </c>
      <c r="K197" t="b">
        <v>0</v>
      </c>
      <c r="L197" s="5">
        <v>733</v>
      </c>
      <c r="M197" t="s">
        <v>259</v>
      </c>
      <c r="N197" s="3">
        <v>1</v>
      </c>
    </row>
    <row r="198" spans="1:14" x14ac:dyDescent="0.25">
      <c r="A198">
        <v>197</v>
      </c>
      <c r="B198" t="s">
        <v>241</v>
      </c>
      <c r="C198" t="s">
        <v>38</v>
      </c>
      <c r="D198" s="5">
        <v>375</v>
      </c>
      <c r="E198" s="3" t="s">
        <v>246</v>
      </c>
      <c r="F198" s="3">
        <v>197</v>
      </c>
      <c r="G198" s="5">
        <v>927</v>
      </c>
      <c r="H198">
        <v>1</v>
      </c>
      <c r="I198" t="str">
        <f t="shared" ca="1" si="3"/>
        <v/>
      </c>
      <c r="J198" s="3" t="s">
        <v>263</v>
      </c>
      <c r="K198" t="b">
        <v>0</v>
      </c>
      <c r="L198" s="5">
        <v>807</v>
      </c>
      <c r="M198" t="s">
        <v>258</v>
      </c>
      <c r="N198" s="3">
        <v>3</v>
      </c>
    </row>
    <row r="199" spans="1:14" x14ac:dyDescent="0.25">
      <c r="A199">
        <v>198</v>
      </c>
      <c r="B199" t="s">
        <v>242</v>
      </c>
      <c r="C199" t="s">
        <v>43</v>
      </c>
      <c r="D199" s="5">
        <v>489</v>
      </c>
      <c r="E199" s="3" t="s">
        <v>247</v>
      </c>
      <c r="F199" s="3">
        <v>198</v>
      </c>
      <c r="G199" s="5">
        <v>10</v>
      </c>
      <c r="H199">
        <v>3</v>
      </c>
      <c r="I199" t="str">
        <f t="shared" ca="1" si="3"/>
        <v/>
      </c>
      <c r="J199" s="3" t="s">
        <v>263</v>
      </c>
      <c r="K199" t="b">
        <v>1</v>
      </c>
      <c r="L199" s="5" t="s">
        <v>261</v>
      </c>
      <c r="M199" t="s">
        <v>261</v>
      </c>
      <c r="N199" s="3">
        <v>8</v>
      </c>
    </row>
    <row r="200" spans="1:14" x14ac:dyDescent="0.25">
      <c r="A200">
        <v>199</v>
      </c>
      <c r="B200" t="s">
        <v>243</v>
      </c>
      <c r="C200" t="s">
        <v>108</v>
      </c>
      <c r="D200" s="5">
        <v>928</v>
      </c>
      <c r="E200" s="3" t="s">
        <v>245</v>
      </c>
      <c r="F200" s="3">
        <v>199</v>
      </c>
      <c r="G200" s="5">
        <v>344</v>
      </c>
      <c r="H200">
        <v>7</v>
      </c>
      <c r="I200">
        <f t="shared" ca="1" si="3"/>
        <v>96</v>
      </c>
      <c r="J200" s="3" t="s">
        <v>262</v>
      </c>
      <c r="K200" t="b">
        <v>1</v>
      </c>
      <c r="L200" s="5" t="s">
        <v>261</v>
      </c>
      <c r="M200" t="s">
        <v>261</v>
      </c>
      <c r="N200" s="3">
        <v>7</v>
      </c>
    </row>
    <row r="201" spans="1:14" x14ac:dyDescent="0.25">
      <c r="A201">
        <v>200</v>
      </c>
      <c r="B201" t="s">
        <v>244</v>
      </c>
      <c r="C201" t="s">
        <v>38</v>
      </c>
      <c r="D201" s="5">
        <v>293</v>
      </c>
      <c r="E201" s="3" t="s">
        <v>246</v>
      </c>
      <c r="F201" s="3">
        <v>200</v>
      </c>
      <c r="G201" s="5">
        <v>278</v>
      </c>
      <c r="H201">
        <v>6</v>
      </c>
      <c r="I201" t="str">
        <f t="shared" ca="1" si="3"/>
        <v/>
      </c>
      <c r="J201" s="3" t="s">
        <v>260</v>
      </c>
      <c r="K201" t="b">
        <v>0</v>
      </c>
      <c r="L201" s="5">
        <v>385</v>
      </c>
      <c r="M201" t="s">
        <v>258</v>
      </c>
      <c r="N201" s="3">
        <v>6</v>
      </c>
    </row>
    <row r="202" spans="1:14" x14ac:dyDescent="0.25">
      <c r="G202" s="4"/>
    </row>
    <row r="203" spans="1:14" x14ac:dyDescent="0.25">
      <c r="G203" s="4"/>
    </row>
    <row r="204" spans="1:14" x14ac:dyDescent="0.25">
      <c r="G204" s="4"/>
    </row>
    <row r="205" spans="1:14" x14ac:dyDescent="0.25">
      <c r="G205" s="4"/>
    </row>
    <row r="206" spans="1:14" x14ac:dyDescent="0.25">
      <c r="G206" s="4"/>
    </row>
    <row r="207" spans="1:14" x14ac:dyDescent="0.25">
      <c r="G207" s="4"/>
    </row>
    <row r="208" spans="1:14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09" spans="7:7" x14ac:dyDescent="0.25">
      <c r="G309" s="4"/>
    </row>
    <row r="310" spans="7:7" x14ac:dyDescent="0.25">
      <c r="G310" s="4"/>
    </row>
    <row r="311" spans="7:7" x14ac:dyDescent="0.25">
      <c r="G311" s="4"/>
    </row>
    <row r="312" spans="7:7" x14ac:dyDescent="0.25">
      <c r="G312" s="4"/>
    </row>
    <row r="313" spans="7:7" x14ac:dyDescent="0.25">
      <c r="G313" s="4"/>
    </row>
    <row r="314" spans="7:7" x14ac:dyDescent="0.25">
      <c r="G314" s="4"/>
    </row>
    <row r="315" spans="7:7" x14ac:dyDescent="0.25">
      <c r="G315" s="4"/>
    </row>
    <row r="316" spans="7:7" x14ac:dyDescent="0.25">
      <c r="G316" s="4"/>
    </row>
    <row r="317" spans="7:7" x14ac:dyDescent="0.25">
      <c r="G317" s="4"/>
    </row>
    <row r="318" spans="7:7" x14ac:dyDescent="0.25">
      <c r="G318" s="4"/>
    </row>
    <row r="319" spans="7:7" x14ac:dyDescent="0.25">
      <c r="G319" s="4"/>
    </row>
    <row r="320" spans="7:7" x14ac:dyDescent="0.25">
      <c r="G320" s="4"/>
    </row>
    <row r="321" spans="7:7" x14ac:dyDescent="0.25">
      <c r="G321" s="4"/>
    </row>
    <row r="322" spans="7:7" x14ac:dyDescent="0.25">
      <c r="G322" s="4"/>
    </row>
    <row r="323" spans="7:7" x14ac:dyDescent="0.25">
      <c r="G323" s="4"/>
    </row>
    <row r="324" spans="7:7" x14ac:dyDescent="0.25">
      <c r="G324" s="4"/>
    </row>
    <row r="325" spans="7:7" x14ac:dyDescent="0.25">
      <c r="G325" s="4"/>
    </row>
    <row r="326" spans="7:7" x14ac:dyDescent="0.25">
      <c r="G326" s="4"/>
    </row>
    <row r="327" spans="7:7" x14ac:dyDescent="0.25">
      <c r="G327" s="4"/>
    </row>
    <row r="328" spans="7:7" x14ac:dyDescent="0.25">
      <c r="G328" s="4"/>
    </row>
    <row r="329" spans="7:7" x14ac:dyDescent="0.25">
      <c r="G329" s="4"/>
    </row>
    <row r="330" spans="7:7" x14ac:dyDescent="0.25">
      <c r="G330" s="4"/>
    </row>
    <row r="331" spans="7:7" x14ac:dyDescent="0.25">
      <c r="G331" s="4"/>
    </row>
    <row r="332" spans="7:7" x14ac:dyDescent="0.25">
      <c r="G332" s="4"/>
    </row>
    <row r="333" spans="7:7" x14ac:dyDescent="0.25">
      <c r="G333" s="4"/>
    </row>
    <row r="334" spans="7:7" x14ac:dyDescent="0.25">
      <c r="G334" s="4"/>
    </row>
    <row r="335" spans="7:7" x14ac:dyDescent="0.25">
      <c r="G335" s="4"/>
    </row>
    <row r="336" spans="7:7" x14ac:dyDescent="0.25">
      <c r="G336" s="4"/>
    </row>
    <row r="337" spans="7:7" x14ac:dyDescent="0.25">
      <c r="G337" s="4"/>
    </row>
    <row r="338" spans="7:7" x14ac:dyDescent="0.25">
      <c r="G338" s="4"/>
    </row>
    <row r="339" spans="7:7" x14ac:dyDescent="0.25">
      <c r="G339" s="4"/>
    </row>
    <row r="340" spans="7:7" x14ac:dyDescent="0.25">
      <c r="G340" s="4"/>
    </row>
    <row r="341" spans="7:7" x14ac:dyDescent="0.25">
      <c r="G341" s="4"/>
    </row>
    <row r="342" spans="7:7" x14ac:dyDescent="0.25">
      <c r="G342" s="4"/>
    </row>
    <row r="343" spans="7:7" x14ac:dyDescent="0.25">
      <c r="G343" s="4"/>
    </row>
    <row r="344" spans="7:7" x14ac:dyDescent="0.25">
      <c r="G344" s="4"/>
    </row>
    <row r="345" spans="7:7" x14ac:dyDescent="0.25">
      <c r="G345" s="4"/>
    </row>
    <row r="346" spans="7:7" x14ac:dyDescent="0.25">
      <c r="G346" s="4"/>
    </row>
    <row r="347" spans="7:7" x14ac:dyDescent="0.25">
      <c r="G347" s="4"/>
    </row>
    <row r="348" spans="7:7" x14ac:dyDescent="0.25">
      <c r="G348" s="4"/>
    </row>
    <row r="349" spans="7:7" x14ac:dyDescent="0.25">
      <c r="G349" s="4"/>
    </row>
    <row r="350" spans="7:7" x14ac:dyDescent="0.25">
      <c r="G350" s="4"/>
    </row>
    <row r="351" spans="7:7" x14ac:dyDescent="0.25">
      <c r="G351" s="4"/>
    </row>
    <row r="352" spans="7:7" x14ac:dyDescent="0.25">
      <c r="G352" s="4"/>
    </row>
    <row r="353" spans="7:7" x14ac:dyDescent="0.25">
      <c r="G353" s="4"/>
    </row>
    <row r="354" spans="7:7" x14ac:dyDescent="0.25">
      <c r="G354" s="4"/>
    </row>
    <row r="355" spans="7:7" x14ac:dyDescent="0.25">
      <c r="G355" s="4"/>
    </row>
    <row r="356" spans="7:7" x14ac:dyDescent="0.25">
      <c r="G356" s="4"/>
    </row>
    <row r="357" spans="7:7" x14ac:dyDescent="0.25">
      <c r="G357" s="4"/>
    </row>
    <row r="358" spans="7:7" x14ac:dyDescent="0.25">
      <c r="G358" s="4"/>
    </row>
    <row r="359" spans="7:7" x14ac:dyDescent="0.25">
      <c r="G359" s="4"/>
    </row>
    <row r="360" spans="7:7" x14ac:dyDescent="0.25">
      <c r="G360" s="4"/>
    </row>
    <row r="361" spans="7:7" x14ac:dyDescent="0.25">
      <c r="G361" s="4"/>
    </row>
    <row r="362" spans="7:7" x14ac:dyDescent="0.25">
      <c r="G362" s="4"/>
    </row>
    <row r="363" spans="7:7" x14ac:dyDescent="0.25">
      <c r="G363" s="4"/>
    </row>
    <row r="364" spans="7:7" x14ac:dyDescent="0.25">
      <c r="G364" s="4"/>
    </row>
    <row r="365" spans="7:7" x14ac:dyDescent="0.25">
      <c r="G365" s="4"/>
    </row>
    <row r="366" spans="7:7" x14ac:dyDescent="0.25">
      <c r="G366" s="4"/>
    </row>
    <row r="367" spans="7:7" x14ac:dyDescent="0.25">
      <c r="G367" s="4"/>
    </row>
    <row r="368" spans="7:7" x14ac:dyDescent="0.25">
      <c r="G368" s="4"/>
    </row>
    <row r="369" spans="7:7" x14ac:dyDescent="0.25">
      <c r="G369" s="4"/>
    </row>
    <row r="370" spans="7:7" x14ac:dyDescent="0.25">
      <c r="G370" s="4"/>
    </row>
    <row r="371" spans="7:7" x14ac:dyDescent="0.25">
      <c r="G371" s="4"/>
    </row>
    <row r="372" spans="7:7" x14ac:dyDescent="0.25">
      <c r="G372" s="4"/>
    </row>
    <row r="373" spans="7:7" x14ac:dyDescent="0.25">
      <c r="G373" s="4"/>
    </row>
    <row r="374" spans="7:7" x14ac:dyDescent="0.25">
      <c r="G374" s="4"/>
    </row>
    <row r="375" spans="7:7" x14ac:dyDescent="0.25">
      <c r="G375" s="4"/>
    </row>
    <row r="376" spans="7:7" x14ac:dyDescent="0.25">
      <c r="G376" s="4"/>
    </row>
    <row r="377" spans="7:7" x14ac:dyDescent="0.25">
      <c r="G377" s="4"/>
    </row>
    <row r="378" spans="7:7" x14ac:dyDescent="0.25">
      <c r="G378" s="4"/>
    </row>
    <row r="379" spans="7:7" x14ac:dyDescent="0.25">
      <c r="G379" s="4"/>
    </row>
    <row r="380" spans="7:7" x14ac:dyDescent="0.25">
      <c r="G380" s="4"/>
    </row>
    <row r="381" spans="7:7" x14ac:dyDescent="0.25">
      <c r="G381" s="4"/>
    </row>
    <row r="382" spans="7:7" x14ac:dyDescent="0.25">
      <c r="G382" s="4"/>
    </row>
    <row r="383" spans="7:7" x14ac:dyDescent="0.25">
      <c r="G383" s="4"/>
    </row>
    <row r="384" spans="7:7" x14ac:dyDescent="0.25">
      <c r="G384" s="4"/>
    </row>
    <row r="385" spans="7:7" x14ac:dyDescent="0.25">
      <c r="G385" s="4"/>
    </row>
    <row r="386" spans="7:7" x14ac:dyDescent="0.25">
      <c r="G386" s="4"/>
    </row>
    <row r="387" spans="7:7" x14ac:dyDescent="0.25">
      <c r="G387" s="4"/>
    </row>
    <row r="388" spans="7:7" x14ac:dyDescent="0.25">
      <c r="G388" s="4"/>
    </row>
    <row r="389" spans="7:7" x14ac:dyDescent="0.25">
      <c r="G389" s="4"/>
    </row>
    <row r="390" spans="7:7" x14ac:dyDescent="0.25">
      <c r="G390" s="4"/>
    </row>
    <row r="391" spans="7:7" x14ac:dyDescent="0.25">
      <c r="G391" s="4"/>
    </row>
    <row r="392" spans="7:7" x14ac:dyDescent="0.25">
      <c r="G392" s="4"/>
    </row>
    <row r="393" spans="7:7" x14ac:dyDescent="0.25">
      <c r="G393" s="4"/>
    </row>
    <row r="394" spans="7:7" x14ac:dyDescent="0.25">
      <c r="G394" s="4"/>
    </row>
    <row r="395" spans="7:7" x14ac:dyDescent="0.25">
      <c r="G395" s="4"/>
    </row>
    <row r="396" spans="7:7" x14ac:dyDescent="0.25">
      <c r="G396" s="4"/>
    </row>
    <row r="397" spans="7:7" x14ac:dyDescent="0.25">
      <c r="G397" s="4"/>
    </row>
    <row r="398" spans="7:7" x14ac:dyDescent="0.25">
      <c r="G398" s="4"/>
    </row>
    <row r="399" spans="7:7" x14ac:dyDescent="0.25">
      <c r="G399" s="4"/>
    </row>
    <row r="400" spans="7:7" x14ac:dyDescent="0.25">
      <c r="G400" s="4"/>
    </row>
    <row r="401" spans="7:7" x14ac:dyDescent="0.25">
      <c r="G401" s="4"/>
    </row>
    <row r="402" spans="7:7" x14ac:dyDescent="0.25">
      <c r="G402" s="4"/>
    </row>
    <row r="403" spans="7:7" x14ac:dyDescent="0.25">
      <c r="G403" s="4"/>
    </row>
    <row r="404" spans="7:7" x14ac:dyDescent="0.25">
      <c r="G404" s="4"/>
    </row>
    <row r="405" spans="7:7" x14ac:dyDescent="0.25">
      <c r="G405" s="4"/>
    </row>
    <row r="406" spans="7:7" x14ac:dyDescent="0.25">
      <c r="G406" s="4"/>
    </row>
    <row r="407" spans="7:7" x14ac:dyDescent="0.25">
      <c r="G407" s="4"/>
    </row>
    <row r="408" spans="7:7" x14ac:dyDescent="0.25">
      <c r="G408" s="4"/>
    </row>
    <row r="409" spans="7:7" x14ac:dyDescent="0.25">
      <c r="G409" s="4"/>
    </row>
    <row r="410" spans="7:7" x14ac:dyDescent="0.25">
      <c r="G410" s="4"/>
    </row>
    <row r="411" spans="7:7" x14ac:dyDescent="0.25">
      <c r="G411" s="4"/>
    </row>
    <row r="412" spans="7:7" x14ac:dyDescent="0.25">
      <c r="G412" s="4"/>
    </row>
    <row r="413" spans="7:7" x14ac:dyDescent="0.25">
      <c r="G413" s="4"/>
    </row>
    <row r="414" spans="7:7" x14ac:dyDescent="0.25">
      <c r="G414" s="4"/>
    </row>
    <row r="415" spans="7:7" x14ac:dyDescent="0.25">
      <c r="G415" s="4"/>
    </row>
    <row r="416" spans="7:7" x14ac:dyDescent="0.25">
      <c r="G416" s="4"/>
    </row>
    <row r="417" spans="7:7" x14ac:dyDescent="0.25">
      <c r="G417" s="4"/>
    </row>
    <row r="418" spans="7:7" x14ac:dyDescent="0.25">
      <c r="G418" s="4"/>
    </row>
    <row r="419" spans="7:7" x14ac:dyDescent="0.25">
      <c r="G419" s="4"/>
    </row>
    <row r="420" spans="7:7" x14ac:dyDescent="0.25">
      <c r="G420" s="4"/>
    </row>
    <row r="421" spans="7:7" x14ac:dyDescent="0.25">
      <c r="G421" s="4"/>
    </row>
    <row r="422" spans="7:7" x14ac:dyDescent="0.25">
      <c r="G422" s="4"/>
    </row>
    <row r="423" spans="7:7" x14ac:dyDescent="0.25">
      <c r="G423" s="4"/>
    </row>
    <row r="424" spans="7:7" x14ac:dyDescent="0.25">
      <c r="G424" s="4"/>
    </row>
    <row r="425" spans="7:7" x14ac:dyDescent="0.25">
      <c r="G425" s="4"/>
    </row>
    <row r="426" spans="7:7" x14ac:dyDescent="0.25">
      <c r="G426" s="4"/>
    </row>
    <row r="427" spans="7:7" x14ac:dyDescent="0.25">
      <c r="G427" s="4"/>
    </row>
    <row r="428" spans="7:7" x14ac:dyDescent="0.25">
      <c r="G428" s="4"/>
    </row>
    <row r="429" spans="7:7" x14ac:dyDescent="0.25">
      <c r="G429" s="4"/>
    </row>
    <row r="430" spans="7:7" x14ac:dyDescent="0.25">
      <c r="G430" s="4"/>
    </row>
    <row r="431" spans="7:7" x14ac:dyDescent="0.25">
      <c r="G431" s="4"/>
    </row>
    <row r="432" spans="7:7" x14ac:dyDescent="0.25">
      <c r="G432" s="4"/>
    </row>
    <row r="433" spans="7:7" x14ac:dyDescent="0.25">
      <c r="G433" s="4"/>
    </row>
    <row r="434" spans="7:7" x14ac:dyDescent="0.25">
      <c r="G434" s="4"/>
    </row>
    <row r="435" spans="7:7" x14ac:dyDescent="0.25">
      <c r="G435" s="4"/>
    </row>
    <row r="436" spans="7:7" x14ac:dyDescent="0.25">
      <c r="G436" s="4"/>
    </row>
    <row r="437" spans="7:7" x14ac:dyDescent="0.25">
      <c r="G437" s="4"/>
    </row>
    <row r="438" spans="7:7" x14ac:dyDescent="0.25">
      <c r="G438" s="4"/>
    </row>
    <row r="439" spans="7:7" x14ac:dyDescent="0.25">
      <c r="G439" s="4"/>
    </row>
    <row r="440" spans="7:7" x14ac:dyDescent="0.25">
      <c r="G440" s="4"/>
    </row>
    <row r="441" spans="7:7" x14ac:dyDescent="0.25">
      <c r="G441" s="4"/>
    </row>
    <row r="442" spans="7:7" x14ac:dyDescent="0.25">
      <c r="G442" s="4"/>
    </row>
    <row r="443" spans="7:7" x14ac:dyDescent="0.25">
      <c r="G443" s="4"/>
    </row>
    <row r="444" spans="7:7" x14ac:dyDescent="0.25">
      <c r="G444" s="4"/>
    </row>
    <row r="445" spans="7:7" x14ac:dyDescent="0.25">
      <c r="G445" s="4"/>
    </row>
    <row r="446" spans="7:7" x14ac:dyDescent="0.25">
      <c r="G446" s="4"/>
    </row>
    <row r="447" spans="7:7" x14ac:dyDescent="0.25">
      <c r="G447" s="4"/>
    </row>
    <row r="448" spans="7:7" x14ac:dyDescent="0.25">
      <c r="G448" s="4"/>
    </row>
    <row r="449" spans="7:7" x14ac:dyDescent="0.25">
      <c r="G449" s="4"/>
    </row>
    <row r="450" spans="7:7" x14ac:dyDescent="0.25">
      <c r="G450" s="4"/>
    </row>
    <row r="451" spans="7:7" x14ac:dyDescent="0.25">
      <c r="G451" s="4"/>
    </row>
    <row r="452" spans="7:7" x14ac:dyDescent="0.25">
      <c r="G452" s="4"/>
    </row>
    <row r="453" spans="7:7" x14ac:dyDescent="0.25">
      <c r="G453" s="4"/>
    </row>
    <row r="454" spans="7:7" x14ac:dyDescent="0.25">
      <c r="G454" s="4"/>
    </row>
    <row r="455" spans="7:7" x14ac:dyDescent="0.25">
      <c r="G455" s="4"/>
    </row>
    <row r="456" spans="7:7" x14ac:dyDescent="0.25">
      <c r="G456" s="4"/>
    </row>
    <row r="457" spans="7:7" x14ac:dyDescent="0.25">
      <c r="G457" s="4"/>
    </row>
    <row r="458" spans="7:7" x14ac:dyDescent="0.25">
      <c r="G458" s="4"/>
    </row>
    <row r="459" spans="7:7" x14ac:dyDescent="0.25">
      <c r="G459" s="4"/>
    </row>
    <row r="460" spans="7:7" x14ac:dyDescent="0.25">
      <c r="G460" s="4"/>
    </row>
    <row r="461" spans="7:7" x14ac:dyDescent="0.25">
      <c r="G461" s="4"/>
    </row>
    <row r="462" spans="7:7" x14ac:dyDescent="0.25">
      <c r="G462" s="4"/>
    </row>
    <row r="463" spans="7:7" x14ac:dyDescent="0.25">
      <c r="G463" s="4"/>
    </row>
    <row r="464" spans="7:7" x14ac:dyDescent="0.25">
      <c r="G464" s="4"/>
    </row>
    <row r="465" spans="7:7" x14ac:dyDescent="0.25">
      <c r="G465" s="4"/>
    </row>
    <row r="466" spans="7:7" x14ac:dyDescent="0.25">
      <c r="G466" s="4"/>
    </row>
    <row r="467" spans="7:7" x14ac:dyDescent="0.25">
      <c r="G467" s="4"/>
    </row>
    <row r="468" spans="7:7" x14ac:dyDescent="0.25">
      <c r="G468" s="4"/>
    </row>
    <row r="469" spans="7:7" x14ac:dyDescent="0.25">
      <c r="G469" s="4"/>
    </row>
    <row r="470" spans="7:7" x14ac:dyDescent="0.25">
      <c r="G470" s="4"/>
    </row>
    <row r="471" spans="7:7" x14ac:dyDescent="0.25">
      <c r="G471" s="4"/>
    </row>
    <row r="472" spans="7:7" x14ac:dyDescent="0.25">
      <c r="G472" s="4"/>
    </row>
    <row r="473" spans="7:7" x14ac:dyDescent="0.25">
      <c r="G473" s="4"/>
    </row>
    <row r="474" spans="7:7" x14ac:dyDescent="0.25">
      <c r="G474" s="4"/>
    </row>
    <row r="475" spans="7:7" x14ac:dyDescent="0.25">
      <c r="G475" s="4"/>
    </row>
    <row r="476" spans="7:7" x14ac:dyDescent="0.25">
      <c r="G476" s="4"/>
    </row>
    <row r="477" spans="7:7" x14ac:dyDescent="0.25">
      <c r="G477" s="4"/>
    </row>
    <row r="478" spans="7:7" x14ac:dyDescent="0.25">
      <c r="G478" s="4"/>
    </row>
    <row r="479" spans="7:7" x14ac:dyDescent="0.25">
      <c r="G479" s="4"/>
    </row>
    <row r="480" spans="7:7" x14ac:dyDescent="0.25">
      <c r="G480" s="4"/>
    </row>
    <row r="481" spans="7:7" x14ac:dyDescent="0.25">
      <c r="G481" s="4"/>
    </row>
    <row r="482" spans="7:7" x14ac:dyDescent="0.25">
      <c r="G482" s="4"/>
    </row>
    <row r="483" spans="7:7" x14ac:dyDescent="0.25">
      <c r="G483" s="4"/>
    </row>
    <row r="484" spans="7:7" x14ac:dyDescent="0.25">
      <c r="G484" s="4"/>
    </row>
    <row r="485" spans="7:7" x14ac:dyDescent="0.25">
      <c r="G485" s="4"/>
    </row>
    <row r="486" spans="7:7" x14ac:dyDescent="0.25">
      <c r="G486" s="4"/>
    </row>
    <row r="487" spans="7:7" x14ac:dyDescent="0.25">
      <c r="G487" s="4"/>
    </row>
    <row r="488" spans="7:7" x14ac:dyDescent="0.25">
      <c r="G488" s="4"/>
    </row>
    <row r="489" spans="7:7" x14ac:dyDescent="0.25">
      <c r="G489" s="4"/>
    </row>
    <row r="490" spans="7:7" x14ac:dyDescent="0.25">
      <c r="G490" s="4"/>
    </row>
    <row r="491" spans="7:7" x14ac:dyDescent="0.25">
      <c r="G491" s="4"/>
    </row>
    <row r="492" spans="7:7" x14ac:dyDescent="0.25">
      <c r="G492" s="4"/>
    </row>
    <row r="493" spans="7:7" x14ac:dyDescent="0.25">
      <c r="G493" s="4"/>
    </row>
    <row r="494" spans="7:7" x14ac:dyDescent="0.25">
      <c r="G494" s="4"/>
    </row>
    <row r="495" spans="7:7" x14ac:dyDescent="0.25">
      <c r="G495" s="4"/>
    </row>
    <row r="496" spans="7:7" x14ac:dyDescent="0.25">
      <c r="G496" s="4"/>
    </row>
    <row r="497" spans="7:7" x14ac:dyDescent="0.25">
      <c r="G497" s="4"/>
    </row>
    <row r="498" spans="7:7" x14ac:dyDescent="0.25">
      <c r="G498" s="4"/>
    </row>
    <row r="499" spans="7:7" x14ac:dyDescent="0.25">
      <c r="G499" s="4"/>
    </row>
    <row r="500" spans="7:7" x14ac:dyDescent="0.25">
      <c r="G500" s="4"/>
    </row>
    <row r="501" spans="7:7" x14ac:dyDescent="0.25">
      <c r="G501" s="4"/>
    </row>
    <row r="502" spans="7:7" x14ac:dyDescent="0.25">
      <c r="G502" s="4"/>
    </row>
    <row r="503" spans="7:7" x14ac:dyDescent="0.25">
      <c r="G503" s="4"/>
    </row>
    <row r="504" spans="7:7" x14ac:dyDescent="0.25">
      <c r="G504" s="4"/>
    </row>
    <row r="505" spans="7:7" x14ac:dyDescent="0.25">
      <c r="G505" s="4"/>
    </row>
    <row r="506" spans="7:7" x14ac:dyDescent="0.25">
      <c r="G506" s="4"/>
    </row>
    <row r="507" spans="7:7" x14ac:dyDescent="0.25">
      <c r="G507" s="4"/>
    </row>
    <row r="508" spans="7:7" x14ac:dyDescent="0.25">
      <c r="G508" s="4"/>
    </row>
    <row r="509" spans="7:7" x14ac:dyDescent="0.25">
      <c r="G509" s="4"/>
    </row>
    <row r="510" spans="7:7" x14ac:dyDescent="0.25">
      <c r="G510" s="4"/>
    </row>
    <row r="511" spans="7:7" x14ac:dyDescent="0.25">
      <c r="G511" s="4"/>
    </row>
    <row r="512" spans="7:7" x14ac:dyDescent="0.25">
      <c r="G512" s="4"/>
    </row>
    <row r="513" spans="7:7" x14ac:dyDescent="0.25">
      <c r="G513" s="4"/>
    </row>
    <row r="514" spans="7:7" x14ac:dyDescent="0.25">
      <c r="G514" s="4"/>
    </row>
    <row r="515" spans="7:7" x14ac:dyDescent="0.25">
      <c r="G515" s="4"/>
    </row>
    <row r="516" spans="7:7" x14ac:dyDescent="0.25">
      <c r="G516" s="4"/>
    </row>
    <row r="517" spans="7:7" x14ac:dyDescent="0.25">
      <c r="G517" s="4"/>
    </row>
    <row r="518" spans="7:7" x14ac:dyDescent="0.25">
      <c r="G518" s="4"/>
    </row>
    <row r="519" spans="7:7" x14ac:dyDescent="0.25">
      <c r="G519" s="4"/>
    </row>
    <row r="520" spans="7:7" x14ac:dyDescent="0.25">
      <c r="G520" s="4"/>
    </row>
    <row r="521" spans="7:7" x14ac:dyDescent="0.25">
      <c r="G521" s="4"/>
    </row>
    <row r="522" spans="7:7" x14ac:dyDescent="0.25">
      <c r="G522" s="4"/>
    </row>
    <row r="523" spans="7:7" x14ac:dyDescent="0.25">
      <c r="G523" s="4"/>
    </row>
    <row r="524" spans="7:7" x14ac:dyDescent="0.25">
      <c r="G524" s="4"/>
    </row>
    <row r="525" spans="7:7" x14ac:dyDescent="0.25">
      <c r="G525" s="4"/>
    </row>
    <row r="526" spans="7:7" x14ac:dyDescent="0.25">
      <c r="G526" s="4"/>
    </row>
    <row r="527" spans="7:7" x14ac:dyDescent="0.25">
      <c r="G527" s="4"/>
    </row>
    <row r="528" spans="7:7" x14ac:dyDescent="0.25">
      <c r="G528" s="4"/>
    </row>
    <row r="529" spans="7:7" x14ac:dyDescent="0.25">
      <c r="G529" s="4"/>
    </row>
    <row r="530" spans="7:7" x14ac:dyDescent="0.25">
      <c r="G530" s="4"/>
    </row>
    <row r="531" spans="7:7" x14ac:dyDescent="0.25">
      <c r="G531" s="4"/>
    </row>
    <row r="532" spans="7:7" x14ac:dyDescent="0.25">
      <c r="G532" s="4"/>
    </row>
    <row r="533" spans="7:7" x14ac:dyDescent="0.25">
      <c r="G533" s="4"/>
    </row>
    <row r="534" spans="7:7" x14ac:dyDescent="0.25">
      <c r="G534" s="4"/>
    </row>
    <row r="535" spans="7:7" x14ac:dyDescent="0.25">
      <c r="G535" s="4"/>
    </row>
    <row r="536" spans="7:7" x14ac:dyDescent="0.25">
      <c r="G536" s="4"/>
    </row>
    <row r="537" spans="7:7" x14ac:dyDescent="0.25">
      <c r="G537" s="4"/>
    </row>
    <row r="538" spans="7:7" x14ac:dyDescent="0.25">
      <c r="G538" s="4"/>
    </row>
    <row r="539" spans="7:7" x14ac:dyDescent="0.25">
      <c r="G539" s="4"/>
    </row>
    <row r="540" spans="7:7" x14ac:dyDescent="0.25">
      <c r="G540" s="4"/>
    </row>
    <row r="541" spans="7:7" x14ac:dyDescent="0.25">
      <c r="G541" s="4"/>
    </row>
    <row r="542" spans="7:7" x14ac:dyDescent="0.25">
      <c r="G542" s="4"/>
    </row>
    <row r="543" spans="7:7" x14ac:dyDescent="0.25">
      <c r="G543" s="4"/>
    </row>
    <row r="544" spans="7:7" x14ac:dyDescent="0.25">
      <c r="G544" s="4"/>
    </row>
    <row r="545" spans="7:7" x14ac:dyDescent="0.25">
      <c r="G545" s="4"/>
    </row>
    <row r="546" spans="7:7" x14ac:dyDescent="0.25">
      <c r="G546" s="4"/>
    </row>
    <row r="547" spans="7:7" x14ac:dyDescent="0.25">
      <c r="G547" s="4"/>
    </row>
    <row r="548" spans="7:7" x14ac:dyDescent="0.25">
      <c r="G548" s="4"/>
    </row>
    <row r="549" spans="7:7" x14ac:dyDescent="0.25">
      <c r="G549" s="4"/>
    </row>
    <row r="550" spans="7:7" x14ac:dyDescent="0.25">
      <c r="G550" s="4"/>
    </row>
    <row r="551" spans="7:7" x14ac:dyDescent="0.25">
      <c r="G551" s="4"/>
    </row>
    <row r="552" spans="7:7" x14ac:dyDescent="0.25">
      <c r="G552" s="4"/>
    </row>
    <row r="553" spans="7:7" x14ac:dyDescent="0.25">
      <c r="G553" s="4"/>
    </row>
    <row r="554" spans="7:7" x14ac:dyDescent="0.25">
      <c r="G554" s="4"/>
    </row>
    <row r="555" spans="7:7" x14ac:dyDescent="0.25">
      <c r="G555" s="4"/>
    </row>
    <row r="556" spans="7:7" x14ac:dyDescent="0.25">
      <c r="G556" s="4"/>
    </row>
    <row r="557" spans="7:7" x14ac:dyDescent="0.25">
      <c r="G557" s="4"/>
    </row>
    <row r="558" spans="7:7" x14ac:dyDescent="0.25">
      <c r="G558" s="4"/>
    </row>
    <row r="559" spans="7:7" x14ac:dyDescent="0.25">
      <c r="G559" s="4"/>
    </row>
    <row r="560" spans="7:7" x14ac:dyDescent="0.25">
      <c r="G560" s="4"/>
    </row>
    <row r="561" spans="7:7" x14ac:dyDescent="0.25">
      <c r="G561" s="4"/>
    </row>
    <row r="562" spans="7:7" x14ac:dyDescent="0.25">
      <c r="G562" s="4"/>
    </row>
    <row r="563" spans="7:7" x14ac:dyDescent="0.25">
      <c r="G563" s="4"/>
    </row>
    <row r="564" spans="7:7" x14ac:dyDescent="0.25">
      <c r="G564" s="4"/>
    </row>
    <row r="565" spans="7:7" x14ac:dyDescent="0.25">
      <c r="G565" s="4"/>
    </row>
    <row r="566" spans="7:7" x14ac:dyDescent="0.25">
      <c r="G566" s="4"/>
    </row>
    <row r="567" spans="7:7" x14ac:dyDescent="0.25">
      <c r="G567" s="4"/>
    </row>
    <row r="568" spans="7:7" x14ac:dyDescent="0.25">
      <c r="G568" s="4"/>
    </row>
    <row r="569" spans="7:7" x14ac:dyDescent="0.25">
      <c r="G569" s="4"/>
    </row>
    <row r="570" spans="7:7" x14ac:dyDescent="0.25">
      <c r="G570" s="4"/>
    </row>
    <row r="571" spans="7:7" x14ac:dyDescent="0.25">
      <c r="G571" s="4"/>
    </row>
    <row r="572" spans="7:7" x14ac:dyDescent="0.25">
      <c r="G572" s="4"/>
    </row>
    <row r="573" spans="7:7" x14ac:dyDescent="0.25">
      <c r="G573" s="4"/>
    </row>
    <row r="574" spans="7:7" x14ac:dyDescent="0.25">
      <c r="G574" s="4"/>
    </row>
    <row r="575" spans="7:7" x14ac:dyDescent="0.25">
      <c r="G575" s="4"/>
    </row>
    <row r="576" spans="7:7" x14ac:dyDescent="0.25">
      <c r="G576" s="4"/>
    </row>
    <row r="577" spans="7:7" x14ac:dyDescent="0.25">
      <c r="G577" s="4"/>
    </row>
    <row r="578" spans="7:7" x14ac:dyDescent="0.25">
      <c r="G578" s="4"/>
    </row>
    <row r="579" spans="7:7" x14ac:dyDescent="0.25">
      <c r="G579" s="4"/>
    </row>
    <row r="580" spans="7:7" x14ac:dyDescent="0.25">
      <c r="G580" s="4"/>
    </row>
    <row r="581" spans="7:7" x14ac:dyDescent="0.25">
      <c r="G581" s="4"/>
    </row>
    <row r="582" spans="7:7" x14ac:dyDescent="0.25">
      <c r="G582" s="4"/>
    </row>
    <row r="583" spans="7:7" x14ac:dyDescent="0.25">
      <c r="G583" s="4"/>
    </row>
    <row r="584" spans="7:7" x14ac:dyDescent="0.25">
      <c r="G584" s="4"/>
    </row>
    <row r="585" spans="7:7" x14ac:dyDescent="0.25">
      <c r="G585" s="4"/>
    </row>
    <row r="586" spans="7:7" x14ac:dyDescent="0.25">
      <c r="G586" s="4"/>
    </row>
    <row r="587" spans="7:7" x14ac:dyDescent="0.25">
      <c r="G587" s="4"/>
    </row>
    <row r="588" spans="7:7" x14ac:dyDescent="0.25">
      <c r="G588" s="4"/>
    </row>
    <row r="589" spans="7:7" x14ac:dyDescent="0.25">
      <c r="G589" s="4"/>
    </row>
    <row r="590" spans="7:7" x14ac:dyDescent="0.25">
      <c r="G590" s="4"/>
    </row>
    <row r="591" spans="7:7" x14ac:dyDescent="0.25">
      <c r="G591" s="4"/>
    </row>
    <row r="592" spans="7:7" x14ac:dyDescent="0.25">
      <c r="G592" s="4"/>
    </row>
    <row r="593" spans="7:7" x14ac:dyDescent="0.25">
      <c r="G593" s="4"/>
    </row>
    <row r="594" spans="7:7" x14ac:dyDescent="0.25">
      <c r="G594" s="4"/>
    </row>
    <row r="595" spans="7:7" x14ac:dyDescent="0.25">
      <c r="G595" s="4"/>
    </row>
    <row r="596" spans="7:7" x14ac:dyDescent="0.25">
      <c r="G596" s="4"/>
    </row>
    <row r="597" spans="7:7" x14ac:dyDescent="0.25">
      <c r="G597" s="4"/>
    </row>
    <row r="598" spans="7:7" x14ac:dyDescent="0.25">
      <c r="G598" s="4"/>
    </row>
    <row r="599" spans="7:7" x14ac:dyDescent="0.25">
      <c r="G599" s="4"/>
    </row>
    <row r="600" spans="7:7" x14ac:dyDescent="0.25">
      <c r="G600" s="4"/>
    </row>
    <row r="601" spans="7:7" x14ac:dyDescent="0.25">
      <c r="G601" s="4"/>
    </row>
    <row r="602" spans="7:7" x14ac:dyDescent="0.25">
      <c r="G602" s="4"/>
    </row>
    <row r="603" spans="7:7" x14ac:dyDescent="0.25">
      <c r="G603" s="4"/>
    </row>
    <row r="604" spans="7:7" x14ac:dyDescent="0.25">
      <c r="G604" s="4"/>
    </row>
    <row r="605" spans="7:7" x14ac:dyDescent="0.25">
      <c r="G605" s="4"/>
    </row>
    <row r="606" spans="7:7" x14ac:dyDescent="0.25">
      <c r="G606" s="4"/>
    </row>
    <row r="607" spans="7:7" x14ac:dyDescent="0.25">
      <c r="G607" s="4"/>
    </row>
    <row r="608" spans="7:7" x14ac:dyDescent="0.25">
      <c r="G608" s="4"/>
    </row>
    <row r="609" spans="7:7" x14ac:dyDescent="0.25">
      <c r="G609" s="4"/>
    </row>
    <row r="610" spans="7:7" x14ac:dyDescent="0.25">
      <c r="G610" s="4"/>
    </row>
    <row r="611" spans="7:7" x14ac:dyDescent="0.25">
      <c r="G611" s="4"/>
    </row>
    <row r="612" spans="7:7" x14ac:dyDescent="0.25">
      <c r="G612" s="4"/>
    </row>
    <row r="613" spans="7:7" x14ac:dyDescent="0.25">
      <c r="G613" s="4"/>
    </row>
    <row r="614" spans="7:7" x14ac:dyDescent="0.25">
      <c r="G614" s="4"/>
    </row>
    <row r="615" spans="7:7" x14ac:dyDescent="0.25">
      <c r="G615" s="4"/>
    </row>
    <row r="616" spans="7:7" x14ac:dyDescent="0.25">
      <c r="G616" s="4"/>
    </row>
    <row r="617" spans="7:7" x14ac:dyDescent="0.25">
      <c r="G617" s="4"/>
    </row>
    <row r="618" spans="7:7" x14ac:dyDescent="0.25">
      <c r="G618" s="4"/>
    </row>
    <row r="619" spans="7:7" x14ac:dyDescent="0.25">
      <c r="G619" s="4"/>
    </row>
    <row r="620" spans="7:7" x14ac:dyDescent="0.25">
      <c r="G620" s="4"/>
    </row>
    <row r="621" spans="7:7" x14ac:dyDescent="0.25">
      <c r="G621" s="4"/>
    </row>
    <row r="622" spans="7:7" x14ac:dyDescent="0.25">
      <c r="G622" s="4"/>
    </row>
    <row r="623" spans="7:7" x14ac:dyDescent="0.25">
      <c r="G623" s="4"/>
    </row>
    <row r="624" spans="7:7" x14ac:dyDescent="0.25">
      <c r="G624" s="4"/>
    </row>
    <row r="625" spans="7:7" x14ac:dyDescent="0.25">
      <c r="G625" s="4"/>
    </row>
    <row r="626" spans="7:7" x14ac:dyDescent="0.25">
      <c r="G626" s="4"/>
    </row>
    <row r="627" spans="7:7" x14ac:dyDescent="0.25">
      <c r="G627" s="4"/>
    </row>
    <row r="628" spans="7:7" x14ac:dyDescent="0.25">
      <c r="G628" s="4"/>
    </row>
    <row r="629" spans="7:7" x14ac:dyDescent="0.25">
      <c r="G629" s="4"/>
    </row>
    <row r="630" spans="7:7" x14ac:dyDescent="0.25">
      <c r="G630" s="4"/>
    </row>
    <row r="631" spans="7:7" x14ac:dyDescent="0.25">
      <c r="G631" s="4"/>
    </row>
    <row r="632" spans="7:7" x14ac:dyDescent="0.25">
      <c r="G632" s="4"/>
    </row>
    <row r="633" spans="7:7" x14ac:dyDescent="0.25">
      <c r="G633" s="4"/>
    </row>
    <row r="634" spans="7:7" x14ac:dyDescent="0.25">
      <c r="G634" s="4"/>
    </row>
    <row r="635" spans="7:7" x14ac:dyDescent="0.25">
      <c r="G635" s="4"/>
    </row>
    <row r="636" spans="7:7" x14ac:dyDescent="0.25">
      <c r="G636" s="4"/>
    </row>
    <row r="637" spans="7:7" x14ac:dyDescent="0.25">
      <c r="G637" s="4"/>
    </row>
    <row r="638" spans="7:7" x14ac:dyDescent="0.25">
      <c r="G638" s="4"/>
    </row>
    <row r="639" spans="7:7" x14ac:dyDescent="0.25">
      <c r="G639" s="4"/>
    </row>
    <row r="640" spans="7:7" x14ac:dyDescent="0.25">
      <c r="G640" s="4"/>
    </row>
    <row r="641" spans="7:7" x14ac:dyDescent="0.25">
      <c r="G641" s="4"/>
    </row>
    <row r="642" spans="7:7" x14ac:dyDescent="0.25">
      <c r="G642" s="4"/>
    </row>
    <row r="643" spans="7:7" x14ac:dyDescent="0.25">
      <c r="G643" s="4"/>
    </row>
    <row r="644" spans="7:7" x14ac:dyDescent="0.25">
      <c r="G644" s="4"/>
    </row>
    <row r="645" spans="7:7" x14ac:dyDescent="0.25">
      <c r="G645" s="4"/>
    </row>
    <row r="646" spans="7:7" x14ac:dyDescent="0.25">
      <c r="G646" s="4"/>
    </row>
    <row r="647" spans="7:7" x14ac:dyDescent="0.25">
      <c r="G647" s="4"/>
    </row>
    <row r="648" spans="7:7" x14ac:dyDescent="0.25">
      <c r="G648" s="4"/>
    </row>
    <row r="649" spans="7:7" x14ac:dyDescent="0.25">
      <c r="G649" s="4"/>
    </row>
    <row r="650" spans="7:7" x14ac:dyDescent="0.25">
      <c r="G650" s="4"/>
    </row>
    <row r="651" spans="7:7" x14ac:dyDescent="0.25">
      <c r="G651" s="4"/>
    </row>
    <row r="652" spans="7:7" x14ac:dyDescent="0.25">
      <c r="G652" s="4"/>
    </row>
    <row r="653" spans="7:7" x14ac:dyDescent="0.25">
      <c r="G653" s="4"/>
    </row>
    <row r="654" spans="7:7" x14ac:dyDescent="0.25">
      <c r="G654" s="4"/>
    </row>
    <row r="655" spans="7:7" x14ac:dyDescent="0.25">
      <c r="G655" s="4"/>
    </row>
    <row r="656" spans="7:7" x14ac:dyDescent="0.25">
      <c r="G656" s="4"/>
    </row>
    <row r="657" spans="7:7" x14ac:dyDescent="0.25">
      <c r="G657" s="4"/>
    </row>
    <row r="658" spans="7:7" x14ac:dyDescent="0.25">
      <c r="G658" s="4"/>
    </row>
    <row r="659" spans="7:7" x14ac:dyDescent="0.25">
      <c r="G659" s="4"/>
    </row>
    <row r="660" spans="7:7" x14ac:dyDescent="0.25">
      <c r="G660" s="4"/>
    </row>
    <row r="661" spans="7:7" x14ac:dyDescent="0.25">
      <c r="G661" s="4"/>
    </row>
    <row r="662" spans="7:7" x14ac:dyDescent="0.25">
      <c r="G662" s="4"/>
    </row>
    <row r="663" spans="7:7" x14ac:dyDescent="0.25">
      <c r="G663" s="4"/>
    </row>
    <row r="664" spans="7:7" x14ac:dyDescent="0.25">
      <c r="G664" s="4"/>
    </row>
    <row r="665" spans="7:7" x14ac:dyDescent="0.25">
      <c r="G665" s="4"/>
    </row>
    <row r="666" spans="7:7" x14ac:dyDescent="0.25">
      <c r="G666" s="4"/>
    </row>
    <row r="667" spans="7:7" x14ac:dyDescent="0.25">
      <c r="G667" s="4"/>
    </row>
    <row r="668" spans="7:7" x14ac:dyDescent="0.25">
      <c r="G668" s="4"/>
    </row>
    <row r="669" spans="7:7" x14ac:dyDescent="0.25">
      <c r="G669" s="4"/>
    </row>
    <row r="670" spans="7:7" x14ac:dyDescent="0.25">
      <c r="G670" s="4"/>
    </row>
    <row r="671" spans="7:7" x14ac:dyDescent="0.25">
      <c r="G671" s="4"/>
    </row>
    <row r="672" spans="7:7" x14ac:dyDescent="0.25">
      <c r="G672" s="4"/>
    </row>
    <row r="673" spans="7:7" x14ac:dyDescent="0.25">
      <c r="G673" s="4"/>
    </row>
    <row r="674" spans="7:7" x14ac:dyDescent="0.25">
      <c r="G674" s="4"/>
    </row>
    <row r="675" spans="7:7" x14ac:dyDescent="0.25">
      <c r="G675" s="4"/>
    </row>
    <row r="676" spans="7:7" x14ac:dyDescent="0.25">
      <c r="G676" s="4"/>
    </row>
    <row r="677" spans="7:7" x14ac:dyDescent="0.25">
      <c r="G677" s="4"/>
    </row>
    <row r="678" spans="7:7" x14ac:dyDescent="0.25">
      <c r="G678" s="4"/>
    </row>
    <row r="679" spans="7:7" x14ac:dyDescent="0.25">
      <c r="G679" s="4"/>
    </row>
    <row r="680" spans="7:7" x14ac:dyDescent="0.25">
      <c r="G680" s="4"/>
    </row>
    <row r="681" spans="7:7" x14ac:dyDescent="0.25">
      <c r="G681" s="4"/>
    </row>
    <row r="682" spans="7:7" x14ac:dyDescent="0.25">
      <c r="G682" s="4"/>
    </row>
    <row r="683" spans="7:7" x14ac:dyDescent="0.25">
      <c r="G683" s="4"/>
    </row>
    <row r="684" spans="7:7" x14ac:dyDescent="0.25">
      <c r="G684" s="4"/>
    </row>
    <row r="685" spans="7:7" x14ac:dyDescent="0.25">
      <c r="G685" s="4"/>
    </row>
    <row r="686" spans="7:7" x14ac:dyDescent="0.25">
      <c r="G686" s="4"/>
    </row>
    <row r="687" spans="7:7" x14ac:dyDescent="0.25">
      <c r="G687" s="4"/>
    </row>
    <row r="688" spans="7:7" x14ac:dyDescent="0.25">
      <c r="G688" s="4"/>
    </row>
    <row r="689" spans="7:7" x14ac:dyDescent="0.25">
      <c r="G689" s="4"/>
    </row>
    <row r="690" spans="7:7" x14ac:dyDescent="0.25">
      <c r="G690" s="4"/>
    </row>
    <row r="691" spans="7:7" x14ac:dyDescent="0.25">
      <c r="G691" s="4"/>
    </row>
    <row r="692" spans="7:7" x14ac:dyDescent="0.25">
      <c r="G692" s="4"/>
    </row>
    <row r="693" spans="7:7" x14ac:dyDescent="0.25">
      <c r="G693" s="4"/>
    </row>
    <row r="694" spans="7:7" x14ac:dyDescent="0.25">
      <c r="G694" s="4"/>
    </row>
    <row r="695" spans="7:7" x14ac:dyDescent="0.25">
      <c r="G695" s="4"/>
    </row>
    <row r="696" spans="7:7" x14ac:dyDescent="0.25">
      <c r="G696" s="4"/>
    </row>
    <row r="697" spans="7:7" x14ac:dyDescent="0.25">
      <c r="G697" s="4"/>
    </row>
    <row r="698" spans="7:7" x14ac:dyDescent="0.25">
      <c r="G698" s="4"/>
    </row>
    <row r="699" spans="7:7" x14ac:dyDescent="0.25">
      <c r="G699" s="4"/>
    </row>
    <row r="700" spans="7:7" x14ac:dyDescent="0.25">
      <c r="G700" s="4"/>
    </row>
    <row r="701" spans="7:7" x14ac:dyDescent="0.25">
      <c r="G701" s="4"/>
    </row>
    <row r="702" spans="7:7" x14ac:dyDescent="0.25">
      <c r="G702" s="4"/>
    </row>
    <row r="703" spans="7:7" x14ac:dyDescent="0.25">
      <c r="G703" s="4"/>
    </row>
    <row r="704" spans="7:7" x14ac:dyDescent="0.25">
      <c r="G704" s="4"/>
    </row>
    <row r="705" spans="7:7" x14ac:dyDescent="0.25">
      <c r="G705" s="4"/>
    </row>
    <row r="706" spans="7:7" x14ac:dyDescent="0.25">
      <c r="G706" s="4"/>
    </row>
    <row r="707" spans="7:7" x14ac:dyDescent="0.25">
      <c r="G707" s="4"/>
    </row>
    <row r="708" spans="7:7" x14ac:dyDescent="0.25">
      <c r="G708" s="4"/>
    </row>
    <row r="709" spans="7:7" x14ac:dyDescent="0.25">
      <c r="G709" s="4"/>
    </row>
    <row r="710" spans="7:7" x14ac:dyDescent="0.25">
      <c r="G710" s="4"/>
    </row>
    <row r="711" spans="7:7" x14ac:dyDescent="0.25">
      <c r="G711" s="4"/>
    </row>
    <row r="712" spans="7:7" x14ac:dyDescent="0.25">
      <c r="G712" s="4"/>
    </row>
    <row r="713" spans="7:7" x14ac:dyDescent="0.25">
      <c r="G713" s="4"/>
    </row>
    <row r="714" spans="7:7" x14ac:dyDescent="0.25">
      <c r="G714" s="4"/>
    </row>
    <row r="715" spans="7:7" x14ac:dyDescent="0.25">
      <c r="G715" s="4"/>
    </row>
    <row r="716" spans="7:7" x14ac:dyDescent="0.25">
      <c r="G716" s="4"/>
    </row>
    <row r="717" spans="7:7" x14ac:dyDescent="0.25">
      <c r="G717" s="4"/>
    </row>
    <row r="718" spans="7:7" x14ac:dyDescent="0.25">
      <c r="G718" s="4"/>
    </row>
    <row r="719" spans="7:7" x14ac:dyDescent="0.25">
      <c r="G719" s="4"/>
    </row>
    <row r="720" spans="7:7" x14ac:dyDescent="0.25">
      <c r="G720" s="4"/>
    </row>
    <row r="721" spans="7:7" x14ac:dyDescent="0.25">
      <c r="G721" s="4"/>
    </row>
    <row r="722" spans="7:7" x14ac:dyDescent="0.25">
      <c r="G722" s="4"/>
    </row>
    <row r="723" spans="7:7" x14ac:dyDescent="0.25">
      <c r="G723" s="4"/>
    </row>
    <row r="724" spans="7:7" x14ac:dyDescent="0.25">
      <c r="G724" s="4"/>
    </row>
    <row r="725" spans="7:7" x14ac:dyDescent="0.25">
      <c r="G725" s="4"/>
    </row>
    <row r="726" spans="7:7" x14ac:dyDescent="0.25">
      <c r="G726" s="4"/>
    </row>
    <row r="727" spans="7:7" x14ac:dyDescent="0.25">
      <c r="G727" s="4"/>
    </row>
    <row r="728" spans="7:7" x14ac:dyDescent="0.25">
      <c r="G728" s="4"/>
    </row>
    <row r="729" spans="7:7" x14ac:dyDescent="0.25">
      <c r="G729" s="4"/>
    </row>
    <row r="730" spans="7:7" x14ac:dyDescent="0.25">
      <c r="G730" s="4"/>
    </row>
    <row r="731" spans="7:7" x14ac:dyDescent="0.25">
      <c r="G731" s="4"/>
    </row>
    <row r="732" spans="7:7" x14ac:dyDescent="0.25">
      <c r="G732" s="4"/>
    </row>
    <row r="733" spans="7:7" x14ac:dyDescent="0.25">
      <c r="G733" s="4"/>
    </row>
    <row r="734" spans="7:7" x14ac:dyDescent="0.25">
      <c r="G734" s="4"/>
    </row>
    <row r="735" spans="7:7" x14ac:dyDescent="0.25">
      <c r="G735" s="4"/>
    </row>
    <row r="736" spans="7:7" x14ac:dyDescent="0.25">
      <c r="G736" s="4"/>
    </row>
    <row r="737" spans="7:7" x14ac:dyDescent="0.25">
      <c r="G737" s="4"/>
    </row>
    <row r="738" spans="7:7" x14ac:dyDescent="0.25">
      <c r="G738" s="4"/>
    </row>
    <row r="739" spans="7:7" x14ac:dyDescent="0.25">
      <c r="G739" s="4"/>
    </row>
    <row r="740" spans="7:7" x14ac:dyDescent="0.25">
      <c r="G740" s="4"/>
    </row>
    <row r="741" spans="7:7" x14ac:dyDescent="0.25">
      <c r="G741" s="4"/>
    </row>
    <row r="742" spans="7:7" x14ac:dyDescent="0.25">
      <c r="G742" s="4"/>
    </row>
    <row r="743" spans="7:7" x14ac:dyDescent="0.25">
      <c r="G743" s="4"/>
    </row>
    <row r="744" spans="7:7" x14ac:dyDescent="0.25">
      <c r="G744" s="4"/>
    </row>
    <row r="745" spans="7:7" x14ac:dyDescent="0.25">
      <c r="G745" s="4"/>
    </row>
    <row r="746" spans="7:7" x14ac:dyDescent="0.25">
      <c r="G746" s="4"/>
    </row>
    <row r="747" spans="7:7" x14ac:dyDescent="0.25">
      <c r="G747" s="4"/>
    </row>
    <row r="748" spans="7:7" x14ac:dyDescent="0.25">
      <c r="G748" s="4"/>
    </row>
    <row r="749" spans="7:7" x14ac:dyDescent="0.25">
      <c r="G749" s="4"/>
    </row>
    <row r="750" spans="7:7" x14ac:dyDescent="0.25">
      <c r="G750" s="4"/>
    </row>
    <row r="751" spans="7:7" x14ac:dyDescent="0.25">
      <c r="G751" s="4"/>
    </row>
    <row r="752" spans="7:7" x14ac:dyDescent="0.25">
      <c r="G752" s="4"/>
    </row>
    <row r="753" spans="7:7" x14ac:dyDescent="0.25">
      <c r="G753" s="4"/>
    </row>
    <row r="754" spans="7:7" x14ac:dyDescent="0.25">
      <c r="G754" s="4"/>
    </row>
    <row r="755" spans="7:7" x14ac:dyDescent="0.25">
      <c r="G755" s="4"/>
    </row>
    <row r="756" spans="7:7" x14ac:dyDescent="0.25">
      <c r="G756" s="4"/>
    </row>
    <row r="757" spans="7:7" x14ac:dyDescent="0.25">
      <c r="G757" s="4"/>
    </row>
    <row r="758" spans="7:7" x14ac:dyDescent="0.25">
      <c r="G758" s="4"/>
    </row>
    <row r="759" spans="7:7" x14ac:dyDescent="0.25">
      <c r="G759" s="4"/>
    </row>
    <row r="760" spans="7:7" x14ac:dyDescent="0.25">
      <c r="G760" s="4"/>
    </row>
    <row r="761" spans="7:7" x14ac:dyDescent="0.25">
      <c r="G761" s="4"/>
    </row>
    <row r="762" spans="7:7" x14ac:dyDescent="0.25">
      <c r="G762" s="4"/>
    </row>
    <row r="763" spans="7:7" x14ac:dyDescent="0.25">
      <c r="G763" s="4"/>
    </row>
    <row r="764" spans="7:7" x14ac:dyDescent="0.25">
      <c r="G764" s="4"/>
    </row>
    <row r="765" spans="7:7" x14ac:dyDescent="0.25">
      <c r="G765" s="4"/>
    </row>
    <row r="766" spans="7:7" x14ac:dyDescent="0.25">
      <c r="G766" s="4"/>
    </row>
    <row r="767" spans="7:7" x14ac:dyDescent="0.25">
      <c r="G767" s="4"/>
    </row>
    <row r="768" spans="7:7" x14ac:dyDescent="0.25">
      <c r="G768" s="4"/>
    </row>
    <row r="769" spans="7:7" x14ac:dyDescent="0.25">
      <c r="G769" s="4"/>
    </row>
    <row r="770" spans="7:7" x14ac:dyDescent="0.25">
      <c r="G770" s="4"/>
    </row>
    <row r="771" spans="7:7" x14ac:dyDescent="0.25">
      <c r="G771" s="4"/>
    </row>
    <row r="772" spans="7:7" x14ac:dyDescent="0.25">
      <c r="G772" s="4"/>
    </row>
    <row r="773" spans="7:7" x14ac:dyDescent="0.25">
      <c r="G773" s="4"/>
    </row>
    <row r="774" spans="7:7" x14ac:dyDescent="0.25">
      <c r="G774" s="4"/>
    </row>
    <row r="775" spans="7:7" x14ac:dyDescent="0.25">
      <c r="G775" s="4"/>
    </row>
    <row r="776" spans="7:7" x14ac:dyDescent="0.25">
      <c r="G776" s="4"/>
    </row>
    <row r="777" spans="7:7" x14ac:dyDescent="0.25">
      <c r="G777" s="4"/>
    </row>
    <row r="778" spans="7:7" x14ac:dyDescent="0.25">
      <c r="G778" s="4"/>
    </row>
    <row r="779" spans="7:7" x14ac:dyDescent="0.25">
      <c r="G779" s="4"/>
    </row>
    <row r="780" spans="7:7" x14ac:dyDescent="0.25">
      <c r="G780" s="4"/>
    </row>
    <row r="781" spans="7:7" x14ac:dyDescent="0.25">
      <c r="G781" s="4"/>
    </row>
    <row r="782" spans="7:7" x14ac:dyDescent="0.25">
      <c r="G782" s="4"/>
    </row>
    <row r="783" spans="7:7" x14ac:dyDescent="0.25">
      <c r="G783" s="4"/>
    </row>
    <row r="784" spans="7:7" x14ac:dyDescent="0.25">
      <c r="G784" s="4"/>
    </row>
    <row r="785" spans="7:7" x14ac:dyDescent="0.25">
      <c r="G785" s="4"/>
    </row>
    <row r="786" spans="7:7" x14ac:dyDescent="0.25">
      <c r="G786" s="4"/>
    </row>
    <row r="787" spans="7:7" x14ac:dyDescent="0.25">
      <c r="G787" s="4"/>
    </row>
    <row r="788" spans="7:7" x14ac:dyDescent="0.25">
      <c r="G788" s="4"/>
    </row>
    <row r="789" spans="7:7" x14ac:dyDescent="0.25">
      <c r="G789" s="4"/>
    </row>
    <row r="790" spans="7:7" x14ac:dyDescent="0.25">
      <c r="G790" s="4"/>
    </row>
    <row r="791" spans="7:7" x14ac:dyDescent="0.25">
      <c r="G791" s="4"/>
    </row>
    <row r="792" spans="7:7" x14ac:dyDescent="0.25">
      <c r="G792" s="4"/>
    </row>
    <row r="793" spans="7:7" x14ac:dyDescent="0.25">
      <c r="G793" s="4"/>
    </row>
    <row r="794" spans="7:7" x14ac:dyDescent="0.25">
      <c r="G794" s="4"/>
    </row>
    <row r="795" spans="7:7" x14ac:dyDescent="0.25">
      <c r="G795" s="4"/>
    </row>
    <row r="796" spans="7:7" x14ac:dyDescent="0.25">
      <c r="G796" s="4"/>
    </row>
    <row r="797" spans="7:7" x14ac:dyDescent="0.25">
      <c r="G797" s="4"/>
    </row>
    <row r="798" spans="7:7" x14ac:dyDescent="0.25">
      <c r="G798" s="4"/>
    </row>
    <row r="799" spans="7:7" x14ac:dyDescent="0.25">
      <c r="G799" s="4"/>
    </row>
    <row r="800" spans="7:7" x14ac:dyDescent="0.25">
      <c r="G800" s="4"/>
    </row>
    <row r="801" spans="7:7" x14ac:dyDescent="0.25">
      <c r="G801" s="4"/>
    </row>
    <row r="802" spans="7:7" x14ac:dyDescent="0.25">
      <c r="G802" s="4"/>
    </row>
    <row r="803" spans="7:7" x14ac:dyDescent="0.25">
      <c r="G803" s="4"/>
    </row>
    <row r="804" spans="7:7" x14ac:dyDescent="0.25">
      <c r="G804" s="4"/>
    </row>
    <row r="805" spans="7:7" x14ac:dyDescent="0.25">
      <c r="G805" s="4"/>
    </row>
    <row r="806" spans="7:7" x14ac:dyDescent="0.25">
      <c r="G806" s="4"/>
    </row>
    <row r="807" spans="7:7" x14ac:dyDescent="0.25">
      <c r="G807" s="4"/>
    </row>
    <row r="808" spans="7:7" x14ac:dyDescent="0.25">
      <c r="G808" s="4"/>
    </row>
    <row r="809" spans="7:7" x14ac:dyDescent="0.25">
      <c r="G809" s="4"/>
    </row>
    <row r="810" spans="7:7" x14ac:dyDescent="0.25">
      <c r="G810" s="4"/>
    </row>
    <row r="811" spans="7:7" x14ac:dyDescent="0.25">
      <c r="G811" s="4"/>
    </row>
    <row r="812" spans="7:7" x14ac:dyDescent="0.25">
      <c r="G812" s="4"/>
    </row>
    <row r="813" spans="7:7" x14ac:dyDescent="0.25">
      <c r="G813" s="4"/>
    </row>
    <row r="814" spans="7:7" x14ac:dyDescent="0.25">
      <c r="G814" s="4"/>
    </row>
    <row r="815" spans="7:7" x14ac:dyDescent="0.25">
      <c r="G815" s="4"/>
    </row>
    <row r="816" spans="7:7" x14ac:dyDescent="0.25">
      <c r="G816" s="4"/>
    </row>
    <row r="817" spans="7:7" x14ac:dyDescent="0.25">
      <c r="G817" s="4"/>
    </row>
    <row r="818" spans="7:7" x14ac:dyDescent="0.25">
      <c r="G818" s="4"/>
    </row>
    <row r="819" spans="7:7" x14ac:dyDescent="0.25">
      <c r="G819" s="4"/>
    </row>
    <row r="820" spans="7:7" x14ac:dyDescent="0.25">
      <c r="G820" s="4"/>
    </row>
    <row r="821" spans="7:7" x14ac:dyDescent="0.25">
      <c r="G821" s="4"/>
    </row>
    <row r="822" spans="7:7" x14ac:dyDescent="0.25">
      <c r="G822" s="4"/>
    </row>
    <row r="823" spans="7:7" x14ac:dyDescent="0.25">
      <c r="G823" s="4"/>
    </row>
    <row r="824" spans="7:7" x14ac:dyDescent="0.25">
      <c r="G824" s="4"/>
    </row>
    <row r="825" spans="7:7" x14ac:dyDescent="0.25">
      <c r="G825" s="4"/>
    </row>
    <row r="826" spans="7:7" x14ac:dyDescent="0.25">
      <c r="G826" s="4"/>
    </row>
    <row r="827" spans="7:7" x14ac:dyDescent="0.25">
      <c r="G827" s="4"/>
    </row>
    <row r="828" spans="7:7" x14ac:dyDescent="0.25">
      <c r="G828" s="4"/>
    </row>
    <row r="829" spans="7:7" x14ac:dyDescent="0.25">
      <c r="G829" s="4"/>
    </row>
    <row r="830" spans="7:7" x14ac:dyDescent="0.25">
      <c r="G830" s="4"/>
    </row>
    <row r="831" spans="7:7" x14ac:dyDescent="0.25">
      <c r="G831" s="4"/>
    </row>
    <row r="832" spans="7:7" x14ac:dyDescent="0.25">
      <c r="G832" s="4"/>
    </row>
    <row r="833" spans="7:7" x14ac:dyDescent="0.25">
      <c r="G833" s="4"/>
    </row>
    <row r="834" spans="7:7" x14ac:dyDescent="0.25">
      <c r="G834" s="4"/>
    </row>
    <row r="835" spans="7:7" x14ac:dyDescent="0.25">
      <c r="G835" s="4"/>
    </row>
    <row r="836" spans="7:7" x14ac:dyDescent="0.25">
      <c r="G836" s="4"/>
    </row>
    <row r="837" spans="7:7" x14ac:dyDescent="0.25">
      <c r="G837" s="4"/>
    </row>
    <row r="838" spans="7:7" x14ac:dyDescent="0.25">
      <c r="G838" s="4"/>
    </row>
    <row r="839" spans="7:7" x14ac:dyDescent="0.25">
      <c r="G839" s="4"/>
    </row>
    <row r="840" spans="7:7" x14ac:dyDescent="0.25">
      <c r="G840" s="4"/>
    </row>
    <row r="841" spans="7:7" x14ac:dyDescent="0.25">
      <c r="G841" s="4"/>
    </row>
    <row r="842" spans="7:7" x14ac:dyDescent="0.25">
      <c r="G842" s="4"/>
    </row>
    <row r="843" spans="7:7" x14ac:dyDescent="0.25">
      <c r="G843" s="4"/>
    </row>
    <row r="844" spans="7:7" x14ac:dyDescent="0.25">
      <c r="G844" s="4"/>
    </row>
    <row r="845" spans="7:7" x14ac:dyDescent="0.25">
      <c r="G845" s="4"/>
    </row>
    <row r="846" spans="7:7" x14ac:dyDescent="0.25">
      <c r="G846" s="4"/>
    </row>
    <row r="847" spans="7:7" x14ac:dyDescent="0.25">
      <c r="G847" s="4"/>
    </row>
    <row r="848" spans="7:7" x14ac:dyDescent="0.25">
      <c r="G848" s="4"/>
    </row>
    <row r="849" spans="7:7" x14ac:dyDescent="0.25">
      <c r="G849" s="4"/>
    </row>
    <row r="850" spans="7:7" x14ac:dyDescent="0.25">
      <c r="G850" s="4"/>
    </row>
    <row r="851" spans="7:7" x14ac:dyDescent="0.25">
      <c r="G851" s="4"/>
    </row>
    <row r="852" spans="7:7" x14ac:dyDescent="0.25">
      <c r="G852" s="4"/>
    </row>
    <row r="853" spans="7:7" x14ac:dyDescent="0.25">
      <c r="G853" s="4"/>
    </row>
    <row r="854" spans="7:7" x14ac:dyDescent="0.25">
      <c r="G854" s="4"/>
    </row>
    <row r="855" spans="7:7" x14ac:dyDescent="0.25">
      <c r="G855" s="4"/>
    </row>
    <row r="856" spans="7:7" x14ac:dyDescent="0.25">
      <c r="G856" s="4"/>
    </row>
    <row r="857" spans="7:7" x14ac:dyDescent="0.25">
      <c r="G857" s="4"/>
    </row>
    <row r="858" spans="7:7" x14ac:dyDescent="0.25">
      <c r="G858" s="4"/>
    </row>
    <row r="859" spans="7:7" x14ac:dyDescent="0.25">
      <c r="G859" s="4"/>
    </row>
    <row r="860" spans="7:7" x14ac:dyDescent="0.25">
      <c r="G860" s="4"/>
    </row>
    <row r="861" spans="7:7" x14ac:dyDescent="0.25">
      <c r="G861" s="4"/>
    </row>
    <row r="862" spans="7:7" x14ac:dyDescent="0.25">
      <c r="G862" s="4"/>
    </row>
    <row r="863" spans="7:7" x14ac:dyDescent="0.25">
      <c r="G863" s="4"/>
    </row>
    <row r="864" spans="7:7" x14ac:dyDescent="0.25">
      <c r="G864" s="4"/>
    </row>
    <row r="865" spans="7:7" x14ac:dyDescent="0.25">
      <c r="G865" s="4"/>
    </row>
    <row r="866" spans="7:7" x14ac:dyDescent="0.25">
      <c r="G866" s="4"/>
    </row>
    <row r="867" spans="7:7" x14ac:dyDescent="0.25">
      <c r="G867" s="4"/>
    </row>
    <row r="868" spans="7:7" x14ac:dyDescent="0.25">
      <c r="G868" s="4"/>
    </row>
    <row r="869" spans="7:7" x14ac:dyDescent="0.25">
      <c r="G869" s="4"/>
    </row>
    <row r="870" spans="7:7" x14ac:dyDescent="0.25">
      <c r="G870" s="4"/>
    </row>
    <row r="871" spans="7:7" x14ac:dyDescent="0.25">
      <c r="G871" s="4"/>
    </row>
    <row r="872" spans="7:7" x14ac:dyDescent="0.25">
      <c r="G872" s="4"/>
    </row>
    <row r="873" spans="7:7" x14ac:dyDescent="0.25">
      <c r="G873" s="4"/>
    </row>
    <row r="874" spans="7:7" x14ac:dyDescent="0.25">
      <c r="G874" s="4"/>
    </row>
    <row r="875" spans="7:7" x14ac:dyDescent="0.25">
      <c r="G875" s="4"/>
    </row>
    <row r="876" spans="7:7" x14ac:dyDescent="0.25">
      <c r="G876" s="4"/>
    </row>
    <row r="877" spans="7:7" x14ac:dyDescent="0.25">
      <c r="G877" s="4"/>
    </row>
    <row r="878" spans="7:7" x14ac:dyDescent="0.25">
      <c r="G878" s="4"/>
    </row>
    <row r="879" spans="7:7" x14ac:dyDescent="0.25">
      <c r="G879" s="4"/>
    </row>
    <row r="880" spans="7:7" x14ac:dyDescent="0.25">
      <c r="G880" s="4"/>
    </row>
    <row r="881" spans="7:7" x14ac:dyDescent="0.25">
      <c r="G881" s="4"/>
    </row>
    <row r="882" spans="7:7" x14ac:dyDescent="0.25">
      <c r="G882" s="4"/>
    </row>
    <row r="883" spans="7:7" x14ac:dyDescent="0.25">
      <c r="G883" s="4"/>
    </row>
    <row r="884" spans="7:7" x14ac:dyDescent="0.25">
      <c r="G884" s="4"/>
    </row>
    <row r="885" spans="7:7" x14ac:dyDescent="0.25">
      <c r="G885" s="4"/>
    </row>
    <row r="886" spans="7:7" x14ac:dyDescent="0.25">
      <c r="G886" s="4"/>
    </row>
    <row r="887" spans="7:7" x14ac:dyDescent="0.25">
      <c r="G887" s="4"/>
    </row>
    <row r="888" spans="7:7" x14ac:dyDescent="0.25">
      <c r="G888" s="4"/>
    </row>
    <row r="889" spans="7:7" x14ac:dyDescent="0.25">
      <c r="G889" s="4"/>
    </row>
    <row r="890" spans="7:7" x14ac:dyDescent="0.25">
      <c r="G890" s="4"/>
    </row>
    <row r="891" spans="7:7" x14ac:dyDescent="0.25">
      <c r="G891" s="4"/>
    </row>
    <row r="892" spans="7:7" x14ac:dyDescent="0.25">
      <c r="G892" s="4"/>
    </row>
    <row r="893" spans="7:7" x14ac:dyDescent="0.25">
      <c r="G893" s="4"/>
    </row>
    <row r="894" spans="7:7" x14ac:dyDescent="0.25">
      <c r="G894" s="4"/>
    </row>
    <row r="895" spans="7:7" x14ac:dyDescent="0.25">
      <c r="G895" s="4"/>
    </row>
    <row r="896" spans="7:7" x14ac:dyDescent="0.25">
      <c r="G896" s="4"/>
    </row>
    <row r="897" spans="7:7" x14ac:dyDescent="0.25">
      <c r="G897" s="4"/>
    </row>
    <row r="898" spans="7:7" x14ac:dyDescent="0.25">
      <c r="G898" s="4"/>
    </row>
    <row r="899" spans="7:7" x14ac:dyDescent="0.25">
      <c r="G899" s="4"/>
    </row>
    <row r="900" spans="7:7" x14ac:dyDescent="0.25">
      <c r="G900" s="4"/>
    </row>
    <row r="901" spans="7:7" x14ac:dyDescent="0.25">
      <c r="G901" s="4"/>
    </row>
    <row r="902" spans="7:7" x14ac:dyDescent="0.25">
      <c r="G902" s="4"/>
    </row>
    <row r="903" spans="7:7" x14ac:dyDescent="0.25">
      <c r="G903" s="4"/>
    </row>
    <row r="904" spans="7:7" x14ac:dyDescent="0.25">
      <c r="G904" s="4"/>
    </row>
    <row r="905" spans="7:7" x14ac:dyDescent="0.25">
      <c r="G905" s="4"/>
    </row>
    <row r="906" spans="7:7" x14ac:dyDescent="0.25">
      <c r="G906" s="4"/>
    </row>
    <row r="907" spans="7:7" x14ac:dyDescent="0.25">
      <c r="G907" s="4"/>
    </row>
    <row r="908" spans="7:7" x14ac:dyDescent="0.25">
      <c r="G908" s="4"/>
    </row>
    <row r="909" spans="7:7" x14ac:dyDescent="0.25">
      <c r="G909" s="4"/>
    </row>
    <row r="910" spans="7:7" x14ac:dyDescent="0.25">
      <c r="G910" s="4"/>
    </row>
    <row r="911" spans="7:7" x14ac:dyDescent="0.25">
      <c r="G911" s="4"/>
    </row>
    <row r="912" spans="7:7" x14ac:dyDescent="0.25">
      <c r="G912" s="4"/>
    </row>
    <row r="913" spans="7:7" x14ac:dyDescent="0.25">
      <c r="G913" s="4"/>
    </row>
    <row r="914" spans="7:7" x14ac:dyDescent="0.25">
      <c r="G914" s="4"/>
    </row>
    <row r="915" spans="7:7" x14ac:dyDescent="0.25">
      <c r="G915" s="4"/>
    </row>
    <row r="916" spans="7:7" x14ac:dyDescent="0.25">
      <c r="G916" s="4"/>
    </row>
    <row r="917" spans="7:7" x14ac:dyDescent="0.25">
      <c r="G917" s="4"/>
    </row>
    <row r="918" spans="7:7" x14ac:dyDescent="0.25">
      <c r="G918" s="4"/>
    </row>
    <row r="919" spans="7:7" x14ac:dyDescent="0.25">
      <c r="G919" s="4"/>
    </row>
    <row r="920" spans="7:7" x14ac:dyDescent="0.25">
      <c r="G920" s="4"/>
    </row>
    <row r="921" spans="7:7" x14ac:dyDescent="0.25">
      <c r="G921" s="4"/>
    </row>
    <row r="922" spans="7:7" x14ac:dyDescent="0.25">
      <c r="G922" s="4"/>
    </row>
    <row r="923" spans="7:7" x14ac:dyDescent="0.25">
      <c r="G923" s="4"/>
    </row>
    <row r="924" spans="7:7" x14ac:dyDescent="0.25">
      <c r="G924" s="4"/>
    </row>
    <row r="925" spans="7:7" x14ac:dyDescent="0.25">
      <c r="G925" s="4"/>
    </row>
    <row r="926" spans="7:7" x14ac:dyDescent="0.25">
      <c r="G926" s="4"/>
    </row>
    <row r="927" spans="7:7" x14ac:dyDescent="0.25">
      <c r="G927" s="4"/>
    </row>
    <row r="928" spans="7:7" x14ac:dyDescent="0.25">
      <c r="G928" s="4"/>
    </row>
    <row r="929" spans="7:7" x14ac:dyDescent="0.25">
      <c r="G929" s="4"/>
    </row>
    <row r="930" spans="7:7" x14ac:dyDescent="0.25">
      <c r="G930" s="4"/>
    </row>
    <row r="931" spans="7:7" x14ac:dyDescent="0.25">
      <c r="G931" s="4"/>
    </row>
    <row r="932" spans="7:7" x14ac:dyDescent="0.25">
      <c r="G932" s="4"/>
    </row>
    <row r="933" spans="7:7" x14ac:dyDescent="0.25">
      <c r="G933" s="4"/>
    </row>
    <row r="934" spans="7:7" x14ac:dyDescent="0.25">
      <c r="G934" s="4"/>
    </row>
    <row r="935" spans="7:7" x14ac:dyDescent="0.25">
      <c r="G935" s="4"/>
    </row>
    <row r="936" spans="7:7" x14ac:dyDescent="0.25">
      <c r="G936" s="4"/>
    </row>
    <row r="937" spans="7:7" x14ac:dyDescent="0.25">
      <c r="G937" s="4"/>
    </row>
    <row r="938" spans="7:7" x14ac:dyDescent="0.25">
      <c r="G938" s="4"/>
    </row>
    <row r="939" spans="7:7" x14ac:dyDescent="0.25">
      <c r="G939" s="4"/>
    </row>
    <row r="940" spans="7:7" x14ac:dyDescent="0.25">
      <c r="G940" s="4"/>
    </row>
    <row r="941" spans="7:7" x14ac:dyDescent="0.25">
      <c r="G941" s="4"/>
    </row>
    <row r="942" spans="7:7" x14ac:dyDescent="0.25">
      <c r="G942" s="4"/>
    </row>
    <row r="943" spans="7:7" x14ac:dyDescent="0.25">
      <c r="G943" s="4"/>
    </row>
    <row r="944" spans="7:7" x14ac:dyDescent="0.25">
      <c r="G944" s="4"/>
    </row>
    <row r="945" spans="7:7" x14ac:dyDescent="0.25">
      <c r="G945" s="4"/>
    </row>
    <row r="946" spans="7:7" x14ac:dyDescent="0.25">
      <c r="G946" s="4"/>
    </row>
    <row r="947" spans="7:7" x14ac:dyDescent="0.25">
      <c r="G947" s="4"/>
    </row>
    <row r="948" spans="7:7" x14ac:dyDescent="0.25">
      <c r="G948" s="4"/>
    </row>
    <row r="949" spans="7:7" x14ac:dyDescent="0.25">
      <c r="G949" s="4"/>
    </row>
    <row r="950" spans="7:7" x14ac:dyDescent="0.25">
      <c r="G950" s="4"/>
    </row>
    <row r="951" spans="7:7" x14ac:dyDescent="0.25">
      <c r="G951" s="4"/>
    </row>
    <row r="952" spans="7:7" x14ac:dyDescent="0.25">
      <c r="G952" s="4"/>
    </row>
    <row r="953" spans="7:7" x14ac:dyDescent="0.25">
      <c r="G953" s="4"/>
    </row>
    <row r="954" spans="7:7" x14ac:dyDescent="0.25">
      <c r="G954" s="4"/>
    </row>
    <row r="955" spans="7:7" x14ac:dyDescent="0.25">
      <c r="G955" s="4"/>
    </row>
    <row r="956" spans="7:7" x14ac:dyDescent="0.25">
      <c r="G956" s="4"/>
    </row>
    <row r="957" spans="7:7" x14ac:dyDescent="0.25">
      <c r="G957" s="4"/>
    </row>
    <row r="958" spans="7:7" x14ac:dyDescent="0.25">
      <c r="G958" s="4"/>
    </row>
    <row r="959" spans="7:7" x14ac:dyDescent="0.25">
      <c r="G959" s="4"/>
    </row>
    <row r="960" spans="7:7" x14ac:dyDescent="0.25">
      <c r="G960" s="4"/>
    </row>
    <row r="961" spans="7:7" x14ac:dyDescent="0.25">
      <c r="G961" s="4"/>
    </row>
    <row r="962" spans="7:7" x14ac:dyDescent="0.25">
      <c r="G962" s="4"/>
    </row>
    <row r="963" spans="7:7" x14ac:dyDescent="0.25">
      <c r="G963" s="4"/>
    </row>
    <row r="964" spans="7:7" x14ac:dyDescent="0.25">
      <c r="G964" s="4"/>
    </row>
    <row r="965" spans="7:7" x14ac:dyDescent="0.25">
      <c r="G965" s="4"/>
    </row>
    <row r="966" spans="7:7" x14ac:dyDescent="0.25">
      <c r="G966" s="4"/>
    </row>
    <row r="967" spans="7:7" x14ac:dyDescent="0.25">
      <c r="G967" s="4"/>
    </row>
    <row r="968" spans="7:7" x14ac:dyDescent="0.25">
      <c r="G968" s="4"/>
    </row>
    <row r="969" spans="7:7" x14ac:dyDescent="0.25">
      <c r="G969" s="4"/>
    </row>
    <row r="970" spans="7:7" x14ac:dyDescent="0.25">
      <c r="G970" s="4"/>
    </row>
    <row r="971" spans="7:7" x14ac:dyDescent="0.25">
      <c r="G971" s="4"/>
    </row>
    <row r="972" spans="7:7" x14ac:dyDescent="0.25">
      <c r="G972" s="4"/>
    </row>
    <row r="973" spans="7:7" x14ac:dyDescent="0.25">
      <c r="G973" s="4"/>
    </row>
    <row r="974" spans="7:7" x14ac:dyDescent="0.25">
      <c r="G974" s="4"/>
    </row>
    <row r="975" spans="7:7" x14ac:dyDescent="0.25">
      <c r="G975" s="4"/>
    </row>
    <row r="976" spans="7:7" x14ac:dyDescent="0.25">
      <c r="G976" s="4"/>
    </row>
    <row r="977" spans="7:7" x14ac:dyDescent="0.25">
      <c r="G977" s="4"/>
    </row>
    <row r="978" spans="7:7" x14ac:dyDescent="0.25">
      <c r="G978" s="4"/>
    </row>
    <row r="979" spans="7:7" x14ac:dyDescent="0.25">
      <c r="G979" s="4"/>
    </row>
    <row r="980" spans="7:7" x14ac:dyDescent="0.25">
      <c r="G980" s="4"/>
    </row>
    <row r="981" spans="7:7" x14ac:dyDescent="0.25">
      <c r="G981" s="4"/>
    </row>
    <row r="982" spans="7:7" x14ac:dyDescent="0.25">
      <c r="G982" s="4"/>
    </row>
    <row r="983" spans="7:7" x14ac:dyDescent="0.25">
      <c r="G983" s="4"/>
    </row>
    <row r="984" spans="7:7" x14ac:dyDescent="0.25">
      <c r="G984" s="4"/>
    </row>
    <row r="985" spans="7:7" x14ac:dyDescent="0.25">
      <c r="G985" s="4"/>
    </row>
    <row r="986" spans="7:7" x14ac:dyDescent="0.25">
      <c r="G986" s="4"/>
    </row>
    <row r="987" spans="7:7" x14ac:dyDescent="0.25">
      <c r="G987" s="4"/>
    </row>
    <row r="988" spans="7:7" x14ac:dyDescent="0.25">
      <c r="G988" s="4"/>
    </row>
    <row r="989" spans="7:7" x14ac:dyDescent="0.25">
      <c r="G989" s="4"/>
    </row>
    <row r="990" spans="7:7" x14ac:dyDescent="0.25">
      <c r="G990" s="4"/>
    </row>
    <row r="991" spans="7:7" x14ac:dyDescent="0.25">
      <c r="G991" s="4"/>
    </row>
    <row r="992" spans="7:7" x14ac:dyDescent="0.25">
      <c r="G992" s="4"/>
    </row>
    <row r="993" spans="7:7" x14ac:dyDescent="0.25">
      <c r="G993" s="4"/>
    </row>
    <row r="994" spans="7:7" x14ac:dyDescent="0.25">
      <c r="G994" s="4"/>
    </row>
    <row r="995" spans="7:7" x14ac:dyDescent="0.25">
      <c r="G995" s="4"/>
    </row>
    <row r="996" spans="7:7" x14ac:dyDescent="0.25">
      <c r="G996" s="4"/>
    </row>
    <row r="997" spans="7:7" x14ac:dyDescent="0.25">
      <c r="G997" s="4"/>
    </row>
    <row r="998" spans="7:7" x14ac:dyDescent="0.25">
      <c r="G998" s="4"/>
    </row>
    <row r="999" spans="7:7" x14ac:dyDescent="0.25">
      <c r="G999" s="4"/>
    </row>
    <row r="1000" spans="7:7" x14ac:dyDescent="0.25">
      <c r="G1000" s="4"/>
    </row>
    <row r="1001" spans="7:7" x14ac:dyDescent="0.25">
      <c r="G10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F498-C9F5-4EA0-BF93-C7BCEDE35214}">
  <dimension ref="A1:B11"/>
  <sheetViews>
    <sheetView workbookViewId="0">
      <selection activeCell="D45" sqref="D45"/>
    </sheetView>
  </sheetViews>
  <sheetFormatPr defaultRowHeight="15" x14ac:dyDescent="0.25"/>
  <cols>
    <col min="1" max="1" width="16" style="3" bestFit="1" customWidth="1"/>
    <col min="2" max="2" width="18.42578125" style="3" bestFit="1" customWidth="1"/>
    <col min="3" max="16384" width="9.140625" style="3"/>
  </cols>
  <sheetData>
    <row r="1" spans="1:2" x14ac:dyDescent="0.25">
      <c r="A1" s="2" t="s">
        <v>7</v>
      </c>
      <c r="B1" s="2" t="s">
        <v>14</v>
      </c>
    </row>
    <row r="2" spans="1:2" x14ac:dyDescent="0.25">
      <c r="A2" s="3">
        <v>1</v>
      </c>
      <c r="B2" s="3" t="s">
        <v>248</v>
      </c>
    </row>
    <row r="3" spans="1:2" x14ac:dyDescent="0.25">
      <c r="A3" s="3">
        <v>2</v>
      </c>
      <c r="B3" s="3" t="s">
        <v>249</v>
      </c>
    </row>
    <row r="4" spans="1:2" x14ac:dyDescent="0.25">
      <c r="A4" s="3">
        <v>3</v>
      </c>
      <c r="B4" s="3" t="s">
        <v>250</v>
      </c>
    </row>
    <row r="5" spans="1:2" x14ac:dyDescent="0.25">
      <c r="A5" s="3">
        <v>4</v>
      </c>
      <c r="B5" s="3" t="s">
        <v>251</v>
      </c>
    </row>
    <row r="6" spans="1:2" x14ac:dyDescent="0.25">
      <c r="A6" s="3">
        <v>5</v>
      </c>
      <c r="B6" s="3" t="s">
        <v>252</v>
      </c>
    </row>
    <row r="7" spans="1:2" x14ac:dyDescent="0.25">
      <c r="A7" s="3">
        <v>6</v>
      </c>
      <c r="B7" s="3" t="s">
        <v>253</v>
      </c>
    </row>
    <row r="8" spans="1:2" x14ac:dyDescent="0.25">
      <c r="A8" s="3">
        <v>7</v>
      </c>
      <c r="B8" s="3" t="s">
        <v>254</v>
      </c>
    </row>
    <row r="9" spans="1:2" x14ac:dyDescent="0.25">
      <c r="A9" s="3">
        <v>8</v>
      </c>
      <c r="B9" s="3" t="s">
        <v>255</v>
      </c>
    </row>
    <row r="10" spans="1:2" x14ac:dyDescent="0.25">
      <c r="A10" s="3">
        <v>9</v>
      </c>
      <c r="B10" s="3" t="s">
        <v>256</v>
      </c>
    </row>
    <row r="11" spans="1:2" x14ac:dyDescent="0.25">
      <c r="A11" s="3">
        <v>10</v>
      </c>
      <c r="B11" s="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590B-6808-447C-85FE-00A257D265D0}">
  <dimension ref="A1:C293"/>
  <sheetViews>
    <sheetView topLeftCell="A82" workbookViewId="0">
      <selection activeCell="F53" sqref="F53"/>
    </sheetView>
  </sheetViews>
  <sheetFormatPr defaultRowHeight="15" x14ac:dyDescent="0.25"/>
  <cols>
    <col min="1" max="1" width="12.42578125" style="3" bestFit="1" customWidth="1"/>
    <col min="2" max="2" width="14.85546875" style="3" bestFit="1" customWidth="1"/>
    <col min="3" max="16384" width="9.140625" style="3"/>
  </cols>
  <sheetData>
    <row r="1" spans="1:3" x14ac:dyDescent="0.25">
      <c r="A1" s="2" t="s">
        <v>8</v>
      </c>
      <c r="B1" s="2" t="s">
        <v>0</v>
      </c>
      <c r="C1" s="2"/>
    </row>
    <row r="2" spans="1:3" x14ac:dyDescent="0.25">
      <c r="A2" s="3">
        <v>1</v>
      </c>
      <c r="B2">
        <v>2</v>
      </c>
      <c r="C2"/>
    </row>
    <row r="3" spans="1:3" x14ac:dyDescent="0.25">
      <c r="A3" s="3">
        <v>2</v>
      </c>
      <c r="B3">
        <v>3</v>
      </c>
      <c r="C3"/>
    </row>
    <row r="4" spans="1:3" x14ac:dyDescent="0.25">
      <c r="A4" s="3">
        <v>3</v>
      </c>
      <c r="B4">
        <v>5</v>
      </c>
      <c r="C4"/>
    </row>
    <row r="5" spans="1:3" x14ac:dyDescent="0.25">
      <c r="A5" s="3">
        <v>4</v>
      </c>
      <c r="B5">
        <v>6</v>
      </c>
      <c r="C5"/>
    </row>
    <row r="6" spans="1:3" x14ac:dyDescent="0.25">
      <c r="A6" s="3">
        <v>5</v>
      </c>
      <c r="B6">
        <v>7</v>
      </c>
      <c r="C6"/>
    </row>
    <row r="7" spans="1:3" x14ac:dyDescent="0.25">
      <c r="A7" s="3">
        <v>6</v>
      </c>
      <c r="B7">
        <v>8</v>
      </c>
      <c r="C7"/>
    </row>
    <row r="8" spans="1:3" x14ac:dyDescent="0.25">
      <c r="A8" s="3">
        <v>7</v>
      </c>
      <c r="B8">
        <v>11</v>
      </c>
      <c r="C8"/>
    </row>
    <row r="9" spans="1:3" x14ac:dyDescent="0.25">
      <c r="A9" s="3">
        <v>8</v>
      </c>
      <c r="B9">
        <v>12</v>
      </c>
      <c r="C9"/>
    </row>
    <row r="10" spans="1:3" x14ac:dyDescent="0.25">
      <c r="A10" s="3">
        <v>9</v>
      </c>
      <c r="B10">
        <v>14</v>
      </c>
      <c r="C10"/>
    </row>
    <row r="11" spans="1:3" x14ac:dyDescent="0.25">
      <c r="A11" s="3">
        <v>10</v>
      </c>
      <c r="B11">
        <v>15</v>
      </c>
      <c r="C11"/>
    </row>
    <row r="12" spans="1:3" x14ac:dyDescent="0.25">
      <c r="A12" s="3">
        <v>11</v>
      </c>
      <c r="B12">
        <v>17</v>
      </c>
      <c r="C12"/>
    </row>
    <row r="13" spans="1:3" x14ac:dyDescent="0.25">
      <c r="A13" s="3">
        <v>12</v>
      </c>
      <c r="B13">
        <v>18</v>
      </c>
      <c r="C13"/>
    </row>
    <row r="14" spans="1:3" x14ac:dyDescent="0.25">
      <c r="A14" s="3">
        <v>13</v>
      </c>
      <c r="B14">
        <v>19</v>
      </c>
      <c r="C14"/>
    </row>
    <row r="15" spans="1:3" x14ac:dyDescent="0.25">
      <c r="A15" s="3">
        <v>14</v>
      </c>
      <c r="B15">
        <v>20</v>
      </c>
      <c r="C15"/>
    </row>
    <row r="16" spans="1:3" x14ac:dyDescent="0.25">
      <c r="A16" s="3">
        <v>15</v>
      </c>
      <c r="B16">
        <v>21</v>
      </c>
      <c r="C16"/>
    </row>
    <row r="17" spans="1:3" x14ac:dyDescent="0.25">
      <c r="A17" s="3">
        <v>16</v>
      </c>
      <c r="B17">
        <v>22</v>
      </c>
      <c r="C17"/>
    </row>
    <row r="18" spans="1:3" x14ac:dyDescent="0.25">
      <c r="A18" s="3">
        <v>17</v>
      </c>
      <c r="B18">
        <v>23</v>
      </c>
      <c r="C18"/>
    </row>
    <row r="19" spans="1:3" x14ac:dyDescent="0.25">
      <c r="A19" s="3">
        <v>18</v>
      </c>
      <c r="B19">
        <v>25</v>
      </c>
      <c r="C19"/>
    </row>
    <row r="20" spans="1:3" x14ac:dyDescent="0.25">
      <c r="A20" s="3">
        <v>19</v>
      </c>
      <c r="B20">
        <v>26</v>
      </c>
      <c r="C20"/>
    </row>
    <row r="21" spans="1:3" x14ac:dyDescent="0.25">
      <c r="A21" s="3">
        <v>20</v>
      </c>
      <c r="B21">
        <v>27</v>
      </c>
      <c r="C21"/>
    </row>
    <row r="22" spans="1:3" x14ac:dyDescent="0.25">
      <c r="A22" s="3">
        <v>21</v>
      </c>
      <c r="B22">
        <v>29</v>
      </c>
      <c r="C22"/>
    </row>
    <row r="23" spans="1:3" x14ac:dyDescent="0.25">
      <c r="A23" s="3">
        <v>22</v>
      </c>
      <c r="B23">
        <v>30</v>
      </c>
      <c r="C23"/>
    </row>
    <row r="24" spans="1:3" x14ac:dyDescent="0.25">
      <c r="A24" s="3">
        <v>23</v>
      </c>
      <c r="B24">
        <v>34</v>
      </c>
      <c r="C24"/>
    </row>
    <row r="25" spans="1:3" x14ac:dyDescent="0.25">
      <c r="A25" s="3">
        <v>24</v>
      </c>
      <c r="B25">
        <v>35</v>
      </c>
      <c r="C25"/>
    </row>
    <row r="26" spans="1:3" x14ac:dyDescent="0.25">
      <c r="A26" s="3">
        <v>25</v>
      </c>
      <c r="B26">
        <v>36</v>
      </c>
      <c r="C26"/>
    </row>
    <row r="27" spans="1:3" x14ac:dyDescent="0.25">
      <c r="A27" s="3">
        <v>26</v>
      </c>
      <c r="B27">
        <v>37</v>
      </c>
      <c r="C27"/>
    </row>
    <row r="28" spans="1:3" x14ac:dyDescent="0.25">
      <c r="A28" s="3">
        <v>27</v>
      </c>
      <c r="B28">
        <v>38</v>
      </c>
      <c r="C28"/>
    </row>
    <row r="29" spans="1:3" x14ac:dyDescent="0.25">
      <c r="A29" s="3">
        <v>28</v>
      </c>
      <c r="B29">
        <v>39</v>
      </c>
      <c r="C29"/>
    </row>
    <row r="30" spans="1:3" x14ac:dyDescent="0.25">
      <c r="A30" s="3">
        <v>29</v>
      </c>
      <c r="B30">
        <v>40</v>
      </c>
      <c r="C30"/>
    </row>
    <row r="31" spans="1:3" x14ac:dyDescent="0.25">
      <c r="A31" s="3">
        <v>30</v>
      </c>
      <c r="B31">
        <v>41</v>
      </c>
      <c r="C31"/>
    </row>
    <row r="32" spans="1:3" x14ac:dyDescent="0.25">
      <c r="A32" s="3">
        <v>31</v>
      </c>
      <c r="B32">
        <v>42</v>
      </c>
      <c r="C32"/>
    </row>
    <row r="33" spans="1:3" x14ac:dyDescent="0.25">
      <c r="A33" s="3">
        <v>32</v>
      </c>
      <c r="B33">
        <v>43</v>
      </c>
      <c r="C33"/>
    </row>
    <row r="34" spans="1:3" x14ac:dyDescent="0.25">
      <c r="A34" s="3">
        <v>33</v>
      </c>
      <c r="B34">
        <v>44</v>
      </c>
      <c r="C34"/>
    </row>
    <row r="35" spans="1:3" x14ac:dyDescent="0.25">
      <c r="A35" s="3">
        <v>34</v>
      </c>
      <c r="B35">
        <v>45</v>
      </c>
      <c r="C35"/>
    </row>
    <row r="36" spans="1:3" x14ac:dyDescent="0.25">
      <c r="A36" s="3">
        <v>35</v>
      </c>
      <c r="B36">
        <v>47</v>
      </c>
      <c r="C36"/>
    </row>
    <row r="37" spans="1:3" x14ac:dyDescent="0.25">
      <c r="A37" s="3">
        <v>36</v>
      </c>
      <c r="B37">
        <v>48</v>
      </c>
      <c r="C37"/>
    </row>
    <row r="38" spans="1:3" x14ac:dyDescent="0.25">
      <c r="A38" s="3">
        <v>37</v>
      </c>
      <c r="B38">
        <v>49</v>
      </c>
      <c r="C38"/>
    </row>
    <row r="39" spans="1:3" x14ac:dyDescent="0.25">
      <c r="A39" s="3">
        <v>38</v>
      </c>
      <c r="B39">
        <v>51</v>
      </c>
      <c r="C39"/>
    </row>
    <row r="40" spans="1:3" x14ac:dyDescent="0.25">
      <c r="A40" s="3">
        <v>39</v>
      </c>
      <c r="B40">
        <v>52</v>
      </c>
      <c r="C40"/>
    </row>
    <row r="41" spans="1:3" x14ac:dyDescent="0.25">
      <c r="A41" s="3">
        <v>40</v>
      </c>
      <c r="B41">
        <v>53</v>
      </c>
      <c r="C41"/>
    </row>
    <row r="42" spans="1:3" x14ac:dyDescent="0.25">
      <c r="A42" s="3">
        <v>41</v>
      </c>
      <c r="B42">
        <v>54</v>
      </c>
      <c r="C42"/>
    </row>
    <row r="43" spans="1:3" x14ac:dyDescent="0.25">
      <c r="A43" s="3">
        <v>42</v>
      </c>
      <c r="B43">
        <v>55</v>
      </c>
      <c r="C43"/>
    </row>
    <row r="44" spans="1:3" x14ac:dyDescent="0.25">
      <c r="A44" s="3">
        <v>43</v>
      </c>
      <c r="B44">
        <v>56</v>
      </c>
      <c r="C44"/>
    </row>
    <row r="45" spans="1:3" x14ac:dyDescent="0.25">
      <c r="A45" s="3">
        <v>44</v>
      </c>
      <c r="B45">
        <v>59</v>
      </c>
      <c r="C45"/>
    </row>
    <row r="46" spans="1:3" x14ac:dyDescent="0.25">
      <c r="A46" s="3">
        <v>45</v>
      </c>
      <c r="B46">
        <v>60</v>
      </c>
      <c r="C46"/>
    </row>
    <row r="47" spans="1:3" x14ac:dyDescent="0.25">
      <c r="A47" s="3">
        <v>46</v>
      </c>
      <c r="B47">
        <v>61</v>
      </c>
      <c r="C47"/>
    </row>
    <row r="48" spans="1:3" x14ac:dyDescent="0.25">
      <c r="A48" s="3">
        <v>47</v>
      </c>
      <c r="B48">
        <v>62</v>
      </c>
      <c r="C48"/>
    </row>
    <row r="49" spans="1:3" x14ac:dyDescent="0.25">
      <c r="A49" s="3">
        <v>48</v>
      </c>
      <c r="B49">
        <v>64</v>
      </c>
      <c r="C49"/>
    </row>
    <row r="50" spans="1:3" x14ac:dyDescent="0.25">
      <c r="A50" s="3">
        <v>49</v>
      </c>
      <c r="B50">
        <v>66</v>
      </c>
      <c r="C50"/>
    </row>
    <row r="51" spans="1:3" x14ac:dyDescent="0.25">
      <c r="A51" s="3">
        <v>50</v>
      </c>
      <c r="B51">
        <v>67</v>
      </c>
      <c r="C51"/>
    </row>
    <row r="52" spans="1:3" x14ac:dyDescent="0.25">
      <c r="A52" s="3">
        <v>51</v>
      </c>
      <c r="B52">
        <v>68</v>
      </c>
      <c r="C52"/>
    </row>
    <row r="53" spans="1:3" x14ac:dyDescent="0.25">
      <c r="A53" s="3">
        <v>52</v>
      </c>
      <c r="B53">
        <v>69</v>
      </c>
      <c r="C53"/>
    </row>
    <row r="54" spans="1:3" x14ac:dyDescent="0.25">
      <c r="A54" s="3">
        <v>53</v>
      </c>
      <c r="B54">
        <v>71</v>
      </c>
      <c r="C54"/>
    </row>
    <row r="55" spans="1:3" x14ac:dyDescent="0.25">
      <c r="A55" s="3">
        <v>54</v>
      </c>
      <c r="B55">
        <v>72</v>
      </c>
      <c r="C55"/>
    </row>
    <row r="56" spans="1:3" x14ac:dyDescent="0.25">
      <c r="A56" s="3">
        <v>55</v>
      </c>
      <c r="B56">
        <v>73</v>
      </c>
      <c r="C56"/>
    </row>
    <row r="57" spans="1:3" x14ac:dyDescent="0.25">
      <c r="A57" s="3">
        <v>56</v>
      </c>
      <c r="B57">
        <v>74</v>
      </c>
      <c r="C57"/>
    </row>
    <row r="58" spans="1:3" x14ac:dyDescent="0.25">
      <c r="A58" s="3">
        <v>57</v>
      </c>
      <c r="B58">
        <v>75</v>
      </c>
      <c r="C58"/>
    </row>
    <row r="59" spans="1:3" x14ac:dyDescent="0.25">
      <c r="A59" s="3">
        <v>58</v>
      </c>
      <c r="B59">
        <v>76</v>
      </c>
      <c r="C59"/>
    </row>
    <row r="60" spans="1:3" x14ac:dyDescent="0.25">
      <c r="A60" s="3">
        <v>59</v>
      </c>
      <c r="B60">
        <v>77</v>
      </c>
      <c r="C60"/>
    </row>
    <row r="61" spans="1:3" x14ac:dyDescent="0.25">
      <c r="A61" s="3">
        <v>60</v>
      </c>
      <c r="B61">
        <v>78</v>
      </c>
      <c r="C61"/>
    </row>
    <row r="62" spans="1:3" x14ac:dyDescent="0.25">
      <c r="A62" s="3">
        <v>61</v>
      </c>
      <c r="B62">
        <v>79</v>
      </c>
      <c r="C62"/>
    </row>
    <row r="63" spans="1:3" x14ac:dyDescent="0.25">
      <c r="A63" s="3">
        <v>62</v>
      </c>
      <c r="B63">
        <v>80</v>
      </c>
      <c r="C63"/>
    </row>
    <row r="64" spans="1:3" x14ac:dyDescent="0.25">
      <c r="A64" s="3">
        <v>63</v>
      </c>
      <c r="B64">
        <v>81</v>
      </c>
      <c r="C64"/>
    </row>
    <row r="65" spans="1:3" x14ac:dyDescent="0.25">
      <c r="A65" s="3">
        <v>64</v>
      </c>
      <c r="B65">
        <v>82</v>
      </c>
      <c r="C65"/>
    </row>
    <row r="66" spans="1:3" x14ac:dyDescent="0.25">
      <c r="A66" s="3">
        <v>65</v>
      </c>
      <c r="B66">
        <v>83</v>
      </c>
      <c r="C66"/>
    </row>
    <row r="67" spans="1:3" x14ac:dyDescent="0.25">
      <c r="A67" s="3">
        <v>66</v>
      </c>
      <c r="B67">
        <v>84</v>
      </c>
      <c r="C67"/>
    </row>
    <row r="68" spans="1:3" x14ac:dyDescent="0.25">
      <c r="A68" s="3">
        <v>67</v>
      </c>
      <c r="B68">
        <v>85</v>
      </c>
      <c r="C68"/>
    </row>
    <row r="69" spans="1:3" x14ac:dyDescent="0.25">
      <c r="A69" s="3">
        <v>68</v>
      </c>
      <c r="B69">
        <v>86</v>
      </c>
      <c r="C69"/>
    </row>
    <row r="70" spans="1:3" x14ac:dyDescent="0.25">
      <c r="A70" s="3">
        <v>69</v>
      </c>
      <c r="B70">
        <v>87</v>
      </c>
      <c r="C70"/>
    </row>
    <row r="71" spans="1:3" x14ac:dyDescent="0.25">
      <c r="A71" s="3">
        <v>70</v>
      </c>
      <c r="B71">
        <v>88</v>
      </c>
      <c r="C71"/>
    </row>
    <row r="72" spans="1:3" x14ac:dyDescent="0.25">
      <c r="A72" s="3">
        <v>71</v>
      </c>
      <c r="B72">
        <v>89</v>
      </c>
      <c r="C72"/>
    </row>
    <row r="73" spans="1:3" x14ac:dyDescent="0.25">
      <c r="A73" s="3">
        <v>72</v>
      </c>
      <c r="B73">
        <v>90</v>
      </c>
      <c r="C73"/>
    </row>
    <row r="74" spans="1:3" x14ac:dyDescent="0.25">
      <c r="A74" s="3">
        <v>73</v>
      </c>
      <c r="B74">
        <v>91</v>
      </c>
      <c r="C74"/>
    </row>
    <row r="75" spans="1:3" x14ac:dyDescent="0.25">
      <c r="A75" s="3">
        <v>74</v>
      </c>
      <c r="B75">
        <v>92</v>
      </c>
      <c r="C75"/>
    </row>
    <row r="76" spans="1:3" x14ac:dyDescent="0.25">
      <c r="A76" s="3">
        <v>75</v>
      </c>
      <c r="B76">
        <v>94</v>
      </c>
      <c r="C76"/>
    </row>
    <row r="77" spans="1:3" x14ac:dyDescent="0.25">
      <c r="A77" s="3">
        <v>76</v>
      </c>
      <c r="B77">
        <v>95</v>
      </c>
      <c r="C77"/>
    </row>
    <row r="78" spans="1:3" x14ac:dyDescent="0.25">
      <c r="A78" s="3">
        <v>77</v>
      </c>
      <c r="B78">
        <v>96</v>
      </c>
      <c r="C78"/>
    </row>
    <row r="79" spans="1:3" x14ac:dyDescent="0.25">
      <c r="A79" s="3">
        <v>78</v>
      </c>
      <c r="B79">
        <v>98</v>
      </c>
      <c r="C79"/>
    </row>
    <row r="80" spans="1:3" x14ac:dyDescent="0.25">
      <c r="A80" s="3">
        <v>79</v>
      </c>
      <c r="B80">
        <v>99</v>
      </c>
      <c r="C80"/>
    </row>
    <row r="81" spans="1:3" x14ac:dyDescent="0.25">
      <c r="A81" s="3">
        <v>80</v>
      </c>
      <c r="B81">
        <v>100</v>
      </c>
      <c r="C81"/>
    </row>
    <row r="82" spans="1:3" x14ac:dyDescent="0.25">
      <c r="A82" s="3">
        <v>81</v>
      </c>
      <c r="B82">
        <v>101</v>
      </c>
      <c r="C82"/>
    </row>
    <row r="83" spans="1:3" x14ac:dyDescent="0.25">
      <c r="A83" s="3">
        <v>82</v>
      </c>
      <c r="B83">
        <v>102</v>
      </c>
      <c r="C83"/>
    </row>
    <row r="84" spans="1:3" x14ac:dyDescent="0.25">
      <c r="A84" s="3">
        <v>83</v>
      </c>
      <c r="B84">
        <v>103</v>
      </c>
      <c r="C84"/>
    </row>
    <row r="85" spans="1:3" x14ac:dyDescent="0.25">
      <c r="A85" s="3">
        <v>84</v>
      </c>
      <c r="B85">
        <v>107</v>
      </c>
      <c r="C85"/>
    </row>
    <row r="86" spans="1:3" x14ac:dyDescent="0.25">
      <c r="A86" s="3">
        <v>85</v>
      </c>
      <c r="B86">
        <v>108</v>
      </c>
      <c r="C86"/>
    </row>
    <row r="87" spans="1:3" x14ac:dyDescent="0.25">
      <c r="A87" s="3">
        <v>86</v>
      </c>
      <c r="B87">
        <v>111</v>
      </c>
      <c r="C87"/>
    </row>
    <row r="88" spans="1:3" x14ac:dyDescent="0.25">
      <c r="A88" s="3">
        <v>87</v>
      </c>
      <c r="B88">
        <v>112</v>
      </c>
      <c r="C88"/>
    </row>
    <row r="89" spans="1:3" x14ac:dyDescent="0.25">
      <c r="A89" s="3">
        <v>88</v>
      </c>
      <c r="B89">
        <v>113</v>
      </c>
      <c r="C89"/>
    </row>
    <row r="90" spans="1:3" x14ac:dyDescent="0.25">
      <c r="A90" s="3">
        <v>89</v>
      </c>
      <c r="B90">
        <v>114</v>
      </c>
      <c r="C90"/>
    </row>
    <row r="91" spans="1:3" x14ac:dyDescent="0.25">
      <c r="A91" s="3">
        <v>90</v>
      </c>
      <c r="B91">
        <v>115</v>
      </c>
      <c r="C91"/>
    </row>
    <row r="92" spans="1:3" x14ac:dyDescent="0.25">
      <c r="A92" s="3">
        <v>91</v>
      </c>
      <c r="B92">
        <v>117</v>
      </c>
      <c r="C92"/>
    </row>
    <row r="93" spans="1:3" x14ac:dyDescent="0.25">
      <c r="A93" s="3">
        <v>92</v>
      </c>
      <c r="B93">
        <v>120</v>
      </c>
      <c r="C93"/>
    </row>
    <row r="94" spans="1:3" x14ac:dyDescent="0.25">
      <c r="A94" s="3">
        <v>93</v>
      </c>
      <c r="B94">
        <v>123</v>
      </c>
      <c r="C94"/>
    </row>
    <row r="95" spans="1:3" x14ac:dyDescent="0.25">
      <c r="A95" s="3">
        <v>94</v>
      </c>
      <c r="B95">
        <v>125</v>
      </c>
      <c r="C95"/>
    </row>
    <row r="96" spans="1:3" x14ac:dyDescent="0.25">
      <c r="A96" s="3">
        <v>95</v>
      </c>
      <c r="B96">
        <v>126</v>
      </c>
      <c r="C96"/>
    </row>
    <row r="97" spans="1:3" x14ac:dyDescent="0.25">
      <c r="A97" s="3">
        <v>96</v>
      </c>
      <c r="B97">
        <v>127</v>
      </c>
      <c r="C97"/>
    </row>
    <row r="98" spans="1:3" x14ac:dyDescent="0.25">
      <c r="A98" s="3">
        <v>97</v>
      </c>
      <c r="B98">
        <v>129</v>
      </c>
      <c r="C98"/>
    </row>
    <row r="99" spans="1:3" x14ac:dyDescent="0.25">
      <c r="A99" s="3">
        <v>98</v>
      </c>
      <c r="B99">
        <v>131</v>
      </c>
      <c r="C99"/>
    </row>
    <row r="100" spans="1:3" x14ac:dyDescent="0.25">
      <c r="A100" s="3">
        <v>99</v>
      </c>
      <c r="B100">
        <v>132</v>
      </c>
      <c r="C100"/>
    </row>
    <row r="101" spans="1:3" x14ac:dyDescent="0.25">
      <c r="A101" s="3">
        <v>100</v>
      </c>
      <c r="B101">
        <v>133</v>
      </c>
      <c r="C101"/>
    </row>
    <row r="102" spans="1:3" x14ac:dyDescent="0.25">
      <c r="A102" s="3">
        <v>101</v>
      </c>
      <c r="B102">
        <v>134</v>
      </c>
      <c r="C102"/>
    </row>
    <row r="103" spans="1:3" x14ac:dyDescent="0.25">
      <c r="A103" s="3">
        <v>102</v>
      </c>
      <c r="B103">
        <v>135</v>
      </c>
      <c r="C103"/>
    </row>
    <row r="104" spans="1:3" x14ac:dyDescent="0.25">
      <c r="A104" s="3">
        <v>103</v>
      </c>
      <c r="B104">
        <v>138</v>
      </c>
      <c r="C104"/>
    </row>
    <row r="105" spans="1:3" x14ac:dyDescent="0.25">
      <c r="A105" s="3">
        <v>104</v>
      </c>
      <c r="B105">
        <v>139</v>
      </c>
      <c r="C105"/>
    </row>
    <row r="106" spans="1:3" x14ac:dyDescent="0.25">
      <c r="A106" s="3">
        <v>105</v>
      </c>
      <c r="B106">
        <v>140</v>
      </c>
      <c r="C106"/>
    </row>
    <row r="107" spans="1:3" x14ac:dyDescent="0.25">
      <c r="A107" s="3">
        <v>106</v>
      </c>
      <c r="B107">
        <v>141</v>
      </c>
      <c r="C107"/>
    </row>
    <row r="108" spans="1:3" x14ac:dyDescent="0.25">
      <c r="A108" s="3">
        <v>107</v>
      </c>
      <c r="B108">
        <v>142</v>
      </c>
      <c r="C108"/>
    </row>
    <row r="109" spans="1:3" x14ac:dyDescent="0.25">
      <c r="A109" s="3">
        <v>108</v>
      </c>
      <c r="B109">
        <v>143</v>
      </c>
      <c r="C109"/>
    </row>
    <row r="110" spans="1:3" x14ac:dyDescent="0.25">
      <c r="A110" s="3">
        <v>109</v>
      </c>
      <c r="B110">
        <v>145</v>
      </c>
      <c r="C110"/>
    </row>
    <row r="111" spans="1:3" x14ac:dyDescent="0.25">
      <c r="A111" s="3">
        <v>110</v>
      </c>
      <c r="B111">
        <v>146</v>
      </c>
      <c r="C111"/>
    </row>
    <row r="112" spans="1:3" x14ac:dyDescent="0.25">
      <c r="A112" s="3">
        <v>111</v>
      </c>
      <c r="B112">
        <v>147</v>
      </c>
      <c r="C112"/>
    </row>
    <row r="113" spans="1:3" x14ac:dyDescent="0.25">
      <c r="A113" s="3">
        <v>112</v>
      </c>
      <c r="B113">
        <v>148</v>
      </c>
      <c r="C113"/>
    </row>
    <row r="114" spans="1:3" x14ac:dyDescent="0.25">
      <c r="A114" s="3">
        <v>113</v>
      </c>
      <c r="B114">
        <v>149</v>
      </c>
      <c r="C114"/>
    </row>
    <row r="115" spans="1:3" x14ac:dyDescent="0.25">
      <c r="A115" s="3">
        <v>114</v>
      </c>
      <c r="B115">
        <v>150</v>
      </c>
      <c r="C115"/>
    </row>
    <row r="116" spans="1:3" x14ac:dyDescent="0.25">
      <c r="A116" s="3">
        <v>115</v>
      </c>
      <c r="B116">
        <v>151</v>
      </c>
      <c r="C116"/>
    </row>
    <row r="117" spans="1:3" x14ac:dyDescent="0.25">
      <c r="A117" s="3">
        <v>116</v>
      </c>
      <c r="B117">
        <v>152</v>
      </c>
      <c r="C117"/>
    </row>
    <row r="118" spans="1:3" x14ac:dyDescent="0.25">
      <c r="A118" s="3">
        <v>117</v>
      </c>
      <c r="B118">
        <v>153</v>
      </c>
      <c r="C118"/>
    </row>
    <row r="119" spans="1:3" x14ac:dyDescent="0.25">
      <c r="A119" s="3">
        <v>118</v>
      </c>
      <c r="B119">
        <v>154</v>
      </c>
      <c r="C119"/>
    </row>
    <row r="120" spans="1:3" x14ac:dyDescent="0.25">
      <c r="A120" s="3">
        <v>119</v>
      </c>
      <c r="B120">
        <v>156</v>
      </c>
      <c r="C120"/>
    </row>
    <row r="121" spans="1:3" x14ac:dyDescent="0.25">
      <c r="A121" s="3">
        <v>120</v>
      </c>
      <c r="B121">
        <v>157</v>
      </c>
      <c r="C121"/>
    </row>
    <row r="122" spans="1:3" x14ac:dyDescent="0.25">
      <c r="A122" s="3">
        <v>121</v>
      </c>
      <c r="B122">
        <v>159</v>
      </c>
      <c r="C122"/>
    </row>
    <row r="123" spans="1:3" x14ac:dyDescent="0.25">
      <c r="A123" s="3">
        <v>122</v>
      </c>
      <c r="B123">
        <v>160</v>
      </c>
      <c r="C123"/>
    </row>
    <row r="124" spans="1:3" x14ac:dyDescent="0.25">
      <c r="A124" s="3">
        <v>123</v>
      </c>
      <c r="B124">
        <v>161</v>
      </c>
      <c r="C124"/>
    </row>
    <row r="125" spans="1:3" x14ac:dyDescent="0.25">
      <c r="A125" s="3">
        <v>124</v>
      </c>
      <c r="B125">
        <v>162</v>
      </c>
      <c r="C125"/>
    </row>
    <row r="126" spans="1:3" x14ac:dyDescent="0.25">
      <c r="A126" s="3">
        <v>125</v>
      </c>
      <c r="B126">
        <v>164</v>
      </c>
      <c r="C126"/>
    </row>
    <row r="127" spans="1:3" x14ac:dyDescent="0.25">
      <c r="A127" s="3">
        <v>126</v>
      </c>
      <c r="B127">
        <v>166</v>
      </c>
      <c r="C127"/>
    </row>
    <row r="128" spans="1:3" x14ac:dyDescent="0.25">
      <c r="A128" s="3">
        <v>127</v>
      </c>
      <c r="B128">
        <v>167</v>
      </c>
      <c r="C128"/>
    </row>
    <row r="129" spans="1:3" x14ac:dyDescent="0.25">
      <c r="A129" s="3">
        <v>128</v>
      </c>
      <c r="B129">
        <v>168</v>
      </c>
      <c r="C129"/>
    </row>
    <row r="130" spans="1:3" x14ac:dyDescent="0.25">
      <c r="A130" s="3">
        <v>129</v>
      </c>
      <c r="B130">
        <v>169</v>
      </c>
      <c r="C130"/>
    </row>
    <row r="131" spans="1:3" x14ac:dyDescent="0.25">
      <c r="A131" s="3">
        <v>130</v>
      </c>
      <c r="B131">
        <v>170</v>
      </c>
      <c r="C131"/>
    </row>
    <row r="132" spans="1:3" x14ac:dyDescent="0.25">
      <c r="A132" s="3">
        <v>131</v>
      </c>
      <c r="B132">
        <v>171</v>
      </c>
      <c r="C132"/>
    </row>
    <row r="133" spans="1:3" x14ac:dyDescent="0.25">
      <c r="A133" s="3">
        <v>132</v>
      </c>
      <c r="B133">
        <v>172</v>
      </c>
      <c r="C133"/>
    </row>
    <row r="134" spans="1:3" x14ac:dyDescent="0.25">
      <c r="A134" s="3">
        <v>133</v>
      </c>
      <c r="B134">
        <v>173</v>
      </c>
      <c r="C134"/>
    </row>
    <row r="135" spans="1:3" x14ac:dyDescent="0.25">
      <c r="A135" s="3">
        <v>134</v>
      </c>
      <c r="B135">
        <v>175</v>
      </c>
      <c r="C135"/>
    </row>
    <row r="136" spans="1:3" x14ac:dyDescent="0.25">
      <c r="A136" s="3">
        <v>135</v>
      </c>
      <c r="B136">
        <v>177</v>
      </c>
      <c r="C136"/>
    </row>
    <row r="137" spans="1:3" x14ac:dyDescent="0.25">
      <c r="A137" s="3">
        <v>136</v>
      </c>
      <c r="B137">
        <v>178</v>
      </c>
      <c r="C137"/>
    </row>
    <row r="138" spans="1:3" x14ac:dyDescent="0.25">
      <c r="A138" s="3">
        <v>137</v>
      </c>
      <c r="B138">
        <v>179</v>
      </c>
      <c r="C138"/>
    </row>
    <row r="139" spans="1:3" x14ac:dyDescent="0.25">
      <c r="A139" s="3">
        <v>138</v>
      </c>
      <c r="B139">
        <v>180</v>
      </c>
      <c r="C139"/>
    </row>
    <row r="140" spans="1:3" x14ac:dyDescent="0.25">
      <c r="A140" s="3">
        <v>139</v>
      </c>
      <c r="B140">
        <v>181</v>
      </c>
      <c r="C140"/>
    </row>
    <row r="141" spans="1:3" x14ac:dyDescent="0.25">
      <c r="A141" s="3">
        <v>140</v>
      </c>
      <c r="B141">
        <v>183</v>
      </c>
      <c r="C141"/>
    </row>
    <row r="142" spans="1:3" x14ac:dyDescent="0.25">
      <c r="A142" s="3">
        <v>141</v>
      </c>
      <c r="B142">
        <v>187</v>
      </c>
      <c r="C142"/>
    </row>
    <row r="143" spans="1:3" x14ac:dyDescent="0.25">
      <c r="A143" s="3">
        <v>142</v>
      </c>
      <c r="B143">
        <v>188</v>
      </c>
      <c r="C143"/>
    </row>
    <row r="144" spans="1:3" x14ac:dyDescent="0.25">
      <c r="A144" s="3">
        <v>143</v>
      </c>
      <c r="B144">
        <v>190</v>
      </c>
      <c r="C144"/>
    </row>
    <row r="145" spans="1:3" x14ac:dyDescent="0.25">
      <c r="A145" s="3">
        <v>144</v>
      </c>
      <c r="B145">
        <v>191</v>
      </c>
      <c r="C145"/>
    </row>
    <row r="146" spans="1:3" x14ac:dyDescent="0.25">
      <c r="A146" s="3">
        <v>145</v>
      </c>
      <c r="B146">
        <v>192</v>
      </c>
      <c r="C146"/>
    </row>
    <row r="147" spans="1:3" x14ac:dyDescent="0.25">
      <c r="A147" s="3">
        <v>146</v>
      </c>
      <c r="B147">
        <v>193</v>
      </c>
      <c r="C147"/>
    </row>
    <row r="148" spans="1:3" x14ac:dyDescent="0.25">
      <c r="A148" s="3">
        <v>147</v>
      </c>
      <c r="B148">
        <v>194</v>
      </c>
      <c r="C148"/>
    </row>
    <row r="149" spans="1:3" x14ac:dyDescent="0.25">
      <c r="A149" s="3">
        <v>148</v>
      </c>
      <c r="B149">
        <v>195</v>
      </c>
      <c r="C149"/>
    </row>
    <row r="150" spans="1:3" x14ac:dyDescent="0.25">
      <c r="A150" s="3">
        <v>149</v>
      </c>
      <c r="B150">
        <v>196</v>
      </c>
      <c r="C150"/>
    </row>
    <row r="151" spans="1:3" x14ac:dyDescent="0.25">
      <c r="A151" s="3">
        <v>150</v>
      </c>
      <c r="B151">
        <v>197</v>
      </c>
      <c r="C151"/>
    </row>
    <row r="152" spans="1:3" x14ac:dyDescent="0.25">
      <c r="A152" s="3">
        <v>151</v>
      </c>
      <c r="B152">
        <v>198</v>
      </c>
      <c r="C152"/>
    </row>
    <row r="153" spans="1:3" x14ac:dyDescent="0.25">
      <c r="A153" s="3">
        <v>152</v>
      </c>
      <c r="B153">
        <v>200</v>
      </c>
      <c r="C153"/>
    </row>
    <row r="154" spans="1:3" x14ac:dyDescent="0.25">
      <c r="B154"/>
      <c r="C154"/>
    </row>
    <row r="155" spans="1:3" x14ac:dyDescent="0.25">
      <c r="B155"/>
      <c r="C155"/>
    </row>
    <row r="156" spans="1:3" x14ac:dyDescent="0.25">
      <c r="B156"/>
      <c r="C156"/>
    </row>
    <row r="157" spans="1:3" x14ac:dyDescent="0.25">
      <c r="B157"/>
      <c r="C157"/>
    </row>
    <row r="158" spans="1:3" x14ac:dyDescent="0.25">
      <c r="B158"/>
      <c r="C158"/>
    </row>
    <row r="159" spans="1:3" x14ac:dyDescent="0.25">
      <c r="B159"/>
      <c r="C159"/>
    </row>
    <row r="160" spans="1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</row>
    <row r="200" spans="2:3" x14ac:dyDescent="0.25">
      <c r="B200"/>
    </row>
    <row r="201" spans="2:3" x14ac:dyDescent="0.25">
      <c r="B201"/>
    </row>
    <row r="202" spans="2:3" x14ac:dyDescent="0.25">
      <c r="B202"/>
    </row>
    <row r="203" spans="2:3" x14ac:dyDescent="0.25">
      <c r="B203"/>
    </row>
    <row r="204" spans="2:3" x14ac:dyDescent="0.25">
      <c r="B204"/>
    </row>
    <row r="205" spans="2:3" x14ac:dyDescent="0.25">
      <c r="B205"/>
    </row>
    <row r="206" spans="2:3" x14ac:dyDescent="0.25">
      <c r="B206"/>
    </row>
    <row r="207" spans="2:3" x14ac:dyDescent="0.25">
      <c r="B207"/>
    </row>
    <row r="208" spans="2:3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 t="str" cm="1">
        <f t="array" ref="B281">IFERROR(INDEX(DimEmployee!$A:$A,MATCH(TRUE,(DimEmployee!$J:$J="Director")+(DimEmployee!$J:$J="Department Head")+(DimEmployee!$J:$J="HR Manager"),0)),"")</f>
        <v/>
      </c>
    </row>
    <row r="282" spans="2:2" x14ac:dyDescent="0.25">
      <c r="B282" t="str" cm="1">
        <f t="array" ref="B282">IFERROR(INDEX(DimEmployee!$A:$A,MATCH(TRUE,(DimEmployee!$J:$J="Director")+(DimEmployee!$J:$J="Department Head")+(DimEmployee!$J:$J="HR Manager"),0)),"")</f>
        <v/>
      </c>
    </row>
    <row r="283" spans="2:2" x14ac:dyDescent="0.25">
      <c r="B283" t="str" cm="1">
        <f t="array" ref="B283">IFERROR(INDEX(DimEmployee!$A:$A,MATCH(TRUE,(DimEmployee!$J:$J="Director")+(DimEmployee!$J:$J="Department Head")+(DimEmployee!$J:$J="HR Manager"),0)),"")</f>
        <v/>
      </c>
    </row>
    <row r="284" spans="2:2" x14ac:dyDescent="0.25">
      <c r="B284" t="str" cm="1">
        <f t="array" ref="B284">IFERROR(INDEX(DimEmployee!$A:$A,MATCH(TRUE,(DimEmployee!$J:$J="Director")+(DimEmployee!$J:$J="Department Head")+(DimEmployee!$J:$J="HR Manager"),0)),"")</f>
        <v/>
      </c>
    </row>
    <row r="285" spans="2:2" x14ac:dyDescent="0.25">
      <c r="B285" t="str" cm="1">
        <f t="array" ref="B285">IFERROR(INDEX(DimEmployee!$A:$A,MATCH(TRUE,(DimEmployee!$J:$J="Director")+(DimEmployee!$J:$J="Department Head")+(DimEmployee!$J:$J="HR Manager"),0)),"")</f>
        <v/>
      </c>
    </row>
    <row r="286" spans="2:2" x14ac:dyDescent="0.25">
      <c r="B286" t="str" cm="1">
        <f t="array" ref="B286">IFERROR(INDEX(DimEmployee!$A:$A,MATCH(TRUE,(DimEmployee!$J:$J="Director")+(DimEmployee!$J:$J="Department Head")+(DimEmployee!$J:$J="HR Manager"),0)),"")</f>
        <v/>
      </c>
    </row>
    <row r="287" spans="2:2" x14ac:dyDescent="0.25">
      <c r="B287" t="str" cm="1">
        <f t="array" ref="B287">IFERROR(INDEX(DimEmployee!$A:$A,MATCH(TRUE,(DimEmployee!$J:$J="Director")+(DimEmployee!$J:$J="Department Head")+(DimEmployee!$J:$J="HR Manager"),0)),"")</f>
        <v/>
      </c>
    </row>
    <row r="288" spans="2:2" x14ac:dyDescent="0.25">
      <c r="B288" t="str" cm="1">
        <f t="array" ref="B288">IFERROR(INDEX(DimEmployee!$A:$A,MATCH(TRUE,(DimEmployee!$J:$J="Director")+(DimEmployee!$J:$J="Department Head")+(DimEmployee!$J:$J="HR Manager"),0)),"")</f>
        <v/>
      </c>
    </row>
    <row r="289" spans="2:2" x14ac:dyDescent="0.25">
      <c r="B289" t="str" cm="1">
        <f t="array" ref="B289">IFERROR(INDEX(DimEmployee!$A:$A,MATCH(TRUE,(DimEmployee!$J:$J="Director")+(DimEmployee!$J:$J="Department Head")+(DimEmployee!$J:$J="HR Manager"),0)),"")</f>
        <v/>
      </c>
    </row>
    <row r="290" spans="2:2" x14ac:dyDescent="0.25">
      <c r="B290" t="str" cm="1">
        <f t="array" ref="B290">IFERROR(INDEX(DimEmployee!$A:$A,MATCH(TRUE,(DimEmployee!$J:$J="Director")+(DimEmployee!$J:$J="Department Head")+(DimEmployee!$J:$J="HR Manager"),0)),"")</f>
        <v/>
      </c>
    </row>
    <row r="291" spans="2:2" x14ac:dyDescent="0.25">
      <c r="B291" t="str" cm="1">
        <f t="array" ref="B291">IFERROR(INDEX(DimEmployee!$A:$A,MATCH(TRUE,(DimEmployee!$J:$J="Director")+(DimEmployee!$J:$J="Department Head")+(DimEmployee!$J:$J="HR Manager"),0)),"")</f>
        <v/>
      </c>
    </row>
    <row r="292" spans="2:2" x14ac:dyDescent="0.25">
      <c r="B292" t="str" cm="1">
        <f t="array" ref="B292">IFERROR(INDEX(DimEmployee!$A:$A,MATCH(TRUE,(DimEmployee!$J:$J="Director")+(DimEmployee!$J:$J="Department Head")+(DimEmployee!$J:$J="HR Manager"),0)),"")</f>
        <v/>
      </c>
    </row>
    <row r="293" spans="2:2" x14ac:dyDescent="0.25">
      <c r="B293" t="str" cm="1">
        <f t="array" ref="B293">IFERROR(INDEX(DimEmployee!$A:$A,MATCH(TRUE,(DimEmployee!$J:$J="Director")+(DimEmployee!$J:$J="Department Head")+(DimEmployee!$J:$J="HR Manager"),0)),"")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B1F2-718F-4DA4-9C67-45765457E2AF}">
  <dimension ref="A1:F1001"/>
  <sheetViews>
    <sheetView topLeftCell="A91" workbookViewId="0">
      <selection activeCell="I263" sqref="I263"/>
    </sheetView>
  </sheetViews>
  <sheetFormatPr defaultRowHeight="15" x14ac:dyDescent="0.25"/>
  <sheetData>
    <row r="1" spans="1:6" x14ac:dyDescent="0.25">
      <c r="A1" s="1" t="s">
        <v>15</v>
      </c>
      <c r="B1" s="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 s="4">
        <v>35218</v>
      </c>
      <c r="C2">
        <f>YEAR(B2)</f>
        <v>1996</v>
      </c>
      <c r="D2">
        <f>MOD(E2,3) +1</f>
        <v>1</v>
      </c>
      <c r="E2">
        <f>MONTH(C2)</f>
        <v>6</v>
      </c>
      <c r="F2">
        <f>DAY(B2)</f>
        <v>2</v>
      </c>
    </row>
    <row r="3" spans="1:6" x14ac:dyDescent="0.25">
      <c r="A3">
        <v>2</v>
      </c>
      <c r="B3" s="4">
        <v>40899</v>
      </c>
      <c r="C3">
        <f t="shared" ref="C3:C66" si="0">YEAR(B3)</f>
        <v>2011</v>
      </c>
      <c r="D3">
        <f t="shared" ref="D3:D66" si="1">MOD(E3,3) +1</f>
        <v>2</v>
      </c>
      <c r="E3">
        <f t="shared" ref="E3:E66" si="2">MONTH(C3)</f>
        <v>7</v>
      </c>
      <c r="F3">
        <f t="shared" ref="F3:F66" si="3">DAY(B3)</f>
        <v>22</v>
      </c>
    </row>
    <row r="4" spans="1:6" x14ac:dyDescent="0.25">
      <c r="A4">
        <v>3</v>
      </c>
      <c r="B4" s="4">
        <v>29858</v>
      </c>
      <c r="C4">
        <f t="shared" si="0"/>
        <v>1981</v>
      </c>
      <c r="D4">
        <f t="shared" si="1"/>
        <v>1</v>
      </c>
      <c r="E4">
        <f t="shared" si="2"/>
        <v>6</v>
      </c>
      <c r="F4">
        <f t="shared" si="3"/>
        <v>29</v>
      </c>
    </row>
    <row r="5" spans="1:6" x14ac:dyDescent="0.25">
      <c r="A5">
        <v>4</v>
      </c>
      <c r="B5" s="4">
        <v>29323</v>
      </c>
      <c r="C5">
        <f t="shared" si="0"/>
        <v>1980</v>
      </c>
      <c r="D5">
        <f t="shared" si="1"/>
        <v>1</v>
      </c>
      <c r="E5">
        <f t="shared" si="2"/>
        <v>6</v>
      </c>
      <c r="F5">
        <f t="shared" si="3"/>
        <v>12</v>
      </c>
    </row>
    <row r="6" spans="1:6" x14ac:dyDescent="0.25">
      <c r="A6">
        <v>5</v>
      </c>
      <c r="B6" s="4">
        <v>40605</v>
      </c>
      <c r="C6">
        <f t="shared" si="0"/>
        <v>2011</v>
      </c>
      <c r="D6">
        <f t="shared" si="1"/>
        <v>2</v>
      </c>
      <c r="E6">
        <f t="shared" si="2"/>
        <v>7</v>
      </c>
      <c r="F6">
        <f t="shared" si="3"/>
        <v>3</v>
      </c>
    </row>
    <row r="7" spans="1:6" x14ac:dyDescent="0.25">
      <c r="A7">
        <v>6</v>
      </c>
      <c r="B7" s="4">
        <v>39408</v>
      </c>
      <c r="C7">
        <f t="shared" si="0"/>
        <v>2007</v>
      </c>
      <c r="D7">
        <f t="shared" si="1"/>
        <v>1</v>
      </c>
      <c r="E7">
        <f t="shared" si="2"/>
        <v>6</v>
      </c>
      <c r="F7">
        <f t="shared" si="3"/>
        <v>22</v>
      </c>
    </row>
    <row r="8" spans="1:6" x14ac:dyDescent="0.25">
      <c r="A8">
        <v>7</v>
      </c>
      <c r="B8" s="4">
        <v>43734</v>
      </c>
      <c r="C8">
        <f t="shared" si="0"/>
        <v>2019</v>
      </c>
      <c r="D8">
        <f t="shared" si="1"/>
        <v>2</v>
      </c>
      <c r="E8">
        <f t="shared" si="2"/>
        <v>7</v>
      </c>
      <c r="F8">
        <f t="shared" si="3"/>
        <v>26</v>
      </c>
    </row>
    <row r="9" spans="1:6" x14ac:dyDescent="0.25">
      <c r="A9">
        <v>8</v>
      </c>
      <c r="B9" s="4">
        <v>35234</v>
      </c>
      <c r="C9">
        <f t="shared" si="0"/>
        <v>1996</v>
      </c>
      <c r="D9">
        <f t="shared" si="1"/>
        <v>1</v>
      </c>
      <c r="E9">
        <f t="shared" si="2"/>
        <v>6</v>
      </c>
      <c r="F9">
        <f t="shared" si="3"/>
        <v>18</v>
      </c>
    </row>
    <row r="10" spans="1:6" x14ac:dyDescent="0.25">
      <c r="A10">
        <v>9</v>
      </c>
      <c r="B10" s="4">
        <v>30105</v>
      </c>
      <c r="C10">
        <f t="shared" si="0"/>
        <v>1982</v>
      </c>
      <c r="D10">
        <f t="shared" si="1"/>
        <v>1</v>
      </c>
      <c r="E10">
        <f t="shared" si="2"/>
        <v>6</v>
      </c>
      <c r="F10">
        <f t="shared" si="3"/>
        <v>3</v>
      </c>
    </row>
    <row r="11" spans="1:6" x14ac:dyDescent="0.25">
      <c r="A11">
        <v>10</v>
      </c>
      <c r="B11" s="4">
        <v>36065</v>
      </c>
      <c r="C11">
        <f t="shared" si="0"/>
        <v>1998</v>
      </c>
      <c r="D11">
        <f t="shared" si="1"/>
        <v>1</v>
      </c>
      <c r="E11">
        <f t="shared" si="2"/>
        <v>6</v>
      </c>
      <c r="F11">
        <f t="shared" si="3"/>
        <v>27</v>
      </c>
    </row>
    <row r="12" spans="1:6" x14ac:dyDescent="0.25">
      <c r="A12">
        <v>11</v>
      </c>
      <c r="B12" s="4">
        <v>35226</v>
      </c>
      <c r="C12">
        <f t="shared" si="0"/>
        <v>1996</v>
      </c>
      <c r="D12">
        <f t="shared" si="1"/>
        <v>1</v>
      </c>
      <c r="E12">
        <f t="shared" si="2"/>
        <v>6</v>
      </c>
      <c r="F12">
        <f t="shared" si="3"/>
        <v>10</v>
      </c>
    </row>
    <row r="13" spans="1:6" x14ac:dyDescent="0.25">
      <c r="A13">
        <v>12</v>
      </c>
      <c r="B13" s="4">
        <v>35411</v>
      </c>
      <c r="C13">
        <f t="shared" si="0"/>
        <v>1996</v>
      </c>
      <c r="D13">
        <f t="shared" si="1"/>
        <v>1</v>
      </c>
      <c r="E13">
        <f t="shared" si="2"/>
        <v>6</v>
      </c>
      <c r="F13">
        <f t="shared" si="3"/>
        <v>12</v>
      </c>
    </row>
    <row r="14" spans="1:6" x14ac:dyDescent="0.25">
      <c r="A14">
        <v>13</v>
      </c>
      <c r="B14" s="4">
        <v>42998</v>
      </c>
      <c r="C14">
        <f t="shared" si="0"/>
        <v>2017</v>
      </c>
      <c r="D14">
        <f t="shared" si="1"/>
        <v>2</v>
      </c>
      <c r="E14">
        <f t="shared" si="2"/>
        <v>7</v>
      </c>
      <c r="F14">
        <f t="shared" si="3"/>
        <v>20</v>
      </c>
    </row>
    <row r="15" spans="1:6" x14ac:dyDescent="0.25">
      <c r="A15">
        <v>14</v>
      </c>
      <c r="B15" s="4">
        <v>40319</v>
      </c>
      <c r="C15">
        <f t="shared" si="0"/>
        <v>2010</v>
      </c>
      <c r="D15">
        <f t="shared" si="1"/>
        <v>2</v>
      </c>
      <c r="E15">
        <f t="shared" si="2"/>
        <v>7</v>
      </c>
      <c r="F15">
        <f t="shared" si="3"/>
        <v>21</v>
      </c>
    </row>
    <row r="16" spans="1:6" x14ac:dyDescent="0.25">
      <c r="A16">
        <v>15</v>
      </c>
      <c r="B16" s="4">
        <v>41666</v>
      </c>
      <c r="C16">
        <f t="shared" si="0"/>
        <v>2014</v>
      </c>
      <c r="D16">
        <f t="shared" si="1"/>
        <v>2</v>
      </c>
      <c r="E16">
        <f t="shared" si="2"/>
        <v>7</v>
      </c>
      <c r="F16">
        <f t="shared" si="3"/>
        <v>27</v>
      </c>
    </row>
    <row r="17" spans="1:6" x14ac:dyDescent="0.25">
      <c r="A17">
        <v>16</v>
      </c>
      <c r="B17" s="4">
        <v>40710</v>
      </c>
      <c r="C17">
        <f t="shared" si="0"/>
        <v>2011</v>
      </c>
      <c r="D17">
        <f t="shared" si="1"/>
        <v>2</v>
      </c>
      <c r="E17">
        <f t="shared" si="2"/>
        <v>7</v>
      </c>
      <c r="F17">
        <f t="shared" si="3"/>
        <v>16</v>
      </c>
    </row>
    <row r="18" spans="1:6" x14ac:dyDescent="0.25">
      <c r="A18">
        <v>17</v>
      </c>
      <c r="B18" s="4">
        <v>38040</v>
      </c>
      <c r="C18">
        <f t="shared" si="0"/>
        <v>2004</v>
      </c>
      <c r="D18">
        <f t="shared" si="1"/>
        <v>1</v>
      </c>
      <c r="E18">
        <f t="shared" si="2"/>
        <v>6</v>
      </c>
      <c r="F18">
        <f t="shared" si="3"/>
        <v>23</v>
      </c>
    </row>
    <row r="19" spans="1:6" x14ac:dyDescent="0.25">
      <c r="A19">
        <v>18</v>
      </c>
      <c r="B19" s="4">
        <v>44223</v>
      </c>
      <c r="C19">
        <f t="shared" si="0"/>
        <v>2021</v>
      </c>
      <c r="D19">
        <f t="shared" si="1"/>
        <v>2</v>
      </c>
      <c r="E19">
        <f t="shared" si="2"/>
        <v>7</v>
      </c>
      <c r="F19">
        <f t="shared" si="3"/>
        <v>27</v>
      </c>
    </row>
    <row r="20" spans="1:6" x14ac:dyDescent="0.25">
      <c r="A20">
        <v>19</v>
      </c>
      <c r="B20" s="4">
        <v>37499</v>
      </c>
      <c r="C20">
        <f t="shared" si="0"/>
        <v>2002</v>
      </c>
      <c r="D20">
        <f t="shared" si="1"/>
        <v>1</v>
      </c>
      <c r="E20">
        <f t="shared" si="2"/>
        <v>6</v>
      </c>
      <c r="F20">
        <f t="shared" si="3"/>
        <v>31</v>
      </c>
    </row>
    <row r="21" spans="1:6" x14ac:dyDescent="0.25">
      <c r="A21">
        <v>20</v>
      </c>
      <c r="B21" s="4">
        <v>32868</v>
      </c>
      <c r="C21">
        <f t="shared" si="0"/>
        <v>1989</v>
      </c>
      <c r="D21">
        <f t="shared" si="1"/>
        <v>1</v>
      </c>
      <c r="E21">
        <f t="shared" si="2"/>
        <v>6</v>
      </c>
      <c r="F21">
        <f t="shared" si="3"/>
        <v>26</v>
      </c>
    </row>
    <row r="22" spans="1:6" x14ac:dyDescent="0.25">
      <c r="A22">
        <v>21</v>
      </c>
      <c r="B22" s="4">
        <v>44176</v>
      </c>
      <c r="C22">
        <f t="shared" si="0"/>
        <v>2020</v>
      </c>
      <c r="D22">
        <f t="shared" si="1"/>
        <v>2</v>
      </c>
      <c r="E22">
        <f t="shared" si="2"/>
        <v>7</v>
      </c>
      <c r="F22">
        <f t="shared" si="3"/>
        <v>11</v>
      </c>
    </row>
    <row r="23" spans="1:6" x14ac:dyDescent="0.25">
      <c r="A23">
        <v>22</v>
      </c>
      <c r="B23" s="4">
        <v>34807</v>
      </c>
      <c r="C23">
        <f t="shared" si="0"/>
        <v>1995</v>
      </c>
      <c r="D23">
        <f t="shared" si="1"/>
        <v>1</v>
      </c>
      <c r="E23">
        <f t="shared" si="2"/>
        <v>6</v>
      </c>
      <c r="F23">
        <f t="shared" si="3"/>
        <v>18</v>
      </c>
    </row>
    <row r="24" spans="1:6" x14ac:dyDescent="0.25">
      <c r="A24">
        <v>23</v>
      </c>
      <c r="B24" s="4">
        <v>36291</v>
      </c>
      <c r="C24">
        <f t="shared" si="0"/>
        <v>1999</v>
      </c>
      <c r="D24">
        <f t="shared" si="1"/>
        <v>1</v>
      </c>
      <c r="E24">
        <f t="shared" si="2"/>
        <v>6</v>
      </c>
      <c r="F24">
        <f t="shared" si="3"/>
        <v>11</v>
      </c>
    </row>
    <row r="25" spans="1:6" x14ac:dyDescent="0.25">
      <c r="A25">
        <v>24</v>
      </c>
      <c r="B25" s="4">
        <v>39165</v>
      </c>
      <c r="C25">
        <f t="shared" si="0"/>
        <v>2007</v>
      </c>
      <c r="D25">
        <f t="shared" si="1"/>
        <v>1</v>
      </c>
      <c r="E25">
        <f t="shared" si="2"/>
        <v>6</v>
      </c>
      <c r="F25">
        <f t="shared" si="3"/>
        <v>24</v>
      </c>
    </row>
    <row r="26" spans="1:6" x14ac:dyDescent="0.25">
      <c r="A26">
        <v>25</v>
      </c>
      <c r="B26" s="4">
        <v>31984</v>
      </c>
      <c r="C26">
        <f t="shared" si="0"/>
        <v>1987</v>
      </c>
      <c r="D26">
        <f t="shared" si="1"/>
        <v>1</v>
      </c>
      <c r="E26">
        <f t="shared" si="2"/>
        <v>6</v>
      </c>
      <c r="F26">
        <f t="shared" si="3"/>
        <v>26</v>
      </c>
    </row>
    <row r="27" spans="1:6" x14ac:dyDescent="0.25">
      <c r="A27">
        <v>26</v>
      </c>
      <c r="B27" s="4">
        <v>43686</v>
      </c>
      <c r="C27">
        <f t="shared" si="0"/>
        <v>2019</v>
      </c>
      <c r="D27">
        <f t="shared" si="1"/>
        <v>2</v>
      </c>
      <c r="E27">
        <f t="shared" si="2"/>
        <v>7</v>
      </c>
      <c r="F27">
        <f t="shared" si="3"/>
        <v>9</v>
      </c>
    </row>
    <row r="28" spans="1:6" x14ac:dyDescent="0.25">
      <c r="A28">
        <v>27</v>
      </c>
      <c r="B28" s="4">
        <v>31222</v>
      </c>
      <c r="C28">
        <f t="shared" si="0"/>
        <v>1985</v>
      </c>
      <c r="D28">
        <f t="shared" si="1"/>
        <v>1</v>
      </c>
      <c r="E28">
        <f t="shared" si="2"/>
        <v>6</v>
      </c>
      <c r="F28">
        <f t="shared" si="3"/>
        <v>24</v>
      </c>
    </row>
    <row r="29" spans="1:6" x14ac:dyDescent="0.25">
      <c r="A29">
        <v>28</v>
      </c>
      <c r="B29" s="4">
        <v>33186</v>
      </c>
      <c r="C29">
        <f t="shared" si="0"/>
        <v>1990</v>
      </c>
      <c r="D29">
        <f t="shared" si="1"/>
        <v>1</v>
      </c>
      <c r="E29">
        <f t="shared" si="2"/>
        <v>6</v>
      </c>
      <c r="F29">
        <f t="shared" si="3"/>
        <v>9</v>
      </c>
    </row>
    <row r="30" spans="1:6" x14ac:dyDescent="0.25">
      <c r="A30">
        <v>29</v>
      </c>
      <c r="B30" s="4">
        <v>39767</v>
      </c>
      <c r="C30">
        <f t="shared" si="0"/>
        <v>2008</v>
      </c>
      <c r="D30">
        <f t="shared" si="1"/>
        <v>1</v>
      </c>
      <c r="E30">
        <f t="shared" si="2"/>
        <v>6</v>
      </c>
      <c r="F30">
        <f t="shared" si="3"/>
        <v>15</v>
      </c>
    </row>
    <row r="31" spans="1:6" x14ac:dyDescent="0.25">
      <c r="A31">
        <v>30</v>
      </c>
      <c r="B31" s="4">
        <v>34128</v>
      </c>
      <c r="C31">
        <f t="shared" si="0"/>
        <v>1993</v>
      </c>
      <c r="D31">
        <f t="shared" si="1"/>
        <v>1</v>
      </c>
      <c r="E31">
        <f t="shared" si="2"/>
        <v>6</v>
      </c>
      <c r="F31">
        <f t="shared" si="3"/>
        <v>8</v>
      </c>
    </row>
    <row r="32" spans="1:6" x14ac:dyDescent="0.25">
      <c r="A32">
        <v>31</v>
      </c>
      <c r="B32" s="4">
        <v>35240</v>
      </c>
      <c r="C32">
        <f t="shared" si="0"/>
        <v>1996</v>
      </c>
      <c r="D32">
        <f t="shared" si="1"/>
        <v>1</v>
      </c>
      <c r="E32">
        <f t="shared" si="2"/>
        <v>6</v>
      </c>
      <c r="F32">
        <f t="shared" si="3"/>
        <v>24</v>
      </c>
    </row>
    <row r="33" spans="1:6" x14ac:dyDescent="0.25">
      <c r="A33">
        <v>32</v>
      </c>
      <c r="B33" s="4">
        <v>42275</v>
      </c>
      <c r="C33">
        <f t="shared" si="0"/>
        <v>2015</v>
      </c>
      <c r="D33">
        <f t="shared" si="1"/>
        <v>2</v>
      </c>
      <c r="E33">
        <f t="shared" si="2"/>
        <v>7</v>
      </c>
      <c r="F33">
        <f t="shared" si="3"/>
        <v>28</v>
      </c>
    </row>
    <row r="34" spans="1:6" x14ac:dyDescent="0.25">
      <c r="A34">
        <v>33</v>
      </c>
      <c r="B34" s="4">
        <v>32812</v>
      </c>
      <c r="C34">
        <f t="shared" si="0"/>
        <v>1989</v>
      </c>
      <c r="D34">
        <f t="shared" si="1"/>
        <v>1</v>
      </c>
      <c r="E34">
        <f t="shared" si="2"/>
        <v>6</v>
      </c>
      <c r="F34">
        <f t="shared" si="3"/>
        <v>31</v>
      </c>
    </row>
    <row r="35" spans="1:6" x14ac:dyDescent="0.25">
      <c r="A35">
        <v>34</v>
      </c>
      <c r="B35" s="4">
        <v>32617</v>
      </c>
      <c r="C35">
        <f t="shared" si="0"/>
        <v>1989</v>
      </c>
      <c r="D35">
        <f t="shared" si="1"/>
        <v>1</v>
      </c>
      <c r="E35">
        <f t="shared" si="2"/>
        <v>6</v>
      </c>
      <c r="F35">
        <f t="shared" si="3"/>
        <v>19</v>
      </c>
    </row>
    <row r="36" spans="1:6" x14ac:dyDescent="0.25">
      <c r="A36">
        <v>35</v>
      </c>
      <c r="B36" s="4">
        <v>28731</v>
      </c>
      <c r="C36">
        <f t="shared" si="0"/>
        <v>1978</v>
      </c>
      <c r="D36">
        <f t="shared" si="1"/>
        <v>3</v>
      </c>
      <c r="E36">
        <f t="shared" si="2"/>
        <v>5</v>
      </c>
      <c r="F36">
        <f t="shared" si="3"/>
        <v>29</v>
      </c>
    </row>
    <row r="37" spans="1:6" x14ac:dyDescent="0.25">
      <c r="A37">
        <v>36</v>
      </c>
      <c r="B37" s="4">
        <v>37258</v>
      </c>
      <c r="C37">
        <f t="shared" si="0"/>
        <v>2002</v>
      </c>
      <c r="D37">
        <f t="shared" si="1"/>
        <v>1</v>
      </c>
      <c r="E37">
        <f t="shared" si="2"/>
        <v>6</v>
      </c>
      <c r="F37">
        <f t="shared" si="3"/>
        <v>2</v>
      </c>
    </row>
    <row r="38" spans="1:6" x14ac:dyDescent="0.25">
      <c r="A38">
        <v>37</v>
      </c>
      <c r="B38" s="4">
        <v>40127</v>
      </c>
      <c r="C38">
        <f t="shared" si="0"/>
        <v>2009</v>
      </c>
      <c r="D38">
        <f t="shared" si="1"/>
        <v>2</v>
      </c>
      <c r="E38">
        <f t="shared" si="2"/>
        <v>7</v>
      </c>
      <c r="F38">
        <f t="shared" si="3"/>
        <v>10</v>
      </c>
    </row>
    <row r="39" spans="1:6" x14ac:dyDescent="0.25">
      <c r="A39">
        <v>38</v>
      </c>
      <c r="B39" s="4">
        <v>45025</v>
      </c>
      <c r="C39">
        <f t="shared" si="0"/>
        <v>2023</v>
      </c>
      <c r="D39">
        <f t="shared" si="1"/>
        <v>2</v>
      </c>
      <c r="E39">
        <f t="shared" si="2"/>
        <v>7</v>
      </c>
      <c r="F39">
        <f t="shared" si="3"/>
        <v>9</v>
      </c>
    </row>
    <row r="40" spans="1:6" x14ac:dyDescent="0.25">
      <c r="A40">
        <v>39</v>
      </c>
      <c r="B40" s="4">
        <v>38570</v>
      </c>
      <c r="C40">
        <f t="shared" si="0"/>
        <v>2005</v>
      </c>
      <c r="D40">
        <f t="shared" si="1"/>
        <v>1</v>
      </c>
      <c r="E40">
        <f t="shared" si="2"/>
        <v>6</v>
      </c>
      <c r="F40">
        <f t="shared" si="3"/>
        <v>6</v>
      </c>
    </row>
    <row r="41" spans="1:6" x14ac:dyDescent="0.25">
      <c r="A41">
        <v>40</v>
      </c>
      <c r="B41" s="4">
        <v>44967</v>
      </c>
      <c r="C41">
        <f t="shared" si="0"/>
        <v>2023</v>
      </c>
      <c r="D41">
        <f t="shared" si="1"/>
        <v>2</v>
      </c>
      <c r="E41">
        <f t="shared" si="2"/>
        <v>7</v>
      </c>
      <c r="F41">
        <f t="shared" si="3"/>
        <v>10</v>
      </c>
    </row>
    <row r="42" spans="1:6" x14ac:dyDescent="0.25">
      <c r="A42">
        <v>41</v>
      </c>
      <c r="B42" s="4">
        <v>30064</v>
      </c>
      <c r="C42">
        <f t="shared" si="0"/>
        <v>1982</v>
      </c>
      <c r="D42">
        <f t="shared" si="1"/>
        <v>1</v>
      </c>
      <c r="E42">
        <f t="shared" si="2"/>
        <v>6</v>
      </c>
      <c r="F42">
        <f t="shared" si="3"/>
        <v>23</v>
      </c>
    </row>
    <row r="43" spans="1:6" x14ac:dyDescent="0.25">
      <c r="A43">
        <v>42</v>
      </c>
      <c r="B43" s="4">
        <v>28096</v>
      </c>
      <c r="C43">
        <f t="shared" si="0"/>
        <v>1976</v>
      </c>
      <c r="D43">
        <f t="shared" si="1"/>
        <v>3</v>
      </c>
      <c r="E43">
        <f t="shared" si="2"/>
        <v>5</v>
      </c>
      <c r="F43">
        <f t="shared" si="3"/>
        <v>2</v>
      </c>
    </row>
    <row r="44" spans="1:6" x14ac:dyDescent="0.25">
      <c r="A44">
        <v>43</v>
      </c>
      <c r="B44" s="4">
        <v>30979</v>
      </c>
      <c r="C44">
        <f t="shared" si="0"/>
        <v>1984</v>
      </c>
      <c r="D44">
        <f t="shared" si="1"/>
        <v>1</v>
      </c>
      <c r="E44">
        <f t="shared" si="2"/>
        <v>6</v>
      </c>
      <c r="F44">
        <f t="shared" si="3"/>
        <v>24</v>
      </c>
    </row>
    <row r="45" spans="1:6" x14ac:dyDescent="0.25">
      <c r="A45">
        <v>44</v>
      </c>
      <c r="B45" s="4">
        <v>34209</v>
      </c>
      <c r="C45">
        <f t="shared" si="0"/>
        <v>1993</v>
      </c>
      <c r="D45">
        <f t="shared" si="1"/>
        <v>1</v>
      </c>
      <c r="E45">
        <f t="shared" si="2"/>
        <v>6</v>
      </c>
      <c r="F45">
        <f t="shared" si="3"/>
        <v>28</v>
      </c>
    </row>
    <row r="46" spans="1:6" x14ac:dyDescent="0.25">
      <c r="A46">
        <v>45</v>
      </c>
      <c r="B46" s="4">
        <v>31295</v>
      </c>
      <c r="C46">
        <f t="shared" si="0"/>
        <v>1985</v>
      </c>
      <c r="D46">
        <f t="shared" si="1"/>
        <v>1</v>
      </c>
      <c r="E46">
        <f t="shared" si="2"/>
        <v>6</v>
      </c>
      <c r="F46">
        <f t="shared" si="3"/>
        <v>5</v>
      </c>
    </row>
    <row r="47" spans="1:6" x14ac:dyDescent="0.25">
      <c r="A47">
        <v>46</v>
      </c>
      <c r="B47" s="4">
        <v>38494</v>
      </c>
      <c r="C47">
        <f t="shared" si="0"/>
        <v>2005</v>
      </c>
      <c r="D47">
        <f t="shared" si="1"/>
        <v>1</v>
      </c>
      <c r="E47">
        <f t="shared" si="2"/>
        <v>6</v>
      </c>
      <c r="F47">
        <f t="shared" si="3"/>
        <v>22</v>
      </c>
    </row>
    <row r="48" spans="1:6" x14ac:dyDescent="0.25">
      <c r="A48">
        <v>47</v>
      </c>
      <c r="B48" s="4">
        <v>41726</v>
      </c>
      <c r="C48">
        <f t="shared" si="0"/>
        <v>2014</v>
      </c>
      <c r="D48">
        <f t="shared" si="1"/>
        <v>2</v>
      </c>
      <c r="E48">
        <f t="shared" si="2"/>
        <v>7</v>
      </c>
      <c r="F48">
        <f t="shared" si="3"/>
        <v>28</v>
      </c>
    </row>
    <row r="49" spans="1:6" x14ac:dyDescent="0.25">
      <c r="A49">
        <v>48</v>
      </c>
      <c r="B49" s="4">
        <v>33592</v>
      </c>
      <c r="C49">
        <f t="shared" si="0"/>
        <v>1991</v>
      </c>
      <c r="D49">
        <f t="shared" si="1"/>
        <v>1</v>
      </c>
      <c r="E49">
        <f t="shared" si="2"/>
        <v>6</v>
      </c>
      <c r="F49">
        <f t="shared" si="3"/>
        <v>20</v>
      </c>
    </row>
    <row r="50" spans="1:6" x14ac:dyDescent="0.25">
      <c r="A50">
        <v>49</v>
      </c>
      <c r="B50" s="4">
        <v>41333</v>
      </c>
      <c r="C50">
        <f t="shared" si="0"/>
        <v>2013</v>
      </c>
      <c r="D50">
        <f t="shared" si="1"/>
        <v>2</v>
      </c>
      <c r="E50">
        <f t="shared" si="2"/>
        <v>7</v>
      </c>
      <c r="F50">
        <f t="shared" si="3"/>
        <v>28</v>
      </c>
    </row>
    <row r="51" spans="1:6" x14ac:dyDescent="0.25">
      <c r="A51">
        <v>50</v>
      </c>
      <c r="B51" s="4">
        <v>40175</v>
      </c>
      <c r="C51">
        <f t="shared" si="0"/>
        <v>2009</v>
      </c>
      <c r="D51">
        <f t="shared" si="1"/>
        <v>2</v>
      </c>
      <c r="E51">
        <f t="shared" si="2"/>
        <v>7</v>
      </c>
      <c r="F51">
        <f t="shared" si="3"/>
        <v>28</v>
      </c>
    </row>
    <row r="52" spans="1:6" x14ac:dyDescent="0.25">
      <c r="A52">
        <v>51</v>
      </c>
      <c r="B52" s="4">
        <v>36532</v>
      </c>
      <c r="C52">
        <f t="shared" si="0"/>
        <v>2000</v>
      </c>
      <c r="D52">
        <f t="shared" si="1"/>
        <v>1</v>
      </c>
      <c r="E52">
        <f t="shared" si="2"/>
        <v>6</v>
      </c>
      <c r="F52">
        <f t="shared" si="3"/>
        <v>7</v>
      </c>
    </row>
    <row r="53" spans="1:6" x14ac:dyDescent="0.25">
      <c r="A53">
        <v>52</v>
      </c>
      <c r="B53" s="4">
        <v>39787</v>
      </c>
      <c r="C53">
        <f t="shared" si="0"/>
        <v>2008</v>
      </c>
      <c r="D53">
        <f t="shared" si="1"/>
        <v>1</v>
      </c>
      <c r="E53">
        <f t="shared" si="2"/>
        <v>6</v>
      </c>
      <c r="F53">
        <f t="shared" si="3"/>
        <v>5</v>
      </c>
    </row>
    <row r="54" spans="1:6" x14ac:dyDescent="0.25">
      <c r="A54">
        <v>53</v>
      </c>
      <c r="B54" s="4">
        <v>38749</v>
      </c>
      <c r="C54">
        <f t="shared" si="0"/>
        <v>2006</v>
      </c>
      <c r="D54">
        <f t="shared" si="1"/>
        <v>1</v>
      </c>
      <c r="E54">
        <f t="shared" si="2"/>
        <v>6</v>
      </c>
      <c r="F54">
        <f t="shared" si="3"/>
        <v>1</v>
      </c>
    </row>
    <row r="55" spans="1:6" x14ac:dyDescent="0.25">
      <c r="A55">
        <v>54</v>
      </c>
      <c r="B55" s="4">
        <v>28821</v>
      </c>
      <c r="C55">
        <f t="shared" si="0"/>
        <v>1978</v>
      </c>
      <c r="D55">
        <f t="shared" si="1"/>
        <v>3</v>
      </c>
      <c r="E55">
        <f t="shared" si="2"/>
        <v>5</v>
      </c>
      <c r="F55">
        <f t="shared" si="3"/>
        <v>27</v>
      </c>
    </row>
    <row r="56" spans="1:6" x14ac:dyDescent="0.25">
      <c r="A56">
        <v>55</v>
      </c>
      <c r="B56" s="4">
        <v>34946</v>
      </c>
      <c r="C56">
        <f t="shared" si="0"/>
        <v>1995</v>
      </c>
      <c r="D56">
        <f t="shared" si="1"/>
        <v>1</v>
      </c>
      <c r="E56">
        <f t="shared" si="2"/>
        <v>6</v>
      </c>
      <c r="F56">
        <f t="shared" si="3"/>
        <v>4</v>
      </c>
    </row>
    <row r="57" spans="1:6" x14ac:dyDescent="0.25">
      <c r="A57">
        <v>56</v>
      </c>
      <c r="B57" s="4">
        <v>33616</v>
      </c>
      <c r="C57">
        <f t="shared" si="0"/>
        <v>1992</v>
      </c>
      <c r="D57">
        <f t="shared" si="1"/>
        <v>1</v>
      </c>
      <c r="E57">
        <f t="shared" si="2"/>
        <v>6</v>
      </c>
      <c r="F57">
        <f t="shared" si="3"/>
        <v>13</v>
      </c>
    </row>
    <row r="58" spans="1:6" x14ac:dyDescent="0.25">
      <c r="A58">
        <v>57</v>
      </c>
      <c r="B58" s="4">
        <v>43182</v>
      </c>
      <c r="C58">
        <f t="shared" si="0"/>
        <v>2018</v>
      </c>
      <c r="D58">
        <f t="shared" si="1"/>
        <v>2</v>
      </c>
      <c r="E58">
        <f t="shared" si="2"/>
        <v>7</v>
      </c>
      <c r="F58">
        <f t="shared" si="3"/>
        <v>23</v>
      </c>
    </row>
    <row r="59" spans="1:6" x14ac:dyDescent="0.25">
      <c r="A59">
        <v>58</v>
      </c>
      <c r="B59" s="4">
        <v>38234</v>
      </c>
      <c r="C59">
        <f t="shared" si="0"/>
        <v>2004</v>
      </c>
      <c r="D59">
        <f t="shared" si="1"/>
        <v>1</v>
      </c>
      <c r="E59">
        <f t="shared" si="2"/>
        <v>6</v>
      </c>
      <c r="F59">
        <f t="shared" si="3"/>
        <v>4</v>
      </c>
    </row>
    <row r="60" spans="1:6" x14ac:dyDescent="0.25">
      <c r="A60">
        <v>59</v>
      </c>
      <c r="B60" s="4">
        <v>34110</v>
      </c>
      <c r="C60">
        <f t="shared" si="0"/>
        <v>1993</v>
      </c>
      <c r="D60">
        <f t="shared" si="1"/>
        <v>1</v>
      </c>
      <c r="E60">
        <f t="shared" si="2"/>
        <v>6</v>
      </c>
      <c r="F60">
        <f t="shared" si="3"/>
        <v>21</v>
      </c>
    </row>
    <row r="61" spans="1:6" x14ac:dyDescent="0.25">
      <c r="A61">
        <v>60</v>
      </c>
      <c r="B61" s="4">
        <v>39444</v>
      </c>
      <c r="C61">
        <f t="shared" si="0"/>
        <v>2007</v>
      </c>
      <c r="D61">
        <f t="shared" si="1"/>
        <v>1</v>
      </c>
      <c r="E61">
        <f t="shared" si="2"/>
        <v>6</v>
      </c>
      <c r="F61">
        <f t="shared" si="3"/>
        <v>28</v>
      </c>
    </row>
    <row r="62" spans="1:6" x14ac:dyDescent="0.25">
      <c r="A62">
        <v>61</v>
      </c>
      <c r="B62" s="4">
        <v>33087</v>
      </c>
      <c r="C62">
        <f t="shared" si="0"/>
        <v>1990</v>
      </c>
      <c r="D62">
        <f t="shared" si="1"/>
        <v>1</v>
      </c>
      <c r="E62">
        <f t="shared" si="2"/>
        <v>6</v>
      </c>
      <c r="F62">
        <f t="shared" si="3"/>
        <v>2</v>
      </c>
    </row>
    <row r="63" spans="1:6" x14ac:dyDescent="0.25">
      <c r="A63">
        <v>62</v>
      </c>
      <c r="B63" s="4">
        <v>39537</v>
      </c>
      <c r="C63">
        <f t="shared" si="0"/>
        <v>2008</v>
      </c>
      <c r="D63">
        <f t="shared" si="1"/>
        <v>1</v>
      </c>
      <c r="E63">
        <f t="shared" si="2"/>
        <v>6</v>
      </c>
      <c r="F63">
        <f t="shared" si="3"/>
        <v>30</v>
      </c>
    </row>
    <row r="64" spans="1:6" x14ac:dyDescent="0.25">
      <c r="A64">
        <v>63</v>
      </c>
      <c r="B64" s="4">
        <v>42861</v>
      </c>
      <c r="C64">
        <f t="shared" si="0"/>
        <v>2017</v>
      </c>
      <c r="D64">
        <f t="shared" si="1"/>
        <v>2</v>
      </c>
      <c r="E64">
        <f t="shared" si="2"/>
        <v>7</v>
      </c>
      <c r="F64">
        <f t="shared" si="3"/>
        <v>6</v>
      </c>
    </row>
    <row r="65" spans="1:6" x14ac:dyDescent="0.25">
      <c r="A65">
        <v>64</v>
      </c>
      <c r="B65" s="4">
        <v>34563</v>
      </c>
      <c r="C65">
        <f t="shared" si="0"/>
        <v>1994</v>
      </c>
      <c r="D65">
        <f t="shared" si="1"/>
        <v>1</v>
      </c>
      <c r="E65">
        <f t="shared" si="2"/>
        <v>6</v>
      </c>
      <c r="F65">
        <f t="shared" si="3"/>
        <v>17</v>
      </c>
    </row>
    <row r="66" spans="1:6" x14ac:dyDescent="0.25">
      <c r="A66">
        <v>65</v>
      </c>
      <c r="B66" s="4">
        <v>33135</v>
      </c>
      <c r="C66">
        <f t="shared" si="0"/>
        <v>1990</v>
      </c>
      <c r="D66">
        <f t="shared" si="1"/>
        <v>1</v>
      </c>
      <c r="E66">
        <f t="shared" si="2"/>
        <v>6</v>
      </c>
      <c r="F66">
        <f t="shared" si="3"/>
        <v>19</v>
      </c>
    </row>
    <row r="67" spans="1:6" x14ac:dyDescent="0.25">
      <c r="A67">
        <v>66</v>
      </c>
      <c r="B67" s="4">
        <v>33517</v>
      </c>
      <c r="C67">
        <f t="shared" ref="C67:C130" si="4">YEAR(B67)</f>
        <v>1991</v>
      </c>
      <c r="D67">
        <f t="shared" ref="D67:D130" si="5">MOD(E67,3) +1</f>
        <v>1</v>
      </c>
      <c r="E67">
        <f t="shared" ref="E67:E130" si="6">MONTH(C67)</f>
        <v>6</v>
      </c>
      <c r="F67">
        <f t="shared" ref="F67:F130" si="7">DAY(B67)</f>
        <v>6</v>
      </c>
    </row>
    <row r="68" spans="1:6" x14ac:dyDescent="0.25">
      <c r="A68">
        <v>67</v>
      </c>
      <c r="B68" s="4">
        <v>43865</v>
      </c>
      <c r="C68">
        <f t="shared" si="4"/>
        <v>2020</v>
      </c>
      <c r="D68">
        <f t="shared" si="5"/>
        <v>2</v>
      </c>
      <c r="E68">
        <f t="shared" si="6"/>
        <v>7</v>
      </c>
      <c r="F68">
        <f t="shared" si="7"/>
        <v>4</v>
      </c>
    </row>
    <row r="69" spans="1:6" x14ac:dyDescent="0.25">
      <c r="A69">
        <v>68</v>
      </c>
      <c r="B69" s="4">
        <v>36802</v>
      </c>
      <c r="C69">
        <f t="shared" si="4"/>
        <v>2000</v>
      </c>
      <c r="D69">
        <f t="shared" si="5"/>
        <v>1</v>
      </c>
      <c r="E69">
        <f t="shared" si="6"/>
        <v>6</v>
      </c>
      <c r="F69">
        <f t="shared" si="7"/>
        <v>3</v>
      </c>
    </row>
    <row r="70" spans="1:6" x14ac:dyDescent="0.25">
      <c r="A70">
        <v>69</v>
      </c>
      <c r="B70" s="4">
        <v>39569</v>
      </c>
      <c r="C70">
        <f t="shared" si="4"/>
        <v>2008</v>
      </c>
      <c r="D70">
        <f t="shared" si="5"/>
        <v>1</v>
      </c>
      <c r="E70">
        <f t="shared" si="6"/>
        <v>6</v>
      </c>
      <c r="F70">
        <f t="shared" si="7"/>
        <v>1</v>
      </c>
    </row>
    <row r="71" spans="1:6" x14ac:dyDescent="0.25">
      <c r="A71">
        <v>70</v>
      </c>
      <c r="B71" s="4">
        <v>39012</v>
      </c>
      <c r="C71">
        <f t="shared" si="4"/>
        <v>2006</v>
      </c>
      <c r="D71">
        <f t="shared" si="5"/>
        <v>1</v>
      </c>
      <c r="E71">
        <f t="shared" si="6"/>
        <v>6</v>
      </c>
      <c r="F71">
        <f t="shared" si="7"/>
        <v>22</v>
      </c>
    </row>
    <row r="72" spans="1:6" x14ac:dyDescent="0.25">
      <c r="A72">
        <v>71</v>
      </c>
      <c r="B72" s="4">
        <v>35316</v>
      </c>
      <c r="C72">
        <f t="shared" si="4"/>
        <v>1996</v>
      </c>
      <c r="D72">
        <f t="shared" si="5"/>
        <v>1</v>
      </c>
      <c r="E72">
        <f t="shared" si="6"/>
        <v>6</v>
      </c>
      <c r="F72">
        <f t="shared" si="7"/>
        <v>8</v>
      </c>
    </row>
    <row r="73" spans="1:6" x14ac:dyDescent="0.25">
      <c r="A73">
        <v>72</v>
      </c>
      <c r="B73" s="4">
        <v>38525</v>
      </c>
      <c r="C73">
        <f t="shared" si="4"/>
        <v>2005</v>
      </c>
      <c r="D73">
        <f t="shared" si="5"/>
        <v>1</v>
      </c>
      <c r="E73">
        <f t="shared" si="6"/>
        <v>6</v>
      </c>
      <c r="F73">
        <f t="shared" si="7"/>
        <v>22</v>
      </c>
    </row>
    <row r="74" spans="1:6" x14ac:dyDescent="0.25">
      <c r="A74">
        <v>73</v>
      </c>
      <c r="B74" s="4">
        <v>40096</v>
      </c>
      <c r="C74">
        <f t="shared" si="4"/>
        <v>2009</v>
      </c>
      <c r="D74">
        <f t="shared" si="5"/>
        <v>2</v>
      </c>
      <c r="E74">
        <f t="shared" si="6"/>
        <v>7</v>
      </c>
      <c r="F74">
        <f t="shared" si="7"/>
        <v>10</v>
      </c>
    </row>
    <row r="75" spans="1:6" x14ac:dyDescent="0.25">
      <c r="A75">
        <v>74</v>
      </c>
      <c r="B75" s="4">
        <v>38263</v>
      </c>
      <c r="C75">
        <f t="shared" si="4"/>
        <v>2004</v>
      </c>
      <c r="D75">
        <f t="shared" si="5"/>
        <v>1</v>
      </c>
      <c r="E75">
        <f t="shared" si="6"/>
        <v>6</v>
      </c>
      <c r="F75">
        <f t="shared" si="7"/>
        <v>3</v>
      </c>
    </row>
    <row r="76" spans="1:6" x14ac:dyDescent="0.25">
      <c r="A76">
        <v>75</v>
      </c>
      <c r="B76" s="4">
        <v>29586</v>
      </c>
      <c r="C76">
        <f t="shared" si="4"/>
        <v>1980</v>
      </c>
      <c r="D76">
        <f t="shared" si="5"/>
        <v>1</v>
      </c>
      <c r="E76">
        <f t="shared" si="6"/>
        <v>6</v>
      </c>
      <c r="F76">
        <f t="shared" si="7"/>
        <v>31</v>
      </c>
    </row>
    <row r="77" spans="1:6" x14ac:dyDescent="0.25">
      <c r="A77">
        <v>76</v>
      </c>
      <c r="B77" s="4">
        <v>30579</v>
      </c>
      <c r="C77">
        <f t="shared" si="4"/>
        <v>1983</v>
      </c>
      <c r="D77">
        <f t="shared" si="5"/>
        <v>1</v>
      </c>
      <c r="E77">
        <f t="shared" si="6"/>
        <v>6</v>
      </c>
      <c r="F77">
        <f t="shared" si="7"/>
        <v>20</v>
      </c>
    </row>
    <row r="78" spans="1:6" x14ac:dyDescent="0.25">
      <c r="A78">
        <v>77</v>
      </c>
      <c r="B78" s="4">
        <v>31352</v>
      </c>
      <c r="C78">
        <f t="shared" si="4"/>
        <v>1985</v>
      </c>
      <c r="D78">
        <f t="shared" si="5"/>
        <v>1</v>
      </c>
      <c r="E78">
        <f t="shared" si="6"/>
        <v>6</v>
      </c>
      <c r="F78">
        <f t="shared" si="7"/>
        <v>1</v>
      </c>
    </row>
    <row r="79" spans="1:6" x14ac:dyDescent="0.25">
      <c r="A79">
        <v>78</v>
      </c>
      <c r="B79" s="4">
        <v>43487</v>
      </c>
      <c r="C79">
        <f t="shared" si="4"/>
        <v>2019</v>
      </c>
      <c r="D79">
        <f t="shared" si="5"/>
        <v>2</v>
      </c>
      <c r="E79">
        <f t="shared" si="6"/>
        <v>7</v>
      </c>
      <c r="F79">
        <f t="shared" si="7"/>
        <v>22</v>
      </c>
    </row>
    <row r="80" spans="1:6" x14ac:dyDescent="0.25">
      <c r="A80">
        <v>79</v>
      </c>
      <c r="B80" s="4">
        <v>35202</v>
      </c>
      <c r="C80">
        <f t="shared" si="4"/>
        <v>1996</v>
      </c>
      <c r="D80">
        <f t="shared" si="5"/>
        <v>1</v>
      </c>
      <c r="E80">
        <f t="shared" si="6"/>
        <v>6</v>
      </c>
      <c r="F80">
        <f t="shared" si="7"/>
        <v>17</v>
      </c>
    </row>
    <row r="81" spans="1:6" x14ac:dyDescent="0.25">
      <c r="A81">
        <v>80</v>
      </c>
      <c r="B81" s="4">
        <v>40617</v>
      </c>
      <c r="C81">
        <f t="shared" si="4"/>
        <v>2011</v>
      </c>
      <c r="D81">
        <f t="shared" si="5"/>
        <v>2</v>
      </c>
      <c r="E81">
        <f t="shared" si="6"/>
        <v>7</v>
      </c>
      <c r="F81">
        <f t="shared" si="7"/>
        <v>15</v>
      </c>
    </row>
    <row r="82" spans="1:6" x14ac:dyDescent="0.25">
      <c r="A82">
        <v>81</v>
      </c>
      <c r="B82" s="4">
        <v>30735</v>
      </c>
      <c r="C82">
        <f t="shared" si="4"/>
        <v>1984</v>
      </c>
      <c r="D82">
        <f t="shared" si="5"/>
        <v>1</v>
      </c>
      <c r="E82">
        <f t="shared" si="6"/>
        <v>6</v>
      </c>
      <c r="F82">
        <f t="shared" si="7"/>
        <v>23</v>
      </c>
    </row>
    <row r="83" spans="1:6" x14ac:dyDescent="0.25">
      <c r="A83">
        <v>82</v>
      </c>
      <c r="B83" s="4">
        <v>38457</v>
      </c>
      <c r="C83">
        <f t="shared" si="4"/>
        <v>2005</v>
      </c>
      <c r="D83">
        <f t="shared" si="5"/>
        <v>1</v>
      </c>
      <c r="E83">
        <f t="shared" si="6"/>
        <v>6</v>
      </c>
      <c r="F83">
        <f t="shared" si="7"/>
        <v>15</v>
      </c>
    </row>
    <row r="84" spans="1:6" x14ac:dyDescent="0.25">
      <c r="A84">
        <v>83</v>
      </c>
      <c r="B84" s="4">
        <v>33836</v>
      </c>
      <c r="C84">
        <f t="shared" si="4"/>
        <v>1992</v>
      </c>
      <c r="D84">
        <f t="shared" si="5"/>
        <v>1</v>
      </c>
      <c r="E84">
        <f t="shared" si="6"/>
        <v>6</v>
      </c>
      <c r="F84">
        <f t="shared" si="7"/>
        <v>20</v>
      </c>
    </row>
    <row r="85" spans="1:6" x14ac:dyDescent="0.25">
      <c r="A85">
        <v>84</v>
      </c>
      <c r="B85" s="4">
        <v>41101</v>
      </c>
      <c r="C85">
        <f t="shared" si="4"/>
        <v>2012</v>
      </c>
      <c r="D85">
        <f t="shared" si="5"/>
        <v>2</v>
      </c>
      <c r="E85">
        <f t="shared" si="6"/>
        <v>7</v>
      </c>
      <c r="F85">
        <f t="shared" si="7"/>
        <v>11</v>
      </c>
    </row>
    <row r="86" spans="1:6" x14ac:dyDescent="0.25">
      <c r="A86">
        <v>85</v>
      </c>
      <c r="B86" s="4">
        <v>44616</v>
      </c>
      <c r="C86">
        <f t="shared" si="4"/>
        <v>2022</v>
      </c>
      <c r="D86">
        <f t="shared" si="5"/>
        <v>2</v>
      </c>
      <c r="E86">
        <f t="shared" si="6"/>
        <v>7</v>
      </c>
      <c r="F86">
        <f t="shared" si="7"/>
        <v>24</v>
      </c>
    </row>
    <row r="87" spans="1:6" x14ac:dyDescent="0.25">
      <c r="A87">
        <v>86</v>
      </c>
      <c r="B87" s="4">
        <v>41436</v>
      </c>
      <c r="C87">
        <f t="shared" si="4"/>
        <v>2013</v>
      </c>
      <c r="D87">
        <f t="shared" si="5"/>
        <v>2</v>
      </c>
      <c r="E87">
        <f t="shared" si="6"/>
        <v>7</v>
      </c>
      <c r="F87">
        <f t="shared" si="7"/>
        <v>11</v>
      </c>
    </row>
    <row r="88" spans="1:6" x14ac:dyDescent="0.25">
      <c r="A88">
        <v>87</v>
      </c>
      <c r="B88" s="4">
        <v>35511</v>
      </c>
      <c r="C88">
        <f t="shared" si="4"/>
        <v>1997</v>
      </c>
      <c r="D88">
        <f t="shared" si="5"/>
        <v>1</v>
      </c>
      <c r="E88">
        <f t="shared" si="6"/>
        <v>6</v>
      </c>
      <c r="F88">
        <f t="shared" si="7"/>
        <v>22</v>
      </c>
    </row>
    <row r="89" spans="1:6" x14ac:dyDescent="0.25">
      <c r="A89">
        <v>88</v>
      </c>
      <c r="B89" s="4">
        <v>29637</v>
      </c>
      <c r="C89">
        <f t="shared" si="4"/>
        <v>1981</v>
      </c>
      <c r="D89">
        <f t="shared" si="5"/>
        <v>1</v>
      </c>
      <c r="E89">
        <f t="shared" si="6"/>
        <v>6</v>
      </c>
      <c r="F89">
        <f t="shared" si="7"/>
        <v>20</v>
      </c>
    </row>
    <row r="90" spans="1:6" x14ac:dyDescent="0.25">
      <c r="A90">
        <v>89</v>
      </c>
      <c r="B90" s="4">
        <v>27905</v>
      </c>
      <c r="C90">
        <f t="shared" si="4"/>
        <v>1976</v>
      </c>
      <c r="D90">
        <f t="shared" si="5"/>
        <v>3</v>
      </c>
      <c r="E90">
        <f t="shared" si="6"/>
        <v>5</v>
      </c>
      <c r="F90">
        <f t="shared" si="7"/>
        <v>25</v>
      </c>
    </row>
    <row r="91" spans="1:6" x14ac:dyDescent="0.25">
      <c r="A91">
        <v>90</v>
      </c>
      <c r="B91" s="4">
        <v>30417</v>
      </c>
      <c r="C91">
        <f t="shared" si="4"/>
        <v>1983</v>
      </c>
      <c r="D91">
        <f t="shared" si="5"/>
        <v>1</v>
      </c>
      <c r="E91">
        <f t="shared" si="6"/>
        <v>6</v>
      </c>
      <c r="F91">
        <f t="shared" si="7"/>
        <v>11</v>
      </c>
    </row>
    <row r="92" spans="1:6" x14ac:dyDescent="0.25">
      <c r="A92">
        <v>91</v>
      </c>
      <c r="B92" s="4">
        <v>42854</v>
      </c>
      <c r="C92">
        <f t="shared" si="4"/>
        <v>2017</v>
      </c>
      <c r="D92">
        <f t="shared" si="5"/>
        <v>2</v>
      </c>
      <c r="E92">
        <f t="shared" si="6"/>
        <v>7</v>
      </c>
      <c r="F92">
        <f t="shared" si="7"/>
        <v>29</v>
      </c>
    </row>
    <row r="93" spans="1:6" x14ac:dyDescent="0.25">
      <c r="A93">
        <v>92</v>
      </c>
      <c r="B93" s="4">
        <v>42964</v>
      </c>
      <c r="C93">
        <f t="shared" si="4"/>
        <v>2017</v>
      </c>
      <c r="D93">
        <f t="shared" si="5"/>
        <v>2</v>
      </c>
      <c r="E93">
        <f t="shared" si="6"/>
        <v>7</v>
      </c>
      <c r="F93">
        <f t="shared" si="7"/>
        <v>17</v>
      </c>
    </row>
    <row r="94" spans="1:6" x14ac:dyDescent="0.25">
      <c r="A94">
        <v>93</v>
      </c>
      <c r="B94" s="4">
        <v>39891</v>
      </c>
      <c r="C94">
        <f t="shared" si="4"/>
        <v>2009</v>
      </c>
      <c r="D94">
        <f t="shared" si="5"/>
        <v>2</v>
      </c>
      <c r="E94">
        <f t="shared" si="6"/>
        <v>7</v>
      </c>
      <c r="F94">
        <f t="shared" si="7"/>
        <v>19</v>
      </c>
    </row>
    <row r="95" spans="1:6" x14ac:dyDescent="0.25">
      <c r="A95">
        <v>94</v>
      </c>
      <c r="B95" s="4">
        <v>40170</v>
      </c>
      <c r="C95">
        <f t="shared" si="4"/>
        <v>2009</v>
      </c>
      <c r="D95">
        <f t="shared" si="5"/>
        <v>2</v>
      </c>
      <c r="E95">
        <f t="shared" si="6"/>
        <v>7</v>
      </c>
      <c r="F95">
        <f t="shared" si="7"/>
        <v>23</v>
      </c>
    </row>
    <row r="96" spans="1:6" x14ac:dyDescent="0.25">
      <c r="A96">
        <v>95</v>
      </c>
      <c r="B96" s="4">
        <v>33189</v>
      </c>
      <c r="C96">
        <f t="shared" si="4"/>
        <v>1990</v>
      </c>
      <c r="D96">
        <f t="shared" si="5"/>
        <v>1</v>
      </c>
      <c r="E96">
        <f t="shared" si="6"/>
        <v>6</v>
      </c>
      <c r="F96">
        <f t="shared" si="7"/>
        <v>12</v>
      </c>
    </row>
    <row r="97" spans="1:6" x14ac:dyDescent="0.25">
      <c r="A97">
        <v>96</v>
      </c>
      <c r="B97" s="4">
        <v>36310</v>
      </c>
      <c r="C97">
        <f t="shared" si="4"/>
        <v>1999</v>
      </c>
      <c r="D97">
        <f t="shared" si="5"/>
        <v>1</v>
      </c>
      <c r="E97">
        <f t="shared" si="6"/>
        <v>6</v>
      </c>
      <c r="F97">
        <f t="shared" si="7"/>
        <v>30</v>
      </c>
    </row>
    <row r="98" spans="1:6" x14ac:dyDescent="0.25">
      <c r="A98">
        <v>97</v>
      </c>
      <c r="B98" s="4">
        <v>37623</v>
      </c>
      <c r="C98">
        <f t="shared" si="4"/>
        <v>2003</v>
      </c>
      <c r="D98">
        <f t="shared" si="5"/>
        <v>1</v>
      </c>
      <c r="E98">
        <f t="shared" si="6"/>
        <v>6</v>
      </c>
      <c r="F98">
        <f t="shared" si="7"/>
        <v>2</v>
      </c>
    </row>
    <row r="99" spans="1:6" x14ac:dyDescent="0.25">
      <c r="A99">
        <v>98</v>
      </c>
      <c r="B99" s="4">
        <v>31556</v>
      </c>
      <c r="C99">
        <f t="shared" si="4"/>
        <v>1986</v>
      </c>
      <c r="D99">
        <f t="shared" si="5"/>
        <v>1</v>
      </c>
      <c r="E99">
        <f t="shared" si="6"/>
        <v>6</v>
      </c>
      <c r="F99">
        <f t="shared" si="7"/>
        <v>24</v>
      </c>
    </row>
    <row r="100" spans="1:6" x14ac:dyDescent="0.25">
      <c r="A100">
        <v>99</v>
      </c>
      <c r="B100" s="4">
        <v>31986</v>
      </c>
      <c r="C100">
        <f t="shared" si="4"/>
        <v>1987</v>
      </c>
      <c r="D100">
        <f t="shared" si="5"/>
        <v>1</v>
      </c>
      <c r="E100">
        <f t="shared" si="6"/>
        <v>6</v>
      </c>
      <c r="F100">
        <f t="shared" si="7"/>
        <v>28</v>
      </c>
    </row>
    <row r="101" spans="1:6" x14ac:dyDescent="0.25">
      <c r="A101">
        <v>100</v>
      </c>
      <c r="B101" s="4">
        <v>31250</v>
      </c>
      <c r="C101">
        <f t="shared" si="4"/>
        <v>1985</v>
      </c>
      <c r="D101">
        <f t="shared" si="5"/>
        <v>1</v>
      </c>
      <c r="E101">
        <f t="shared" si="6"/>
        <v>6</v>
      </c>
      <c r="F101">
        <f t="shared" si="7"/>
        <v>22</v>
      </c>
    </row>
    <row r="102" spans="1:6" x14ac:dyDescent="0.25">
      <c r="A102">
        <v>101</v>
      </c>
      <c r="B102" s="4">
        <v>27947</v>
      </c>
      <c r="C102">
        <f t="shared" si="4"/>
        <v>1976</v>
      </c>
      <c r="D102">
        <f t="shared" si="5"/>
        <v>3</v>
      </c>
      <c r="E102">
        <f t="shared" si="6"/>
        <v>5</v>
      </c>
      <c r="F102">
        <f t="shared" si="7"/>
        <v>6</v>
      </c>
    </row>
    <row r="103" spans="1:6" x14ac:dyDescent="0.25">
      <c r="A103">
        <v>102</v>
      </c>
      <c r="B103" s="4">
        <v>29608</v>
      </c>
      <c r="C103">
        <f t="shared" si="4"/>
        <v>1981</v>
      </c>
      <c r="D103">
        <f t="shared" si="5"/>
        <v>1</v>
      </c>
      <c r="E103">
        <f t="shared" si="6"/>
        <v>6</v>
      </c>
      <c r="F103">
        <f t="shared" si="7"/>
        <v>22</v>
      </c>
    </row>
    <row r="104" spans="1:6" x14ac:dyDescent="0.25">
      <c r="A104">
        <v>103</v>
      </c>
      <c r="B104" s="4">
        <v>28030</v>
      </c>
      <c r="C104">
        <f t="shared" si="4"/>
        <v>1976</v>
      </c>
      <c r="D104">
        <f t="shared" si="5"/>
        <v>3</v>
      </c>
      <c r="E104">
        <f t="shared" si="6"/>
        <v>5</v>
      </c>
      <c r="F104">
        <f t="shared" si="7"/>
        <v>27</v>
      </c>
    </row>
    <row r="105" spans="1:6" x14ac:dyDescent="0.25">
      <c r="A105">
        <v>104</v>
      </c>
      <c r="B105" s="4">
        <v>43867</v>
      </c>
      <c r="C105">
        <f t="shared" si="4"/>
        <v>2020</v>
      </c>
      <c r="D105">
        <f t="shared" si="5"/>
        <v>2</v>
      </c>
      <c r="E105">
        <f t="shared" si="6"/>
        <v>7</v>
      </c>
      <c r="F105">
        <f t="shared" si="7"/>
        <v>6</v>
      </c>
    </row>
    <row r="106" spans="1:6" x14ac:dyDescent="0.25">
      <c r="A106">
        <v>105</v>
      </c>
      <c r="B106" s="4">
        <v>41663</v>
      </c>
      <c r="C106">
        <f t="shared" si="4"/>
        <v>2014</v>
      </c>
      <c r="D106">
        <f t="shared" si="5"/>
        <v>2</v>
      </c>
      <c r="E106">
        <f t="shared" si="6"/>
        <v>7</v>
      </c>
      <c r="F106">
        <f t="shared" si="7"/>
        <v>24</v>
      </c>
    </row>
    <row r="107" spans="1:6" x14ac:dyDescent="0.25">
      <c r="A107">
        <v>106</v>
      </c>
      <c r="B107" s="4">
        <v>27957</v>
      </c>
      <c r="C107">
        <f t="shared" si="4"/>
        <v>1976</v>
      </c>
      <c r="D107">
        <f t="shared" si="5"/>
        <v>3</v>
      </c>
      <c r="E107">
        <f t="shared" si="6"/>
        <v>5</v>
      </c>
      <c r="F107">
        <f t="shared" si="7"/>
        <v>16</v>
      </c>
    </row>
    <row r="108" spans="1:6" x14ac:dyDescent="0.25">
      <c r="A108">
        <v>107</v>
      </c>
      <c r="B108" s="4">
        <v>34306</v>
      </c>
      <c r="C108">
        <f t="shared" si="4"/>
        <v>1993</v>
      </c>
      <c r="D108">
        <f t="shared" si="5"/>
        <v>1</v>
      </c>
      <c r="E108">
        <f t="shared" si="6"/>
        <v>6</v>
      </c>
      <c r="F108">
        <f t="shared" si="7"/>
        <v>3</v>
      </c>
    </row>
    <row r="109" spans="1:6" x14ac:dyDescent="0.25">
      <c r="A109">
        <v>108</v>
      </c>
      <c r="B109" s="4">
        <v>38701</v>
      </c>
      <c r="C109">
        <f t="shared" si="4"/>
        <v>2005</v>
      </c>
      <c r="D109">
        <f t="shared" si="5"/>
        <v>1</v>
      </c>
      <c r="E109">
        <f t="shared" si="6"/>
        <v>6</v>
      </c>
      <c r="F109">
        <f t="shared" si="7"/>
        <v>15</v>
      </c>
    </row>
    <row r="110" spans="1:6" x14ac:dyDescent="0.25">
      <c r="A110">
        <v>109</v>
      </c>
      <c r="B110" s="4">
        <v>40332</v>
      </c>
      <c r="C110">
        <f t="shared" si="4"/>
        <v>2010</v>
      </c>
      <c r="D110">
        <f t="shared" si="5"/>
        <v>2</v>
      </c>
      <c r="E110">
        <f t="shared" si="6"/>
        <v>7</v>
      </c>
      <c r="F110">
        <f t="shared" si="7"/>
        <v>3</v>
      </c>
    </row>
    <row r="111" spans="1:6" x14ac:dyDescent="0.25">
      <c r="A111">
        <v>110</v>
      </c>
      <c r="B111" s="4">
        <v>44949</v>
      </c>
      <c r="C111">
        <f t="shared" si="4"/>
        <v>2023</v>
      </c>
      <c r="D111">
        <f t="shared" si="5"/>
        <v>2</v>
      </c>
      <c r="E111">
        <f t="shared" si="6"/>
        <v>7</v>
      </c>
      <c r="F111">
        <f t="shared" si="7"/>
        <v>23</v>
      </c>
    </row>
    <row r="112" spans="1:6" x14ac:dyDescent="0.25">
      <c r="A112">
        <v>111</v>
      </c>
      <c r="B112" s="4">
        <v>37986</v>
      </c>
      <c r="C112">
        <f t="shared" si="4"/>
        <v>2003</v>
      </c>
      <c r="D112">
        <f t="shared" si="5"/>
        <v>1</v>
      </c>
      <c r="E112">
        <f t="shared" si="6"/>
        <v>6</v>
      </c>
      <c r="F112">
        <f t="shared" si="7"/>
        <v>31</v>
      </c>
    </row>
    <row r="113" spans="1:6" x14ac:dyDescent="0.25">
      <c r="A113">
        <v>112</v>
      </c>
      <c r="B113" s="4">
        <v>30008</v>
      </c>
      <c r="C113">
        <f t="shared" si="4"/>
        <v>1982</v>
      </c>
      <c r="D113">
        <f t="shared" si="5"/>
        <v>1</v>
      </c>
      <c r="E113">
        <f t="shared" si="6"/>
        <v>6</v>
      </c>
      <c r="F113">
        <f t="shared" si="7"/>
        <v>26</v>
      </c>
    </row>
    <row r="114" spans="1:6" x14ac:dyDescent="0.25">
      <c r="A114">
        <v>113</v>
      </c>
      <c r="B114" s="4">
        <v>38431</v>
      </c>
      <c r="C114">
        <f t="shared" si="4"/>
        <v>2005</v>
      </c>
      <c r="D114">
        <f t="shared" si="5"/>
        <v>1</v>
      </c>
      <c r="E114">
        <f t="shared" si="6"/>
        <v>6</v>
      </c>
      <c r="F114">
        <f t="shared" si="7"/>
        <v>20</v>
      </c>
    </row>
    <row r="115" spans="1:6" x14ac:dyDescent="0.25">
      <c r="A115">
        <v>114</v>
      </c>
      <c r="B115" s="4">
        <v>38215</v>
      </c>
      <c r="C115">
        <f t="shared" si="4"/>
        <v>2004</v>
      </c>
      <c r="D115">
        <f t="shared" si="5"/>
        <v>1</v>
      </c>
      <c r="E115">
        <f t="shared" si="6"/>
        <v>6</v>
      </c>
      <c r="F115">
        <f t="shared" si="7"/>
        <v>16</v>
      </c>
    </row>
    <row r="116" spans="1:6" x14ac:dyDescent="0.25">
      <c r="A116">
        <v>115</v>
      </c>
      <c r="B116" s="4">
        <v>42895</v>
      </c>
      <c r="C116">
        <f t="shared" si="4"/>
        <v>2017</v>
      </c>
      <c r="D116">
        <f t="shared" si="5"/>
        <v>2</v>
      </c>
      <c r="E116">
        <f t="shared" si="6"/>
        <v>7</v>
      </c>
      <c r="F116">
        <f t="shared" si="7"/>
        <v>9</v>
      </c>
    </row>
    <row r="117" spans="1:6" x14ac:dyDescent="0.25">
      <c r="A117">
        <v>116</v>
      </c>
      <c r="B117" s="4">
        <v>37357</v>
      </c>
      <c r="C117">
        <f t="shared" si="4"/>
        <v>2002</v>
      </c>
      <c r="D117">
        <f t="shared" si="5"/>
        <v>1</v>
      </c>
      <c r="E117">
        <f t="shared" si="6"/>
        <v>6</v>
      </c>
      <c r="F117">
        <f t="shared" si="7"/>
        <v>11</v>
      </c>
    </row>
    <row r="118" spans="1:6" x14ac:dyDescent="0.25">
      <c r="A118">
        <v>117</v>
      </c>
      <c r="B118" s="4">
        <v>33148</v>
      </c>
      <c r="C118">
        <f t="shared" si="4"/>
        <v>1990</v>
      </c>
      <c r="D118">
        <f t="shared" si="5"/>
        <v>1</v>
      </c>
      <c r="E118">
        <f t="shared" si="6"/>
        <v>6</v>
      </c>
      <c r="F118">
        <f t="shared" si="7"/>
        <v>2</v>
      </c>
    </row>
    <row r="119" spans="1:6" x14ac:dyDescent="0.25">
      <c r="A119">
        <v>118</v>
      </c>
      <c r="B119" s="4">
        <v>44708</v>
      </c>
      <c r="C119">
        <f t="shared" si="4"/>
        <v>2022</v>
      </c>
      <c r="D119">
        <f t="shared" si="5"/>
        <v>2</v>
      </c>
      <c r="E119">
        <f t="shared" si="6"/>
        <v>7</v>
      </c>
      <c r="F119">
        <f t="shared" si="7"/>
        <v>27</v>
      </c>
    </row>
    <row r="120" spans="1:6" x14ac:dyDescent="0.25">
      <c r="A120">
        <v>119</v>
      </c>
      <c r="B120" s="4">
        <v>44204</v>
      </c>
      <c r="C120">
        <f t="shared" si="4"/>
        <v>2021</v>
      </c>
      <c r="D120">
        <f t="shared" si="5"/>
        <v>2</v>
      </c>
      <c r="E120">
        <f t="shared" si="6"/>
        <v>7</v>
      </c>
      <c r="F120">
        <f t="shared" si="7"/>
        <v>8</v>
      </c>
    </row>
    <row r="121" spans="1:6" x14ac:dyDescent="0.25">
      <c r="A121">
        <v>120</v>
      </c>
      <c r="B121" s="4">
        <v>28859</v>
      </c>
      <c r="C121">
        <f t="shared" si="4"/>
        <v>1979</v>
      </c>
      <c r="D121">
        <f t="shared" si="5"/>
        <v>1</v>
      </c>
      <c r="E121">
        <f t="shared" si="6"/>
        <v>6</v>
      </c>
      <c r="F121">
        <f t="shared" si="7"/>
        <v>4</v>
      </c>
    </row>
    <row r="122" spans="1:6" x14ac:dyDescent="0.25">
      <c r="A122">
        <v>121</v>
      </c>
      <c r="B122" s="4">
        <v>30795</v>
      </c>
      <c r="C122">
        <f t="shared" si="4"/>
        <v>1984</v>
      </c>
      <c r="D122">
        <f t="shared" si="5"/>
        <v>1</v>
      </c>
      <c r="E122">
        <f t="shared" si="6"/>
        <v>6</v>
      </c>
      <c r="F122">
        <f t="shared" si="7"/>
        <v>23</v>
      </c>
    </row>
    <row r="123" spans="1:6" x14ac:dyDescent="0.25">
      <c r="A123">
        <v>122</v>
      </c>
      <c r="B123" s="4">
        <v>33746</v>
      </c>
      <c r="C123">
        <f t="shared" si="4"/>
        <v>1992</v>
      </c>
      <c r="D123">
        <f t="shared" si="5"/>
        <v>1</v>
      </c>
      <c r="E123">
        <f t="shared" si="6"/>
        <v>6</v>
      </c>
      <c r="F123">
        <f t="shared" si="7"/>
        <v>22</v>
      </c>
    </row>
    <row r="124" spans="1:6" x14ac:dyDescent="0.25">
      <c r="A124">
        <v>123</v>
      </c>
      <c r="B124" s="4">
        <v>37385</v>
      </c>
      <c r="C124">
        <f t="shared" si="4"/>
        <v>2002</v>
      </c>
      <c r="D124">
        <f t="shared" si="5"/>
        <v>1</v>
      </c>
      <c r="E124">
        <f t="shared" si="6"/>
        <v>6</v>
      </c>
      <c r="F124">
        <f t="shared" si="7"/>
        <v>9</v>
      </c>
    </row>
    <row r="125" spans="1:6" x14ac:dyDescent="0.25">
      <c r="A125">
        <v>124</v>
      </c>
      <c r="B125" s="4">
        <v>43099</v>
      </c>
      <c r="C125">
        <f t="shared" si="4"/>
        <v>2017</v>
      </c>
      <c r="D125">
        <f t="shared" si="5"/>
        <v>2</v>
      </c>
      <c r="E125">
        <f t="shared" si="6"/>
        <v>7</v>
      </c>
      <c r="F125">
        <f t="shared" si="7"/>
        <v>30</v>
      </c>
    </row>
    <row r="126" spans="1:6" x14ac:dyDescent="0.25">
      <c r="A126">
        <v>125</v>
      </c>
      <c r="B126" s="4">
        <v>30679</v>
      </c>
      <c r="C126">
        <f t="shared" si="4"/>
        <v>1983</v>
      </c>
      <c r="D126">
        <f t="shared" si="5"/>
        <v>1</v>
      </c>
      <c r="E126">
        <f t="shared" si="6"/>
        <v>6</v>
      </c>
      <c r="F126">
        <f t="shared" si="7"/>
        <v>29</v>
      </c>
    </row>
    <row r="127" spans="1:6" x14ac:dyDescent="0.25">
      <c r="A127">
        <v>126</v>
      </c>
      <c r="B127" s="4">
        <v>39938</v>
      </c>
      <c r="C127">
        <f t="shared" si="4"/>
        <v>2009</v>
      </c>
      <c r="D127">
        <f t="shared" si="5"/>
        <v>2</v>
      </c>
      <c r="E127">
        <f t="shared" si="6"/>
        <v>7</v>
      </c>
      <c r="F127">
        <f t="shared" si="7"/>
        <v>5</v>
      </c>
    </row>
    <row r="128" spans="1:6" x14ac:dyDescent="0.25">
      <c r="A128">
        <v>127</v>
      </c>
      <c r="B128" s="4">
        <v>40941</v>
      </c>
      <c r="C128">
        <f t="shared" si="4"/>
        <v>2012</v>
      </c>
      <c r="D128">
        <f t="shared" si="5"/>
        <v>2</v>
      </c>
      <c r="E128">
        <f t="shared" si="6"/>
        <v>7</v>
      </c>
      <c r="F128">
        <f t="shared" si="7"/>
        <v>2</v>
      </c>
    </row>
    <row r="129" spans="1:6" x14ac:dyDescent="0.25">
      <c r="A129">
        <v>128</v>
      </c>
      <c r="B129" s="4">
        <v>38571</v>
      </c>
      <c r="C129">
        <f t="shared" si="4"/>
        <v>2005</v>
      </c>
      <c r="D129">
        <f t="shared" si="5"/>
        <v>1</v>
      </c>
      <c r="E129">
        <f t="shared" si="6"/>
        <v>6</v>
      </c>
      <c r="F129">
        <f t="shared" si="7"/>
        <v>7</v>
      </c>
    </row>
    <row r="130" spans="1:6" x14ac:dyDescent="0.25">
      <c r="A130">
        <v>129</v>
      </c>
      <c r="B130" s="4">
        <v>40180</v>
      </c>
      <c r="C130">
        <f t="shared" si="4"/>
        <v>2010</v>
      </c>
      <c r="D130">
        <f t="shared" si="5"/>
        <v>2</v>
      </c>
      <c r="E130">
        <f t="shared" si="6"/>
        <v>7</v>
      </c>
      <c r="F130">
        <f t="shared" si="7"/>
        <v>2</v>
      </c>
    </row>
    <row r="131" spans="1:6" x14ac:dyDescent="0.25">
      <c r="A131">
        <v>130</v>
      </c>
      <c r="B131" s="4">
        <v>30984</v>
      </c>
      <c r="C131">
        <f t="shared" ref="C131:C194" si="8">YEAR(B131)</f>
        <v>1984</v>
      </c>
      <c r="D131">
        <f t="shared" ref="D131:D194" si="9">MOD(E131,3) +1</f>
        <v>1</v>
      </c>
      <c r="E131">
        <f t="shared" ref="E131:E194" si="10">MONTH(C131)</f>
        <v>6</v>
      </c>
      <c r="F131">
        <f t="shared" ref="F131:F194" si="11">DAY(B131)</f>
        <v>29</v>
      </c>
    </row>
    <row r="132" spans="1:6" x14ac:dyDescent="0.25">
      <c r="A132">
        <v>131</v>
      </c>
      <c r="B132" s="4">
        <v>35944</v>
      </c>
      <c r="C132">
        <f t="shared" si="8"/>
        <v>1998</v>
      </c>
      <c r="D132">
        <f t="shared" si="9"/>
        <v>1</v>
      </c>
      <c r="E132">
        <f t="shared" si="10"/>
        <v>6</v>
      </c>
      <c r="F132">
        <f t="shared" si="11"/>
        <v>29</v>
      </c>
    </row>
    <row r="133" spans="1:6" x14ac:dyDescent="0.25">
      <c r="A133">
        <v>132</v>
      </c>
      <c r="B133" s="4">
        <v>28250</v>
      </c>
      <c r="C133">
        <f t="shared" si="8"/>
        <v>1977</v>
      </c>
      <c r="D133">
        <f t="shared" si="9"/>
        <v>3</v>
      </c>
      <c r="E133">
        <f t="shared" si="10"/>
        <v>5</v>
      </c>
      <c r="F133">
        <f t="shared" si="11"/>
        <v>5</v>
      </c>
    </row>
    <row r="134" spans="1:6" x14ac:dyDescent="0.25">
      <c r="A134">
        <v>133</v>
      </c>
      <c r="B134" s="4">
        <v>31859</v>
      </c>
      <c r="C134">
        <f t="shared" si="8"/>
        <v>1987</v>
      </c>
      <c r="D134">
        <f t="shared" si="9"/>
        <v>1</v>
      </c>
      <c r="E134">
        <f t="shared" si="10"/>
        <v>6</v>
      </c>
      <c r="F134">
        <f t="shared" si="11"/>
        <v>23</v>
      </c>
    </row>
    <row r="135" spans="1:6" x14ac:dyDescent="0.25">
      <c r="A135">
        <v>134</v>
      </c>
      <c r="B135" s="4">
        <v>30011</v>
      </c>
      <c r="C135">
        <f t="shared" si="8"/>
        <v>1982</v>
      </c>
      <c r="D135">
        <f t="shared" si="9"/>
        <v>1</v>
      </c>
      <c r="E135">
        <f t="shared" si="10"/>
        <v>6</v>
      </c>
      <c r="F135">
        <f t="shared" si="11"/>
        <v>1</v>
      </c>
    </row>
    <row r="136" spans="1:6" x14ac:dyDescent="0.25">
      <c r="A136">
        <v>135</v>
      </c>
      <c r="B136" s="4">
        <v>41106</v>
      </c>
      <c r="C136">
        <f t="shared" si="8"/>
        <v>2012</v>
      </c>
      <c r="D136">
        <f t="shared" si="9"/>
        <v>2</v>
      </c>
      <c r="E136">
        <f t="shared" si="10"/>
        <v>7</v>
      </c>
      <c r="F136">
        <f t="shared" si="11"/>
        <v>16</v>
      </c>
    </row>
    <row r="137" spans="1:6" x14ac:dyDescent="0.25">
      <c r="A137">
        <v>136</v>
      </c>
      <c r="B137" s="4">
        <v>35047</v>
      </c>
      <c r="C137">
        <f t="shared" si="8"/>
        <v>1995</v>
      </c>
      <c r="D137">
        <f t="shared" si="9"/>
        <v>1</v>
      </c>
      <c r="E137">
        <f t="shared" si="10"/>
        <v>6</v>
      </c>
      <c r="F137">
        <f t="shared" si="11"/>
        <v>14</v>
      </c>
    </row>
    <row r="138" spans="1:6" x14ac:dyDescent="0.25">
      <c r="A138">
        <v>137</v>
      </c>
      <c r="B138" s="4">
        <v>28282</v>
      </c>
      <c r="C138">
        <f t="shared" si="8"/>
        <v>1977</v>
      </c>
      <c r="D138">
        <f t="shared" si="9"/>
        <v>3</v>
      </c>
      <c r="E138">
        <f t="shared" si="10"/>
        <v>5</v>
      </c>
      <c r="F138">
        <f t="shared" si="11"/>
        <v>6</v>
      </c>
    </row>
    <row r="139" spans="1:6" x14ac:dyDescent="0.25">
      <c r="A139">
        <v>138</v>
      </c>
      <c r="B139" s="4">
        <v>36025</v>
      </c>
      <c r="C139">
        <f t="shared" si="8"/>
        <v>1998</v>
      </c>
      <c r="D139">
        <f t="shared" si="9"/>
        <v>1</v>
      </c>
      <c r="E139">
        <f t="shared" si="10"/>
        <v>6</v>
      </c>
      <c r="F139">
        <f t="shared" si="11"/>
        <v>18</v>
      </c>
    </row>
    <row r="140" spans="1:6" x14ac:dyDescent="0.25">
      <c r="A140">
        <v>139</v>
      </c>
      <c r="B140" s="4">
        <v>35732</v>
      </c>
      <c r="C140">
        <f t="shared" si="8"/>
        <v>1997</v>
      </c>
      <c r="D140">
        <f t="shared" si="9"/>
        <v>1</v>
      </c>
      <c r="E140">
        <f t="shared" si="10"/>
        <v>6</v>
      </c>
      <c r="F140">
        <f t="shared" si="11"/>
        <v>29</v>
      </c>
    </row>
    <row r="141" spans="1:6" x14ac:dyDescent="0.25">
      <c r="A141">
        <v>140</v>
      </c>
      <c r="B141" s="4">
        <v>44185</v>
      </c>
      <c r="C141">
        <f t="shared" si="8"/>
        <v>2020</v>
      </c>
      <c r="D141">
        <f t="shared" si="9"/>
        <v>2</v>
      </c>
      <c r="E141">
        <f t="shared" si="10"/>
        <v>7</v>
      </c>
      <c r="F141">
        <f t="shared" si="11"/>
        <v>20</v>
      </c>
    </row>
    <row r="142" spans="1:6" x14ac:dyDescent="0.25">
      <c r="A142">
        <v>141</v>
      </c>
      <c r="B142" s="4">
        <v>30118</v>
      </c>
      <c r="C142">
        <f t="shared" si="8"/>
        <v>1982</v>
      </c>
      <c r="D142">
        <f t="shared" si="9"/>
        <v>1</v>
      </c>
      <c r="E142">
        <f t="shared" si="10"/>
        <v>6</v>
      </c>
      <c r="F142">
        <f t="shared" si="11"/>
        <v>16</v>
      </c>
    </row>
    <row r="143" spans="1:6" x14ac:dyDescent="0.25">
      <c r="A143">
        <v>142</v>
      </c>
      <c r="B143" s="4">
        <v>39617</v>
      </c>
      <c r="C143">
        <f t="shared" si="8"/>
        <v>2008</v>
      </c>
      <c r="D143">
        <f t="shared" si="9"/>
        <v>1</v>
      </c>
      <c r="E143">
        <f t="shared" si="10"/>
        <v>6</v>
      </c>
      <c r="F143">
        <f t="shared" si="11"/>
        <v>18</v>
      </c>
    </row>
    <row r="144" spans="1:6" x14ac:dyDescent="0.25">
      <c r="A144">
        <v>143</v>
      </c>
      <c r="B144" s="4">
        <v>31855</v>
      </c>
      <c r="C144">
        <f t="shared" si="8"/>
        <v>1987</v>
      </c>
      <c r="D144">
        <f t="shared" si="9"/>
        <v>1</v>
      </c>
      <c r="E144">
        <f t="shared" si="10"/>
        <v>6</v>
      </c>
      <c r="F144">
        <f t="shared" si="11"/>
        <v>19</v>
      </c>
    </row>
    <row r="145" spans="1:6" x14ac:dyDescent="0.25">
      <c r="A145">
        <v>144</v>
      </c>
      <c r="B145" s="4">
        <v>42946</v>
      </c>
      <c r="C145">
        <f t="shared" si="8"/>
        <v>2017</v>
      </c>
      <c r="D145">
        <f t="shared" si="9"/>
        <v>2</v>
      </c>
      <c r="E145">
        <f t="shared" si="10"/>
        <v>7</v>
      </c>
      <c r="F145">
        <f t="shared" si="11"/>
        <v>30</v>
      </c>
    </row>
    <row r="146" spans="1:6" x14ac:dyDescent="0.25">
      <c r="A146">
        <v>145</v>
      </c>
      <c r="B146" s="4">
        <v>32603</v>
      </c>
      <c r="C146">
        <f t="shared" si="8"/>
        <v>1989</v>
      </c>
      <c r="D146">
        <f t="shared" si="9"/>
        <v>1</v>
      </c>
      <c r="E146">
        <f t="shared" si="10"/>
        <v>6</v>
      </c>
      <c r="F146">
        <f t="shared" si="11"/>
        <v>5</v>
      </c>
    </row>
    <row r="147" spans="1:6" x14ac:dyDescent="0.25">
      <c r="A147">
        <v>146</v>
      </c>
      <c r="B147" s="4">
        <v>43293</v>
      </c>
      <c r="C147">
        <f t="shared" si="8"/>
        <v>2018</v>
      </c>
      <c r="D147">
        <f t="shared" si="9"/>
        <v>2</v>
      </c>
      <c r="E147">
        <f t="shared" si="10"/>
        <v>7</v>
      </c>
      <c r="F147">
        <f t="shared" si="11"/>
        <v>12</v>
      </c>
    </row>
    <row r="148" spans="1:6" x14ac:dyDescent="0.25">
      <c r="A148">
        <v>147</v>
      </c>
      <c r="B148" s="4">
        <v>42013</v>
      </c>
      <c r="C148">
        <f t="shared" si="8"/>
        <v>2015</v>
      </c>
      <c r="D148">
        <f t="shared" si="9"/>
        <v>2</v>
      </c>
      <c r="E148">
        <f t="shared" si="10"/>
        <v>7</v>
      </c>
      <c r="F148">
        <f t="shared" si="11"/>
        <v>9</v>
      </c>
    </row>
    <row r="149" spans="1:6" x14ac:dyDescent="0.25">
      <c r="A149">
        <v>148</v>
      </c>
      <c r="B149" s="4">
        <v>38899</v>
      </c>
      <c r="C149">
        <f t="shared" si="8"/>
        <v>2006</v>
      </c>
      <c r="D149">
        <f t="shared" si="9"/>
        <v>1</v>
      </c>
      <c r="E149">
        <f t="shared" si="10"/>
        <v>6</v>
      </c>
      <c r="F149">
        <f t="shared" si="11"/>
        <v>1</v>
      </c>
    </row>
    <row r="150" spans="1:6" x14ac:dyDescent="0.25">
      <c r="A150">
        <v>149</v>
      </c>
      <c r="B150" s="4">
        <v>40441</v>
      </c>
      <c r="C150">
        <f t="shared" si="8"/>
        <v>2010</v>
      </c>
      <c r="D150">
        <f t="shared" si="9"/>
        <v>2</v>
      </c>
      <c r="E150">
        <f t="shared" si="10"/>
        <v>7</v>
      </c>
      <c r="F150">
        <f t="shared" si="11"/>
        <v>20</v>
      </c>
    </row>
    <row r="151" spans="1:6" x14ac:dyDescent="0.25">
      <c r="A151">
        <v>150</v>
      </c>
      <c r="B151" s="4">
        <v>40778</v>
      </c>
      <c r="C151">
        <f t="shared" si="8"/>
        <v>2011</v>
      </c>
      <c r="D151">
        <f t="shared" si="9"/>
        <v>2</v>
      </c>
      <c r="E151">
        <f t="shared" si="10"/>
        <v>7</v>
      </c>
      <c r="F151">
        <f t="shared" si="11"/>
        <v>23</v>
      </c>
    </row>
    <row r="152" spans="1:6" x14ac:dyDescent="0.25">
      <c r="A152">
        <v>151</v>
      </c>
      <c r="B152" s="4">
        <v>33620</v>
      </c>
      <c r="C152">
        <f t="shared" si="8"/>
        <v>1992</v>
      </c>
      <c r="D152">
        <f t="shared" si="9"/>
        <v>1</v>
      </c>
      <c r="E152">
        <f t="shared" si="10"/>
        <v>6</v>
      </c>
      <c r="F152">
        <f t="shared" si="11"/>
        <v>17</v>
      </c>
    </row>
    <row r="153" spans="1:6" x14ac:dyDescent="0.25">
      <c r="A153">
        <v>152</v>
      </c>
      <c r="B153" s="4">
        <v>39246</v>
      </c>
      <c r="C153">
        <f t="shared" si="8"/>
        <v>2007</v>
      </c>
      <c r="D153">
        <f t="shared" si="9"/>
        <v>1</v>
      </c>
      <c r="E153">
        <f t="shared" si="10"/>
        <v>6</v>
      </c>
      <c r="F153">
        <f t="shared" si="11"/>
        <v>13</v>
      </c>
    </row>
    <row r="154" spans="1:6" x14ac:dyDescent="0.25">
      <c r="A154">
        <v>153</v>
      </c>
      <c r="B154" s="4">
        <v>34609</v>
      </c>
      <c r="C154">
        <f t="shared" si="8"/>
        <v>1994</v>
      </c>
      <c r="D154">
        <f t="shared" si="9"/>
        <v>1</v>
      </c>
      <c r="E154">
        <f t="shared" si="10"/>
        <v>6</v>
      </c>
      <c r="F154">
        <f t="shared" si="11"/>
        <v>2</v>
      </c>
    </row>
    <row r="155" spans="1:6" x14ac:dyDescent="0.25">
      <c r="A155">
        <v>154</v>
      </c>
      <c r="B155" s="4">
        <v>36963</v>
      </c>
      <c r="C155">
        <f t="shared" si="8"/>
        <v>2001</v>
      </c>
      <c r="D155">
        <f t="shared" si="9"/>
        <v>1</v>
      </c>
      <c r="E155">
        <f t="shared" si="10"/>
        <v>6</v>
      </c>
      <c r="F155">
        <f t="shared" si="11"/>
        <v>13</v>
      </c>
    </row>
    <row r="156" spans="1:6" x14ac:dyDescent="0.25">
      <c r="A156">
        <v>155</v>
      </c>
      <c r="B156" s="4">
        <v>39232</v>
      </c>
      <c r="C156">
        <f t="shared" si="8"/>
        <v>2007</v>
      </c>
      <c r="D156">
        <f t="shared" si="9"/>
        <v>1</v>
      </c>
      <c r="E156">
        <f t="shared" si="10"/>
        <v>6</v>
      </c>
      <c r="F156">
        <f t="shared" si="11"/>
        <v>30</v>
      </c>
    </row>
    <row r="157" spans="1:6" x14ac:dyDescent="0.25">
      <c r="A157">
        <v>156</v>
      </c>
      <c r="B157" s="4">
        <v>39167</v>
      </c>
      <c r="C157">
        <f t="shared" si="8"/>
        <v>2007</v>
      </c>
      <c r="D157">
        <f t="shared" si="9"/>
        <v>1</v>
      </c>
      <c r="E157">
        <f t="shared" si="10"/>
        <v>6</v>
      </c>
      <c r="F157">
        <f t="shared" si="11"/>
        <v>26</v>
      </c>
    </row>
    <row r="158" spans="1:6" x14ac:dyDescent="0.25">
      <c r="A158">
        <v>157</v>
      </c>
      <c r="B158" s="4">
        <v>30964</v>
      </c>
      <c r="C158">
        <f t="shared" si="8"/>
        <v>1984</v>
      </c>
      <c r="D158">
        <f t="shared" si="9"/>
        <v>1</v>
      </c>
      <c r="E158">
        <f t="shared" si="10"/>
        <v>6</v>
      </c>
      <c r="F158">
        <f t="shared" si="11"/>
        <v>9</v>
      </c>
    </row>
    <row r="159" spans="1:6" x14ac:dyDescent="0.25">
      <c r="A159">
        <v>158</v>
      </c>
      <c r="B159" s="4">
        <v>37999</v>
      </c>
      <c r="C159">
        <f t="shared" si="8"/>
        <v>2004</v>
      </c>
      <c r="D159">
        <f t="shared" si="9"/>
        <v>1</v>
      </c>
      <c r="E159">
        <f t="shared" si="10"/>
        <v>6</v>
      </c>
      <c r="F159">
        <f t="shared" si="11"/>
        <v>13</v>
      </c>
    </row>
    <row r="160" spans="1:6" x14ac:dyDescent="0.25">
      <c r="A160">
        <v>159</v>
      </c>
      <c r="B160" s="4">
        <v>30996</v>
      </c>
      <c r="C160">
        <f t="shared" si="8"/>
        <v>1984</v>
      </c>
      <c r="D160">
        <f t="shared" si="9"/>
        <v>1</v>
      </c>
      <c r="E160">
        <f t="shared" si="10"/>
        <v>6</v>
      </c>
      <c r="F160">
        <f t="shared" si="11"/>
        <v>10</v>
      </c>
    </row>
    <row r="161" spans="1:6" x14ac:dyDescent="0.25">
      <c r="A161">
        <v>160</v>
      </c>
      <c r="B161" s="4">
        <v>30500</v>
      </c>
      <c r="C161">
        <f t="shared" si="8"/>
        <v>1983</v>
      </c>
      <c r="D161">
        <f t="shared" si="9"/>
        <v>1</v>
      </c>
      <c r="E161">
        <f t="shared" si="10"/>
        <v>6</v>
      </c>
      <c r="F161">
        <f t="shared" si="11"/>
        <v>3</v>
      </c>
    </row>
    <row r="162" spans="1:6" x14ac:dyDescent="0.25">
      <c r="A162">
        <v>161</v>
      </c>
      <c r="B162" s="4">
        <v>38492</v>
      </c>
      <c r="C162">
        <f t="shared" si="8"/>
        <v>2005</v>
      </c>
      <c r="D162">
        <f t="shared" si="9"/>
        <v>1</v>
      </c>
      <c r="E162">
        <f t="shared" si="10"/>
        <v>6</v>
      </c>
      <c r="F162">
        <f t="shared" si="11"/>
        <v>20</v>
      </c>
    </row>
    <row r="163" spans="1:6" x14ac:dyDescent="0.25">
      <c r="A163">
        <v>162</v>
      </c>
      <c r="B163" s="4">
        <v>38051</v>
      </c>
      <c r="C163">
        <f t="shared" si="8"/>
        <v>2004</v>
      </c>
      <c r="D163">
        <f t="shared" si="9"/>
        <v>1</v>
      </c>
      <c r="E163">
        <f t="shared" si="10"/>
        <v>6</v>
      </c>
      <c r="F163">
        <f t="shared" si="11"/>
        <v>5</v>
      </c>
    </row>
    <row r="164" spans="1:6" x14ac:dyDescent="0.25">
      <c r="A164">
        <v>163</v>
      </c>
      <c r="B164" s="4">
        <v>34228</v>
      </c>
      <c r="C164">
        <f t="shared" si="8"/>
        <v>1993</v>
      </c>
      <c r="D164">
        <f t="shared" si="9"/>
        <v>1</v>
      </c>
      <c r="E164">
        <f t="shared" si="10"/>
        <v>6</v>
      </c>
      <c r="F164">
        <f t="shared" si="11"/>
        <v>16</v>
      </c>
    </row>
    <row r="165" spans="1:6" x14ac:dyDescent="0.25">
      <c r="A165">
        <v>164</v>
      </c>
      <c r="B165" s="4">
        <v>29171</v>
      </c>
      <c r="C165">
        <f t="shared" si="8"/>
        <v>1979</v>
      </c>
      <c r="D165">
        <f t="shared" si="9"/>
        <v>1</v>
      </c>
      <c r="E165">
        <f t="shared" si="10"/>
        <v>6</v>
      </c>
      <c r="F165">
        <f t="shared" si="11"/>
        <v>12</v>
      </c>
    </row>
    <row r="166" spans="1:6" x14ac:dyDescent="0.25">
      <c r="A166">
        <v>165</v>
      </c>
      <c r="B166" s="4">
        <v>44091</v>
      </c>
      <c r="C166">
        <f t="shared" si="8"/>
        <v>2020</v>
      </c>
      <c r="D166">
        <f t="shared" si="9"/>
        <v>2</v>
      </c>
      <c r="E166">
        <f t="shared" si="10"/>
        <v>7</v>
      </c>
      <c r="F166">
        <f t="shared" si="11"/>
        <v>17</v>
      </c>
    </row>
    <row r="167" spans="1:6" x14ac:dyDescent="0.25">
      <c r="A167">
        <v>166</v>
      </c>
      <c r="B167" s="4">
        <v>29994</v>
      </c>
      <c r="C167">
        <f t="shared" si="8"/>
        <v>1982</v>
      </c>
      <c r="D167">
        <f t="shared" si="9"/>
        <v>1</v>
      </c>
      <c r="E167">
        <f t="shared" si="10"/>
        <v>6</v>
      </c>
      <c r="F167">
        <f t="shared" si="11"/>
        <v>12</v>
      </c>
    </row>
    <row r="168" spans="1:6" x14ac:dyDescent="0.25">
      <c r="A168">
        <v>167</v>
      </c>
      <c r="B168" s="4">
        <v>41911</v>
      </c>
      <c r="C168">
        <f t="shared" si="8"/>
        <v>2014</v>
      </c>
      <c r="D168">
        <f t="shared" si="9"/>
        <v>2</v>
      </c>
      <c r="E168">
        <f t="shared" si="10"/>
        <v>7</v>
      </c>
      <c r="F168">
        <f t="shared" si="11"/>
        <v>29</v>
      </c>
    </row>
    <row r="169" spans="1:6" x14ac:dyDescent="0.25">
      <c r="A169">
        <v>168</v>
      </c>
      <c r="B169" s="4">
        <v>44656</v>
      </c>
      <c r="C169">
        <f t="shared" si="8"/>
        <v>2022</v>
      </c>
      <c r="D169">
        <f t="shared" si="9"/>
        <v>2</v>
      </c>
      <c r="E169">
        <f t="shared" si="10"/>
        <v>7</v>
      </c>
      <c r="F169">
        <f t="shared" si="11"/>
        <v>5</v>
      </c>
    </row>
    <row r="170" spans="1:6" x14ac:dyDescent="0.25">
      <c r="A170">
        <v>169</v>
      </c>
      <c r="B170" s="4">
        <v>39345</v>
      </c>
      <c r="C170">
        <f t="shared" si="8"/>
        <v>2007</v>
      </c>
      <c r="D170">
        <f t="shared" si="9"/>
        <v>1</v>
      </c>
      <c r="E170">
        <f t="shared" si="10"/>
        <v>6</v>
      </c>
      <c r="F170">
        <f t="shared" si="11"/>
        <v>20</v>
      </c>
    </row>
    <row r="171" spans="1:6" x14ac:dyDescent="0.25">
      <c r="A171">
        <v>170</v>
      </c>
      <c r="B171" s="4">
        <v>35987</v>
      </c>
      <c r="C171">
        <f t="shared" si="8"/>
        <v>1998</v>
      </c>
      <c r="D171">
        <f t="shared" si="9"/>
        <v>1</v>
      </c>
      <c r="E171">
        <f t="shared" si="10"/>
        <v>6</v>
      </c>
      <c r="F171">
        <f t="shared" si="11"/>
        <v>11</v>
      </c>
    </row>
    <row r="172" spans="1:6" x14ac:dyDescent="0.25">
      <c r="A172">
        <v>171</v>
      </c>
      <c r="B172" s="4">
        <v>28490</v>
      </c>
      <c r="C172">
        <f t="shared" si="8"/>
        <v>1977</v>
      </c>
      <c r="D172">
        <f t="shared" si="9"/>
        <v>3</v>
      </c>
      <c r="E172">
        <f t="shared" si="10"/>
        <v>5</v>
      </c>
      <c r="F172">
        <f t="shared" si="11"/>
        <v>31</v>
      </c>
    </row>
    <row r="173" spans="1:6" x14ac:dyDescent="0.25">
      <c r="A173">
        <v>172</v>
      </c>
      <c r="B173" s="4">
        <v>37195</v>
      </c>
      <c r="C173">
        <f t="shared" si="8"/>
        <v>2001</v>
      </c>
      <c r="D173">
        <f t="shared" si="9"/>
        <v>1</v>
      </c>
      <c r="E173">
        <f t="shared" si="10"/>
        <v>6</v>
      </c>
      <c r="F173">
        <f t="shared" si="11"/>
        <v>31</v>
      </c>
    </row>
    <row r="174" spans="1:6" x14ac:dyDescent="0.25">
      <c r="A174">
        <v>173</v>
      </c>
      <c r="B174" s="4">
        <v>31797</v>
      </c>
      <c r="C174">
        <f t="shared" si="8"/>
        <v>1987</v>
      </c>
      <c r="D174">
        <f t="shared" si="9"/>
        <v>1</v>
      </c>
      <c r="E174">
        <f t="shared" si="10"/>
        <v>6</v>
      </c>
      <c r="F174">
        <f t="shared" si="11"/>
        <v>20</v>
      </c>
    </row>
    <row r="175" spans="1:6" x14ac:dyDescent="0.25">
      <c r="A175">
        <v>174</v>
      </c>
      <c r="B175" s="4">
        <v>37831</v>
      </c>
      <c r="C175">
        <f t="shared" si="8"/>
        <v>2003</v>
      </c>
      <c r="D175">
        <f t="shared" si="9"/>
        <v>1</v>
      </c>
      <c r="E175">
        <f t="shared" si="10"/>
        <v>6</v>
      </c>
      <c r="F175">
        <f t="shared" si="11"/>
        <v>29</v>
      </c>
    </row>
    <row r="176" spans="1:6" x14ac:dyDescent="0.25">
      <c r="A176">
        <v>175</v>
      </c>
      <c r="B176" s="4">
        <v>38016</v>
      </c>
      <c r="C176">
        <f t="shared" si="8"/>
        <v>2004</v>
      </c>
      <c r="D176">
        <f t="shared" si="9"/>
        <v>1</v>
      </c>
      <c r="E176">
        <f t="shared" si="10"/>
        <v>6</v>
      </c>
      <c r="F176">
        <f t="shared" si="11"/>
        <v>30</v>
      </c>
    </row>
    <row r="177" spans="1:6" x14ac:dyDescent="0.25">
      <c r="A177">
        <v>176</v>
      </c>
      <c r="B177" s="4">
        <v>39979</v>
      </c>
      <c r="C177">
        <f t="shared" si="8"/>
        <v>2009</v>
      </c>
      <c r="D177">
        <f t="shared" si="9"/>
        <v>2</v>
      </c>
      <c r="E177">
        <f t="shared" si="10"/>
        <v>7</v>
      </c>
      <c r="F177">
        <f t="shared" si="11"/>
        <v>15</v>
      </c>
    </row>
    <row r="178" spans="1:6" x14ac:dyDescent="0.25">
      <c r="A178">
        <v>177</v>
      </c>
      <c r="B178" s="4">
        <v>38662</v>
      </c>
      <c r="C178">
        <f t="shared" si="8"/>
        <v>2005</v>
      </c>
      <c r="D178">
        <f t="shared" si="9"/>
        <v>1</v>
      </c>
      <c r="E178">
        <f t="shared" si="10"/>
        <v>6</v>
      </c>
      <c r="F178">
        <f t="shared" si="11"/>
        <v>6</v>
      </c>
    </row>
    <row r="179" spans="1:6" x14ac:dyDescent="0.25">
      <c r="A179">
        <v>178</v>
      </c>
      <c r="B179" s="4">
        <v>32644</v>
      </c>
      <c r="C179">
        <f t="shared" si="8"/>
        <v>1989</v>
      </c>
      <c r="D179">
        <f t="shared" si="9"/>
        <v>1</v>
      </c>
      <c r="E179">
        <f t="shared" si="10"/>
        <v>6</v>
      </c>
      <c r="F179">
        <f t="shared" si="11"/>
        <v>16</v>
      </c>
    </row>
    <row r="180" spans="1:6" x14ac:dyDescent="0.25">
      <c r="A180">
        <v>179</v>
      </c>
      <c r="B180" s="4">
        <v>35629</v>
      </c>
      <c r="C180">
        <f t="shared" si="8"/>
        <v>1997</v>
      </c>
      <c r="D180">
        <f t="shared" si="9"/>
        <v>1</v>
      </c>
      <c r="E180">
        <f t="shared" si="10"/>
        <v>6</v>
      </c>
      <c r="F180">
        <f t="shared" si="11"/>
        <v>18</v>
      </c>
    </row>
    <row r="181" spans="1:6" x14ac:dyDescent="0.25">
      <c r="A181">
        <v>180</v>
      </c>
      <c r="B181" s="4">
        <v>30221</v>
      </c>
      <c r="C181">
        <f t="shared" si="8"/>
        <v>1982</v>
      </c>
      <c r="D181">
        <f t="shared" si="9"/>
        <v>1</v>
      </c>
      <c r="E181">
        <f t="shared" si="10"/>
        <v>6</v>
      </c>
      <c r="F181">
        <f t="shared" si="11"/>
        <v>27</v>
      </c>
    </row>
    <row r="182" spans="1:6" x14ac:dyDescent="0.25">
      <c r="A182">
        <v>181</v>
      </c>
      <c r="B182" s="4">
        <v>29822</v>
      </c>
      <c r="C182">
        <f t="shared" si="8"/>
        <v>1981</v>
      </c>
      <c r="D182">
        <f t="shared" si="9"/>
        <v>1</v>
      </c>
      <c r="E182">
        <f t="shared" si="10"/>
        <v>6</v>
      </c>
      <c r="F182">
        <f t="shared" si="11"/>
        <v>24</v>
      </c>
    </row>
    <row r="183" spans="1:6" x14ac:dyDescent="0.25">
      <c r="A183">
        <v>182</v>
      </c>
      <c r="B183" s="4">
        <v>39551</v>
      </c>
      <c r="C183">
        <f t="shared" si="8"/>
        <v>2008</v>
      </c>
      <c r="D183">
        <f t="shared" si="9"/>
        <v>1</v>
      </c>
      <c r="E183">
        <f t="shared" si="10"/>
        <v>6</v>
      </c>
      <c r="F183">
        <f t="shared" si="11"/>
        <v>13</v>
      </c>
    </row>
    <row r="184" spans="1:6" x14ac:dyDescent="0.25">
      <c r="A184">
        <v>183</v>
      </c>
      <c r="B184" s="4">
        <v>29635</v>
      </c>
      <c r="C184">
        <f t="shared" si="8"/>
        <v>1981</v>
      </c>
      <c r="D184">
        <f t="shared" si="9"/>
        <v>1</v>
      </c>
      <c r="E184">
        <f t="shared" si="10"/>
        <v>6</v>
      </c>
      <c r="F184">
        <f t="shared" si="11"/>
        <v>18</v>
      </c>
    </row>
    <row r="185" spans="1:6" x14ac:dyDescent="0.25">
      <c r="A185">
        <v>184</v>
      </c>
      <c r="B185" s="4">
        <v>36697</v>
      </c>
      <c r="C185">
        <f t="shared" si="8"/>
        <v>2000</v>
      </c>
      <c r="D185">
        <f t="shared" si="9"/>
        <v>1</v>
      </c>
      <c r="E185">
        <f t="shared" si="10"/>
        <v>6</v>
      </c>
      <c r="F185">
        <f t="shared" si="11"/>
        <v>20</v>
      </c>
    </row>
    <row r="186" spans="1:6" x14ac:dyDescent="0.25">
      <c r="A186">
        <v>185</v>
      </c>
      <c r="B186" s="4">
        <v>38649</v>
      </c>
      <c r="C186">
        <f t="shared" si="8"/>
        <v>2005</v>
      </c>
      <c r="D186">
        <f t="shared" si="9"/>
        <v>1</v>
      </c>
      <c r="E186">
        <f t="shared" si="10"/>
        <v>6</v>
      </c>
      <c r="F186">
        <f t="shared" si="11"/>
        <v>24</v>
      </c>
    </row>
    <row r="187" spans="1:6" x14ac:dyDescent="0.25">
      <c r="A187">
        <v>186</v>
      </c>
      <c r="B187" s="4">
        <v>39815</v>
      </c>
      <c r="C187">
        <f t="shared" si="8"/>
        <v>2009</v>
      </c>
      <c r="D187">
        <f t="shared" si="9"/>
        <v>2</v>
      </c>
      <c r="E187">
        <f t="shared" si="10"/>
        <v>7</v>
      </c>
      <c r="F187">
        <f t="shared" si="11"/>
        <v>2</v>
      </c>
    </row>
    <row r="188" spans="1:6" x14ac:dyDescent="0.25">
      <c r="A188">
        <v>187</v>
      </c>
      <c r="B188" s="4">
        <v>37564</v>
      </c>
      <c r="C188">
        <f t="shared" si="8"/>
        <v>2002</v>
      </c>
      <c r="D188">
        <f t="shared" si="9"/>
        <v>1</v>
      </c>
      <c r="E188">
        <f t="shared" si="10"/>
        <v>6</v>
      </c>
      <c r="F188">
        <f t="shared" si="11"/>
        <v>4</v>
      </c>
    </row>
    <row r="189" spans="1:6" x14ac:dyDescent="0.25">
      <c r="A189">
        <v>188</v>
      </c>
      <c r="B189" s="4">
        <v>29375</v>
      </c>
      <c r="C189">
        <f t="shared" si="8"/>
        <v>1980</v>
      </c>
      <c r="D189">
        <f t="shared" si="9"/>
        <v>1</v>
      </c>
      <c r="E189">
        <f t="shared" si="10"/>
        <v>6</v>
      </c>
      <c r="F189">
        <f t="shared" si="11"/>
        <v>3</v>
      </c>
    </row>
    <row r="190" spans="1:6" x14ac:dyDescent="0.25">
      <c r="A190">
        <v>189</v>
      </c>
      <c r="B190" s="4">
        <v>28399</v>
      </c>
      <c r="C190">
        <f t="shared" si="8"/>
        <v>1977</v>
      </c>
      <c r="D190">
        <f t="shared" si="9"/>
        <v>3</v>
      </c>
      <c r="E190">
        <f t="shared" si="10"/>
        <v>5</v>
      </c>
      <c r="F190">
        <f t="shared" si="11"/>
        <v>1</v>
      </c>
    </row>
    <row r="191" spans="1:6" x14ac:dyDescent="0.25">
      <c r="A191">
        <v>190</v>
      </c>
      <c r="B191" s="4">
        <v>38032</v>
      </c>
      <c r="C191">
        <f t="shared" si="8"/>
        <v>2004</v>
      </c>
      <c r="D191">
        <f t="shared" si="9"/>
        <v>1</v>
      </c>
      <c r="E191">
        <f t="shared" si="10"/>
        <v>6</v>
      </c>
      <c r="F191">
        <f t="shared" si="11"/>
        <v>15</v>
      </c>
    </row>
    <row r="192" spans="1:6" x14ac:dyDescent="0.25">
      <c r="A192">
        <v>191</v>
      </c>
      <c r="B192" s="4">
        <v>31083</v>
      </c>
      <c r="C192">
        <f t="shared" si="8"/>
        <v>1985</v>
      </c>
      <c r="D192">
        <f t="shared" si="9"/>
        <v>1</v>
      </c>
      <c r="E192">
        <f t="shared" si="10"/>
        <v>6</v>
      </c>
      <c r="F192">
        <f t="shared" si="11"/>
        <v>5</v>
      </c>
    </row>
    <row r="193" spans="1:6" x14ac:dyDescent="0.25">
      <c r="A193">
        <v>192</v>
      </c>
      <c r="B193" s="4">
        <v>43616</v>
      </c>
      <c r="C193">
        <f t="shared" si="8"/>
        <v>2019</v>
      </c>
      <c r="D193">
        <f t="shared" si="9"/>
        <v>2</v>
      </c>
      <c r="E193">
        <f t="shared" si="10"/>
        <v>7</v>
      </c>
      <c r="F193">
        <f t="shared" si="11"/>
        <v>31</v>
      </c>
    </row>
    <row r="194" spans="1:6" x14ac:dyDescent="0.25">
      <c r="A194">
        <v>193</v>
      </c>
      <c r="B194" s="4">
        <v>41751</v>
      </c>
      <c r="C194">
        <f t="shared" si="8"/>
        <v>2014</v>
      </c>
      <c r="D194">
        <f t="shared" si="9"/>
        <v>2</v>
      </c>
      <c r="E194">
        <f t="shared" si="10"/>
        <v>7</v>
      </c>
      <c r="F194">
        <f t="shared" si="11"/>
        <v>22</v>
      </c>
    </row>
    <row r="195" spans="1:6" x14ac:dyDescent="0.25">
      <c r="A195">
        <v>194</v>
      </c>
      <c r="B195" s="4">
        <v>44245</v>
      </c>
      <c r="C195">
        <f t="shared" ref="C195:C258" si="12">YEAR(B195)</f>
        <v>2021</v>
      </c>
      <c r="D195">
        <f t="shared" ref="D195:D258" si="13">MOD(E195,3) +1</f>
        <v>2</v>
      </c>
      <c r="E195">
        <f t="shared" ref="E195:E258" si="14">MONTH(C195)</f>
        <v>7</v>
      </c>
      <c r="F195">
        <f t="shared" ref="F195:F258" si="15">DAY(B195)</f>
        <v>18</v>
      </c>
    </row>
    <row r="196" spans="1:6" x14ac:dyDescent="0.25">
      <c r="A196">
        <v>195</v>
      </c>
      <c r="B196" s="4">
        <v>28696</v>
      </c>
      <c r="C196">
        <f t="shared" si="12"/>
        <v>1978</v>
      </c>
      <c r="D196">
        <f t="shared" si="13"/>
        <v>3</v>
      </c>
      <c r="E196">
        <f t="shared" si="14"/>
        <v>5</v>
      </c>
      <c r="F196">
        <f t="shared" si="15"/>
        <v>25</v>
      </c>
    </row>
    <row r="197" spans="1:6" x14ac:dyDescent="0.25">
      <c r="A197">
        <v>196</v>
      </c>
      <c r="B197" s="4">
        <v>37773</v>
      </c>
      <c r="C197">
        <f t="shared" si="12"/>
        <v>2003</v>
      </c>
      <c r="D197">
        <f t="shared" si="13"/>
        <v>1</v>
      </c>
      <c r="E197">
        <f t="shared" si="14"/>
        <v>6</v>
      </c>
      <c r="F197">
        <f t="shared" si="15"/>
        <v>1</v>
      </c>
    </row>
    <row r="198" spans="1:6" x14ac:dyDescent="0.25">
      <c r="A198">
        <v>197</v>
      </c>
      <c r="B198" s="4">
        <v>29867</v>
      </c>
      <c r="C198">
        <f t="shared" si="12"/>
        <v>1981</v>
      </c>
      <c r="D198">
        <f t="shared" si="13"/>
        <v>1</v>
      </c>
      <c r="E198">
        <f t="shared" si="14"/>
        <v>6</v>
      </c>
      <c r="F198">
        <f t="shared" si="15"/>
        <v>8</v>
      </c>
    </row>
    <row r="199" spans="1:6" x14ac:dyDescent="0.25">
      <c r="A199">
        <v>198</v>
      </c>
      <c r="B199" s="4">
        <v>31275</v>
      </c>
      <c r="C199">
        <f t="shared" si="12"/>
        <v>1985</v>
      </c>
      <c r="D199">
        <f t="shared" si="13"/>
        <v>1</v>
      </c>
      <c r="E199">
        <f t="shared" si="14"/>
        <v>6</v>
      </c>
      <c r="F199">
        <f t="shared" si="15"/>
        <v>16</v>
      </c>
    </row>
    <row r="200" spans="1:6" x14ac:dyDescent="0.25">
      <c r="A200">
        <v>199</v>
      </c>
      <c r="B200" s="4">
        <v>32522</v>
      </c>
      <c r="C200">
        <f t="shared" si="12"/>
        <v>1989</v>
      </c>
      <c r="D200">
        <f t="shared" si="13"/>
        <v>1</v>
      </c>
      <c r="E200">
        <f t="shared" si="14"/>
        <v>6</v>
      </c>
      <c r="F200">
        <f t="shared" si="15"/>
        <v>14</v>
      </c>
    </row>
    <row r="201" spans="1:6" x14ac:dyDescent="0.25">
      <c r="A201">
        <v>200</v>
      </c>
      <c r="B201" s="4">
        <v>32228</v>
      </c>
      <c r="C201">
        <f t="shared" si="12"/>
        <v>1988</v>
      </c>
      <c r="D201">
        <f t="shared" si="13"/>
        <v>1</v>
      </c>
      <c r="E201">
        <f t="shared" si="14"/>
        <v>6</v>
      </c>
      <c r="F201">
        <f t="shared" si="15"/>
        <v>26</v>
      </c>
    </row>
    <row r="202" spans="1:6" x14ac:dyDescent="0.25">
      <c r="A202">
        <v>201</v>
      </c>
      <c r="B202" s="4">
        <v>35078</v>
      </c>
      <c r="C202">
        <f t="shared" si="12"/>
        <v>1996</v>
      </c>
      <c r="D202">
        <f t="shared" si="13"/>
        <v>1</v>
      </c>
      <c r="E202">
        <f t="shared" si="14"/>
        <v>6</v>
      </c>
      <c r="F202">
        <f t="shared" si="15"/>
        <v>14</v>
      </c>
    </row>
    <row r="203" spans="1:6" x14ac:dyDescent="0.25">
      <c r="A203">
        <v>202</v>
      </c>
      <c r="B203" s="4">
        <v>43421</v>
      </c>
      <c r="C203">
        <f t="shared" si="12"/>
        <v>2018</v>
      </c>
      <c r="D203">
        <f t="shared" si="13"/>
        <v>2</v>
      </c>
      <c r="E203">
        <f t="shared" si="14"/>
        <v>7</v>
      </c>
      <c r="F203">
        <f t="shared" si="15"/>
        <v>17</v>
      </c>
    </row>
    <row r="204" spans="1:6" x14ac:dyDescent="0.25">
      <c r="A204">
        <v>203</v>
      </c>
      <c r="B204" s="4">
        <v>31377</v>
      </c>
      <c r="C204">
        <f t="shared" si="12"/>
        <v>1985</v>
      </c>
      <c r="D204">
        <f t="shared" si="13"/>
        <v>1</v>
      </c>
      <c r="E204">
        <f t="shared" si="14"/>
        <v>6</v>
      </c>
      <c r="F204">
        <f t="shared" si="15"/>
        <v>26</v>
      </c>
    </row>
    <row r="205" spans="1:6" x14ac:dyDescent="0.25">
      <c r="A205">
        <v>204</v>
      </c>
      <c r="B205" s="4">
        <v>35131</v>
      </c>
      <c r="C205">
        <f t="shared" si="12"/>
        <v>1996</v>
      </c>
      <c r="D205">
        <f t="shared" si="13"/>
        <v>1</v>
      </c>
      <c r="E205">
        <f t="shared" si="14"/>
        <v>6</v>
      </c>
      <c r="F205">
        <f t="shared" si="15"/>
        <v>7</v>
      </c>
    </row>
    <row r="206" spans="1:6" x14ac:dyDescent="0.25">
      <c r="A206">
        <v>205</v>
      </c>
      <c r="B206" s="4">
        <v>36252</v>
      </c>
      <c r="C206">
        <f t="shared" si="12"/>
        <v>1999</v>
      </c>
      <c r="D206">
        <f t="shared" si="13"/>
        <v>1</v>
      </c>
      <c r="E206">
        <f t="shared" si="14"/>
        <v>6</v>
      </c>
      <c r="F206">
        <f t="shared" si="15"/>
        <v>2</v>
      </c>
    </row>
    <row r="207" spans="1:6" x14ac:dyDescent="0.25">
      <c r="A207">
        <v>206</v>
      </c>
      <c r="B207" s="4">
        <v>31701</v>
      </c>
      <c r="C207">
        <f t="shared" si="12"/>
        <v>1986</v>
      </c>
      <c r="D207">
        <f t="shared" si="13"/>
        <v>1</v>
      </c>
      <c r="E207">
        <f t="shared" si="14"/>
        <v>6</v>
      </c>
      <c r="F207">
        <f t="shared" si="15"/>
        <v>16</v>
      </c>
    </row>
    <row r="208" spans="1:6" x14ac:dyDescent="0.25">
      <c r="A208">
        <v>207</v>
      </c>
      <c r="B208" s="4">
        <v>29529</v>
      </c>
      <c r="C208">
        <f t="shared" si="12"/>
        <v>1980</v>
      </c>
      <c r="D208">
        <f t="shared" si="13"/>
        <v>1</v>
      </c>
      <c r="E208">
        <f t="shared" si="14"/>
        <v>6</v>
      </c>
      <c r="F208">
        <f t="shared" si="15"/>
        <v>4</v>
      </c>
    </row>
    <row r="209" spans="1:6" x14ac:dyDescent="0.25">
      <c r="A209">
        <v>208</v>
      </c>
      <c r="B209" s="4">
        <v>30166</v>
      </c>
      <c r="C209">
        <f t="shared" si="12"/>
        <v>1982</v>
      </c>
      <c r="D209">
        <f t="shared" si="13"/>
        <v>1</v>
      </c>
      <c r="E209">
        <f t="shared" si="14"/>
        <v>6</v>
      </c>
      <c r="F209">
        <f t="shared" si="15"/>
        <v>3</v>
      </c>
    </row>
    <row r="210" spans="1:6" x14ac:dyDescent="0.25">
      <c r="A210">
        <v>209</v>
      </c>
      <c r="B210" s="4">
        <v>32951</v>
      </c>
      <c r="C210">
        <f t="shared" si="12"/>
        <v>1990</v>
      </c>
      <c r="D210">
        <f t="shared" si="13"/>
        <v>1</v>
      </c>
      <c r="E210">
        <f t="shared" si="14"/>
        <v>6</v>
      </c>
      <c r="F210">
        <f t="shared" si="15"/>
        <v>19</v>
      </c>
    </row>
    <row r="211" spans="1:6" x14ac:dyDescent="0.25">
      <c r="A211">
        <v>210</v>
      </c>
      <c r="B211" s="4">
        <v>38750</v>
      </c>
      <c r="C211">
        <f t="shared" si="12"/>
        <v>2006</v>
      </c>
      <c r="D211">
        <f t="shared" si="13"/>
        <v>1</v>
      </c>
      <c r="E211">
        <f t="shared" si="14"/>
        <v>6</v>
      </c>
      <c r="F211">
        <f t="shared" si="15"/>
        <v>2</v>
      </c>
    </row>
    <row r="212" spans="1:6" x14ac:dyDescent="0.25">
      <c r="A212">
        <v>211</v>
      </c>
      <c r="B212" s="4">
        <v>35261</v>
      </c>
      <c r="C212">
        <f t="shared" si="12"/>
        <v>1996</v>
      </c>
      <c r="D212">
        <f t="shared" si="13"/>
        <v>1</v>
      </c>
      <c r="E212">
        <f t="shared" si="14"/>
        <v>6</v>
      </c>
      <c r="F212">
        <f t="shared" si="15"/>
        <v>15</v>
      </c>
    </row>
    <row r="213" spans="1:6" x14ac:dyDescent="0.25">
      <c r="A213">
        <v>212</v>
      </c>
      <c r="B213" s="4">
        <v>35707</v>
      </c>
      <c r="C213">
        <f t="shared" si="12"/>
        <v>1997</v>
      </c>
      <c r="D213">
        <f t="shared" si="13"/>
        <v>1</v>
      </c>
      <c r="E213">
        <f t="shared" si="14"/>
        <v>6</v>
      </c>
      <c r="F213">
        <f t="shared" si="15"/>
        <v>4</v>
      </c>
    </row>
    <row r="214" spans="1:6" x14ac:dyDescent="0.25">
      <c r="A214">
        <v>213</v>
      </c>
      <c r="B214" s="4">
        <v>43157</v>
      </c>
      <c r="C214">
        <f t="shared" si="12"/>
        <v>2018</v>
      </c>
      <c r="D214">
        <f t="shared" si="13"/>
        <v>2</v>
      </c>
      <c r="E214">
        <f t="shared" si="14"/>
        <v>7</v>
      </c>
      <c r="F214">
        <f t="shared" si="15"/>
        <v>26</v>
      </c>
    </row>
    <row r="215" spans="1:6" x14ac:dyDescent="0.25">
      <c r="A215">
        <v>214</v>
      </c>
      <c r="B215" s="4">
        <v>43579</v>
      </c>
      <c r="C215">
        <f t="shared" si="12"/>
        <v>2019</v>
      </c>
      <c r="D215">
        <f t="shared" si="13"/>
        <v>2</v>
      </c>
      <c r="E215">
        <f t="shared" si="14"/>
        <v>7</v>
      </c>
      <c r="F215">
        <f t="shared" si="15"/>
        <v>24</v>
      </c>
    </row>
    <row r="216" spans="1:6" x14ac:dyDescent="0.25">
      <c r="A216">
        <v>215</v>
      </c>
      <c r="B216" s="4">
        <v>32907</v>
      </c>
      <c r="C216">
        <f t="shared" si="12"/>
        <v>1990</v>
      </c>
      <c r="D216">
        <f t="shared" si="13"/>
        <v>1</v>
      </c>
      <c r="E216">
        <f t="shared" si="14"/>
        <v>6</v>
      </c>
      <c r="F216">
        <f t="shared" si="15"/>
        <v>3</v>
      </c>
    </row>
    <row r="217" spans="1:6" x14ac:dyDescent="0.25">
      <c r="A217">
        <v>216</v>
      </c>
      <c r="B217" s="4">
        <v>28907</v>
      </c>
      <c r="C217">
        <f t="shared" si="12"/>
        <v>1979</v>
      </c>
      <c r="D217">
        <f t="shared" si="13"/>
        <v>1</v>
      </c>
      <c r="E217">
        <f t="shared" si="14"/>
        <v>6</v>
      </c>
      <c r="F217">
        <f t="shared" si="15"/>
        <v>21</v>
      </c>
    </row>
    <row r="218" spans="1:6" x14ac:dyDescent="0.25">
      <c r="A218">
        <v>217</v>
      </c>
      <c r="B218" s="4">
        <v>38441</v>
      </c>
      <c r="C218">
        <f t="shared" si="12"/>
        <v>2005</v>
      </c>
      <c r="D218">
        <f t="shared" si="13"/>
        <v>1</v>
      </c>
      <c r="E218">
        <f t="shared" si="14"/>
        <v>6</v>
      </c>
      <c r="F218">
        <f t="shared" si="15"/>
        <v>30</v>
      </c>
    </row>
    <row r="219" spans="1:6" x14ac:dyDescent="0.25">
      <c r="A219">
        <v>218</v>
      </c>
      <c r="B219" s="4">
        <v>34823</v>
      </c>
      <c r="C219">
        <f t="shared" si="12"/>
        <v>1995</v>
      </c>
      <c r="D219">
        <f t="shared" si="13"/>
        <v>1</v>
      </c>
      <c r="E219">
        <f t="shared" si="14"/>
        <v>6</v>
      </c>
      <c r="F219">
        <f t="shared" si="15"/>
        <v>4</v>
      </c>
    </row>
    <row r="220" spans="1:6" x14ac:dyDescent="0.25">
      <c r="A220">
        <v>219</v>
      </c>
      <c r="B220" s="4">
        <v>31580</v>
      </c>
      <c r="C220">
        <f t="shared" si="12"/>
        <v>1986</v>
      </c>
      <c r="D220">
        <f t="shared" si="13"/>
        <v>1</v>
      </c>
      <c r="E220">
        <f t="shared" si="14"/>
        <v>6</v>
      </c>
      <c r="F220">
        <f t="shared" si="15"/>
        <v>17</v>
      </c>
    </row>
    <row r="221" spans="1:6" x14ac:dyDescent="0.25">
      <c r="A221">
        <v>220</v>
      </c>
      <c r="B221" s="4">
        <v>39177</v>
      </c>
      <c r="C221">
        <f t="shared" si="12"/>
        <v>2007</v>
      </c>
      <c r="D221">
        <f t="shared" si="13"/>
        <v>1</v>
      </c>
      <c r="E221">
        <f t="shared" si="14"/>
        <v>6</v>
      </c>
      <c r="F221">
        <f t="shared" si="15"/>
        <v>5</v>
      </c>
    </row>
    <row r="222" spans="1:6" x14ac:dyDescent="0.25">
      <c r="A222">
        <v>221</v>
      </c>
      <c r="B222" s="4">
        <v>33148</v>
      </c>
      <c r="C222">
        <f t="shared" si="12"/>
        <v>1990</v>
      </c>
      <c r="D222">
        <f t="shared" si="13"/>
        <v>1</v>
      </c>
      <c r="E222">
        <f t="shared" si="14"/>
        <v>6</v>
      </c>
      <c r="F222">
        <f t="shared" si="15"/>
        <v>2</v>
      </c>
    </row>
    <row r="223" spans="1:6" x14ac:dyDescent="0.25">
      <c r="A223">
        <v>222</v>
      </c>
      <c r="B223" s="4">
        <v>38855</v>
      </c>
      <c r="C223">
        <f t="shared" si="12"/>
        <v>2006</v>
      </c>
      <c r="D223">
        <f t="shared" si="13"/>
        <v>1</v>
      </c>
      <c r="E223">
        <f t="shared" si="14"/>
        <v>6</v>
      </c>
      <c r="F223">
        <f t="shared" si="15"/>
        <v>18</v>
      </c>
    </row>
    <row r="224" spans="1:6" x14ac:dyDescent="0.25">
      <c r="A224">
        <v>223</v>
      </c>
      <c r="B224" s="4">
        <v>29051</v>
      </c>
      <c r="C224">
        <f t="shared" si="12"/>
        <v>1979</v>
      </c>
      <c r="D224">
        <f t="shared" si="13"/>
        <v>1</v>
      </c>
      <c r="E224">
        <f t="shared" si="14"/>
        <v>6</v>
      </c>
      <c r="F224">
        <f t="shared" si="15"/>
        <v>15</v>
      </c>
    </row>
    <row r="225" spans="1:6" x14ac:dyDescent="0.25">
      <c r="A225">
        <v>224</v>
      </c>
      <c r="B225" s="4">
        <v>45042</v>
      </c>
      <c r="C225">
        <f t="shared" si="12"/>
        <v>2023</v>
      </c>
      <c r="D225">
        <f t="shared" si="13"/>
        <v>2</v>
      </c>
      <c r="E225">
        <f t="shared" si="14"/>
        <v>7</v>
      </c>
      <c r="F225">
        <f t="shared" si="15"/>
        <v>26</v>
      </c>
    </row>
    <row r="226" spans="1:6" x14ac:dyDescent="0.25">
      <c r="A226">
        <v>225</v>
      </c>
      <c r="B226" s="4">
        <v>41383</v>
      </c>
      <c r="C226">
        <f t="shared" si="12"/>
        <v>2013</v>
      </c>
      <c r="D226">
        <f t="shared" si="13"/>
        <v>2</v>
      </c>
      <c r="E226">
        <f t="shared" si="14"/>
        <v>7</v>
      </c>
      <c r="F226">
        <f t="shared" si="15"/>
        <v>19</v>
      </c>
    </row>
    <row r="227" spans="1:6" x14ac:dyDescent="0.25">
      <c r="A227">
        <v>226</v>
      </c>
      <c r="B227" s="4">
        <v>30873</v>
      </c>
      <c r="C227">
        <f t="shared" si="12"/>
        <v>1984</v>
      </c>
      <c r="D227">
        <f t="shared" si="13"/>
        <v>1</v>
      </c>
      <c r="E227">
        <f t="shared" si="14"/>
        <v>6</v>
      </c>
      <c r="F227">
        <f t="shared" si="15"/>
        <v>10</v>
      </c>
    </row>
    <row r="228" spans="1:6" x14ac:dyDescent="0.25">
      <c r="A228">
        <v>227</v>
      </c>
      <c r="B228" s="4">
        <v>32996</v>
      </c>
      <c r="C228">
        <f t="shared" si="12"/>
        <v>1990</v>
      </c>
      <c r="D228">
        <f t="shared" si="13"/>
        <v>1</v>
      </c>
      <c r="E228">
        <f t="shared" si="14"/>
        <v>6</v>
      </c>
      <c r="F228">
        <f t="shared" si="15"/>
        <v>3</v>
      </c>
    </row>
    <row r="229" spans="1:6" x14ac:dyDescent="0.25">
      <c r="A229">
        <v>228</v>
      </c>
      <c r="B229" s="4">
        <v>37208</v>
      </c>
      <c r="C229">
        <f t="shared" si="12"/>
        <v>2001</v>
      </c>
      <c r="D229">
        <f t="shared" si="13"/>
        <v>1</v>
      </c>
      <c r="E229">
        <f t="shared" si="14"/>
        <v>6</v>
      </c>
      <c r="F229">
        <f t="shared" si="15"/>
        <v>13</v>
      </c>
    </row>
    <row r="230" spans="1:6" x14ac:dyDescent="0.25">
      <c r="A230">
        <v>229</v>
      </c>
      <c r="B230" s="4">
        <v>35084</v>
      </c>
      <c r="C230">
        <f t="shared" si="12"/>
        <v>1996</v>
      </c>
      <c r="D230">
        <f t="shared" si="13"/>
        <v>1</v>
      </c>
      <c r="E230">
        <f t="shared" si="14"/>
        <v>6</v>
      </c>
      <c r="F230">
        <f t="shared" si="15"/>
        <v>20</v>
      </c>
    </row>
    <row r="231" spans="1:6" x14ac:dyDescent="0.25">
      <c r="A231">
        <v>230</v>
      </c>
      <c r="B231" s="4">
        <v>31593</v>
      </c>
      <c r="C231">
        <f t="shared" si="12"/>
        <v>1986</v>
      </c>
      <c r="D231">
        <f t="shared" si="13"/>
        <v>1</v>
      </c>
      <c r="E231">
        <f t="shared" si="14"/>
        <v>6</v>
      </c>
      <c r="F231">
        <f t="shared" si="15"/>
        <v>30</v>
      </c>
    </row>
    <row r="232" spans="1:6" x14ac:dyDescent="0.25">
      <c r="A232">
        <v>231</v>
      </c>
      <c r="B232" s="4">
        <v>28798</v>
      </c>
      <c r="C232">
        <f t="shared" si="12"/>
        <v>1978</v>
      </c>
      <c r="D232">
        <f t="shared" si="13"/>
        <v>3</v>
      </c>
      <c r="E232">
        <f t="shared" si="14"/>
        <v>5</v>
      </c>
      <c r="F232">
        <f t="shared" si="15"/>
        <v>4</v>
      </c>
    </row>
    <row r="233" spans="1:6" x14ac:dyDescent="0.25">
      <c r="A233">
        <v>232</v>
      </c>
      <c r="B233" s="4">
        <v>38094</v>
      </c>
      <c r="C233">
        <f t="shared" si="12"/>
        <v>2004</v>
      </c>
      <c r="D233">
        <f t="shared" si="13"/>
        <v>1</v>
      </c>
      <c r="E233">
        <f t="shared" si="14"/>
        <v>6</v>
      </c>
      <c r="F233">
        <f t="shared" si="15"/>
        <v>17</v>
      </c>
    </row>
    <row r="234" spans="1:6" x14ac:dyDescent="0.25">
      <c r="A234">
        <v>233</v>
      </c>
      <c r="B234" s="4">
        <v>36555</v>
      </c>
      <c r="C234">
        <f t="shared" si="12"/>
        <v>2000</v>
      </c>
      <c r="D234">
        <f t="shared" si="13"/>
        <v>1</v>
      </c>
      <c r="E234">
        <f t="shared" si="14"/>
        <v>6</v>
      </c>
      <c r="F234">
        <f t="shared" si="15"/>
        <v>30</v>
      </c>
    </row>
    <row r="235" spans="1:6" x14ac:dyDescent="0.25">
      <c r="A235">
        <v>234</v>
      </c>
      <c r="B235" s="4">
        <v>44505</v>
      </c>
      <c r="C235">
        <f t="shared" si="12"/>
        <v>2021</v>
      </c>
      <c r="D235">
        <f t="shared" si="13"/>
        <v>2</v>
      </c>
      <c r="E235">
        <f t="shared" si="14"/>
        <v>7</v>
      </c>
      <c r="F235">
        <f t="shared" si="15"/>
        <v>5</v>
      </c>
    </row>
    <row r="236" spans="1:6" x14ac:dyDescent="0.25">
      <c r="A236">
        <v>235</v>
      </c>
      <c r="B236" s="4">
        <v>31902</v>
      </c>
      <c r="C236">
        <f t="shared" si="12"/>
        <v>1987</v>
      </c>
      <c r="D236">
        <f t="shared" si="13"/>
        <v>1</v>
      </c>
      <c r="E236">
        <f t="shared" si="14"/>
        <v>6</v>
      </c>
      <c r="F236">
        <f t="shared" si="15"/>
        <v>5</v>
      </c>
    </row>
    <row r="237" spans="1:6" x14ac:dyDescent="0.25">
      <c r="A237">
        <v>236</v>
      </c>
      <c r="B237" s="4">
        <v>41260</v>
      </c>
      <c r="C237">
        <f t="shared" si="12"/>
        <v>2012</v>
      </c>
      <c r="D237">
        <f t="shared" si="13"/>
        <v>2</v>
      </c>
      <c r="E237">
        <f t="shared" si="14"/>
        <v>7</v>
      </c>
      <c r="F237">
        <f t="shared" si="15"/>
        <v>17</v>
      </c>
    </row>
    <row r="238" spans="1:6" x14ac:dyDescent="0.25">
      <c r="A238">
        <v>237</v>
      </c>
      <c r="B238" s="4">
        <v>36450</v>
      </c>
      <c r="C238">
        <f t="shared" si="12"/>
        <v>1999</v>
      </c>
      <c r="D238">
        <f t="shared" si="13"/>
        <v>1</v>
      </c>
      <c r="E238">
        <f t="shared" si="14"/>
        <v>6</v>
      </c>
      <c r="F238">
        <f t="shared" si="15"/>
        <v>17</v>
      </c>
    </row>
    <row r="239" spans="1:6" x14ac:dyDescent="0.25">
      <c r="A239">
        <v>238</v>
      </c>
      <c r="B239" s="4">
        <v>30216</v>
      </c>
      <c r="C239">
        <f t="shared" si="12"/>
        <v>1982</v>
      </c>
      <c r="D239">
        <f t="shared" si="13"/>
        <v>1</v>
      </c>
      <c r="E239">
        <f t="shared" si="14"/>
        <v>6</v>
      </c>
      <c r="F239">
        <f t="shared" si="15"/>
        <v>22</v>
      </c>
    </row>
    <row r="240" spans="1:6" x14ac:dyDescent="0.25">
      <c r="A240">
        <v>239</v>
      </c>
      <c r="B240" s="4">
        <v>35692</v>
      </c>
      <c r="C240">
        <f t="shared" si="12"/>
        <v>1997</v>
      </c>
      <c r="D240">
        <f t="shared" si="13"/>
        <v>1</v>
      </c>
      <c r="E240">
        <f t="shared" si="14"/>
        <v>6</v>
      </c>
      <c r="F240">
        <f t="shared" si="15"/>
        <v>19</v>
      </c>
    </row>
    <row r="241" spans="1:6" x14ac:dyDescent="0.25">
      <c r="A241">
        <v>240</v>
      </c>
      <c r="B241" s="4">
        <v>37566</v>
      </c>
      <c r="C241">
        <f t="shared" si="12"/>
        <v>2002</v>
      </c>
      <c r="D241">
        <f t="shared" si="13"/>
        <v>1</v>
      </c>
      <c r="E241">
        <f t="shared" si="14"/>
        <v>6</v>
      </c>
      <c r="F241">
        <f t="shared" si="15"/>
        <v>6</v>
      </c>
    </row>
    <row r="242" spans="1:6" x14ac:dyDescent="0.25">
      <c r="A242">
        <v>241</v>
      </c>
      <c r="B242" s="4">
        <v>38634</v>
      </c>
      <c r="C242">
        <f t="shared" si="12"/>
        <v>2005</v>
      </c>
      <c r="D242">
        <f t="shared" si="13"/>
        <v>1</v>
      </c>
      <c r="E242">
        <f t="shared" si="14"/>
        <v>6</v>
      </c>
      <c r="F242">
        <f t="shared" si="15"/>
        <v>9</v>
      </c>
    </row>
    <row r="243" spans="1:6" x14ac:dyDescent="0.25">
      <c r="A243">
        <v>242</v>
      </c>
      <c r="B243" s="4">
        <v>29104</v>
      </c>
      <c r="C243">
        <f t="shared" si="12"/>
        <v>1979</v>
      </c>
      <c r="D243">
        <f t="shared" si="13"/>
        <v>1</v>
      </c>
      <c r="E243">
        <f t="shared" si="14"/>
        <v>6</v>
      </c>
      <c r="F243">
        <f t="shared" si="15"/>
        <v>6</v>
      </c>
    </row>
    <row r="244" spans="1:6" x14ac:dyDescent="0.25">
      <c r="A244">
        <v>243</v>
      </c>
      <c r="B244" s="4">
        <v>41014</v>
      </c>
      <c r="C244">
        <f t="shared" si="12"/>
        <v>2012</v>
      </c>
      <c r="D244">
        <f t="shared" si="13"/>
        <v>2</v>
      </c>
      <c r="E244">
        <f t="shared" si="14"/>
        <v>7</v>
      </c>
      <c r="F244">
        <f t="shared" si="15"/>
        <v>15</v>
      </c>
    </row>
    <row r="245" spans="1:6" x14ac:dyDescent="0.25">
      <c r="A245">
        <v>244</v>
      </c>
      <c r="B245" s="4">
        <v>35736</v>
      </c>
      <c r="C245">
        <f t="shared" si="12"/>
        <v>1997</v>
      </c>
      <c r="D245">
        <f t="shared" si="13"/>
        <v>1</v>
      </c>
      <c r="E245">
        <f t="shared" si="14"/>
        <v>6</v>
      </c>
      <c r="F245">
        <f t="shared" si="15"/>
        <v>2</v>
      </c>
    </row>
    <row r="246" spans="1:6" x14ac:dyDescent="0.25">
      <c r="A246">
        <v>245</v>
      </c>
      <c r="B246" s="4">
        <v>40665</v>
      </c>
      <c r="C246">
        <f t="shared" si="12"/>
        <v>2011</v>
      </c>
      <c r="D246">
        <f t="shared" si="13"/>
        <v>2</v>
      </c>
      <c r="E246">
        <f t="shared" si="14"/>
        <v>7</v>
      </c>
      <c r="F246">
        <f t="shared" si="15"/>
        <v>2</v>
      </c>
    </row>
    <row r="247" spans="1:6" x14ac:dyDescent="0.25">
      <c r="A247">
        <v>246</v>
      </c>
      <c r="B247" s="4">
        <v>41664</v>
      </c>
      <c r="C247">
        <f t="shared" si="12"/>
        <v>2014</v>
      </c>
      <c r="D247">
        <f t="shared" si="13"/>
        <v>2</v>
      </c>
      <c r="E247">
        <f t="shared" si="14"/>
        <v>7</v>
      </c>
      <c r="F247">
        <f t="shared" si="15"/>
        <v>25</v>
      </c>
    </row>
    <row r="248" spans="1:6" x14ac:dyDescent="0.25">
      <c r="A248">
        <v>247</v>
      </c>
      <c r="B248" s="4">
        <v>34892</v>
      </c>
      <c r="C248">
        <f t="shared" si="12"/>
        <v>1995</v>
      </c>
      <c r="D248">
        <f t="shared" si="13"/>
        <v>1</v>
      </c>
      <c r="E248">
        <f t="shared" si="14"/>
        <v>6</v>
      </c>
      <c r="F248">
        <f t="shared" si="15"/>
        <v>12</v>
      </c>
    </row>
    <row r="249" spans="1:6" x14ac:dyDescent="0.25">
      <c r="A249">
        <v>248</v>
      </c>
      <c r="B249" s="4">
        <v>36391</v>
      </c>
      <c r="C249">
        <f t="shared" si="12"/>
        <v>1999</v>
      </c>
      <c r="D249">
        <f t="shared" si="13"/>
        <v>1</v>
      </c>
      <c r="E249">
        <f t="shared" si="14"/>
        <v>6</v>
      </c>
      <c r="F249">
        <f t="shared" si="15"/>
        <v>19</v>
      </c>
    </row>
    <row r="250" spans="1:6" x14ac:dyDescent="0.25">
      <c r="A250">
        <v>249</v>
      </c>
      <c r="B250" s="4">
        <v>42483</v>
      </c>
      <c r="C250">
        <f t="shared" si="12"/>
        <v>2016</v>
      </c>
      <c r="D250">
        <f t="shared" si="13"/>
        <v>2</v>
      </c>
      <c r="E250">
        <f t="shared" si="14"/>
        <v>7</v>
      </c>
      <c r="F250">
        <f t="shared" si="15"/>
        <v>23</v>
      </c>
    </row>
    <row r="251" spans="1:6" x14ac:dyDescent="0.25">
      <c r="A251">
        <v>250</v>
      </c>
      <c r="B251" s="4">
        <v>28139</v>
      </c>
      <c r="C251">
        <f t="shared" si="12"/>
        <v>1977</v>
      </c>
      <c r="D251">
        <f t="shared" si="13"/>
        <v>3</v>
      </c>
      <c r="E251">
        <f t="shared" si="14"/>
        <v>5</v>
      </c>
      <c r="F251">
        <f t="shared" si="15"/>
        <v>14</v>
      </c>
    </row>
    <row r="252" spans="1:6" x14ac:dyDescent="0.25">
      <c r="A252">
        <v>251</v>
      </c>
      <c r="B252" s="4">
        <v>41165</v>
      </c>
      <c r="C252">
        <f t="shared" si="12"/>
        <v>2012</v>
      </c>
      <c r="D252">
        <f t="shared" si="13"/>
        <v>2</v>
      </c>
      <c r="E252">
        <f t="shared" si="14"/>
        <v>7</v>
      </c>
      <c r="F252">
        <f t="shared" si="15"/>
        <v>13</v>
      </c>
    </row>
    <row r="253" spans="1:6" x14ac:dyDescent="0.25">
      <c r="A253">
        <v>252</v>
      </c>
      <c r="B253" s="4">
        <v>32656</v>
      </c>
      <c r="C253">
        <f t="shared" si="12"/>
        <v>1989</v>
      </c>
      <c r="D253">
        <f t="shared" si="13"/>
        <v>1</v>
      </c>
      <c r="E253">
        <f t="shared" si="14"/>
        <v>6</v>
      </c>
      <c r="F253">
        <f t="shared" si="15"/>
        <v>28</v>
      </c>
    </row>
    <row r="254" spans="1:6" x14ac:dyDescent="0.25">
      <c r="A254">
        <v>253</v>
      </c>
      <c r="B254" s="4">
        <v>41994</v>
      </c>
      <c r="C254">
        <f t="shared" si="12"/>
        <v>2014</v>
      </c>
      <c r="D254">
        <f t="shared" si="13"/>
        <v>2</v>
      </c>
      <c r="E254">
        <f t="shared" si="14"/>
        <v>7</v>
      </c>
      <c r="F254">
        <f t="shared" si="15"/>
        <v>21</v>
      </c>
    </row>
    <row r="255" spans="1:6" x14ac:dyDescent="0.25">
      <c r="A255">
        <v>254</v>
      </c>
      <c r="B255" s="4">
        <v>30821</v>
      </c>
      <c r="C255">
        <f t="shared" si="12"/>
        <v>1984</v>
      </c>
      <c r="D255">
        <f t="shared" si="13"/>
        <v>1</v>
      </c>
      <c r="E255">
        <f t="shared" si="14"/>
        <v>6</v>
      </c>
      <c r="F255">
        <f t="shared" si="15"/>
        <v>19</v>
      </c>
    </row>
    <row r="256" spans="1:6" x14ac:dyDescent="0.25">
      <c r="A256">
        <v>255</v>
      </c>
      <c r="B256" s="4">
        <v>38070</v>
      </c>
      <c r="C256">
        <f t="shared" si="12"/>
        <v>2004</v>
      </c>
      <c r="D256">
        <f t="shared" si="13"/>
        <v>1</v>
      </c>
      <c r="E256">
        <f t="shared" si="14"/>
        <v>6</v>
      </c>
      <c r="F256">
        <f t="shared" si="15"/>
        <v>24</v>
      </c>
    </row>
    <row r="257" spans="1:6" x14ac:dyDescent="0.25">
      <c r="A257">
        <v>256</v>
      </c>
      <c r="B257" s="4">
        <v>42282</v>
      </c>
      <c r="C257">
        <f t="shared" si="12"/>
        <v>2015</v>
      </c>
      <c r="D257">
        <f t="shared" si="13"/>
        <v>2</v>
      </c>
      <c r="E257">
        <f t="shared" si="14"/>
        <v>7</v>
      </c>
      <c r="F257">
        <f t="shared" si="15"/>
        <v>5</v>
      </c>
    </row>
    <row r="258" spans="1:6" x14ac:dyDescent="0.25">
      <c r="A258">
        <v>257</v>
      </c>
      <c r="B258" s="4">
        <v>39846</v>
      </c>
      <c r="C258">
        <f t="shared" si="12"/>
        <v>2009</v>
      </c>
      <c r="D258">
        <f t="shared" si="13"/>
        <v>2</v>
      </c>
      <c r="E258">
        <f t="shared" si="14"/>
        <v>7</v>
      </c>
      <c r="F258">
        <f t="shared" si="15"/>
        <v>2</v>
      </c>
    </row>
    <row r="259" spans="1:6" x14ac:dyDescent="0.25">
      <c r="A259">
        <v>258</v>
      </c>
      <c r="B259" s="4">
        <v>37709</v>
      </c>
      <c r="C259">
        <f t="shared" ref="C259:C322" si="16">YEAR(B259)</f>
        <v>2003</v>
      </c>
      <c r="D259">
        <f t="shared" ref="D259:D322" si="17">MOD(E259,3) +1</f>
        <v>1</v>
      </c>
      <c r="E259">
        <f t="shared" ref="E259:E322" si="18">MONTH(C259)</f>
        <v>6</v>
      </c>
      <c r="F259">
        <f t="shared" ref="F259:F322" si="19">DAY(B259)</f>
        <v>29</v>
      </c>
    </row>
    <row r="260" spans="1:6" x14ac:dyDescent="0.25">
      <c r="A260">
        <v>259</v>
      </c>
      <c r="B260" s="4">
        <v>44454</v>
      </c>
      <c r="C260">
        <f t="shared" si="16"/>
        <v>2021</v>
      </c>
      <c r="D260">
        <f t="shared" si="17"/>
        <v>2</v>
      </c>
      <c r="E260">
        <f t="shared" si="18"/>
        <v>7</v>
      </c>
      <c r="F260">
        <f t="shared" si="19"/>
        <v>15</v>
      </c>
    </row>
    <row r="261" spans="1:6" x14ac:dyDescent="0.25">
      <c r="A261">
        <v>260</v>
      </c>
      <c r="B261" s="4">
        <v>39082</v>
      </c>
      <c r="C261">
        <f t="shared" si="16"/>
        <v>2006</v>
      </c>
      <c r="D261">
        <f t="shared" si="17"/>
        <v>1</v>
      </c>
      <c r="E261">
        <f t="shared" si="18"/>
        <v>6</v>
      </c>
      <c r="F261">
        <f t="shared" si="19"/>
        <v>31</v>
      </c>
    </row>
    <row r="262" spans="1:6" x14ac:dyDescent="0.25">
      <c r="A262">
        <v>261</v>
      </c>
      <c r="B262" s="4">
        <v>29400</v>
      </c>
      <c r="C262">
        <f t="shared" si="16"/>
        <v>1980</v>
      </c>
      <c r="D262">
        <f t="shared" si="17"/>
        <v>1</v>
      </c>
      <c r="E262">
        <f t="shared" si="18"/>
        <v>6</v>
      </c>
      <c r="F262">
        <f t="shared" si="19"/>
        <v>28</v>
      </c>
    </row>
    <row r="263" spans="1:6" x14ac:dyDescent="0.25">
      <c r="A263">
        <v>262</v>
      </c>
      <c r="B263" s="4">
        <v>31553</v>
      </c>
      <c r="C263">
        <f t="shared" si="16"/>
        <v>1986</v>
      </c>
      <c r="D263">
        <f t="shared" si="17"/>
        <v>1</v>
      </c>
      <c r="E263">
        <f t="shared" si="18"/>
        <v>6</v>
      </c>
      <c r="F263">
        <f t="shared" si="19"/>
        <v>21</v>
      </c>
    </row>
    <row r="264" spans="1:6" x14ac:dyDescent="0.25">
      <c r="A264">
        <v>263</v>
      </c>
      <c r="B264" s="4">
        <v>28299</v>
      </c>
      <c r="C264">
        <f t="shared" si="16"/>
        <v>1977</v>
      </c>
      <c r="D264">
        <f t="shared" si="17"/>
        <v>3</v>
      </c>
      <c r="E264">
        <f t="shared" si="18"/>
        <v>5</v>
      </c>
      <c r="F264">
        <f t="shared" si="19"/>
        <v>23</v>
      </c>
    </row>
    <row r="265" spans="1:6" x14ac:dyDescent="0.25">
      <c r="A265">
        <v>264</v>
      </c>
      <c r="B265" s="4">
        <v>32218</v>
      </c>
      <c r="C265">
        <f t="shared" si="16"/>
        <v>1988</v>
      </c>
      <c r="D265">
        <f t="shared" si="17"/>
        <v>1</v>
      </c>
      <c r="E265">
        <f t="shared" si="18"/>
        <v>6</v>
      </c>
      <c r="F265">
        <f t="shared" si="19"/>
        <v>16</v>
      </c>
    </row>
    <row r="266" spans="1:6" x14ac:dyDescent="0.25">
      <c r="A266">
        <v>265</v>
      </c>
      <c r="B266" s="4">
        <v>38074</v>
      </c>
      <c r="C266">
        <f t="shared" si="16"/>
        <v>2004</v>
      </c>
      <c r="D266">
        <f t="shared" si="17"/>
        <v>1</v>
      </c>
      <c r="E266">
        <f t="shared" si="18"/>
        <v>6</v>
      </c>
      <c r="F266">
        <f t="shared" si="19"/>
        <v>28</v>
      </c>
    </row>
    <row r="267" spans="1:6" x14ac:dyDescent="0.25">
      <c r="A267">
        <v>266</v>
      </c>
      <c r="B267" s="4">
        <v>42964</v>
      </c>
      <c r="C267">
        <f t="shared" si="16"/>
        <v>2017</v>
      </c>
      <c r="D267">
        <f t="shared" si="17"/>
        <v>2</v>
      </c>
      <c r="E267">
        <f t="shared" si="18"/>
        <v>7</v>
      </c>
      <c r="F267">
        <f t="shared" si="19"/>
        <v>17</v>
      </c>
    </row>
    <row r="268" spans="1:6" x14ac:dyDescent="0.25">
      <c r="A268">
        <v>267</v>
      </c>
      <c r="B268" s="4">
        <v>28249</v>
      </c>
      <c r="C268">
        <f t="shared" si="16"/>
        <v>1977</v>
      </c>
      <c r="D268">
        <f t="shared" si="17"/>
        <v>3</v>
      </c>
      <c r="E268">
        <f t="shared" si="18"/>
        <v>5</v>
      </c>
      <c r="F268">
        <f t="shared" si="19"/>
        <v>4</v>
      </c>
    </row>
    <row r="269" spans="1:6" x14ac:dyDescent="0.25">
      <c r="A269">
        <v>268</v>
      </c>
      <c r="B269" s="4">
        <v>33143</v>
      </c>
      <c r="C269">
        <f t="shared" si="16"/>
        <v>1990</v>
      </c>
      <c r="D269">
        <f t="shared" si="17"/>
        <v>1</v>
      </c>
      <c r="E269">
        <f t="shared" si="18"/>
        <v>6</v>
      </c>
      <c r="F269">
        <f t="shared" si="19"/>
        <v>27</v>
      </c>
    </row>
    <row r="270" spans="1:6" x14ac:dyDescent="0.25">
      <c r="A270">
        <v>269</v>
      </c>
      <c r="B270" s="4">
        <v>29996</v>
      </c>
      <c r="C270">
        <f t="shared" si="16"/>
        <v>1982</v>
      </c>
      <c r="D270">
        <f t="shared" si="17"/>
        <v>1</v>
      </c>
      <c r="E270">
        <f t="shared" si="18"/>
        <v>6</v>
      </c>
      <c r="F270">
        <f t="shared" si="19"/>
        <v>14</v>
      </c>
    </row>
    <row r="271" spans="1:6" x14ac:dyDescent="0.25">
      <c r="A271">
        <v>270</v>
      </c>
      <c r="B271" s="4">
        <v>39705</v>
      </c>
      <c r="C271">
        <f t="shared" si="16"/>
        <v>2008</v>
      </c>
      <c r="D271">
        <f t="shared" si="17"/>
        <v>1</v>
      </c>
      <c r="E271">
        <f t="shared" si="18"/>
        <v>6</v>
      </c>
      <c r="F271">
        <f t="shared" si="19"/>
        <v>14</v>
      </c>
    </row>
    <row r="272" spans="1:6" x14ac:dyDescent="0.25">
      <c r="A272">
        <v>271</v>
      </c>
      <c r="B272" s="4">
        <v>35501</v>
      </c>
      <c r="C272">
        <f t="shared" si="16"/>
        <v>1997</v>
      </c>
      <c r="D272">
        <f t="shared" si="17"/>
        <v>1</v>
      </c>
      <c r="E272">
        <f t="shared" si="18"/>
        <v>6</v>
      </c>
      <c r="F272">
        <f t="shared" si="19"/>
        <v>12</v>
      </c>
    </row>
    <row r="273" spans="1:6" x14ac:dyDescent="0.25">
      <c r="A273">
        <v>272</v>
      </c>
      <c r="B273" s="4">
        <v>41690</v>
      </c>
      <c r="C273">
        <f t="shared" si="16"/>
        <v>2014</v>
      </c>
      <c r="D273">
        <f t="shared" si="17"/>
        <v>2</v>
      </c>
      <c r="E273">
        <f t="shared" si="18"/>
        <v>7</v>
      </c>
      <c r="F273">
        <f t="shared" si="19"/>
        <v>20</v>
      </c>
    </row>
    <row r="274" spans="1:6" x14ac:dyDescent="0.25">
      <c r="A274">
        <v>273</v>
      </c>
      <c r="B274" s="4">
        <v>33895</v>
      </c>
      <c r="C274">
        <f t="shared" si="16"/>
        <v>1992</v>
      </c>
      <c r="D274">
        <f t="shared" si="17"/>
        <v>1</v>
      </c>
      <c r="E274">
        <f t="shared" si="18"/>
        <v>6</v>
      </c>
      <c r="F274">
        <f t="shared" si="19"/>
        <v>18</v>
      </c>
    </row>
    <row r="275" spans="1:6" x14ac:dyDescent="0.25">
      <c r="A275">
        <v>274</v>
      </c>
      <c r="B275" s="4">
        <v>35699</v>
      </c>
      <c r="C275">
        <f t="shared" si="16"/>
        <v>1997</v>
      </c>
      <c r="D275">
        <f t="shared" si="17"/>
        <v>1</v>
      </c>
      <c r="E275">
        <f t="shared" si="18"/>
        <v>6</v>
      </c>
      <c r="F275">
        <f t="shared" si="19"/>
        <v>26</v>
      </c>
    </row>
    <row r="276" spans="1:6" x14ac:dyDescent="0.25">
      <c r="A276">
        <v>275</v>
      </c>
      <c r="B276" s="4">
        <v>35919</v>
      </c>
      <c r="C276">
        <f t="shared" si="16"/>
        <v>1998</v>
      </c>
      <c r="D276">
        <f t="shared" si="17"/>
        <v>1</v>
      </c>
      <c r="E276">
        <f t="shared" si="18"/>
        <v>6</v>
      </c>
      <c r="F276">
        <f t="shared" si="19"/>
        <v>4</v>
      </c>
    </row>
    <row r="277" spans="1:6" x14ac:dyDescent="0.25">
      <c r="A277">
        <v>276</v>
      </c>
      <c r="B277" s="4">
        <v>32831</v>
      </c>
      <c r="C277">
        <f t="shared" si="16"/>
        <v>1989</v>
      </c>
      <c r="D277">
        <f t="shared" si="17"/>
        <v>1</v>
      </c>
      <c r="E277">
        <f t="shared" si="18"/>
        <v>6</v>
      </c>
      <c r="F277">
        <f t="shared" si="19"/>
        <v>19</v>
      </c>
    </row>
    <row r="278" spans="1:6" x14ac:dyDescent="0.25">
      <c r="A278">
        <v>277</v>
      </c>
      <c r="B278" s="4">
        <v>28301</v>
      </c>
      <c r="C278">
        <f t="shared" si="16"/>
        <v>1977</v>
      </c>
      <c r="D278">
        <f t="shared" si="17"/>
        <v>3</v>
      </c>
      <c r="E278">
        <f t="shared" si="18"/>
        <v>5</v>
      </c>
      <c r="F278">
        <f t="shared" si="19"/>
        <v>25</v>
      </c>
    </row>
    <row r="279" spans="1:6" x14ac:dyDescent="0.25">
      <c r="A279">
        <v>278</v>
      </c>
      <c r="B279" s="4">
        <v>43810</v>
      </c>
      <c r="C279">
        <f t="shared" si="16"/>
        <v>2019</v>
      </c>
      <c r="D279">
        <f t="shared" si="17"/>
        <v>2</v>
      </c>
      <c r="E279">
        <f t="shared" si="18"/>
        <v>7</v>
      </c>
      <c r="F279">
        <f t="shared" si="19"/>
        <v>11</v>
      </c>
    </row>
    <row r="280" spans="1:6" x14ac:dyDescent="0.25">
      <c r="A280">
        <v>279</v>
      </c>
      <c r="B280" s="4">
        <v>31689</v>
      </c>
      <c r="C280">
        <f t="shared" si="16"/>
        <v>1986</v>
      </c>
      <c r="D280">
        <f t="shared" si="17"/>
        <v>1</v>
      </c>
      <c r="E280">
        <f t="shared" si="18"/>
        <v>6</v>
      </c>
      <c r="F280">
        <f t="shared" si="19"/>
        <v>4</v>
      </c>
    </row>
    <row r="281" spans="1:6" x14ac:dyDescent="0.25">
      <c r="A281">
        <v>280</v>
      </c>
      <c r="B281" s="4">
        <v>27834</v>
      </c>
      <c r="C281">
        <f t="shared" si="16"/>
        <v>1976</v>
      </c>
      <c r="D281">
        <f t="shared" si="17"/>
        <v>3</v>
      </c>
      <c r="E281">
        <f t="shared" si="18"/>
        <v>5</v>
      </c>
      <c r="F281">
        <f t="shared" si="19"/>
        <v>15</v>
      </c>
    </row>
    <row r="282" spans="1:6" x14ac:dyDescent="0.25">
      <c r="A282">
        <v>281</v>
      </c>
      <c r="B282" s="4">
        <v>27678</v>
      </c>
      <c r="C282">
        <f t="shared" si="16"/>
        <v>1975</v>
      </c>
      <c r="D282">
        <f t="shared" si="17"/>
        <v>3</v>
      </c>
      <c r="E282">
        <f t="shared" si="18"/>
        <v>5</v>
      </c>
      <c r="F282">
        <f t="shared" si="19"/>
        <v>11</v>
      </c>
    </row>
    <row r="283" spans="1:6" x14ac:dyDescent="0.25">
      <c r="A283">
        <v>282</v>
      </c>
      <c r="B283" s="4">
        <v>43875</v>
      </c>
      <c r="C283">
        <f t="shared" si="16"/>
        <v>2020</v>
      </c>
      <c r="D283">
        <f t="shared" si="17"/>
        <v>2</v>
      </c>
      <c r="E283">
        <f t="shared" si="18"/>
        <v>7</v>
      </c>
      <c r="F283">
        <f t="shared" si="19"/>
        <v>14</v>
      </c>
    </row>
    <row r="284" spans="1:6" x14ac:dyDescent="0.25">
      <c r="A284">
        <v>283</v>
      </c>
      <c r="B284" s="4">
        <v>36992</v>
      </c>
      <c r="C284">
        <f t="shared" si="16"/>
        <v>2001</v>
      </c>
      <c r="D284">
        <f t="shared" si="17"/>
        <v>1</v>
      </c>
      <c r="E284">
        <f t="shared" si="18"/>
        <v>6</v>
      </c>
      <c r="F284">
        <f t="shared" si="19"/>
        <v>11</v>
      </c>
    </row>
    <row r="285" spans="1:6" x14ac:dyDescent="0.25">
      <c r="A285">
        <v>284</v>
      </c>
      <c r="B285" s="4">
        <v>33437</v>
      </c>
      <c r="C285">
        <f t="shared" si="16"/>
        <v>1991</v>
      </c>
      <c r="D285">
        <f t="shared" si="17"/>
        <v>1</v>
      </c>
      <c r="E285">
        <f t="shared" si="18"/>
        <v>6</v>
      </c>
      <c r="F285">
        <f t="shared" si="19"/>
        <v>18</v>
      </c>
    </row>
    <row r="286" spans="1:6" x14ac:dyDescent="0.25">
      <c r="A286">
        <v>285</v>
      </c>
      <c r="B286" s="4">
        <v>33712</v>
      </c>
      <c r="C286">
        <f t="shared" si="16"/>
        <v>1992</v>
      </c>
      <c r="D286">
        <f t="shared" si="17"/>
        <v>1</v>
      </c>
      <c r="E286">
        <f t="shared" si="18"/>
        <v>6</v>
      </c>
      <c r="F286">
        <f t="shared" si="19"/>
        <v>18</v>
      </c>
    </row>
    <row r="287" spans="1:6" x14ac:dyDescent="0.25">
      <c r="A287">
        <v>286</v>
      </c>
      <c r="B287" s="4">
        <v>37812</v>
      </c>
      <c r="C287">
        <f t="shared" si="16"/>
        <v>2003</v>
      </c>
      <c r="D287">
        <f t="shared" si="17"/>
        <v>1</v>
      </c>
      <c r="E287">
        <f t="shared" si="18"/>
        <v>6</v>
      </c>
      <c r="F287">
        <f t="shared" si="19"/>
        <v>10</v>
      </c>
    </row>
    <row r="288" spans="1:6" x14ac:dyDescent="0.25">
      <c r="A288">
        <v>287</v>
      </c>
      <c r="B288" s="4">
        <v>41626</v>
      </c>
      <c r="C288">
        <f t="shared" si="16"/>
        <v>2013</v>
      </c>
      <c r="D288">
        <f t="shared" si="17"/>
        <v>2</v>
      </c>
      <c r="E288">
        <f t="shared" si="18"/>
        <v>7</v>
      </c>
      <c r="F288">
        <f t="shared" si="19"/>
        <v>18</v>
      </c>
    </row>
    <row r="289" spans="1:6" x14ac:dyDescent="0.25">
      <c r="A289">
        <v>288</v>
      </c>
      <c r="B289" s="4">
        <v>36140</v>
      </c>
      <c r="C289">
        <f t="shared" si="16"/>
        <v>1998</v>
      </c>
      <c r="D289">
        <f t="shared" si="17"/>
        <v>1</v>
      </c>
      <c r="E289">
        <f t="shared" si="18"/>
        <v>6</v>
      </c>
      <c r="F289">
        <f t="shared" si="19"/>
        <v>11</v>
      </c>
    </row>
    <row r="290" spans="1:6" x14ac:dyDescent="0.25">
      <c r="A290">
        <v>289</v>
      </c>
      <c r="B290" s="4">
        <v>30371</v>
      </c>
      <c r="C290">
        <f t="shared" si="16"/>
        <v>1983</v>
      </c>
      <c r="D290">
        <f t="shared" si="17"/>
        <v>1</v>
      </c>
      <c r="E290">
        <f t="shared" si="18"/>
        <v>6</v>
      </c>
      <c r="F290">
        <f t="shared" si="19"/>
        <v>24</v>
      </c>
    </row>
    <row r="291" spans="1:6" x14ac:dyDescent="0.25">
      <c r="A291">
        <v>290</v>
      </c>
      <c r="B291" s="4">
        <v>42229</v>
      </c>
      <c r="C291">
        <f t="shared" si="16"/>
        <v>2015</v>
      </c>
      <c r="D291">
        <f t="shared" si="17"/>
        <v>2</v>
      </c>
      <c r="E291">
        <f t="shared" si="18"/>
        <v>7</v>
      </c>
      <c r="F291">
        <f t="shared" si="19"/>
        <v>13</v>
      </c>
    </row>
    <row r="292" spans="1:6" x14ac:dyDescent="0.25">
      <c r="A292">
        <v>291</v>
      </c>
      <c r="B292" s="4">
        <v>41677</v>
      </c>
      <c r="C292">
        <f t="shared" si="16"/>
        <v>2014</v>
      </c>
      <c r="D292">
        <f t="shared" si="17"/>
        <v>2</v>
      </c>
      <c r="E292">
        <f t="shared" si="18"/>
        <v>7</v>
      </c>
      <c r="F292">
        <f t="shared" si="19"/>
        <v>7</v>
      </c>
    </row>
    <row r="293" spans="1:6" x14ac:dyDescent="0.25">
      <c r="A293">
        <v>292</v>
      </c>
      <c r="B293" s="4">
        <v>29406</v>
      </c>
      <c r="C293">
        <f t="shared" si="16"/>
        <v>1980</v>
      </c>
      <c r="D293">
        <f t="shared" si="17"/>
        <v>1</v>
      </c>
      <c r="E293">
        <f t="shared" si="18"/>
        <v>6</v>
      </c>
      <c r="F293">
        <f t="shared" si="19"/>
        <v>4</v>
      </c>
    </row>
    <row r="294" spans="1:6" x14ac:dyDescent="0.25">
      <c r="A294">
        <v>293</v>
      </c>
      <c r="B294" s="4">
        <v>43564</v>
      </c>
      <c r="C294">
        <f t="shared" si="16"/>
        <v>2019</v>
      </c>
      <c r="D294">
        <f t="shared" si="17"/>
        <v>2</v>
      </c>
      <c r="E294">
        <f t="shared" si="18"/>
        <v>7</v>
      </c>
      <c r="F294">
        <f t="shared" si="19"/>
        <v>9</v>
      </c>
    </row>
    <row r="295" spans="1:6" x14ac:dyDescent="0.25">
      <c r="A295">
        <v>294</v>
      </c>
      <c r="B295" s="4">
        <v>32921</v>
      </c>
      <c r="C295">
        <f t="shared" si="16"/>
        <v>1990</v>
      </c>
      <c r="D295">
        <f t="shared" si="17"/>
        <v>1</v>
      </c>
      <c r="E295">
        <f t="shared" si="18"/>
        <v>6</v>
      </c>
      <c r="F295">
        <f t="shared" si="19"/>
        <v>17</v>
      </c>
    </row>
    <row r="296" spans="1:6" x14ac:dyDescent="0.25">
      <c r="A296">
        <v>295</v>
      </c>
      <c r="B296" s="4">
        <v>31711</v>
      </c>
      <c r="C296">
        <f t="shared" si="16"/>
        <v>1986</v>
      </c>
      <c r="D296">
        <f t="shared" si="17"/>
        <v>1</v>
      </c>
      <c r="E296">
        <f t="shared" si="18"/>
        <v>6</v>
      </c>
      <c r="F296">
        <f t="shared" si="19"/>
        <v>26</v>
      </c>
    </row>
    <row r="297" spans="1:6" x14ac:dyDescent="0.25">
      <c r="A297">
        <v>296</v>
      </c>
      <c r="B297" s="4">
        <v>43490</v>
      </c>
      <c r="C297">
        <f t="shared" si="16"/>
        <v>2019</v>
      </c>
      <c r="D297">
        <f t="shared" si="17"/>
        <v>2</v>
      </c>
      <c r="E297">
        <f t="shared" si="18"/>
        <v>7</v>
      </c>
      <c r="F297">
        <f t="shared" si="19"/>
        <v>25</v>
      </c>
    </row>
    <row r="298" spans="1:6" x14ac:dyDescent="0.25">
      <c r="A298">
        <v>297</v>
      </c>
      <c r="B298" s="4">
        <v>39339</v>
      </c>
      <c r="C298">
        <f t="shared" si="16"/>
        <v>2007</v>
      </c>
      <c r="D298">
        <f t="shared" si="17"/>
        <v>1</v>
      </c>
      <c r="E298">
        <f t="shared" si="18"/>
        <v>6</v>
      </c>
      <c r="F298">
        <f t="shared" si="19"/>
        <v>14</v>
      </c>
    </row>
    <row r="299" spans="1:6" x14ac:dyDescent="0.25">
      <c r="A299">
        <v>298</v>
      </c>
      <c r="B299" s="4">
        <v>32816</v>
      </c>
      <c r="C299">
        <f t="shared" si="16"/>
        <v>1989</v>
      </c>
      <c r="D299">
        <f t="shared" si="17"/>
        <v>1</v>
      </c>
      <c r="E299">
        <f t="shared" si="18"/>
        <v>6</v>
      </c>
      <c r="F299">
        <f t="shared" si="19"/>
        <v>4</v>
      </c>
    </row>
    <row r="300" spans="1:6" x14ac:dyDescent="0.25">
      <c r="A300">
        <v>299</v>
      </c>
      <c r="B300" s="4">
        <v>36193</v>
      </c>
      <c r="C300">
        <f t="shared" si="16"/>
        <v>1999</v>
      </c>
      <c r="D300">
        <f t="shared" si="17"/>
        <v>1</v>
      </c>
      <c r="E300">
        <f t="shared" si="18"/>
        <v>6</v>
      </c>
      <c r="F300">
        <f t="shared" si="19"/>
        <v>2</v>
      </c>
    </row>
    <row r="301" spans="1:6" x14ac:dyDescent="0.25">
      <c r="A301">
        <v>300</v>
      </c>
      <c r="B301" s="4">
        <v>28605</v>
      </c>
      <c r="C301">
        <f t="shared" si="16"/>
        <v>1978</v>
      </c>
      <c r="D301">
        <f t="shared" si="17"/>
        <v>3</v>
      </c>
      <c r="E301">
        <f t="shared" si="18"/>
        <v>5</v>
      </c>
      <c r="F301">
        <f t="shared" si="19"/>
        <v>25</v>
      </c>
    </row>
    <row r="302" spans="1:6" x14ac:dyDescent="0.25">
      <c r="A302">
        <v>301</v>
      </c>
      <c r="B302" s="4">
        <v>36747</v>
      </c>
      <c r="C302">
        <f t="shared" si="16"/>
        <v>2000</v>
      </c>
      <c r="D302">
        <f t="shared" si="17"/>
        <v>1</v>
      </c>
      <c r="E302">
        <f t="shared" si="18"/>
        <v>6</v>
      </c>
      <c r="F302">
        <f t="shared" si="19"/>
        <v>9</v>
      </c>
    </row>
    <row r="303" spans="1:6" x14ac:dyDescent="0.25">
      <c r="A303">
        <v>302</v>
      </c>
      <c r="B303" s="4">
        <v>35199</v>
      </c>
      <c r="C303">
        <f t="shared" si="16"/>
        <v>1996</v>
      </c>
      <c r="D303">
        <f t="shared" si="17"/>
        <v>1</v>
      </c>
      <c r="E303">
        <f t="shared" si="18"/>
        <v>6</v>
      </c>
      <c r="F303">
        <f t="shared" si="19"/>
        <v>14</v>
      </c>
    </row>
    <row r="304" spans="1:6" x14ac:dyDescent="0.25">
      <c r="A304">
        <v>303</v>
      </c>
      <c r="B304" s="4">
        <v>37977</v>
      </c>
      <c r="C304">
        <f t="shared" si="16"/>
        <v>2003</v>
      </c>
      <c r="D304">
        <f t="shared" si="17"/>
        <v>1</v>
      </c>
      <c r="E304">
        <f t="shared" si="18"/>
        <v>6</v>
      </c>
      <c r="F304">
        <f t="shared" si="19"/>
        <v>22</v>
      </c>
    </row>
    <row r="305" spans="1:6" x14ac:dyDescent="0.25">
      <c r="A305">
        <v>304</v>
      </c>
      <c r="B305" s="4">
        <v>34593</v>
      </c>
      <c r="C305">
        <f t="shared" si="16"/>
        <v>1994</v>
      </c>
      <c r="D305">
        <f t="shared" si="17"/>
        <v>1</v>
      </c>
      <c r="E305">
        <f t="shared" si="18"/>
        <v>6</v>
      </c>
      <c r="F305">
        <f t="shared" si="19"/>
        <v>16</v>
      </c>
    </row>
    <row r="306" spans="1:6" x14ac:dyDescent="0.25">
      <c r="A306">
        <v>305</v>
      </c>
      <c r="B306" s="4">
        <v>29580</v>
      </c>
      <c r="C306">
        <f t="shared" si="16"/>
        <v>1980</v>
      </c>
      <c r="D306">
        <f t="shared" si="17"/>
        <v>1</v>
      </c>
      <c r="E306">
        <f t="shared" si="18"/>
        <v>6</v>
      </c>
      <c r="F306">
        <f t="shared" si="19"/>
        <v>25</v>
      </c>
    </row>
    <row r="307" spans="1:6" x14ac:dyDescent="0.25">
      <c r="A307">
        <v>306</v>
      </c>
      <c r="B307" s="4">
        <v>30581</v>
      </c>
      <c r="C307">
        <f t="shared" si="16"/>
        <v>1983</v>
      </c>
      <c r="D307">
        <f t="shared" si="17"/>
        <v>1</v>
      </c>
      <c r="E307">
        <f t="shared" si="18"/>
        <v>6</v>
      </c>
      <c r="F307">
        <f t="shared" si="19"/>
        <v>22</v>
      </c>
    </row>
    <row r="308" spans="1:6" x14ac:dyDescent="0.25">
      <c r="A308">
        <v>307</v>
      </c>
      <c r="B308" s="4">
        <v>35942</v>
      </c>
      <c r="C308">
        <f t="shared" si="16"/>
        <v>1998</v>
      </c>
      <c r="D308">
        <f t="shared" si="17"/>
        <v>1</v>
      </c>
      <c r="E308">
        <f t="shared" si="18"/>
        <v>6</v>
      </c>
      <c r="F308">
        <f t="shared" si="19"/>
        <v>27</v>
      </c>
    </row>
    <row r="309" spans="1:6" x14ac:dyDescent="0.25">
      <c r="A309">
        <v>308</v>
      </c>
      <c r="B309" s="4">
        <v>28826</v>
      </c>
      <c r="C309">
        <f t="shared" si="16"/>
        <v>1978</v>
      </c>
      <c r="D309">
        <f t="shared" si="17"/>
        <v>3</v>
      </c>
      <c r="E309">
        <f t="shared" si="18"/>
        <v>5</v>
      </c>
      <c r="F309">
        <f t="shared" si="19"/>
        <v>2</v>
      </c>
    </row>
    <row r="310" spans="1:6" x14ac:dyDescent="0.25">
      <c r="A310">
        <v>309</v>
      </c>
      <c r="B310" s="4">
        <v>35616</v>
      </c>
      <c r="C310">
        <f t="shared" si="16"/>
        <v>1997</v>
      </c>
      <c r="D310">
        <f t="shared" si="17"/>
        <v>1</v>
      </c>
      <c r="E310">
        <f t="shared" si="18"/>
        <v>6</v>
      </c>
      <c r="F310">
        <f t="shared" si="19"/>
        <v>5</v>
      </c>
    </row>
    <row r="311" spans="1:6" x14ac:dyDescent="0.25">
      <c r="A311">
        <v>310</v>
      </c>
      <c r="B311" s="4">
        <v>37442</v>
      </c>
      <c r="C311">
        <f t="shared" si="16"/>
        <v>2002</v>
      </c>
      <c r="D311">
        <f t="shared" si="17"/>
        <v>1</v>
      </c>
      <c r="E311">
        <f t="shared" si="18"/>
        <v>6</v>
      </c>
      <c r="F311">
        <f t="shared" si="19"/>
        <v>5</v>
      </c>
    </row>
    <row r="312" spans="1:6" x14ac:dyDescent="0.25">
      <c r="A312">
        <v>311</v>
      </c>
      <c r="B312" s="4">
        <v>44688</v>
      </c>
      <c r="C312">
        <f t="shared" si="16"/>
        <v>2022</v>
      </c>
      <c r="D312">
        <f t="shared" si="17"/>
        <v>2</v>
      </c>
      <c r="E312">
        <f t="shared" si="18"/>
        <v>7</v>
      </c>
      <c r="F312">
        <f t="shared" si="19"/>
        <v>7</v>
      </c>
    </row>
    <row r="313" spans="1:6" x14ac:dyDescent="0.25">
      <c r="A313">
        <v>312</v>
      </c>
      <c r="B313" s="4">
        <v>33130</v>
      </c>
      <c r="C313">
        <f t="shared" si="16"/>
        <v>1990</v>
      </c>
      <c r="D313">
        <f t="shared" si="17"/>
        <v>1</v>
      </c>
      <c r="E313">
        <f t="shared" si="18"/>
        <v>6</v>
      </c>
      <c r="F313">
        <f t="shared" si="19"/>
        <v>14</v>
      </c>
    </row>
    <row r="314" spans="1:6" x14ac:dyDescent="0.25">
      <c r="A314">
        <v>313</v>
      </c>
      <c r="B314" s="4">
        <v>41104</v>
      </c>
      <c r="C314">
        <f t="shared" si="16"/>
        <v>2012</v>
      </c>
      <c r="D314">
        <f t="shared" si="17"/>
        <v>2</v>
      </c>
      <c r="E314">
        <f t="shared" si="18"/>
        <v>7</v>
      </c>
      <c r="F314">
        <f t="shared" si="19"/>
        <v>14</v>
      </c>
    </row>
    <row r="315" spans="1:6" x14ac:dyDescent="0.25">
      <c r="A315">
        <v>314</v>
      </c>
      <c r="B315" s="4">
        <v>31022</v>
      </c>
      <c r="C315">
        <f t="shared" si="16"/>
        <v>1984</v>
      </c>
      <c r="D315">
        <f t="shared" si="17"/>
        <v>1</v>
      </c>
      <c r="E315">
        <f t="shared" si="18"/>
        <v>6</v>
      </c>
      <c r="F315">
        <f t="shared" si="19"/>
        <v>6</v>
      </c>
    </row>
    <row r="316" spans="1:6" x14ac:dyDescent="0.25">
      <c r="A316">
        <v>315</v>
      </c>
      <c r="B316" s="4">
        <v>35196</v>
      </c>
      <c r="C316">
        <f t="shared" si="16"/>
        <v>1996</v>
      </c>
      <c r="D316">
        <f t="shared" si="17"/>
        <v>1</v>
      </c>
      <c r="E316">
        <f t="shared" si="18"/>
        <v>6</v>
      </c>
      <c r="F316">
        <f t="shared" si="19"/>
        <v>11</v>
      </c>
    </row>
    <row r="317" spans="1:6" x14ac:dyDescent="0.25">
      <c r="A317">
        <v>316</v>
      </c>
      <c r="B317" s="4">
        <v>42713</v>
      </c>
      <c r="C317">
        <f t="shared" si="16"/>
        <v>2016</v>
      </c>
      <c r="D317">
        <f t="shared" si="17"/>
        <v>2</v>
      </c>
      <c r="E317">
        <f t="shared" si="18"/>
        <v>7</v>
      </c>
      <c r="F317">
        <f t="shared" si="19"/>
        <v>9</v>
      </c>
    </row>
    <row r="318" spans="1:6" x14ac:dyDescent="0.25">
      <c r="A318">
        <v>317</v>
      </c>
      <c r="B318" s="4">
        <v>38227</v>
      </c>
      <c r="C318">
        <f t="shared" si="16"/>
        <v>2004</v>
      </c>
      <c r="D318">
        <f t="shared" si="17"/>
        <v>1</v>
      </c>
      <c r="E318">
        <f t="shared" si="18"/>
        <v>6</v>
      </c>
      <c r="F318">
        <f t="shared" si="19"/>
        <v>28</v>
      </c>
    </row>
    <row r="319" spans="1:6" x14ac:dyDescent="0.25">
      <c r="A319">
        <v>318</v>
      </c>
      <c r="B319" s="4">
        <v>43467</v>
      </c>
      <c r="C319">
        <f t="shared" si="16"/>
        <v>2019</v>
      </c>
      <c r="D319">
        <f t="shared" si="17"/>
        <v>2</v>
      </c>
      <c r="E319">
        <f t="shared" si="18"/>
        <v>7</v>
      </c>
      <c r="F319">
        <f t="shared" si="19"/>
        <v>2</v>
      </c>
    </row>
    <row r="320" spans="1:6" x14ac:dyDescent="0.25">
      <c r="A320">
        <v>319</v>
      </c>
      <c r="B320" s="4">
        <v>42268</v>
      </c>
      <c r="C320">
        <f t="shared" si="16"/>
        <v>2015</v>
      </c>
      <c r="D320">
        <f t="shared" si="17"/>
        <v>2</v>
      </c>
      <c r="E320">
        <f t="shared" si="18"/>
        <v>7</v>
      </c>
      <c r="F320">
        <f t="shared" si="19"/>
        <v>21</v>
      </c>
    </row>
    <row r="321" spans="1:6" x14ac:dyDescent="0.25">
      <c r="A321">
        <v>320</v>
      </c>
      <c r="B321" s="4">
        <v>34793</v>
      </c>
      <c r="C321">
        <f t="shared" si="16"/>
        <v>1995</v>
      </c>
      <c r="D321">
        <f t="shared" si="17"/>
        <v>1</v>
      </c>
      <c r="E321">
        <f t="shared" si="18"/>
        <v>6</v>
      </c>
      <c r="F321">
        <f t="shared" si="19"/>
        <v>4</v>
      </c>
    </row>
    <row r="322" spans="1:6" x14ac:dyDescent="0.25">
      <c r="A322">
        <v>321</v>
      </c>
      <c r="B322" s="4">
        <v>33612</v>
      </c>
      <c r="C322">
        <f t="shared" si="16"/>
        <v>1992</v>
      </c>
      <c r="D322">
        <f t="shared" si="17"/>
        <v>1</v>
      </c>
      <c r="E322">
        <f t="shared" si="18"/>
        <v>6</v>
      </c>
      <c r="F322">
        <f t="shared" si="19"/>
        <v>9</v>
      </c>
    </row>
    <row r="323" spans="1:6" x14ac:dyDescent="0.25">
      <c r="A323">
        <v>322</v>
      </c>
      <c r="B323" s="4">
        <v>42784</v>
      </c>
      <c r="C323">
        <f t="shared" ref="C323:C386" si="20">YEAR(B323)</f>
        <v>2017</v>
      </c>
      <c r="D323">
        <f t="shared" ref="D323:D386" si="21">MOD(E323,3) +1</f>
        <v>2</v>
      </c>
      <c r="E323">
        <f t="shared" ref="E323:E386" si="22">MONTH(C323)</f>
        <v>7</v>
      </c>
      <c r="F323">
        <f t="shared" ref="F323:F386" si="23">DAY(B323)</f>
        <v>18</v>
      </c>
    </row>
    <row r="324" spans="1:6" x14ac:dyDescent="0.25">
      <c r="A324">
        <v>323</v>
      </c>
      <c r="B324" s="4">
        <v>44996</v>
      </c>
      <c r="C324">
        <f t="shared" si="20"/>
        <v>2023</v>
      </c>
      <c r="D324">
        <f t="shared" si="21"/>
        <v>2</v>
      </c>
      <c r="E324">
        <f t="shared" si="22"/>
        <v>7</v>
      </c>
      <c r="F324">
        <f t="shared" si="23"/>
        <v>11</v>
      </c>
    </row>
    <row r="325" spans="1:6" x14ac:dyDescent="0.25">
      <c r="A325">
        <v>324</v>
      </c>
      <c r="B325" s="4">
        <v>40704</v>
      </c>
      <c r="C325">
        <f t="shared" si="20"/>
        <v>2011</v>
      </c>
      <c r="D325">
        <f t="shared" si="21"/>
        <v>2</v>
      </c>
      <c r="E325">
        <f t="shared" si="22"/>
        <v>7</v>
      </c>
      <c r="F325">
        <f t="shared" si="23"/>
        <v>10</v>
      </c>
    </row>
    <row r="326" spans="1:6" x14ac:dyDescent="0.25">
      <c r="A326">
        <v>325</v>
      </c>
      <c r="B326" s="4">
        <v>28231</v>
      </c>
      <c r="C326">
        <f t="shared" si="20"/>
        <v>1977</v>
      </c>
      <c r="D326">
        <f t="shared" si="21"/>
        <v>3</v>
      </c>
      <c r="E326">
        <f t="shared" si="22"/>
        <v>5</v>
      </c>
      <c r="F326">
        <f t="shared" si="23"/>
        <v>16</v>
      </c>
    </row>
    <row r="327" spans="1:6" x14ac:dyDescent="0.25">
      <c r="A327">
        <v>326</v>
      </c>
      <c r="B327" s="4">
        <v>33078</v>
      </c>
      <c r="C327">
        <f t="shared" si="20"/>
        <v>1990</v>
      </c>
      <c r="D327">
        <f t="shared" si="21"/>
        <v>1</v>
      </c>
      <c r="E327">
        <f t="shared" si="22"/>
        <v>6</v>
      </c>
      <c r="F327">
        <f t="shared" si="23"/>
        <v>24</v>
      </c>
    </row>
    <row r="328" spans="1:6" x14ac:dyDescent="0.25">
      <c r="A328">
        <v>327</v>
      </c>
      <c r="B328" s="4">
        <v>37471</v>
      </c>
      <c r="C328">
        <f t="shared" si="20"/>
        <v>2002</v>
      </c>
      <c r="D328">
        <f t="shared" si="21"/>
        <v>1</v>
      </c>
      <c r="E328">
        <f t="shared" si="22"/>
        <v>6</v>
      </c>
      <c r="F328">
        <f t="shared" si="23"/>
        <v>3</v>
      </c>
    </row>
    <row r="329" spans="1:6" x14ac:dyDescent="0.25">
      <c r="A329">
        <v>328</v>
      </c>
      <c r="B329" s="4">
        <v>42089</v>
      </c>
      <c r="C329">
        <f t="shared" si="20"/>
        <v>2015</v>
      </c>
      <c r="D329">
        <f t="shared" si="21"/>
        <v>2</v>
      </c>
      <c r="E329">
        <f t="shared" si="22"/>
        <v>7</v>
      </c>
      <c r="F329">
        <f t="shared" si="23"/>
        <v>26</v>
      </c>
    </row>
    <row r="330" spans="1:6" x14ac:dyDescent="0.25">
      <c r="A330">
        <v>329</v>
      </c>
      <c r="B330" s="4">
        <v>36186</v>
      </c>
      <c r="C330">
        <f t="shared" si="20"/>
        <v>1999</v>
      </c>
      <c r="D330">
        <f t="shared" si="21"/>
        <v>1</v>
      </c>
      <c r="E330">
        <f t="shared" si="22"/>
        <v>6</v>
      </c>
      <c r="F330">
        <f t="shared" si="23"/>
        <v>26</v>
      </c>
    </row>
    <row r="331" spans="1:6" x14ac:dyDescent="0.25">
      <c r="A331">
        <v>330</v>
      </c>
      <c r="B331" s="4">
        <v>28886</v>
      </c>
      <c r="C331">
        <f t="shared" si="20"/>
        <v>1979</v>
      </c>
      <c r="D331">
        <f t="shared" si="21"/>
        <v>1</v>
      </c>
      <c r="E331">
        <f t="shared" si="22"/>
        <v>6</v>
      </c>
      <c r="F331">
        <f t="shared" si="23"/>
        <v>31</v>
      </c>
    </row>
    <row r="332" spans="1:6" x14ac:dyDescent="0.25">
      <c r="A332">
        <v>331</v>
      </c>
      <c r="B332" s="4">
        <v>38094</v>
      </c>
      <c r="C332">
        <f t="shared" si="20"/>
        <v>2004</v>
      </c>
      <c r="D332">
        <f t="shared" si="21"/>
        <v>1</v>
      </c>
      <c r="E332">
        <f t="shared" si="22"/>
        <v>6</v>
      </c>
      <c r="F332">
        <f t="shared" si="23"/>
        <v>17</v>
      </c>
    </row>
    <row r="333" spans="1:6" x14ac:dyDescent="0.25">
      <c r="A333">
        <v>332</v>
      </c>
      <c r="B333" s="4">
        <v>43452</v>
      </c>
      <c r="C333">
        <f t="shared" si="20"/>
        <v>2018</v>
      </c>
      <c r="D333">
        <f t="shared" si="21"/>
        <v>2</v>
      </c>
      <c r="E333">
        <f t="shared" si="22"/>
        <v>7</v>
      </c>
      <c r="F333">
        <f t="shared" si="23"/>
        <v>18</v>
      </c>
    </row>
    <row r="334" spans="1:6" x14ac:dyDescent="0.25">
      <c r="A334">
        <v>333</v>
      </c>
      <c r="B334" s="4">
        <v>29555</v>
      </c>
      <c r="C334">
        <f t="shared" si="20"/>
        <v>1980</v>
      </c>
      <c r="D334">
        <f t="shared" si="21"/>
        <v>1</v>
      </c>
      <c r="E334">
        <f t="shared" si="22"/>
        <v>6</v>
      </c>
      <c r="F334">
        <f t="shared" si="23"/>
        <v>30</v>
      </c>
    </row>
    <row r="335" spans="1:6" x14ac:dyDescent="0.25">
      <c r="A335">
        <v>334</v>
      </c>
      <c r="B335" s="4">
        <v>39768</v>
      </c>
      <c r="C335">
        <f t="shared" si="20"/>
        <v>2008</v>
      </c>
      <c r="D335">
        <f t="shared" si="21"/>
        <v>1</v>
      </c>
      <c r="E335">
        <f t="shared" si="22"/>
        <v>6</v>
      </c>
      <c r="F335">
        <f t="shared" si="23"/>
        <v>16</v>
      </c>
    </row>
    <row r="336" spans="1:6" x14ac:dyDescent="0.25">
      <c r="A336">
        <v>335</v>
      </c>
      <c r="B336" s="4">
        <v>38843</v>
      </c>
      <c r="C336">
        <f t="shared" si="20"/>
        <v>2006</v>
      </c>
      <c r="D336">
        <f t="shared" si="21"/>
        <v>1</v>
      </c>
      <c r="E336">
        <f t="shared" si="22"/>
        <v>6</v>
      </c>
      <c r="F336">
        <f t="shared" si="23"/>
        <v>6</v>
      </c>
    </row>
    <row r="337" spans="1:6" x14ac:dyDescent="0.25">
      <c r="A337">
        <v>336</v>
      </c>
      <c r="B337" s="4">
        <v>29510</v>
      </c>
      <c r="C337">
        <f t="shared" si="20"/>
        <v>1980</v>
      </c>
      <c r="D337">
        <f t="shared" si="21"/>
        <v>1</v>
      </c>
      <c r="E337">
        <f t="shared" si="22"/>
        <v>6</v>
      </c>
      <c r="F337">
        <f t="shared" si="23"/>
        <v>16</v>
      </c>
    </row>
    <row r="338" spans="1:6" x14ac:dyDescent="0.25">
      <c r="A338">
        <v>337</v>
      </c>
      <c r="B338" s="4">
        <v>33033</v>
      </c>
      <c r="C338">
        <f t="shared" si="20"/>
        <v>1990</v>
      </c>
      <c r="D338">
        <f t="shared" si="21"/>
        <v>1</v>
      </c>
      <c r="E338">
        <f t="shared" si="22"/>
        <v>6</v>
      </c>
      <c r="F338">
        <f t="shared" si="23"/>
        <v>9</v>
      </c>
    </row>
    <row r="339" spans="1:6" x14ac:dyDescent="0.25">
      <c r="A339">
        <v>338</v>
      </c>
      <c r="B339" s="4">
        <v>31779</v>
      </c>
      <c r="C339">
        <f t="shared" si="20"/>
        <v>1987</v>
      </c>
      <c r="D339">
        <f t="shared" si="21"/>
        <v>1</v>
      </c>
      <c r="E339">
        <f t="shared" si="22"/>
        <v>6</v>
      </c>
      <c r="F339">
        <f t="shared" si="23"/>
        <v>2</v>
      </c>
    </row>
    <row r="340" spans="1:6" x14ac:dyDescent="0.25">
      <c r="A340">
        <v>339</v>
      </c>
      <c r="B340" s="4">
        <v>28715</v>
      </c>
      <c r="C340">
        <f t="shared" si="20"/>
        <v>1978</v>
      </c>
      <c r="D340">
        <f t="shared" si="21"/>
        <v>3</v>
      </c>
      <c r="E340">
        <f t="shared" si="22"/>
        <v>5</v>
      </c>
      <c r="F340">
        <f t="shared" si="23"/>
        <v>13</v>
      </c>
    </row>
    <row r="341" spans="1:6" x14ac:dyDescent="0.25">
      <c r="A341">
        <v>340</v>
      </c>
      <c r="B341" s="4">
        <v>41154</v>
      </c>
      <c r="C341">
        <f t="shared" si="20"/>
        <v>2012</v>
      </c>
      <c r="D341">
        <f t="shared" si="21"/>
        <v>2</v>
      </c>
      <c r="E341">
        <f t="shared" si="22"/>
        <v>7</v>
      </c>
      <c r="F341">
        <f t="shared" si="23"/>
        <v>2</v>
      </c>
    </row>
    <row r="342" spans="1:6" x14ac:dyDescent="0.25">
      <c r="A342">
        <v>341</v>
      </c>
      <c r="B342" s="4">
        <v>32693</v>
      </c>
      <c r="C342">
        <f t="shared" si="20"/>
        <v>1989</v>
      </c>
      <c r="D342">
        <f t="shared" si="21"/>
        <v>1</v>
      </c>
      <c r="E342">
        <f t="shared" si="22"/>
        <v>6</v>
      </c>
      <c r="F342">
        <f t="shared" si="23"/>
        <v>4</v>
      </c>
    </row>
    <row r="343" spans="1:6" x14ac:dyDescent="0.25">
      <c r="A343">
        <v>342</v>
      </c>
      <c r="B343" s="4">
        <v>39920</v>
      </c>
      <c r="C343">
        <f t="shared" si="20"/>
        <v>2009</v>
      </c>
      <c r="D343">
        <f t="shared" si="21"/>
        <v>2</v>
      </c>
      <c r="E343">
        <f t="shared" si="22"/>
        <v>7</v>
      </c>
      <c r="F343">
        <f t="shared" si="23"/>
        <v>17</v>
      </c>
    </row>
    <row r="344" spans="1:6" x14ac:dyDescent="0.25">
      <c r="A344">
        <v>343</v>
      </c>
      <c r="B344" s="4">
        <v>41187</v>
      </c>
      <c r="C344">
        <f t="shared" si="20"/>
        <v>2012</v>
      </c>
      <c r="D344">
        <f t="shared" si="21"/>
        <v>2</v>
      </c>
      <c r="E344">
        <f t="shared" si="22"/>
        <v>7</v>
      </c>
      <c r="F344">
        <f t="shared" si="23"/>
        <v>5</v>
      </c>
    </row>
    <row r="345" spans="1:6" x14ac:dyDescent="0.25">
      <c r="A345">
        <v>344</v>
      </c>
      <c r="B345" s="4">
        <v>31797</v>
      </c>
      <c r="C345">
        <f t="shared" si="20"/>
        <v>1987</v>
      </c>
      <c r="D345">
        <f t="shared" si="21"/>
        <v>1</v>
      </c>
      <c r="E345">
        <f t="shared" si="22"/>
        <v>6</v>
      </c>
      <c r="F345">
        <f t="shared" si="23"/>
        <v>20</v>
      </c>
    </row>
    <row r="346" spans="1:6" x14ac:dyDescent="0.25">
      <c r="A346">
        <v>345</v>
      </c>
      <c r="B346" s="4">
        <v>43612</v>
      </c>
      <c r="C346">
        <f t="shared" si="20"/>
        <v>2019</v>
      </c>
      <c r="D346">
        <f t="shared" si="21"/>
        <v>2</v>
      </c>
      <c r="E346">
        <f t="shared" si="22"/>
        <v>7</v>
      </c>
      <c r="F346">
        <f t="shared" si="23"/>
        <v>27</v>
      </c>
    </row>
    <row r="347" spans="1:6" x14ac:dyDescent="0.25">
      <c r="A347">
        <v>346</v>
      </c>
      <c r="B347" s="4">
        <v>29661</v>
      </c>
      <c r="C347">
        <f t="shared" si="20"/>
        <v>1981</v>
      </c>
      <c r="D347">
        <f t="shared" si="21"/>
        <v>1</v>
      </c>
      <c r="E347">
        <f t="shared" si="22"/>
        <v>6</v>
      </c>
      <c r="F347">
        <f t="shared" si="23"/>
        <v>16</v>
      </c>
    </row>
    <row r="348" spans="1:6" x14ac:dyDescent="0.25">
      <c r="A348">
        <v>347</v>
      </c>
      <c r="B348" s="4">
        <v>35249</v>
      </c>
      <c r="C348">
        <f t="shared" si="20"/>
        <v>1996</v>
      </c>
      <c r="D348">
        <f t="shared" si="21"/>
        <v>1</v>
      </c>
      <c r="E348">
        <f t="shared" si="22"/>
        <v>6</v>
      </c>
      <c r="F348">
        <f t="shared" si="23"/>
        <v>3</v>
      </c>
    </row>
    <row r="349" spans="1:6" x14ac:dyDescent="0.25">
      <c r="A349">
        <v>348</v>
      </c>
      <c r="B349" s="4">
        <v>43263</v>
      </c>
      <c r="C349">
        <f t="shared" si="20"/>
        <v>2018</v>
      </c>
      <c r="D349">
        <f t="shared" si="21"/>
        <v>2</v>
      </c>
      <c r="E349">
        <f t="shared" si="22"/>
        <v>7</v>
      </c>
      <c r="F349">
        <f t="shared" si="23"/>
        <v>12</v>
      </c>
    </row>
    <row r="350" spans="1:6" x14ac:dyDescent="0.25">
      <c r="A350">
        <v>349</v>
      </c>
      <c r="B350" s="4">
        <v>44576</v>
      </c>
      <c r="C350">
        <f t="shared" si="20"/>
        <v>2022</v>
      </c>
      <c r="D350">
        <f t="shared" si="21"/>
        <v>2</v>
      </c>
      <c r="E350">
        <f t="shared" si="22"/>
        <v>7</v>
      </c>
      <c r="F350">
        <f t="shared" si="23"/>
        <v>15</v>
      </c>
    </row>
    <row r="351" spans="1:6" x14ac:dyDescent="0.25">
      <c r="A351">
        <v>350</v>
      </c>
      <c r="B351" s="4">
        <v>39831</v>
      </c>
      <c r="C351">
        <f t="shared" si="20"/>
        <v>2009</v>
      </c>
      <c r="D351">
        <f t="shared" si="21"/>
        <v>2</v>
      </c>
      <c r="E351">
        <f t="shared" si="22"/>
        <v>7</v>
      </c>
      <c r="F351">
        <f t="shared" si="23"/>
        <v>18</v>
      </c>
    </row>
    <row r="352" spans="1:6" x14ac:dyDescent="0.25">
      <c r="A352">
        <v>351</v>
      </c>
      <c r="B352" s="4">
        <v>41241</v>
      </c>
      <c r="C352">
        <f t="shared" si="20"/>
        <v>2012</v>
      </c>
      <c r="D352">
        <f t="shared" si="21"/>
        <v>2</v>
      </c>
      <c r="E352">
        <f t="shared" si="22"/>
        <v>7</v>
      </c>
      <c r="F352">
        <f t="shared" si="23"/>
        <v>28</v>
      </c>
    </row>
    <row r="353" spans="1:6" x14ac:dyDescent="0.25">
      <c r="A353">
        <v>352</v>
      </c>
      <c r="B353" s="4">
        <v>41682</v>
      </c>
      <c r="C353">
        <f t="shared" si="20"/>
        <v>2014</v>
      </c>
      <c r="D353">
        <f t="shared" si="21"/>
        <v>2</v>
      </c>
      <c r="E353">
        <f t="shared" si="22"/>
        <v>7</v>
      </c>
      <c r="F353">
        <f t="shared" si="23"/>
        <v>12</v>
      </c>
    </row>
    <row r="354" spans="1:6" x14ac:dyDescent="0.25">
      <c r="A354">
        <v>353</v>
      </c>
      <c r="B354" s="4">
        <v>41945</v>
      </c>
      <c r="C354">
        <f t="shared" si="20"/>
        <v>2014</v>
      </c>
      <c r="D354">
        <f t="shared" si="21"/>
        <v>2</v>
      </c>
      <c r="E354">
        <f t="shared" si="22"/>
        <v>7</v>
      </c>
      <c r="F354">
        <f t="shared" si="23"/>
        <v>2</v>
      </c>
    </row>
    <row r="355" spans="1:6" x14ac:dyDescent="0.25">
      <c r="A355">
        <v>354</v>
      </c>
      <c r="B355" s="4">
        <v>35501</v>
      </c>
      <c r="C355">
        <f t="shared" si="20"/>
        <v>1997</v>
      </c>
      <c r="D355">
        <f t="shared" si="21"/>
        <v>1</v>
      </c>
      <c r="E355">
        <f t="shared" si="22"/>
        <v>6</v>
      </c>
      <c r="F355">
        <f t="shared" si="23"/>
        <v>12</v>
      </c>
    </row>
    <row r="356" spans="1:6" x14ac:dyDescent="0.25">
      <c r="A356">
        <v>355</v>
      </c>
      <c r="B356" s="4">
        <v>35842</v>
      </c>
      <c r="C356">
        <f t="shared" si="20"/>
        <v>1998</v>
      </c>
      <c r="D356">
        <f t="shared" si="21"/>
        <v>1</v>
      </c>
      <c r="E356">
        <f t="shared" si="22"/>
        <v>6</v>
      </c>
      <c r="F356">
        <f t="shared" si="23"/>
        <v>16</v>
      </c>
    </row>
    <row r="357" spans="1:6" x14ac:dyDescent="0.25">
      <c r="A357">
        <v>356</v>
      </c>
      <c r="B357" s="4">
        <v>28113</v>
      </c>
      <c r="C357">
        <f t="shared" si="20"/>
        <v>1976</v>
      </c>
      <c r="D357">
        <f t="shared" si="21"/>
        <v>3</v>
      </c>
      <c r="E357">
        <f t="shared" si="22"/>
        <v>5</v>
      </c>
      <c r="F357">
        <f t="shared" si="23"/>
        <v>19</v>
      </c>
    </row>
    <row r="358" spans="1:6" x14ac:dyDescent="0.25">
      <c r="A358">
        <v>357</v>
      </c>
      <c r="B358" s="4">
        <v>41752</v>
      </c>
      <c r="C358">
        <f t="shared" si="20"/>
        <v>2014</v>
      </c>
      <c r="D358">
        <f t="shared" si="21"/>
        <v>2</v>
      </c>
      <c r="E358">
        <f t="shared" si="22"/>
        <v>7</v>
      </c>
      <c r="F358">
        <f t="shared" si="23"/>
        <v>23</v>
      </c>
    </row>
    <row r="359" spans="1:6" x14ac:dyDescent="0.25">
      <c r="A359">
        <v>358</v>
      </c>
      <c r="B359" s="4">
        <v>40990</v>
      </c>
      <c r="C359">
        <f t="shared" si="20"/>
        <v>2012</v>
      </c>
      <c r="D359">
        <f t="shared" si="21"/>
        <v>2</v>
      </c>
      <c r="E359">
        <f t="shared" si="22"/>
        <v>7</v>
      </c>
      <c r="F359">
        <f t="shared" si="23"/>
        <v>22</v>
      </c>
    </row>
    <row r="360" spans="1:6" x14ac:dyDescent="0.25">
      <c r="A360">
        <v>359</v>
      </c>
      <c r="B360" s="4">
        <v>35210</v>
      </c>
      <c r="C360">
        <f t="shared" si="20"/>
        <v>1996</v>
      </c>
      <c r="D360">
        <f t="shared" si="21"/>
        <v>1</v>
      </c>
      <c r="E360">
        <f t="shared" si="22"/>
        <v>6</v>
      </c>
      <c r="F360">
        <f t="shared" si="23"/>
        <v>25</v>
      </c>
    </row>
    <row r="361" spans="1:6" x14ac:dyDescent="0.25">
      <c r="A361">
        <v>360</v>
      </c>
      <c r="B361" s="4">
        <v>39564</v>
      </c>
      <c r="C361">
        <f t="shared" si="20"/>
        <v>2008</v>
      </c>
      <c r="D361">
        <f t="shared" si="21"/>
        <v>1</v>
      </c>
      <c r="E361">
        <f t="shared" si="22"/>
        <v>6</v>
      </c>
      <c r="F361">
        <f t="shared" si="23"/>
        <v>26</v>
      </c>
    </row>
    <row r="362" spans="1:6" x14ac:dyDescent="0.25">
      <c r="A362">
        <v>361</v>
      </c>
      <c r="B362" s="4">
        <v>31920</v>
      </c>
      <c r="C362">
        <f t="shared" si="20"/>
        <v>1987</v>
      </c>
      <c r="D362">
        <f t="shared" si="21"/>
        <v>1</v>
      </c>
      <c r="E362">
        <f t="shared" si="22"/>
        <v>6</v>
      </c>
      <c r="F362">
        <f t="shared" si="23"/>
        <v>23</v>
      </c>
    </row>
    <row r="363" spans="1:6" x14ac:dyDescent="0.25">
      <c r="A363">
        <v>362</v>
      </c>
      <c r="B363" s="4">
        <v>43688</v>
      </c>
      <c r="C363">
        <f t="shared" si="20"/>
        <v>2019</v>
      </c>
      <c r="D363">
        <f t="shared" si="21"/>
        <v>2</v>
      </c>
      <c r="E363">
        <f t="shared" si="22"/>
        <v>7</v>
      </c>
      <c r="F363">
        <f t="shared" si="23"/>
        <v>11</v>
      </c>
    </row>
    <row r="364" spans="1:6" x14ac:dyDescent="0.25">
      <c r="A364">
        <v>363</v>
      </c>
      <c r="B364" s="4">
        <v>38489</v>
      </c>
      <c r="C364">
        <f t="shared" si="20"/>
        <v>2005</v>
      </c>
      <c r="D364">
        <f t="shared" si="21"/>
        <v>1</v>
      </c>
      <c r="E364">
        <f t="shared" si="22"/>
        <v>6</v>
      </c>
      <c r="F364">
        <f t="shared" si="23"/>
        <v>17</v>
      </c>
    </row>
    <row r="365" spans="1:6" x14ac:dyDescent="0.25">
      <c r="A365">
        <v>364</v>
      </c>
      <c r="B365" s="4">
        <v>37879</v>
      </c>
      <c r="C365">
        <f t="shared" si="20"/>
        <v>2003</v>
      </c>
      <c r="D365">
        <f t="shared" si="21"/>
        <v>1</v>
      </c>
      <c r="E365">
        <f t="shared" si="22"/>
        <v>6</v>
      </c>
      <c r="F365">
        <f t="shared" si="23"/>
        <v>15</v>
      </c>
    </row>
    <row r="366" spans="1:6" x14ac:dyDescent="0.25">
      <c r="A366">
        <v>365</v>
      </c>
      <c r="B366" s="4">
        <v>38119</v>
      </c>
      <c r="C366">
        <f t="shared" si="20"/>
        <v>2004</v>
      </c>
      <c r="D366">
        <f t="shared" si="21"/>
        <v>1</v>
      </c>
      <c r="E366">
        <f t="shared" si="22"/>
        <v>6</v>
      </c>
      <c r="F366">
        <f t="shared" si="23"/>
        <v>12</v>
      </c>
    </row>
    <row r="367" spans="1:6" x14ac:dyDescent="0.25">
      <c r="A367">
        <v>366</v>
      </c>
      <c r="B367" s="4">
        <v>30852</v>
      </c>
      <c r="C367">
        <f t="shared" si="20"/>
        <v>1984</v>
      </c>
      <c r="D367">
        <f t="shared" si="21"/>
        <v>1</v>
      </c>
      <c r="E367">
        <f t="shared" si="22"/>
        <v>6</v>
      </c>
      <c r="F367">
        <f t="shared" si="23"/>
        <v>19</v>
      </c>
    </row>
    <row r="368" spans="1:6" x14ac:dyDescent="0.25">
      <c r="A368">
        <v>367</v>
      </c>
      <c r="B368" s="4">
        <v>38705</v>
      </c>
      <c r="C368">
        <f t="shared" si="20"/>
        <v>2005</v>
      </c>
      <c r="D368">
        <f t="shared" si="21"/>
        <v>1</v>
      </c>
      <c r="E368">
        <f t="shared" si="22"/>
        <v>6</v>
      </c>
      <c r="F368">
        <f t="shared" si="23"/>
        <v>19</v>
      </c>
    </row>
    <row r="369" spans="1:6" x14ac:dyDescent="0.25">
      <c r="A369">
        <v>368</v>
      </c>
      <c r="B369" s="4">
        <v>39410</v>
      </c>
      <c r="C369">
        <f t="shared" si="20"/>
        <v>2007</v>
      </c>
      <c r="D369">
        <f t="shared" si="21"/>
        <v>1</v>
      </c>
      <c r="E369">
        <f t="shared" si="22"/>
        <v>6</v>
      </c>
      <c r="F369">
        <f t="shared" si="23"/>
        <v>24</v>
      </c>
    </row>
    <row r="370" spans="1:6" x14ac:dyDescent="0.25">
      <c r="A370">
        <v>369</v>
      </c>
      <c r="B370" s="4">
        <v>30732</v>
      </c>
      <c r="C370">
        <f t="shared" si="20"/>
        <v>1984</v>
      </c>
      <c r="D370">
        <f t="shared" si="21"/>
        <v>1</v>
      </c>
      <c r="E370">
        <f t="shared" si="22"/>
        <v>6</v>
      </c>
      <c r="F370">
        <f t="shared" si="23"/>
        <v>20</v>
      </c>
    </row>
    <row r="371" spans="1:6" x14ac:dyDescent="0.25">
      <c r="A371">
        <v>370</v>
      </c>
      <c r="B371" s="4">
        <v>38632</v>
      </c>
      <c r="C371">
        <f t="shared" si="20"/>
        <v>2005</v>
      </c>
      <c r="D371">
        <f t="shared" si="21"/>
        <v>1</v>
      </c>
      <c r="E371">
        <f t="shared" si="22"/>
        <v>6</v>
      </c>
      <c r="F371">
        <f t="shared" si="23"/>
        <v>7</v>
      </c>
    </row>
    <row r="372" spans="1:6" x14ac:dyDescent="0.25">
      <c r="A372">
        <v>371</v>
      </c>
      <c r="B372" s="4">
        <v>38622</v>
      </c>
      <c r="C372">
        <f t="shared" si="20"/>
        <v>2005</v>
      </c>
      <c r="D372">
        <f t="shared" si="21"/>
        <v>1</v>
      </c>
      <c r="E372">
        <f t="shared" si="22"/>
        <v>6</v>
      </c>
      <c r="F372">
        <f t="shared" si="23"/>
        <v>27</v>
      </c>
    </row>
    <row r="373" spans="1:6" x14ac:dyDescent="0.25">
      <c r="A373">
        <v>372</v>
      </c>
      <c r="B373" s="4">
        <v>37860</v>
      </c>
      <c r="C373">
        <f t="shared" si="20"/>
        <v>2003</v>
      </c>
      <c r="D373">
        <f t="shared" si="21"/>
        <v>1</v>
      </c>
      <c r="E373">
        <f t="shared" si="22"/>
        <v>6</v>
      </c>
      <c r="F373">
        <f t="shared" si="23"/>
        <v>27</v>
      </c>
    </row>
    <row r="374" spans="1:6" x14ac:dyDescent="0.25">
      <c r="A374">
        <v>373</v>
      </c>
      <c r="B374" s="4">
        <v>38612</v>
      </c>
      <c r="C374">
        <f t="shared" si="20"/>
        <v>2005</v>
      </c>
      <c r="D374">
        <f t="shared" si="21"/>
        <v>1</v>
      </c>
      <c r="E374">
        <f t="shared" si="22"/>
        <v>6</v>
      </c>
      <c r="F374">
        <f t="shared" si="23"/>
        <v>17</v>
      </c>
    </row>
    <row r="375" spans="1:6" x14ac:dyDescent="0.25">
      <c r="A375">
        <v>374</v>
      </c>
      <c r="B375" s="4">
        <v>28099</v>
      </c>
      <c r="C375">
        <f t="shared" si="20"/>
        <v>1976</v>
      </c>
      <c r="D375">
        <f t="shared" si="21"/>
        <v>3</v>
      </c>
      <c r="E375">
        <f t="shared" si="22"/>
        <v>5</v>
      </c>
      <c r="F375">
        <f t="shared" si="23"/>
        <v>5</v>
      </c>
    </row>
    <row r="376" spans="1:6" x14ac:dyDescent="0.25">
      <c r="A376">
        <v>375</v>
      </c>
      <c r="B376" s="4">
        <v>30709</v>
      </c>
      <c r="C376">
        <f t="shared" si="20"/>
        <v>1984</v>
      </c>
      <c r="D376">
        <f t="shared" si="21"/>
        <v>1</v>
      </c>
      <c r="E376">
        <f t="shared" si="22"/>
        <v>6</v>
      </c>
      <c r="F376">
        <f t="shared" si="23"/>
        <v>28</v>
      </c>
    </row>
    <row r="377" spans="1:6" x14ac:dyDescent="0.25">
      <c r="A377">
        <v>376</v>
      </c>
      <c r="B377" s="4">
        <v>29131</v>
      </c>
      <c r="C377">
        <f t="shared" si="20"/>
        <v>1979</v>
      </c>
      <c r="D377">
        <f t="shared" si="21"/>
        <v>1</v>
      </c>
      <c r="E377">
        <f t="shared" si="22"/>
        <v>6</v>
      </c>
      <c r="F377">
        <f t="shared" si="23"/>
        <v>3</v>
      </c>
    </row>
    <row r="378" spans="1:6" x14ac:dyDescent="0.25">
      <c r="A378">
        <v>377</v>
      </c>
      <c r="B378" s="4">
        <v>41022</v>
      </c>
      <c r="C378">
        <f t="shared" si="20"/>
        <v>2012</v>
      </c>
      <c r="D378">
        <f t="shared" si="21"/>
        <v>2</v>
      </c>
      <c r="E378">
        <f t="shared" si="22"/>
        <v>7</v>
      </c>
      <c r="F378">
        <f t="shared" si="23"/>
        <v>23</v>
      </c>
    </row>
    <row r="379" spans="1:6" x14ac:dyDescent="0.25">
      <c r="A379">
        <v>378</v>
      </c>
      <c r="B379" s="4">
        <v>33535</v>
      </c>
      <c r="C379">
        <f t="shared" si="20"/>
        <v>1991</v>
      </c>
      <c r="D379">
        <f t="shared" si="21"/>
        <v>1</v>
      </c>
      <c r="E379">
        <f t="shared" si="22"/>
        <v>6</v>
      </c>
      <c r="F379">
        <f t="shared" si="23"/>
        <v>24</v>
      </c>
    </row>
    <row r="380" spans="1:6" x14ac:dyDescent="0.25">
      <c r="A380">
        <v>379</v>
      </c>
      <c r="B380" s="4">
        <v>27643</v>
      </c>
      <c r="C380">
        <f t="shared" si="20"/>
        <v>1975</v>
      </c>
      <c r="D380">
        <f t="shared" si="21"/>
        <v>3</v>
      </c>
      <c r="E380">
        <f t="shared" si="22"/>
        <v>5</v>
      </c>
      <c r="F380">
        <f t="shared" si="23"/>
        <v>6</v>
      </c>
    </row>
    <row r="381" spans="1:6" x14ac:dyDescent="0.25">
      <c r="A381">
        <v>380</v>
      </c>
      <c r="B381" s="4">
        <v>42734</v>
      </c>
      <c r="C381">
        <f t="shared" si="20"/>
        <v>2016</v>
      </c>
      <c r="D381">
        <f t="shared" si="21"/>
        <v>2</v>
      </c>
      <c r="E381">
        <f t="shared" si="22"/>
        <v>7</v>
      </c>
      <c r="F381">
        <f t="shared" si="23"/>
        <v>30</v>
      </c>
    </row>
    <row r="382" spans="1:6" x14ac:dyDescent="0.25">
      <c r="A382">
        <v>381</v>
      </c>
      <c r="B382" s="4">
        <v>40621</v>
      </c>
      <c r="C382">
        <f t="shared" si="20"/>
        <v>2011</v>
      </c>
      <c r="D382">
        <f t="shared" si="21"/>
        <v>2</v>
      </c>
      <c r="E382">
        <f t="shared" si="22"/>
        <v>7</v>
      </c>
      <c r="F382">
        <f t="shared" si="23"/>
        <v>19</v>
      </c>
    </row>
    <row r="383" spans="1:6" x14ac:dyDescent="0.25">
      <c r="A383">
        <v>382</v>
      </c>
      <c r="B383" s="4">
        <v>39445</v>
      </c>
      <c r="C383">
        <f t="shared" si="20"/>
        <v>2007</v>
      </c>
      <c r="D383">
        <f t="shared" si="21"/>
        <v>1</v>
      </c>
      <c r="E383">
        <f t="shared" si="22"/>
        <v>6</v>
      </c>
      <c r="F383">
        <f t="shared" si="23"/>
        <v>29</v>
      </c>
    </row>
    <row r="384" spans="1:6" x14ac:dyDescent="0.25">
      <c r="A384">
        <v>383</v>
      </c>
      <c r="B384" s="4">
        <v>43358</v>
      </c>
      <c r="C384">
        <f t="shared" si="20"/>
        <v>2018</v>
      </c>
      <c r="D384">
        <f t="shared" si="21"/>
        <v>2</v>
      </c>
      <c r="E384">
        <f t="shared" si="22"/>
        <v>7</v>
      </c>
      <c r="F384">
        <f t="shared" si="23"/>
        <v>15</v>
      </c>
    </row>
    <row r="385" spans="1:6" x14ac:dyDescent="0.25">
      <c r="A385">
        <v>384</v>
      </c>
      <c r="B385" s="4">
        <v>37700</v>
      </c>
      <c r="C385">
        <f t="shared" si="20"/>
        <v>2003</v>
      </c>
      <c r="D385">
        <f t="shared" si="21"/>
        <v>1</v>
      </c>
      <c r="E385">
        <f t="shared" si="22"/>
        <v>6</v>
      </c>
      <c r="F385">
        <f t="shared" si="23"/>
        <v>20</v>
      </c>
    </row>
    <row r="386" spans="1:6" x14ac:dyDescent="0.25">
      <c r="A386">
        <v>385</v>
      </c>
      <c r="B386" s="4">
        <v>27546</v>
      </c>
      <c r="C386">
        <f t="shared" si="20"/>
        <v>1975</v>
      </c>
      <c r="D386">
        <f t="shared" si="21"/>
        <v>3</v>
      </c>
      <c r="E386">
        <f t="shared" si="22"/>
        <v>5</v>
      </c>
      <c r="F386">
        <f t="shared" si="23"/>
        <v>1</v>
      </c>
    </row>
    <row r="387" spans="1:6" x14ac:dyDescent="0.25">
      <c r="A387">
        <v>386</v>
      </c>
      <c r="B387" s="4">
        <v>37902</v>
      </c>
      <c r="C387">
        <f t="shared" ref="C387:C450" si="24">YEAR(B387)</f>
        <v>2003</v>
      </c>
      <c r="D387">
        <f t="shared" ref="D387:D450" si="25">MOD(E387,3) +1</f>
        <v>1</v>
      </c>
      <c r="E387">
        <f t="shared" ref="E387:E450" si="26">MONTH(C387)</f>
        <v>6</v>
      </c>
      <c r="F387">
        <f t="shared" ref="F387:F450" si="27">DAY(B387)</f>
        <v>8</v>
      </c>
    </row>
    <row r="388" spans="1:6" x14ac:dyDescent="0.25">
      <c r="A388">
        <v>387</v>
      </c>
      <c r="B388" s="4">
        <v>27578</v>
      </c>
      <c r="C388">
        <f t="shared" si="24"/>
        <v>1975</v>
      </c>
      <c r="D388">
        <f t="shared" si="25"/>
        <v>3</v>
      </c>
      <c r="E388">
        <f t="shared" si="26"/>
        <v>5</v>
      </c>
      <c r="F388">
        <f t="shared" si="27"/>
        <v>3</v>
      </c>
    </row>
    <row r="389" spans="1:6" x14ac:dyDescent="0.25">
      <c r="A389">
        <v>388</v>
      </c>
      <c r="B389" s="4">
        <v>40660</v>
      </c>
      <c r="C389">
        <f t="shared" si="24"/>
        <v>2011</v>
      </c>
      <c r="D389">
        <f t="shared" si="25"/>
        <v>2</v>
      </c>
      <c r="E389">
        <f t="shared" si="26"/>
        <v>7</v>
      </c>
      <c r="F389">
        <f t="shared" si="27"/>
        <v>27</v>
      </c>
    </row>
    <row r="390" spans="1:6" x14ac:dyDescent="0.25">
      <c r="A390">
        <v>389</v>
      </c>
      <c r="B390" s="4">
        <v>45182</v>
      </c>
      <c r="C390">
        <f t="shared" si="24"/>
        <v>2023</v>
      </c>
      <c r="D390">
        <f t="shared" si="25"/>
        <v>2</v>
      </c>
      <c r="E390">
        <f t="shared" si="26"/>
        <v>7</v>
      </c>
      <c r="F390">
        <f t="shared" si="27"/>
        <v>13</v>
      </c>
    </row>
    <row r="391" spans="1:6" x14ac:dyDescent="0.25">
      <c r="A391">
        <v>390</v>
      </c>
      <c r="B391" s="4">
        <v>28050</v>
      </c>
      <c r="C391">
        <f t="shared" si="24"/>
        <v>1976</v>
      </c>
      <c r="D391">
        <f t="shared" si="25"/>
        <v>3</v>
      </c>
      <c r="E391">
        <f t="shared" si="26"/>
        <v>5</v>
      </c>
      <c r="F391">
        <f t="shared" si="27"/>
        <v>17</v>
      </c>
    </row>
    <row r="392" spans="1:6" x14ac:dyDescent="0.25">
      <c r="A392">
        <v>391</v>
      </c>
      <c r="B392" s="4">
        <v>36739</v>
      </c>
      <c r="C392">
        <f t="shared" si="24"/>
        <v>2000</v>
      </c>
      <c r="D392">
        <f t="shared" si="25"/>
        <v>1</v>
      </c>
      <c r="E392">
        <f t="shared" si="26"/>
        <v>6</v>
      </c>
      <c r="F392">
        <f t="shared" si="27"/>
        <v>1</v>
      </c>
    </row>
    <row r="393" spans="1:6" x14ac:dyDescent="0.25">
      <c r="A393">
        <v>392</v>
      </c>
      <c r="B393" s="4">
        <v>45074</v>
      </c>
      <c r="C393">
        <f t="shared" si="24"/>
        <v>2023</v>
      </c>
      <c r="D393">
        <f t="shared" si="25"/>
        <v>2</v>
      </c>
      <c r="E393">
        <f t="shared" si="26"/>
        <v>7</v>
      </c>
      <c r="F393">
        <f t="shared" si="27"/>
        <v>28</v>
      </c>
    </row>
    <row r="394" spans="1:6" x14ac:dyDescent="0.25">
      <c r="A394">
        <v>393</v>
      </c>
      <c r="B394" s="4">
        <v>36935</v>
      </c>
      <c r="C394">
        <f t="shared" si="24"/>
        <v>2001</v>
      </c>
      <c r="D394">
        <f t="shared" si="25"/>
        <v>1</v>
      </c>
      <c r="E394">
        <f t="shared" si="26"/>
        <v>6</v>
      </c>
      <c r="F394">
        <f t="shared" si="27"/>
        <v>13</v>
      </c>
    </row>
    <row r="395" spans="1:6" x14ac:dyDescent="0.25">
      <c r="A395">
        <v>394</v>
      </c>
      <c r="B395" s="4">
        <v>30174</v>
      </c>
      <c r="C395">
        <f t="shared" si="24"/>
        <v>1982</v>
      </c>
      <c r="D395">
        <f t="shared" si="25"/>
        <v>1</v>
      </c>
      <c r="E395">
        <f t="shared" si="26"/>
        <v>6</v>
      </c>
      <c r="F395">
        <f t="shared" si="27"/>
        <v>11</v>
      </c>
    </row>
    <row r="396" spans="1:6" x14ac:dyDescent="0.25">
      <c r="A396">
        <v>395</v>
      </c>
      <c r="B396" s="4">
        <v>43465</v>
      </c>
      <c r="C396">
        <f t="shared" si="24"/>
        <v>2018</v>
      </c>
      <c r="D396">
        <f t="shared" si="25"/>
        <v>2</v>
      </c>
      <c r="E396">
        <f t="shared" si="26"/>
        <v>7</v>
      </c>
      <c r="F396">
        <f t="shared" si="27"/>
        <v>31</v>
      </c>
    </row>
    <row r="397" spans="1:6" x14ac:dyDescent="0.25">
      <c r="A397">
        <v>396</v>
      </c>
      <c r="B397" s="4">
        <v>35161</v>
      </c>
      <c r="C397">
        <f t="shared" si="24"/>
        <v>1996</v>
      </c>
      <c r="D397">
        <f t="shared" si="25"/>
        <v>1</v>
      </c>
      <c r="E397">
        <f t="shared" si="26"/>
        <v>6</v>
      </c>
      <c r="F397">
        <f t="shared" si="27"/>
        <v>6</v>
      </c>
    </row>
    <row r="398" spans="1:6" x14ac:dyDescent="0.25">
      <c r="A398">
        <v>397</v>
      </c>
      <c r="B398" s="4">
        <v>28079</v>
      </c>
      <c r="C398">
        <f t="shared" si="24"/>
        <v>1976</v>
      </c>
      <c r="D398">
        <f t="shared" si="25"/>
        <v>3</v>
      </c>
      <c r="E398">
        <f t="shared" si="26"/>
        <v>5</v>
      </c>
      <c r="F398">
        <f t="shared" si="27"/>
        <v>15</v>
      </c>
    </row>
    <row r="399" spans="1:6" x14ac:dyDescent="0.25">
      <c r="A399">
        <v>398</v>
      </c>
      <c r="B399" s="4">
        <v>33225</v>
      </c>
      <c r="C399">
        <f t="shared" si="24"/>
        <v>1990</v>
      </c>
      <c r="D399">
        <f t="shared" si="25"/>
        <v>1</v>
      </c>
      <c r="E399">
        <f t="shared" si="26"/>
        <v>6</v>
      </c>
      <c r="F399">
        <f t="shared" si="27"/>
        <v>18</v>
      </c>
    </row>
    <row r="400" spans="1:6" x14ac:dyDescent="0.25">
      <c r="A400">
        <v>399</v>
      </c>
      <c r="B400" s="4">
        <v>44327</v>
      </c>
      <c r="C400">
        <f t="shared" si="24"/>
        <v>2021</v>
      </c>
      <c r="D400">
        <f t="shared" si="25"/>
        <v>2</v>
      </c>
      <c r="E400">
        <f t="shared" si="26"/>
        <v>7</v>
      </c>
      <c r="F400">
        <f t="shared" si="27"/>
        <v>11</v>
      </c>
    </row>
    <row r="401" spans="1:6" x14ac:dyDescent="0.25">
      <c r="A401">
        <v>400</v>
      </c>
      <c r="B401" s="4">
        <v>38962</v>
      </c>
      <c r="C401">
        <f t="shared" si="24"/>
        <v>2006</v>
      </c>
      <c r="D401">
        <f t="shared" si="25"/>
        <v>1</v>
      </c>
      <c r="E401">
        <f t="shared" si="26"/>
        <v>6</v>
      </c>
      <c r="F401">
        <f t="shared" si="27"/>
        <v>2</v>
      </c>
    </row>
    <row r="402" spans="1:6" x14ac:dyDescent="0.25">
      <c r="A402">
        <v>401</v>
      </c>
      <c r="B402" s="4">
        <v>43815</v>
      </c>
      <c r="C402">
        <f t="shared" si="24"/>
        <v>2019</v>
      </c>
      <c r="D402">
        <f t="shared" si="25"/>
        <v>2</v>
      </c>
      <c r="E402">
        <f t="shared" si="26"/>
        <v>7</v>
      </c>
      <c r="F402">
        <f t="shared" si="27"/>
        <v>16</v>
      </c>
    </row>
    <row r="403" spans="1:6" x14ac:dyDescent="0.25">
      <c r="A403">
        <v>402</v>
      </c>
      <c r="B403" s="4">
        <v>38214</v>
      </c>
      <c r="C403">
        <f t="shared" si="24"/>
        <v>2004</v>
      </c>
      <c r="D403">
        <f t="shared" si="25"/>
        <v>1</v>
      </c>
      <c r="E403">
        <f t="shared" si="26"/>
        <v>6</v>
      </c>
      <c r="F403">
        <f t="shared" si="27"/>
        <v>15</v>
      </c>
    </row>
    <row r="404" spans="1:6" x14ac:dyDescent="0.25">
      <c r="A404">
        <v>403</v>
      </c>
      <c r="B404" s="4">
        <v>31091</v>
      </c>
      <c r="C404">
        <f t="shared" si="24"/>
        <v>1985</v>
      </c>
      <c r="D404">
        <f t="shared" si="25"/>
        <v>1</v>
      </c>
      <c r="E404">
        <f t="shared" si="26"/>
        <v>6</v>
      </c>
      <c r="F404">
        <f t="shared" si="27"/>
        <v>13</v>
      </c>
    </row>
    <row r="405" spans="1:6" x14ac:dyDescent="0.25">
      <c r="A405">
        <v>404</v>
      </c>
      <c r="B405" s="4">
        <v>32174</v>
      </c>
      <c r="C405">
        <f t="shared" si="24"/>
        <v>1988</v>
      </c>
      <c r="D405">
        <f t="shared" si="25"/>
        <v>1</v>
      </c>
      <c r="E405">
        <f t="shared" si="26"/>
        <v>6</v>
      </c>
      <c r="F405">
        <f t="shared" si="27"/>
        <v>1</v>
      </c>
    </row>
    <row r="406" spans="1:6" x14ac:dyDescent="0.25">
      <c r="A406">
        <v>405</v>
      </c>
      <c r="B406" s="4">
        <v>29248</v>
      </c>
      <c r="C406">
        <f t="shared" si="24"/>
        <v>1980</v>
      </c>
      <c r="D406">
        <f t="shared" si="25"/>
        <v>1</v>
      </c>
      <c r="E406">
        <f t="shared" si="26"/>
        <v>6</v>
      </c>
      <c r="F406">
        <f t="shared" si="27"/>
        <v>28</v>
      </c>
    </row>
    <row r="407" spans="1:6" x14ac:dyDescent="0.25">
      <c r="A407">
        <v>406</v>
      </c>
      <c r="B407" s="4">
        <v>38547</v>
      </c>
      <c r="C407">
        <f t="shared" si="24"/>
        <v>2005</v>
      </c>
      <c r="D407">
        <f t="shared" si="25"/>
        <v>1</v>
      </c>
      <c r="E407">
        <f t="shared" si="26"/>
        <v>6</v>
      </c>
      <c r="F407">
        <f t="shared" si="27"/>
        <v>14</v>
      </c>
    </row>
    <row r="408" spans="1:6" x14ac:dyDescent="0.25">
      <c r="A408">
        <v>407</v>
      </c>
      <c r="B408" s="4">
        <v>42830</v>
      </c>
      <c r="C408">
        <f t="shared" si="24"/>
        <v>2017</v>
      </c>
      <c r="D408">
        <f t="shared" si="25"/>
        <v>2</v>
      </c>
      <c r="E408">
        <f t="shared" si="26"/>
        <v>7</v>
      </c>
      <c r="F408">
        <f t="shared" si="27"/>
        <v>5</v>
      </c>
    </row>
    <row r="409" spans="1:6" x14ac:dyDescent="0.25">
      <c r="A409">
        <v>408</v>
      </c>
      <c r="B409" s="4">
        <v>36552</v>
      </c>
      <c r="C409">
        <f t="shared" si="24"/>
        <v>2000</v>
      </c>
      <c r="D409">
        <f t="shared" si="25"/>
        <v>1</v>
      </c>
      <c r="E409">
        <f t="shared" si="26"/>
        <v>6</v>
      </c>
      <c r="F409">
        <f t="shared" si="27"/>
        <v>27</v>
      </c>
    </row>
    <row r="410" spans="1:6" x14ac:dyDescent="0.25">
      <c r="A410">
        <v>409</v>
      </c>
      <c r="B410" s="4">
        <v>30710</v>
      </c>
      <c r="C410">
        <f t="shared" si="24"/>
        <v>1984</v>
      </c>
      <c r="D410">
        <f t="shared" si="25"/>
        <v>1</v>
      </c>
      <c r="E410">
        <f t="shared" si="26"/>
        <v>6</v>
      </c>
      <c r="F410">
        <f t="shared" si="27"/>
        <v>29</v>
      </c>
    </row>
    <row r="411" spans="1:6" x14ac:dyDescent="0.25">
      <c r="A411">
        <v>410</v>
      </c>
      <c r="B411" s="4">
        <v>39632</v>
      </c>
      <c r="C411">
        <f t="shared" si="24"/>
        <v>2008</v>
      </c>
      <c r="D411">
        <f t="shared" si="25"/>
        <v>1</v>
      </c>
      <c r="E411">
        <f t="shared" si="26"/>
        <v>6</v>
      </c>
      <c r="F411">
        <f t="shared" si="27"/>
        <v>3</v>
      </c>
    </row>
    <row r="412" spans="1:6" x14ac:dyDescent="0.25">
      <c r="A412">
        <v>411</v>
      </c>
      <c r="B412" s="4">
        <v>36788</v>
      </c>
      <c r="C412">
        <f t="shared" si="24"/>
        <v>2000</v>
      </c>
      <c r="D412">
        <f t="shared" si="25"/>
        <v>1</v>
      </c>
      <c r="E412">
        <f t="shared" si="26"/>
        <v>6</v>
      </c>
      <c r="F412">
        <f t="shared" si="27"/>
        <v>19</v>
      </c>
    </row>
    <row r="413" spans="1:6" x14ac:dyDescent="0.25">
      <c r="A413">
        <v>412</v>
      </c>
      <c r="B413" s="4">
        <v>42171</v>
      </c>
      <c r="C413">
        <f t="shared" si="24"/>
        <v>2015</v>
      </c>
      <c r="D413">
        <f t="shared" si="25"/>
        <v>2</v>
      </c>
      <c r="E413">
        <f t="shared" si="26"/>
        <v>7</v>
      </c>
      <c r="F413">
        <f t="shared" si="27"/>
        <v>16</v>
      </c>
    </row>
    <row r="414" spans="1:6" x14ac:dyDescent="0.25">
      <c r="A414">
        <v>413</v>
      </c>
      <c r="B414" s="4">
        <v>43372</v>
      </c>
      <c r="C414">
        <f t="shared" si="24"/>
        <v>2018</v>
      </c>
      <c r="D414">
        <f t="shared" si="25"/>
        <v>2</v>
      </c>
      <c r="E414">
        <f t="shared" si="26"/>
        <v>7</v>
      </c>
      <c r="F414">
        <f t="shared" si="27"/>
        <v>29</v>
      </c>
    </row>
    <row r="415" spans="1:6" x14ac:dyDescent="0.25">
      <c r="A415">
        <v>414</v>
      </c>
      <c r="B415" s="4">
        <v>35395</v>
      </c>
      <c r="C415">
        <f t="shared" si="24"/>
        <v>1996</v>
      </c>
      <c r="D415">
        <f t="shared" si="25"/>
        <v>1</v>
      </c>
      <c r="E415">
        <f t="shared" si="26"/>
        <v>6</v>
      </c>
      <c r="F415">
        <f t="shared" si="27"/>
        <v>26</v>
      </c>
    </row>
    <row r="416" spans="1:6" x14ac:dyDescent="0.25">
      <c r="A416">
        <v>415</v>
      </c>
      <c r="B416" s="4">
        <v>36349</v>
      </c>
      <c r="C416">
        <f t="shared" si="24"/>
        <v>1999</v>
      </c>
      <c r="D416">
        <f t="shared" si="25"/>
        <v>1</v>
      </c>
      <c r="E416">
        <f t="shared" si="26"/>
        <v>6</v>
      </c>
      <c r="F416">
        <f t="shared" si="27"/>
        <v>8</v>
      </c>
    </row>
    <row r="417" spans="1:6" x14ac:dyDescent="0.25">
      <c r="A417">
        <v>416</v>
      </c>
      <c r="B417" s="4">
        <v>37802</v>
      </c>
      <c r="C417">
        <f t="shared" si="24"/>
        <v>2003</v>
      </c>
      <c r="D417">
        <f t="shared" si="25"/>
        <v>1</v>
      </c>
      <c r="E417">
        <f t="shared" si="26"/>
        <v>6</v>
      </c>
      <c r="F417">
        <f t="shared" si="27"/>
        <v>30</v>
      </c>
    </row>
    <row r="418" spans="1:6" x14ac:dyDescent="0.25">
      <c r="A418">
        <v>417</v>
      </c>
      <c r="B418" s="4">
        <v>34141</v>
      </c>
      <c r="C418">
        <f t="shared" si="24"/>
        <v>1993</v>
      </c>
      <c r="D418">
        <f t="shared" si="25"/>
        <v>1</v>
      </c>
      <c r="E418">
        <f t="shared" si="26"/>
        <v>6</v>
      </c>
      <c r="F418">
        <f t="shared" si="27"/>
        <v>21</v>
      </c>
    </row>
    <row r="419" spans="1:6" x14ac:dyDescent="0.25">
      <c r="A419">
        <v>418</v>
      </c>
      <c r="B419" s="4">
        <v>40842</v>
      </c>
      <c r="C419">
        <f t="shared" si="24"/>
        <v>2011</v>
      </c>
      <c r="D419">
        <f t="shared" si="25"/>
        <v>2</v>
      </c>
      <c r="E419">
        <f t="shared" si="26"/>
        <v>7</v>
      </c>
      <c r="F419">
        <f t="shared" si="27"/>
        <v>26</v>
      </c>
    </row>
    <row r="420" spans="1:6" x14ac:dyDescent="0.25">
      <c r="A420">
        <v>419</v>
      </c>
      <c r="B420" s="4">
        <v>33990</v>
      </c>
      <c r="C420">
        <f t="shared" si="24"/>
        <v>1993</v>
      </c>
      <c r="D420">
        <f t="shared" si="25"/>
        <v>1</v>
      </c>
      <c r="E420">
        <f t="shared" si="26"/>
        <v>6</v>
      </c>
      <c r="F420">
        <f t="shared" si="27"/>
        <v>21</v>
      </c>
    </row>
    <row r="421" spans="1:6" x14ac:dyDescent="0.25">
      <c r="A421">
        <v>420</v>
      </c>
      <c r="B421" s="4">
        <v>32360</v>
      </c>
      <c r="C421">
        <f t="shared" si="24"/>
        <v>1988</v>
      </c>
      <c r="D421">
        <f t="shared" si="25"/>
        <v>1</v>
      </c>
      <c r="E421">
        <f t="shared" si="26"/>
        <v>6</v>
      </c>
      <c r="F421">
        <f t="shared" si="27"/>
        <v>5</v>
      </c>
    </row>
    <row r="422" spans="1:6" x14ac:dyDescent="0.25">
      <c r="A422">
        <v>421</v>
      </c>
      <c r="B422" s="4">
        <v>41207</v>
      </c>
      <c r="C422">
        <f t="shared" si="24"/>
        <v>2012</v>
      </c>
      <c r="D422">
        <f t="shared" si="25"/>
        <v>2</v>
      </c>
      <c r="E422">
        <f t="shared" si="26"/>
        <v>7</v>
      </c>
      <c r="F422">
        <f t="shared" si="27"/>
        <v>25</v>
      </c>
    </row>
    <row r="423" spans="1:6" x14ac:dyDescent="0.25">
      <c r="A423">
        <v>422</v>
      </c>
      <c r="B423" s="4">
        <v>43788</v>
      </c>
      <c r="C423">
        <f t="shared" si="24"/>
        <v>2019</v>
      </c>
      <c r="D423">
        <f t="shared" si="25"/>
        <v>2</v>
      </c>
      <c r="E423">
        <f t="shared" si="26"/>
        <v>7</v>
      </c>
      <c r="F423">
        <f t="shared" si="27"/>
        <v>19</v>
      </c>
    </row>
    <row r="424" spans="1:6" x14ac:dyDescent="0.25">
      <c r="A424">
        <v>423</v>
      </c>
      <c r="B424" s="4">
        <v>37305</v>
      </c>
      <c r="C424">
        <f t="shared" si="24"/>
        <v>2002</v>
      </c>
      <c r="D424">
        <f t="shared" si="25"/>
        <v>1</v>
      </c>
      <c r="E424">
        <f t="shared" si="26"/>
        <v>6</v>
      </c>
      <c r="F424">
        <f t="shared" si="27"/>
        <v>18</v>
      </c>
    </row>
    <row r="425" spans="1:6" x14ac:dyDescent="0.25">
      <c r="A425">
        <v>424</v>
      </c>
      <c r="B425" s="4">
        <v>42180</v>
      </c>
      <c r="C425">
        <f t="shared" si="24"/>
        <v>2015</v>
      </c>
      <c r="D425">
        <f t="shared" si="25"/>
        <v>2</v>
      </c>
      <c r="E425">
        <f t="shared" si="26"/>
        <v>7</v>
      </c>
      <c r="F425">
        <f t="shared" si="27"/>
        <v>25</v>
      </c>
    </row>
    <row r="426" spans="1:6" x14ac:dyDescent="0.25">
      <c r="A426">
        <v>425</v>
      </c>
      <c r="B426" s="4">
        <v>33931</v>
      </c>
      <c r="C426">
        <f t="shared" si="24"/>
        <v>1992</v>
      </c>
      <c r="D426">
        <f t="shared" si="25"/>
        <v>1</v>
      </c>
      <c r="E426">
        <f t="shared" si="26"/>
        <v>6</v>
      </c>
      <c r="F426">
        <f t="shared" si="27"/>
        <v>23</v>
      </c>
    </row>
    <row r="427" spans="1:6" x14ac:dyDescent="0.25">
      <c r="A427">
        <v>426</v>
      </c>
      <c r="B427" s="4">
        <v>44168</v>
      </c>
      <c r="C427">
        <f t="shared" si="24"/>
        <v>2020</v>
      </c>
      <c r="D427">
        <f t="shared" si="25"/>
        <v>2</v>
      </c>
      <c r="E427">
        <f t="shared" si="26"/>
        <v>7</v>
      </c>
      <c r="F427">
        <f t="shared" si="27"/>
        <v>3</v>
      </c>
    </row>
    <row r="428" spans="1:6" x14ac:dyDescent="0.25">
      <c r="A428">
        <v>427</v>
      </c>
      <c r="B428" s="4">
        <v>41760</v>
      </c>
      <c r="C428">
        <f t="shared" si="24"/>
        <v>2014</v>
      </c>
      <c r="D428">
        <f t="shared" si="25"/>
        <v>2</v>
      </c>
      <c r="E428">
        <f t="shared" si="26"/>
        <v>7</v>
      </c>
      <c r="F428">
        <f t="shared" si="27"/>
        <v>1</v>
      </c>
    </row>
    <row r="429" spans="1:6" x14ac:dyDescent="0.25">
      <c r="A429">
        <v>428</v>
      </c>
      <c r="B429" s="4">
        <v>39022</v>
      </c>
      <c r="C429">
        <f t="shared" si="24"/>
        <v>2006</v>
      </c>
      <c r="D429">
        <f t="shared" si="25"/>
        <v>1</v>
      </c>
      <c r="E429">
        <f t="shared" si="26"/>
        <v>6</v>
      </c>
      <c r="F429">
        <f t="shared" si="27"/>
        <v>1</v>
      </c>
    </row>
    <row r="430" spans="1:6" x14ac:dyDescent="0.25">
      <c r="A430">
        <v>429</v>
      </c>
      <c r="B430" s="4">
        <v>33104</v>
      </c>
      <c r="C430">
        <f t="shared" si="24"/>
        <v>1990</v>
      </c>
      <c r="D430">
        <f t="shared" si="25"/>
        <v>1</v>
      </c>
      <c r="E430">
        <f t="shared" si="26"/>
        <v>6</v>
      </c>
      <c r="F430">
        <f t="shared" si="27"/>
        <v>19</v>
      </c>
    </row>
    <row r="431" spans="1:6" x14ac:dyDescent="0.25">
      <c r="A431">
        <v>430</v>
      </c>
      <c r="B431" s="4">
        <v>43172</v>
      </c>
      <c r="C431">
        <f t="shared" si="24"/>
        <v>2018</v>
      </c>
      <c r="D431">
        <f t="shared" si="25"/>
        <v>2</v>
      </c>
      <c r="E431">
        <f t="shared" si="26"/>
        <v>7</v>
      </c>
      <c r="F431">
        <f t="shared" si="27"/>
        <v>13</v>
      </c>
    </row>
    <row r="432" spans="1:6" x14ac:dyDescent="0.25">
      <c r="A432">
        <v>431</v>
      </c>
      <c r="B432" s="4">
        <v>41378</v>
      </c>
      <c r="C432">
        <f t="shared" si="24"/>
        <v>2013</v>
      </c>
      <c r="D432">
        <f t="shared" si="25"/>
        <v>2</v>
      </c>
      <c r="E432">
        <f t="shared" si="26"/>
        <v>7</v>
      </c>
      <c r="F432">
        <f t="shared" si="27"/>
        <v>14</v>
      </c>
    </row>
    <row r="433" spans="1:6" x14ac:dyDescent="0.25">
      <c r="A433">
        <v>432</v>
      </c>
      <c r="B433" s="4">
        <v>40960</v>
      </c>
      <c r="C433">
        <f t="shared" si="24"/>
        <v>2012</v>
      </c>
      <c r="D433">
        <f t="shared" si="25"/>
        <v>2</v>
      </c>
      <c r="E433">
        <f t="shared" si="26"/>
        <v>7</v>
      </c>
      <c r="F433">
        <f t="shared" si="27"/>
        <v>21</v>
      </c>
    </row>
    <row r="434" spans="1:6" x14ac:dyDescent="0.25">
      <c r="A434">
        <v>433</v>
      </c>
      <c r="B434" s="4">
        <v>38154</v>
      </c>
      <c r="C434">
        <f t="shared" si="24"/>
        <v>2004</v>
      </c>
      <c r="D434">
        <f t="shared" si="25"/>
        <v>1</v>
      </c>
      <c r="E434">
        <f t="shared" si="26"/>
        <v>6</v>
      </c>
      <c r="F434">
        <f t="shared" si="27"/>
        <v>16</v>
      </c>
    </row>
    <row r="435" spans="1:6" x14ac:dyDescent="0.25">
      <c r="A435">
        <v>434</v>
      </c>
      <c r="B435" s="4">
        <v>43647</v>
      </c>
      <c r="C435">
        <f t="shared" si="24"/>
        <v>2019</v>
      </c>
      <c r="D435">
        <f t="shared" si="25"/>
        <v>2</v>
      </c>
      <c r="E435">
        <f t="shared" si="26"/>
        <v>7</v>
      </c>
      <c r="F435">
        <f t="shared" si="27"/>
        <v>1</v>
      </c>
    </row>
    <row r="436" spans="1:6" x14ac:dyDescent="0.25">
      <c r="A436">
        <v>435</v>
      </c>
      <c r="B436" s="4">
        <v>31871</v>
      </c>
      <c r="C436">
        <f t="shared" si="24"/>
        <v>1987</v>
      </c>
      <c r="D436">
        <f t="shared" si="25"/>
        <v>1</v>
      </c>
      <c r="E436">
        <f t="shared" si="26"/>
        <v>6</v>
      </c>
      <c r="F436">
        <f t="shared" si="27"/>
        <v>4</v>
      </c>
    </row>
    <row r="437" spans="1:6" x14ac:dyDescent="0.25">
      <c r="A437">
        <v>436</v>
      </c>
      <c r="B437" s="4">
        <v>45412</v>
      </c>
      <c r="C437">
        <f t="shared" si="24"/>
        <v>2024</v>
      </c>
      <c r="D437">
        <f t="shared" si="25"/>
        <v>2</v>
      </c>
      <c r="E437">
        <f t="shared" si="26"/>
        <v>7</v>
      </c>
      <c r="F437">
        <f t="shared" si="27"/>
        <v>30</v>
      </c>
    </row>
    <row r="438" spans="1:6" x14ac:dyDescent="0.25">
      <c r="A438">
        <v>437</v>
      </c>
      <c r="B438" s="4">
        <v>29719</v>
      </c>
      <c r="C438">
        <f t="shared" si="24"/>
        <v>1981</v>
      </c>
      <c r="D438">
        <f t="shared" si="25"/>
        <v>1</v>
      </c>
      <c r="E438">
        <f t="shared" si="26"/>
        <v>6</v>
      </c>
      <c r="F438">
        <f t="shared" si="27"/>
        <v>13</v>
      </c>
    </row>
    <row r="439" spans="1:6" x14ac:dyDescent="0.25">
      <c r="A439">
        <v>438</v>
      </c>
      <c r="B439" s="4">
        <v>33984</v>
      </c>
      <c r="C439">
        <f t="shared" si="24"/>
        <v>1993</v>
      </c>
      <c r="D439">
        <f t="shared" si="25"/>
        <v>1</v>
      </c>
      <c r="E439">
        <f t="shared" si="26"/>
        <v>6</v>
      </c>
      <c r="F439">
        <f t="shared" si="27"/>
        <v>15</v>
      </c>
    </row>
    <row r="440" spans="1:6" x14ac:dyDescent="0.25">
      <c r="A440">
        <v>439</v>
      </c>
      <c r="B440" s="4">
        <v>39113</v>
      </c>
      <c r="C440">
        <f t="shared" si="24"/>
        <v>2007</v>
      </c>
      <c r="D440">
        <f t="shared" si="25"/>
        <v>1</v>
      </c>
      <c r="E440">
        <f t="shared" si="26"/>
        <v>6</v>
      </c>
      <c r="F440">
        <f t="shared" si="27"/>
        <v>31</v>
      </c>
    </row>
    <row r="441" spans="1:6" x14ac:dyDescent="0.25">
      <c r="A441">
        <v>440</v>
      </c>
      <c r="B441" s="4">
        <v>33677</v>
      </c>
      <c r="C441">
        <f t="shared" si="24"/>
        <v>1992</v>
      </c>
      <c r="D441">
        <f t="shared" si="25"/>
        <v>1</v>
      </c>
      <c r="E441">
        <f t="shared" si="26"/>
        <v>6</v>
      </c>
      <c r="F441">
        <f t="shared" si="27"/>
        <v>14</v>
      </c>
    </row>
    <row r="442" spans="1:6" x14ac:dyDescent="0.25">
      <c r="A442">
        <v>441</v>
      </c>
      <c r="B442" s="4">
        <v>41540</v>
      </c>
      <c r="C442">
        <f t="shared" si="24"/>
        <v>2013</v>
      </c>
      <c r="D442">
        <f t="shared" si="25"/>
        <v>2</v>
      </c>
      <c r="E442">
        <f t="shared" si="26"/>
        <v>7</v>
      </c>
      <c r="F442">
        <f t="shared" si="27"/>
        <v>23</v>
      </c>
    </row>
    <row r="443" spans="1:6" x14ac:dyDescent="0.25">
      <c r="A443">
        <v>442</v>
      </c>
      <c r="B443" s="4">
        <v>36249</v>
      </c>
      <c r="C443">
        <f t="shared" si="24"/>
        <v>1999</v>
      </c>
      <c r="D443">
        <f t="shared" si="25"/>
        <v>1</v>
      </c>
      <c r="E443">
        <f t="shared" si="26"/>
        <v>6</v>
      </c>
      <c r="F443">
        <f t="shared" si="27"/>
        <v>30</v>
      </c>
    </row>
    <row r="444" spans="1:6" x14ac:dyDescent="0.25">
      <c r="A444">
        <v>443</v>
      </c>
      <c r="B444" s="4">
        <v>28017</v>
      </c>
      <c r="C444">
        <f t="shared" si="24"/>
        <v>1976</v>
      </c>
      <c r="D444">
        <f t="shared" si="25"/>
        <v>3</v>
      </c>
      <c r="E444">
        <f t="shared" si="26"/>
        <v>5</v>
      </c>
      <c r="F444">
        <f t="shared" si="27"/>
        <v>14</v>
      </c>
    </row>
    <row r="445" spans="1:6" x14ac:dyDescent="0.25">
      <c r="A445">
        <v>444</v>
      </c>
      <c r="B445" s="4">
        <v>34704</v>
      </c>
      <c r="C445">
        <f t="shared" si="24"/>
        <v>1995</v>
      </c>
      <c r="D445">
        <f t="shared" si="25"/>
        <v>1</v>
      </c>
      <c r="E445">
        <f t="shared" si="26"/>
        <v>6</v>
      </c>
      <c r="F445">
        <f t="shared" si="27"/>
        <v>5</v>
      </c>
    </row>
    <row r="446" spans="1:6" x14ac:dyDescent="0.25">
      <c r="A446">
        <v>445</v>
      </c>
      <c r="B446" s="4">
        <v>40702</v>
      </c>
      <c r="C446">
        <f t="shared" si="24"/>
        <v>2011</v>
      </c>
      <c r="D446">
        <f t="shared" si="25"/>
        <v>2</v>
      </c>
      <c r="E446">
        <f t="shared" si="26"/>
        <v>7</v>
      </c>
      <c r="F446">
        <f t="shared" si="27"/>
        <v>8</v>
      </c>
    </row>
    <row r="447" spans="1:6" x14ac:dyDescent="0.25">
      <c r="A447">
        <v>446</v>
      </c>
      <c r="B447" s="4">
        <v>32659</v>
      </c>
      <c r="C447">
        <f t="shared" si="24"/>
        <v>1989</v>
      </c>
      <c r="D447">
        <f t="shared" si="25"/>
        <v>1</v>
      </c>
      <c r="E447">
        <f t="shared" si="26"/>
        <v>6</v>
      </c>
      <c r="F447">
        <f t="shared" si="27"/>
        <v>31</v>
      </c>
    </row>
    <row r="448" spans="1:6" x14ac:dyDescent="0.25">
      <c r="A448">
        <v>447</v>
      </c>
      <c r="B448" s="4">
        <v>35307</v>
      </c>
      <c r="C448">
        <f t="shared" si="24"/>
        <v>1996</v>
      </c>
      <c r="D448">
        <f t="shared" si="25"/>
        <v>1</v>
      </c>
      <c r="E448">
        <f t="shared" si="26"/>
        <v>6</v>
      </c>
      <c r="F448">
        <f t="shared" si="27"/>
        <v>30</v>
      </c>
    </row>
    <row r="449" spans="1:6" x14ac:dyDescent="0.25">
      <c r="A449">
        <v>448</v>
      </c>
      <c r="B449" s="4">
        <v>43344</v>
      </c>
      <c r="C449">
        <f t="shared" si="24"/>
        <v>2018</v>
      </c>
      <c r="D449">
        <f t="shared" si="25"/>
        <v>2</v>
      </c>
      <c r="E449">
        <f t="shared" si="26"/>
        <v>7</v>
      </c>
      <c r="F449">
        <f t="shared" si="27"/>
        <v>1</v>
      </c>
    </row>
    <row r="450" spans="1:6" x14ac:dyDescent="0.25">
      <c r="A450">
        <v>449</v>
      </c>
      <c r="B450" s="4">
        <v>38780</v>
      </c>
      <c r="C450">
        <f t="shared" si="24"/>
        <v>2006</v>
      </c>
      <c r="D450">
        <f t="shared" si="25"/>
        <v>1</v>
      </c>
      <c r="E450">
        <f t="shared" si="26"/>
        <v>6</v>
      </c>
      <c r="F450">
        <f t="shared" si="27"/>
        <v>4</v>
      </c>
    </row>
    <row r="451" spans="1:6" x14ac:dyDescent="0.25">
      <c r="A451">
        <v>450</v>
      </c>
      <c r="B451" s="4">
        <v>42104</v>
      </c>
      <c r="C451">
        <f t="shared" ref="C451:C514" si="28">YEAR(B451)</f>
        <v>2015</v>
      </c>
      <c r="D451">
        <f t="shared" ref="D451:D514" si="29">MOD(E451,3) +1</f>
        <v>2</v>
      </c>
      <c r="E451">
        <f t="shared" ref="E451:E514" si="30">MONTH(C451)</f>
        <v>7</v>
      </c>
      <c r="F451">
        <f t="shared" ref="F451:F514" si="31">DAY(B451)</f>
        <v>10</v>
      </c>
    </row>
    <row r="452" spans="1:6" x14ac:dyDescent="0.25">
      <c r="A452">
        <v>451</v>
      </c>
      <c r="B452" s="4">
        <v>40424</v>
      </c>
      <c r="C452">
        <f t="shared" si="28"/>
        <v>2010</v>
      </c>
      <c r="D452">
        <f t="shared" si="29"/>
        <v>2</v>
      </c>
      <c r="E452">
        <f t="shared" si="30"/>
        <v>7</v>
      </c>
      <c r="F452">
        <f t="shared" si="31"/>
        <v>3</v>
      </c>
    </row>
    <row r="453" spans="1:6" x14ac:dyDescent="0.25">
      <c r="A453">
        <v>452</v>
      </c>
      <c r="B453" s="4">
        <v>45400</v>
      </c>
      <c r="C453">
        <f t="shared" si="28"/>
        <v>2024</v>
      </c>
      <c r="D453">
        <f t="shared" si="29"/>
        <v>2</v>
      </c>
      <c r="E453">
        <f t="shared" si="30"/>
        <v>7</v>
      </c>
      <c r="F453">
        <f t="shared" si="31"/>
        <v>18</v>
      </c>
    </row>
    <row r="454" spans="1:6" x14ac:dyDescent="0.25">
      <c r="A454">
        <v>453</v>
      </c>
      <c r="B454" s="4">
        <v>37877</v>
      </c>
      <c r="C454">
        <f t="shared" si="28"/>
        <v>2003</v>
      </c>
      <c r="D454">
        <f t="shared" si="29"/>
        <v>1</v>
      </c>
      <c r="E454">
        <f t="shared" si="30"/>
        <v>6</v>
      </c>
      <c r="F454">
        <f t="shared" si="31"/>
        <v>13</v>
      </c>
    </row>
    <row r="455" spans="1:6" x14ac:dyDescent="0.25">
      <c r="A455">
        <v>454</v>
      </c>
      <c r="B455" s="4">
        <v>39530</v>
      </c>
      <c r="C455">
        <f t="shared" si="28"/>
        <v>2008</v>
      </c>
      <c r="D455">
        <f t="shared" si="29"/>
        <v>1</v>
      </c>
      <c r="E455">
        <f t="shared" si="30"/>
        <v>6</v>
      </c>
      <c r="F455">
        <f t="shared" si="31"/>
        <v>23</v>
      </c>
    </row>
    <row r="456" spans="1:6" x14ac:dyDescent="0.25">
      <c r="A456">
        <v>455</v>
      </c>
      <c r="B456" s="4">
        <v>29257</v>
      </c>
      <c r="C456">
        <f t="shared" si="28"/>
        <v>1980</v>
      </c>
      <c r="D456">
        <f t="shared" si="29"/>
        <v>1</v>
      </c>
      <c r="E456">
        <f t="shared" si="30"/>
        <v>6</v>
      </c>
      <c r="F456">
        <f t="shared" si="31"/>
        <v>6</v>
      </c>
    </row>
    <row r="457" spans="1:6" x14ac:dyDescent="0.25">
      <c r="A457">
        <v>456</v>
      </c>
      <c r="B457" s="4">
        <v>43708</v>
      </c>
      <c r="C457">
        <f t="shared" si="28"/>
        <v>2019</v>
      </c>
      <c r="D457">
        <f t="shared" si="29"/>
        <v>2</v>
      </c>
      <c r="E457">
        <f t="shared" si="30"/>
        <v>7</v>
      </c>
      <c r="F457">
        <f t="shared" si="31"/>
        <v>31</v>
      </c>
    </row>
    <row r="458" spans="1:6" x14ac:dyDescent="0.25">
      <c r="A458">
        <v>457</v>
      </c>
      <c r="B458" s="4">
        <v>34212</v>
      </c>
      <c r="C458">
        <f t="shared" si="28"/>
        <v>1993</v>
      </c>
      <c r="D458">
        <f t="shared" si="29"/>
        <v>1</v>
      </c>
      <c r="E458">
        <f t="shared" si="30"/>
        <v>6</v>
      </c>
      <c r="F458">
        <f t="shared" si="31"/>
        <v>31</v>
      </c>
    </row>
    <row r="459" spans="1:6" x14ac:dyDescent="0.25">
      <c r="A459">
        <v>458</v>
      </c>
      <c r="B459" s="4">
        <v>30829</v>
      </c>
      <c r="C459">
        <f t="shared" si="28"/>
        <v>1984</v>
      </c>
      <c r="D459">
        <f t="shared" si="29"/>
        <v>1</v>
      </c>
      <c r="E459">
        <f t="shared" si="30"/>
        <v>6</v>
      </c>
      <c r="F459">
        <f t="shared" si="31"/>
        <v>27</v>
      </c>
    </row>
    <row r="460" spans="1:6" x14ac:dyDescent="0.25">
      <c r="A460">
        <v>459</v>
      </c>
      <c r="B460" s="4">
        <v>33515</v>
      </c>
      <c r="C460">
        <f t="shared" si="28"/>
        <v>1991</v>
      </c>
      <c r="D460">
        <f t="shared" si="29"/>
        <v>1</v>
      </c>
      <c r="E460">
        <f t="shared" si="30"/>
        <v>6</v>
      </c>
      <c r="F460">
        <f t="shared" si="31"/>
        <v>4</v>
      </c>
    </row>
    <row r="461" spans="1:6" x14ac:dyDescent="0.25">
      <c r="A461">
        <v>460</v>
      </c>
      <c r="B461" s="4">
        <v>44303</v>
      </c>
      <c r="C461">
        <f t="shared" si="28"/>
        <v>2021</v>
      </c>
      <c r="D461">
        <f t="shared" si="29"/>
        <v>2</v>
      </c>
      <c r="E461">
        <f t="shared" si="30"/>
        <v>7</v>
      </c>
      <c r="F461">
        <f t="shared" si="31"/>
        <v>17</v>
      </c>
    </row>
    <row r="462" spans="1:6" x14ac:dyDescent="0.25">
      <c r="A462">
        <v>461</v>
      </c>
      <c r="B462" s="4">
        <v>35646</v>
      </c>
      <c r="C462">
        <f t="shared" si="28"/>
        <v>1997</v>
      </c>
      <c r="D462">
        <f t="shared" si="29"/>
        <v>1</v>
      </c>
      <c r="E462">
        <f t="shared" si="30"/>
        <v>6</v>
      </c>
      <c r="F462">
        <f t="shared" si="31"/>
        <v>4</v>
      </c>
    </row>
    <row r="463" spans="1:6" x14ac:dyDescent="0.25">
      <c r="A463">
        <v>462</v>
      </c>
      <c r="B463" s="4">
        <v>43149</v>
      </c>
      <c r="C463">
        <f t="shared" si="28"/>
        <v>2018</v>
      </c>
      <c r="D463">
        <f t="shared" si="29"/>
        <v>2</v>
      </c>
      <c r="E463">
        <f t="shared" si="30"/>
        <v>7</v>
      </c>
      <c r="F463">
        <f t="shared" si="31"/>
        <v>18</v>
      </c>
    </row>
    <row r="464" spans="1:6" x14ac:dyDescent="0.25">
      <c r="A464">
        <v>463</v>
      </c>
      <c r="B464" s="4">
        <v>45373</v>
      </c>
      <c r="C464">
        <f t="shared" si="28"/>
        <v>2024</v>
      </c>
      <c r="D464">
        <f t="shared" si="29"/>
        <v>2</v>
      </c>
      <c r="E464">
        <f t="shared" si="30"/>
        <v>7</v>
      </c>
      <c r="F464">
        <f t="shared" si="31"/>
        <v>22</v>
      </c>
    </row>
    <row r="465" spans="1:6" x14ac:dyDescent="0.25">
      <c r="A465">
        <v>464</v>
      </c>
      <c r="B465" s="4">
        <v>37608</v>
      </c>
      <c r="C465">
        <f t="shared" si="28"/>
        <v>2002</v>
      </c>
      <c r="D465">
        <f t="shared" si="29"/>
        <v>1</v>
      </c>
      <c r="E465">
        <f t="shared" si="30"/>
        <v>6</v>
      </c>
      <c r="F465">
        <f t="shared" si="31"/>
        <v>18</v>
      </c>
    </row>
    <row r="466" spans="1:6" x14ac:dyDescent="0.25">
      <c r="A466">
        <v>465</v>
      </c>
      <c r="B466" s="4">
        <v>36593</v>
      </c>
      <c r="C466">
        <f t="shared" si="28"/>
        <v>2000</v>
      </c>
      <c r="D466">
        <f t="shared" si="29"/>
        <v>1</v>
      </c>
      <c r="E466">
        <f t="shared" si="30"/>
        <v>6</v>
      </c>
      <c r="F466">
        <f t="shared" si="31"/>
        <v>8</v>
      </c>
    </row>
    <row r="467" spans="1:6" x14ac:dyDescent="0.25">
      <c r="A467">
        <v>466</v>
      </c>
      <c r="B467" s="4">
        <v>33754</v>
      </c>
      <c r="C467">
        <f t="shared" si="28"/>
        <v>1992</v>
      </c>
      <c r="D467">
        <f t="shared" si="29"/>
        <v>1</v>
      </c>
      <c r="E467">
        <f t="shared" si="30"/>
        <v>6</v>
      </c>
      <c r="F467">
        <f t="shared" si="31"/>
        <v>30</v>
      </c>
    </row>
    <row r="468" spans="1:6" x14ac:dyDescent="0.25">
      <c r="A468">
        <v>467</v>
      </c>
      <c r="B468" s="4">
        <v>30086</v>
      </c>
      <c r="C468">
        <f t="shared" si="28"/>
        <v>1982</v>
      </c>
      <c r="D468">
        <f t="shared" si="29"/>
        <v>1</v>
      </c>
      <c r="E468">
        <f t="shared" si="30"/>
        <v>6</v>
      </c>
      <c r="F468">
        <f t="shared" si="31"/>
        <v>15</v>
      </c>
    </row>
    <row r="469" spans="1:6" x14ac:dyDescent="0.25">
      <c r="A469">
        <v>468</v>
      </c>
      <c r="B469" s="4">
        <v>45254</v>
      </c>
      <c r="C469">
        <f t="shared" si="28"/>
        <v>2023</v>
      </c>
      <c r="D469">
        <f t="shared" si="29"/>
        <v>2</v>
      </c>
      <c r="E469">
        <f t="shared" si="30"/>
        <v>7</v>
      </c>
      <c r="F469">
        <f t="shared" si="31"/>
        <v>24</v>
      </c>
    </row>
    <row r="470" spans="1:6" x14ac:dyDescent="0.25">
      <c r="A470">
        <v>469</v>
      </c>
      <c r="B470" s="4">
        <v>39013</v>
      </c>
      <c r="C470">
        <f t="shared" si="28"/>
        <v>2006</v>
      </c>
      <c r="D470">
        <f t="shared" si="29"/>
        <v>1</v>
      </c>
      <c r="E470">
        <f t="shared" si="30"/>
        <v>6</v>
      </c>
      <c r="F470">
        <f t="shared" si="31"/>
        <v>23</v>
      </c>
    </row>
    <row r="471" spans="1:6" x14ac:dyDescent="0.25">
      <c r="A471">
        <v>470</v>
      </c>
      <c r="B471" s="4">
        <v>31528</v>
      </c>
      <c r="C471">
        <f t="shared" si="28"/>
        <v>1986</v>
      </c>
      <c r="D471">
        <f t="shared" si="29"/>
        <v>1</v>
      </c>
      <c r="E471">
        <f t="shared" si="30"/>
        <v>6</v>
      </c>
      <c r="F471">
        <f t="shared" si="31"/>
        <v>26</v>
      </c>
    </row>
    <row r="472" spans="1:6" x14ac:dyDescent="0.25">
      <c r="A472">
        <v>471</v>
      </c>
      <c r="B472" s="4">
        <v>36891</v>
      </c>
      <c r="C472">
        <f t="shared" si="28"/>
        <v>2000</v>
      </c>
      <c r="D472">
        <f t="shared" si="29"/>
        <v>1</v>
      </c>
      <c r="E472">
        <f t="shared" si="30"/>
        <v>6</v>
      </c>
      <c r="F472">
        <f t="shared" si="31"/>
        <v>31</v>
      </c>
    </row>
    <row r="473" spans="1:6" x14ac:dyDescent="0.25">
      <c r="A473">
        <v>472</v>
      </c>
      <c r="B473" s="4">
        <v>37901</v>
      </c>
      <c r="C473">
        <f t="shared" si="28"/>
        <v>2003</v>
      </c>
      <c r="D473">
        <f t="shared" si="29"/>
        <v>1</v>
      </c>
      <c r="E473">
        <f t="shared" si="30"/>
        <v>6</v>
      </c>
      <c r="F473">
        <f t="shared" si="31"/>
        <v>7</v>
      </c>
    </row>
    <row r="474" spans="1:6" x14ac:dyDescent="0.25">
      <c r="A474">
        <v>473</v>
      </c>
      <c r="B474" s="4">
        <v>30203</v>
      </c>
      <c r="C474">
        <f t="shared" si="28"/>
        <v>1982</v>
      </c>
      <c r="D474">
        <f t="shared" si="29"/>
        <v>1</v>
      </c>
      <c r="E474">
        <f t="shared" si="30"/>
        <v>6</v>
      </c>
      <c r="F474">
        <f t="shared" si="31"/>
        <v>9</v>
      </c>
    </row>
    <row r="475" spans="1:6" x14ac:dyDescent="0.25">
      <c r="A475">
        <v>474</v>
      </c>
      <c r="B475" s="4">
        <v>29231</v>
      </c>
      <c r="C475">
        <f t="shared" si="28"/>
        <v>1980</v>
      </c>
      <c r="D475">
        <f t="shared" si="29"/>
        <v>1</v>
      </c>
      <c r="E475">
        <f t="shared" si="30"/>
        <v>6</v>
      </c>
      <c r="F475">
        <f t="shared" si="31"/>
        <v>11</v>
      </c>
    </row>
    <row r="476" spans="1:6" x14ac:dyDescent="0.25">
      <c r="A476">
        <v>475</v>
      </c>
      <c r="B476" s="4">
        <v>41210</v>
      </c>
      <c r="C476">
        <f t="shared" si="28"/>
        <v>2012</v>
      </c>
      <c r="D476">
        <f t="shared" si="29"/>
        <v>2</v>
      </c>
      <c r="E476">
        <f t="shared" si="30"/>
        <v>7</v>
      </c>
      <c r="F476">
        <f t="shared" si="31"/>
        <v>28</v>
      </c>
    </row>
    <row r="477" spans="1:6" x14ac:dyDescent="0.25">
      <c r="A477">
        <v>476</v>
      </c>
      <c r="B477" s="4">
        <v>37954</v>
      </c>
      <c r="C477">
        <f t="shared" si="28"/>
        <v>2003</v>
      </c>
      <c r="D477">
        <f t="shared" si="29"/>
        <v>1</v>
      </c>
      <c r="E477">
        <f t="shared" si="30"/>
        <v>6</v>
      </c>
      <c r="F477">
        <f t="shared" si="31"/>
        <v>29</v>
      </c>
    </row>
    <row r="478" spans="1:6" x14ac:dyDescent="0.25">
      <c r="A478">
        <v>477</v>
      </c>
      <c r="B478" s="4">
        <v>28608</v>
      </c>
      <c r="C478">
        <f t="shared" si="28"/>
        <v>1978</v>
      </c>
      <c r="D478">
        <f t="shared" si="29"/>
        <v>3</v>
      </c>
      <c r="E478">
        <f t="shared" si="30"/>
        <v>5</v>
      </c>
      <c r="F478">
        <f t="shared" si="31"/>
        <v>28</v>
      </c>
    </row>
    <row r="479" spans="1:6" x14ac:dyDescent="0.25">
      <c r="A479">
        <v>478</v>
      </c>
      <c r="B479" s="4">
        <v>39979</v>
      </c>
      <c r="C479">
        <f t="shared" si="28"/>
        <v>2009</v>
      </c>
      <c r="D479">
        <f t="shared" si="29"/>
        <v>2</v>
      </c>
      <c r="E479">
        <f t="shared" si="30"/>
        <v>7</v>
      </c>
      <c r="F479">
        <f t="shared" si="31"/>
        <v>15</v>
      </c>
    </row>
    <row r="480" spans="1:6" x14ac:dyDescent="0.25">
      <c r="A480">
        <v>479</v>
      </c>
      <c r="B480" s="4">
        <v>42696</v>
      </c>
      <c r="C480">
        <f t="shared" si="28"/>
        <v>2016</v>
      </c>
      <c r="D480">
        <f t="shared" si="29"/>
        <v>2</v>
      </c>
      <c r="E480">
        <f t="shared" si="30"/>
        <v>7</v>
      </c>
      <c r="F480">
        <f t="shared" si="31"/>
        <v>22</v>
      </c>
    </row>
    <row r="481" spans="1:6" x14ac:dyDescent="0.25">
      <c r="A481">
        <v>480</v>
      </c>
      <c r="B481" s="4">
        <v>39544</v>
      </c>
      <c r="C481">
        <f t="shared" si="28"/>
        <v>2008</v>
      </c>
      <c r="D481">
        <f t="shared" si="29"/>
        <v>1</v>
      </c>
      <c r="E481">
        <f t="shared" si="30"/>
        <v>6</v>
      </c>
      <c r="F481">
        <f t="shared" si="31"/>
        <v>6</v>
      </c>
    </row>
    <row r="482" spans="1:6" x14ac:dyDescent="0.25">
      <c r="A482">
        <v>481</v>
      </c>
      <c r="B482" s="4">
        <v>35458</v>
      </c>
      <c r="C482">
        <f t="shared" si="28"/>
        <v>1997</v>
      </c>
      <c r="D482">
        <f t="shared" si="29"/>
        <v>1</v>
      </c>
      <c r="E482">
        <f t="shared" si="30"/>
        <v>6</v>
      </c>
      <c r="F482">
        <f t="shared" si="31"/>
        <v>28</v>
      </c>
    </row>
    <row r="483" spans="1:6" x14ac:dyDescent="0.25">
      <c r="A483">
        <v>482</v>
      </c>
      <c r="B483" s="4">
        <v>31320</v>
      </c>
      <c r="C483">
        <f t="shared" si="28"/>
        <v>1985</v>
      </c>
      <c r="D483">
        <f t="shared" si="29"/>
        <v>1</v>
      </c>
      <c r="E483">
        <f t="shared" si="30"/>
        <v>6</v>
      </c>
      <c r="F483">
        <f t="shared" si="31"/>
        <v>30</v>
      </c>
    </row>
    <row r="484" spans="1:6" x14ac:dyDescent="0.25">
      <c r="A484">
        <v>483</v>
      </c>
      <c r="B484" s="4">
        <v>41099</v>
      </c>
      <c r="C484">
        <f t="shared" si="28"/>
        <v>2012</v>
      </c>
      <c r="D484">
        <f t="shared" si="29"/>
        <v>2</v>
      </c>
      <c r="E484">
        <f t="shared" si="30"/>
        <v>7</v>
      </c>
      <c r="F484">
        <f t="shared" si="31"/>
        <v>9</v>
      </c>
    </row>
    <row r="485" spans="1:6" x14ac:dyDescent="0.25">
      <c r="A485">
        <v>484</v>
      </c>
      <c r="B485" s="4">
        <v>42688</v>
      </c>
      <c r="C485">
        <f t="shared" si="28"/>
        <v>2016</v>
      </c>
      <c r="D485">
        <f t="shared" si="29"/>
        <v>2</v>
      </c>
      <c r="E485">
        <f t="shared" si="30"/>
        <v>7</v>
      </c>
      <c r="F485">
        <f t="shared" si="31"/>
        <v>14</v>
      </c>
    </row>
    <row r="486" spans="1:6" x14ac:dyDescent="0.25">
      <c r="A486">
        <v>485</v>
      </c>
      <c r="B486" s="4">
        <v>39800</v>
      </c>
      <c r="C486">
        <f t="shared" si="28"/>
        <v>2008</v>
      </c>
      <c r="D486">
        <f t="shared" si="29"/>
        <v>1</v>
      </c>
      <c r="E486">
        <f t="shared" si="30"/>
        <v>6</v>
      </c>
      <c r="F486">
        <f t="shared" si="31"/>
        <v>18</v>
      </c>
    </row>
    <row r="487" spans="1:6" x14ac:dyDescent="0.25">
      <c r="A487">
        <v>486</v>
      </c>
      <c r="B487" s="4">
        <v>28165</v>
      </c>
      <c r="C487">
        <f t="shared" si="28"/>
        <v>1977</v>
      </c>
      <c r="D487">
        <f t="shared" si="29"/>
        <v>3</v>
      </c>
      <c r="E487">
        <f t="shared" si="30"/>
        <v>5</v>
      </c>
      <c r="F487">
        <f t="shared" si="31"/>
        <v>9</v>
      </c>
    </row>
    <row r="488" spans="1:6" x14ac:dyDescent="0.25">
      <c r="A488">
        <v>487</v>
      </c>
      <c r="B488" s="4">
        <v>41273</v>
      </c>
      <c r="C488">
        <f t="shared" si="28"/>
        <v>2012</v>
      </c>
      <c r="D488">
        <f t="shared" si="29"/>
        <v>2</v>
      </c>
      <c r="E488">
        <f t="shared" si="30"/>
        <v>7</v>
      </c>
      <c r="F488">
        <f t="shared" si="31"/>
        <v>30</v>
      </c>
    </row>
    <row r="489" spans="1:6" x14ac:dyDescent="0.25">
      <c r="A489">
        <v>488</v>
      </c>
      <c r="B489" s="4">
        <v>31882</v>
      </c>
      <c r="C489">
        <f t="shared" si="28"/>
        <v>1987</v>
      </c>
      <c r="D489">
        <f t="shared" si="29"/>
        <v>1</v>
      </c>
      <c r="E489">
        <f t="shared" si="30"/>
        <v>6</v>
      </c>
      <c r="F489">
        <f t="shared" si="31"/>
        <v>15</v>
      </c>
    </row>
    <row r="490" spans="1:6" x14ac:dyDescent="0.25">
      <c r="A490">
        <v>489</v>
      </c>
      <c r="B490" s="4">
        <v>35295</v>
      </c>
      <c r="C490">
        <f t="shared" si="28"/>
        <v>1996</v>
      </c>
      <c r="D490">
        <f t="shared" si="29"/>
        <v>1</v>
      </c>
      <c r="E490">
        <f t="shared" si="30"/>
        <v>6</v>
      </c>
      <c r="F490">
        <f t="shared" si="31"/>
        <v>18</v>
      </c>
    </row>
    <row r="491" spans="1:6" x14ac:dyDescent="0.25">
      <c r="A491">
        <v>490</v>
      </c>
      <c r="B491" s="4">
        <v>28893</v>
      </c>
      <c r="C491">
        <f t="shared" si="28"/>
        <v>1979</v>
      </c>
      <c r="D491">
        <f t="shared" si="29"/>
        <v>1</v>
      </c>
      <c r="E491">
        <f t="shared" si="30"/>
        <v>6</v>
      </c>
      <c r="F491">
        <f t="shared" si="31"/>
        <v>7</v>
      </c>
    </row>
    <row r="492" spans="1:6" x14ac:dyDescent="0.25">
      <c r="A492">
        <v>491</v>
      </c>
      <c r="B492" s="4">
        <v>41168</v>
      </c>
      <c r="C492">
        <f t="shared" si="28"/>
        <v>2012</v>
      </c>
      <c r="D492">
        <f t="shared" si="29"/>
        <v>2</v>
      </c>
      <c r="E492">
        <f t="shared" si="30"/>
        <v>7</v>
      </c>
      <c r="F492">
        <f t="shared" si="31"/>
        <v>16</v>
      </c>
    </row>
    <row r="493" spans="1:6" x14ac:dyDescent="0.25">
      <c r="A493">
        <v>492</v>
      </c>
      <c r="B493" s="4">
        <v>36442</v>
      </c>
      <c r="C493">
        <f t="shared" si="28"/>
        <v>1999</v>
      </c>
      <c r="D493">
        <f t="shared" si="29"/>
        <v>1</v>
      </c>
      <c r="E493">
        <f t="shared" si="30"/>
        <v>6</v>
      </c>
      <c r="F493">
        <f t="shared" si="31"/>
        <v>9</v>
      </c>
    </row>
    <row r="494" spans="1:6" x14ac:dyDescent="0.25">
      <c r="A494">
        <v>493</v>
      </c>
      <c r="B494" s="4">
        <v>31003</v>
      </c>
      <c r="C494">
        <f t="shared" si="28"/>
        <v>1984</v>
      </c>
      <c r="D494">
        <f t="shared" si="29"/>
        <v>1</v>
      </c>
      <c r="E494">
        <f t="shared" si="30"/>
        <v>6</v>
      </c>
      <c r="F494">
        <f t="shared" si="31"/>
        <v>17</v>
      </c>
    </row>
    <row r="495" spans="1:6" x14ac:dyDescent="0.25">
      <c r="A495">
        <v>494</v>
      </c>
      <c r="B495" s="4">
        <v>40134</v>
      </c>
      <c r="C495">
        <f t="shared" si="28"/>
        <v>2009</v>
      </c>
      <c r="D495">
        <f t="shared" si="29"/>
        <v>2</v>
      </c>
      <c r="E495">
        <f t="shared" si="30"/>
        <v>7</v>
      </c>
      <c r="F495">
        <f t="shared" si="31"/>
        <v>17</v>
      </c>
    </row>
    <row r="496" spans="1:6" x14ac:dyDescent="0.25">
      <c r="A496">
        <v>495</v>
      </c>
      <c r="B496" s="4">
        <v>35950</v>
      </c>
      <c r="C496">
        <f t="shared" si="28"/>
        <v>1998</v>
      </c>
      <c r="D496">
        <f t="shared" si="29"/>
        <v>1</v>
      </c>
      <c r="E496">
        <f t="shared" si="30"/>
        <v>6</v>
      </c>
      <c r="F496">
        <f t="shared" si="31"/>
        <v>4</v>
      </c>
    </row>
    <row r="497" spans="1:6" x14ac:dyDescent="0.25">
      <c r="A497">
        <v>496</v>
      </c>
      <c r="B497" s="4">
        <v>33966</v>
      </c>
      <c r="C497">
        <f t="shared" si="28"/>
        <v>1992</v>
      </c>
      <c r="D497">
        <f t="shared" si="29"/>
        <v>1</v>
      </c>
      <c r="E497">
        <f t="shared" si="30"/>
        <v>6</v>
      </c>
      <c r="F497">
        <f t="shared" si="31"/>
        <v>28</v>
      </c>
    </row>
    <row r="498" spans="1:6" x14ac:dyDescent="0.25">
      <c r="A498">
        <v>497</v>
      </c>
      <c r="B498" s="4">
        <v>39572</v>
      </c>
      <c r="C498">
        <f t="shared" si="28"/>
        <v>2008</v>
      </c>
      <c r="D498">
        <f t="shared" si="29"/>
        <v>1</v>
      </c>
      <c r="E498">
        <f t="shared" si="30"/>
        <v>6</v>
      </c>
      <c r="F498">
        <f t="shared" si="31"/>
        <v>4</v>
      </c>
    </row>
    <row r="499" spans="1:6" x14ac:dyDescent="0.25">
      <c r="A499">
        <v>498</v>
      </c>
      <c r="B499" s="4">
        <v>34688</v>
      </c>
      <c r="C499">
        <f t="shared" si="28"/>
        <v>1994</v>
      </c>
      <c r="D499">
        <f t="shared" si="29"/>
        <v>1</v>
      </c>
      <c r="E499">
        <f t="shared" si="30"/>
        <v>6</v>
      </c>
      <c r="F499">
        <f t="shared" si="31"/>
        <v>20</v>
      </c>
    </row>
    <row r="500" spans="1:6" x14ac:dyDescent="0.25">
      <c r="A500">
        <v>499</v>
      </c>
      <c r="B500" s="4">
        <v>30416</v>
      </c>
      <c r="C500">
        <f t="shared" si="28"/>
        <v>1983</v>
      </c>
      <c r="D500">
        <f t="shared" si="29"/>
        <v>1</v>
      </c>
      <c r="E500">
        <f t="shared" si="30"/>
        <v>6</v>
      </c>
      <c r="F500">
        <f t="shared" si="31"/>
        <v>10</v>
      </c>
    </row>
    <row r="501" spans="1:6" x14ac:dyDescent="0.25">
      <c r="A501">
        <v>500</v>
      </c>
      <c r="B501" s="4">
        <v>43545</v>
      </c>
      <c r="C501">
        <f t="shared" si="28"/>
        <v>2019</v>
      </c>
      <c r="D501">
        <f t="shared" si="29"/>
        <v>2</v>
      </c>
      <c r="E501">
        <f t="shared" si="30"/>
        <v>7</v>
      </c>
      <c r="F501">
        <f t="shared" si="31"/>
        <v>21</v>
      </c>
    </row>
    <row r="502" spans="1:6" x14ac:dyDescent="0.25">
      <c r="A502">
        <v>501</v>
      </c>
      <c r="B502" s="4">
        <v>38399</v>
      </c>
      <c r="C502">
        <f t="shared" si="28"/>
        <v>2005</v>
      </c>
      <c r="D502">
        <f t="shared" si="29"/>
        <v>1</v>
      </c>
      <c r="E502">
        <f t="shared" si="30"/>
        <v>6</v>
      </c>
      <c r="F502">
        <f t="shared" si="31"/>
        <v>16</v>
      </c>
    </row>
    <row r="503" spans="1:6" x14ac:dyDescent="0.25">
      <c r="A503">
        <v>502</v>
      </c>
      <c r="B503" s="4">
        <v>28856</v>
      </c>
      <c r="C503">
        <f t="shared" si="28"/>
        <v>1979</v>
      </c>
      <c r="D503">
        <f t="shared" si="29"/>
        <v>1</v>
      </c>
      <c r="E503">
        <f t="shared" si="30"/>
        <v>6</v>
      </c>
      <c r="F503">
        <f t="shared" si="31"/>
        <v>1</v>
      </c>
    </row>
    <row r="504" spans="1:6" x14ac:dyDescent="0.25">
      <c r="A504">
        <v>503</v>
      </c>
      <c r="B504" s="4">
        <v>32699</v>
      </c>
      <c r="C504">
        <f t="shared" si="28"/>
        <v>1989</v>
      </c>
      <c r="D504">
        <f t="shared" si="29"/>
        <v>1</v>
      </c>
      <c r="E504">
        <f t="shared" si="30"/>
        <v>6</v>
      </c>
      <c r="F504">
        <f t="shared" si="31"/>
        <v>10</v>
      </c>
    </row>
    <row r="505" spans="1:6" x14ac:dyDescent="0.25">
      <c r="A505">
        <v>504</v>
      </c>
      <c r="B505" s="4">
        <v>29981</v>
      </c>
      <c r="C505">
        <f t="shared" si="28"/>
        <v>1982</v>
      </c>
      <c r="D505">
        <f t="shared" si="29"/>
        <v>1</v>
      </c>
      <c r="E505">
        <f t="shared" si="30"/>
        <v>6</v>
      </c>
      <c r="F505">
        <f t="shared" si="31"/>
        <v>30</v>
      </c>
    </row>
    <row r="506" spans="1:6" x14ac:dyDescent="0.25">
      <c r="A506">
        <v>505</v>
      </c>
      <c r="B506" s="4">
        <v>37766</v>
      </c>
      <c r="C506">
        <f t="shared" si="28"/>
        <v>2003</v>
      </c>
      <c r="D506">
        <f t="shared" si="29"/>
        <v>1</v>
      </c>
      <c r="E506">
        <f t="shared" si="30"/>
        <v>6</v>
      </c>
      <c r="F506">
        <f t="shared" si="31"/>
        <v>25</v>
      </c>
    </row>
    <row r="507" spans="1:6" x14ac:dyDescent="0.25">
      <c r="A507">
        <v>506</v>
      </c>
      <c r="B507" s="4">
        <v>41624</v>
      </c>
      <c r="C507">
        <f t="shared" si="28"/>
        <v>2013</v>
      </c>
      <c r="D507">
        <f t="shared" si="29"/>
        <v>2</v>
      </c>
      <c r="E507">
        <f t="shared" si="30"/>
        <v>7</v>
      </c>
      <c r="F507">
        <f t="shared" si="31"/>
        <v>16</v>
      </c>
    </row>
    <row r="508" spans="1:6" x14ac:dyDescent="0.25">
      <c r="A508">
        <v>507</v>
      </c>
      <c r="B508" s="4">
        <v>29920</v>
      </c>
      <c r="C508">
        <f t="shared" si="28"/>
        <v>1981</v>
      </c>
      <c r="D508">
        <f t="shared" si="29"/>
        <v>1</v>
      </c>
      <c r="E508">
        <f t="shared" si="30"/>
        <v>6</v>
      </c>
      <c r="F508">
        <f t="shared" si="31"/>
        <v>30</v>
      </c>
    </row>
    <row r="509" spans="1:6" x14ac:dyDescent="0.25">
      <c r="A509">
        <v>508</v>
      </c>
      <c r="B509" s="4">
        <v>39942</v>
      </c>
      <c r="C509">
        <f t="shared" si="28"/>
        <v>2009</v>
      </c>
      <c r="D509">
        <f t="shared" si="29"/>
        <v>2</v>
      </c>
      <c r="E509">
        <f t="shared" si="30"/>
        <v>7</v>
      </c>
      <c r="F509">
        <f t="shared" si="31"/>
        <v>9</v>
      </c>
    </row>
    <row r="510" spans="1:6" x14ac:dyDescent="0.25">
      <c r="A510">
        <v>509</v>
      </c>
      <c r="B510" s="4">
        <v>42039</v>
      </c>
      <c r="C510">
        <f t="shared" si="28"/>
        <v>2015</v>
      </c>
      <c r="D510">
        <f t="shared" si="29"/>
        <v>2</v>
      </c>
      <c r="E510">
        <f t="shared" si="30"/>
        <v>7</v>
      </c>
      <c r="F510">
        <f t="shared" si="31"/>
        <v>4</v>
      </c>
    </row>
    <row r="511" spans="1:6" x14ac:dyDescent="0.25">
      <c r="A511">
        <v>510</v>
      </c>
      <c r="B511" s="4">
        <v>28873</v>
      </c>
      <c r="C511">
        <f t="shared" si="28"/>
        <v>1979</v>
      </c>
      <c r="D511">
        <f t="shared" si="29"/>
        <v>1</v>
      </c>
      <c r="E511">
        <f t="shared" si="30"/>
        <v>6</v>
      </c>
      <c r="F511">
        <f t="shared" si="31"/>
        <v>18</v>
      </c>
    </row>
    <row r="512" spans="1:6" x14ac:dyDescent="0.25">
      <c r="A512">
        <v>511</v>
      </c>
      <c r="B512" s="4">
        <v>29746</v>
      </c>
      <c r="C512">
        <f t="shared" si="28"/>
        <v>1981</v>
      </c>
      <c r="D512">
        <f t="shared" si="29"/>
        <v>1</v>
      </c>
      <c r="E512">
        <f t="shared" si="30"/>
        <v>6</v>
      </c>
      <c r="F512">
        <f t="shared" si="31"/>
        <v>9</v>
      </c>
    </row>
    <row r="513" spans="1:6" x14ac:dyDescent="0.25">
      <c r="A513">
        <v>512</v>
      </c>
      <c r="B513" s="4">
        <v>36648</v>
      </c>
      <c r="C513">
        <f t="shared" si="28"/>
        <v>2000</v>
      </c>
      <c r="D513">
        <f t="shared" si="29"/>
        <v>1</v>
      </c>
      <c r="E513">
        <f t="shared" si="30"/>
        <v>6</v>
      </c>
      <c r="F513">
        <f t="shared" si="31"/>
        <v>2</v>
      </c>
    </row>
    <row r="514" spans="1:6" x14ac:dyDescent="0.25">
      <c r="A514">
        <v>513</v>
      </c>
      <c r="B514" s="4">
        <v>35536</v>
      </c>
      <c r="C514">
        <f t="shared" si="28"/>
        <v>1997</v>
      </c>
      <c r="D514">
        <f t="shared" si="29"/>
        <v>1</v>
      </c>
      <c r="E514">
        <f t="shared" si="30"/>
        <v>6</v>
      </c>
      <c r="F514">
        <f t="shared" si="31"/>
        <v>16</v>
      </c>
    </row>
    <row r="515" spans="1:6" x14ac:dyDescent="0.25">
      <c r="A515">
        <v>514</v>
      </c>
      <c r="B515" s="4">
        <v>39871</v>
      </c>
      <c r="C515">
        <f t="shared" ref="C515:C578" si="32">YEAR(B515)</f>
        <v>2009</v>
      </c>
      <c r="D515">
        <f t="shared" ref="D515:D578" si="33">MOD(E515,3) +1</f>
        <v>2</v>
      </c>
      <c r="E515">
        <f t="shared" ref="E515:E578" si="34">MONTH(C515)</f>
        <v>7</v>
      </c>
      <c r="F515">
        <f t="shared" ref="F515:F578" si="35">DAY(B515)</f>
        <v>27</v>
      </c>
    </row>
    <row r="516" spans="1:6" x14ac:dyDescent="0.25">
      <c r="A516">
        <v>515</v>
      </c>
      <c r="B516" s="4">
        <v>31836</v>
      </c>
      <c r="C516">
        <f t="shared" si="32"/>
        <v>1987</v>
      </c>
      <c r="D516">
        <f t="shared" si="33"/>
        <v>1</v>
      </c>
      <c r="E516">
        <f t="shared" si="34"/>
        <v>6</v>
      </c>
      <c r="F516">
        <f t="shared" si="35"/>
        <v>28</v>
      </c>
    </row>
    <row r="517" spans="1:6" x14ac:dyDescent="0.25">
      <c r="A517">
        <v>516</v>
      </c>
      <c r="B517" s="4">
        <v>33120</v>
      </c>
      <c r="C517">
        <f t="shared" si="32"/>
        <v>1990</v>
      </c>
      <c r="D517">
        <f t="shared" si="33"/>
        <v>1</v>
      </c>
      <c r="E517">
        <f t="shared" si="34"/>
        <v>6</v>
      </c>
      <c r="F517">
        <f t="shared" si="35"/>
        <v>4</v>
      </c>
    </row>
    <row r="518" spans="1:6" x14ac:dyDescent="0.25">
      <c r="A518">
        <v>517</v>
      </c>
      <c r="B518" s="4">
        <v>43419</v>
      </c>
      <c r="C518">
        <f t="shared" si="32"/>
        <v>2018</v>
      </c>
      <c r="D518">
        <f t="shared" si="33"/>
        <v>2</v>
      </c>
      <c r="E518">
        <f t="shared" si="34"/>
        <v>7</v>
      </c>
      <c r="F518">
        <f t="shared" si="35"/>
        <v>15</v>
      </c>
    </row>
    <row r="519" spans="1:6" x14ac:dyDescent="0.25">
      <c r="A519">
        <v>518</v>
      </c>
      <c r="B519" s="4">
        <v>27718</v>
      </c>
      <c r="C519">
        <f t="shared" si="32"/>
        <v>1975</v>
      </c>
      <c r="D519">
        <f t="shared" si="33"/>
        <v>3</v>
      </c>
      <c r="E519">
        <f t="shared" si="34"/>
        <v>5</v>
      </c>
      <c r="F519">
        <f t="shared" si="35"/>
        <v>20</v>
      </c>
    </row>
    <row r="520" spans="1:6" x14ac:dyDescent="0.25">
      <c r="A520">
        <v>519</v>
      </c>
      <c r="B520" s="4">
        <v>40165</v>
      </c>
      <c r="C520">
        <f t="shared" si="32"/>
        <v>2009</v>
      </c>
      <c r="D520">
        <f t="shared" si="33"/>
        <v>2</v>
      </c>
      <c r="E520">
        <f t="shared" si="34"/>
        <v>7</v>
      </c>
      <c r="F520">
        <f t="shared" si="35"/>
        <v>18</v>
      </c>
    </row>
    <row r="521" spans="1:6" x14ac:dyDescent="0.25">
      <c r="A521">
        <v>520</v>
      </c>
      <c r="B521" s="4">
        <v>44062</v>
      </c>
      <c r="C521">
        <f t="shared" si="32"/>
        <v>2020</v>
      </c>
      <c r="D521">
        <f t="shared" si="33"/>
        <v>2</v>
      </c>
      <c r="E521">
        <f t="shared" si="34"/>
        <v>7</v>
      </c>
      <c r="F521">
        <f t="shared" si="35"/>
        <v>19</v>
      </c>
    </row>
    <row r="522" spans="1:6" x14ac:dyDescent="0.25">
      <c r="A522">
        <v>521</v>
      </c>
      <c r="B522" s="4">
        <v>34463</v>
      </c>
      <c r="C522">
        <f t="shared" si="32"/>
        <v>1994</v>
      </c>
      <c r="D522">
        <f t="shared" si="33"/>
        <v>1</v>
      </c>
      <c r="E522">
        <f t="shared" si="34"/>
        <v>6</v>
      </c>
      <c r="F522">
        <f t="shared" si="35"/>
        <v>9</v>
      </c>
    </row>
    <row r="523" spans="1:6" x14ac:dyDescent="0.25">
      <c r="A523">
        <v>522</v>
      </c>
      <c r="B523" s="4">
        <v>33234</v>
      </c>
      <c r="C523">
        <f t="shared" si="32"/>
        <v>1990</v>
      </c>
      <c r="D523">
        <f t="shared" si="33"/>
        <v>1</v>
      </c>
      <c r="E523">
        <f t="shared" si="34"/>
        <v>6</v>
      </c>
      <c r="F523">
        <f t="shared" si="35"/>
        <v>27</v>
      </c>
    </row>
    <row r="524" spans="1:6" x14ac:dyDescent="0.25">
      <c r="A524">
        <v>523</v>
      </c>
      <c r="B524" s="4">
        <v>29303</v>
      </c>
      <c r="C524">
        <f t="shared" si="32"/>
        <v>1980</v>
      </c>
      <c r="D524">
        <f t="shared" si="33"/>
        <v>1</v>
      </c>
      <c r="E524">
        <f t="shared" si="34"/>
        <v>6</v>
      </c>
      <c r="F524">
        <f t="shared" si="35"/>
        <v>23</v>
      </c>
    </row>
    <row r="525" spans="1:6" x14ac:dyDescent="0.25">
      <c r="A525">
        <v>524</v>
      </c>
      <c r="B525" s="4">
        <v>41179</v>
      </c>
      <c r="C525">
        <f t="shared" si="32"/>
        <v>2012</v>
      </c>
      <c r="D525">
        <f t="shared" si="33"/>
        <v>2</v>
      </c>
      <c r="E525">
        <f t="shared" si="34"/>
        <v>7</v>
      </c>
      <c r="F525">
        <f t="shared" si="35"/>
        <v>27</v>
      </c>
    </row>
    <row r="526" spans="1:6" x14ac:dyDescent="0.25">
      <c r="A526">
        <v>525</v>
      </c>
      <c r="B526" s="4">
        <v>38752</v>
      </c>
      <c r="C526">
        <f t="shared" si="32"/>
        <v>2006</v>
      </c>
      <c r="D526">
        <f t="shared" si="33"/>
        <v>1</v>
      </c>
      <c r="E526">
        <f t="shared" si="34"/>
        <v>6</v>
      </c>
      <c r="F526">
        <f t="shared" si="35"/>
        <v>4</v>
      </c>
    </row>
    <row r="527" spans="1:6" x14ac:dyDescent="0.25">
      <c r="A527">
        <v>526</v>
      </c>
      <c r="B527" s="4">
        <v>30823</v>
      </c>
      <c r="C527">
        <f t="shared" si="32"/>
        <v>1984</v>
      </c>
      <c r="D527">
        <f t="shared" si="33"/>
        <v>1</v>
      </c>
      <c r="E527">
        <f t="shared" si="34"/>
        <v>6</v>
      </c>
      <c r="F527">
        <f t="shared" si="35"/>
        <v>21</v>
      </c>
    </row>
    <row r="528" spans="1:6" x14ac:dyDescent="0.25">
      <c r="A528">
        <v>527</v>
      </c>
      <c r="B528" s="4">
        <v>28957</v>
      </c>
      <c r="C528">
        <f t="shared" si="32"/>
        <v>1979</v>
      </c>
      <c r="D528">
        <f t="shared" si="33"/>
        <v>1</v>
      </c>
      <c r="E528">
        <f t="shared" si="34"/>
        <v>6</v>
      </c>
      <c r="F528">
        <f t="shared" si="35"/>
        <v>12</v>
      </c>
    </row>
    <row r="529" spans="1:6" x14ac:dyDescent="0.25">
      <c r="A529">
        <v>528</v>
      </c>
      <c r="B529" s="4">
        <v>42433</v>
      </c>
      <c r="C529">
        <f t="shared" si="32"/>
        <v>2016</v>
      </c>
      <c r="D529">
        <f t="shared" si="33"/>
        <v>2</v>
      </c>
      <c r="E529">
        <f t="shared" si="34"/>
        <v>7</v>
      </c>
      <c r="F529">
        <f t="shared" si="35"/>
        <v>4</v>
      </c>
    </row>
    <row r="530" spans="1:6" x14ac:dyDescent="0.25">
      <c r="A530">
        <v>529</v>
      </c>
      <c r="B530" s="4">
        <v>40861</v>
      </c>
      <c r="C530">
        <f t="shared" si="32"/>
        <v>2011</v>
      </c>
      <c r="D530">
        <f t="shared" si="33"/>
        <v>2</v>
      </c>
      <c r="E530">
        <f t="shared" si="34"/>
        <v>7</v>
      </c>
      <c r="F530">
        <f t="shared" si="35"/>
        <v>14</v>
      </c>
    </row>
    <row r="531" spans="1:6" x14ac:dyDescent="0.25">
      <c r="A531">
        <v>530</v>
      </c>
      <c r="B531" s="4">
        <v>41399</v>
      </c>
      <c r="C531">
        <f t="shared" si="32"/>
        <v>2013</v>
      </c>
      <c r="D531">
        <f t="shared" si="33"/>
        <v>2</v>
      </c>
      <c r="E531">
        <f t="shared" si="34"/>
        <v>7</v>
      </c>
      <c r="F531">
        <f t="shared" si="35"/>
        <v>5</v>
      </c>
    </row>
    <row r="532" spans="1:6" x14ac:dyDescent="0.25">
      <c r="A532">
        <v>531</v>
      </c>
      <c r="B532" s="4">
        <v>36830</v>
      </c>
      <c r="C532">
        <f t="shared" si="32"/>
        <v>2000</v>
      </c>
      <c r="D532">
        <f t="shared" si="33"/>
        <v>1</v>
      </c>
      <c r="E532">
        <f t="shared" si="34"/>
        <v>6</v>
      </c>
      <c r="F532">
        <f t="shared" si="35"/>
        <v>31</v>
      </c>
    </row>
    <row r="533" spans="1:6" x14ac:dyDescent="0.25">
      <c r="A533">
        <v>532</v>
      </c>
      <c r="B533" s="4">
        <v>32636</v>
      </c>
      <c r="C533">
        <f t="shared" si="32"/>
        <v>1989</v>
      </c>
      <c r="D533">
        <f t="shared" si="33"/>
        <v>1</v>
      </c>
      <c r="E533">
        <f t="shared" si="34"/>
        <v>6</v>
      </c>
      <c r="F533">
        <f t="shared" si="35"/>
        <v>8</v>
      </c>
    </row>
    <row r="534" spans="1:6" x14ac:dyDescent="0.25">
      <c r="A534">
        <v>533</v>
      </c>
      <c r="B534" s="4">
        <v>29472</v>
      </c>
      <c r="C534">
        <f t="shared" si="32"/>
        <v>1980</v>
      </c>
      <c r="D534">
        <f t="shared" si="33"/>
        <v>1</v>
      </c>
      <c r="E534">
        <f t="shared" si="34"/>
        <v>6</v>
      </c>
      <c r="F534">
        <f t="shared" si="35"/>
        <v>8</v>
      </c>
    </row>
    <row r="535" spans="1:6" x14ac:dyDescent="0.25">
      <c r="A535">
        <v>534</v>
      </c>
      <c r="B535" s="4">
        <v>35926</v>
      </c>
      <c r="C535">
        <f t="shared" si="32"/>
        <v>1998</v>
      </c>
      <c r="D535">
        <f t="shared" si="33"/>
        <v>1</v>
      </c>
      <c r="E535">
        <f t="shared" si="34"/>
        <v>6</v>
      </c>
      <c r="F535">
        <f t="shared" si="35"/>
        <v>11</v>
      </c>
    </row>
    <row r="536" spans="1:6" x14ac:dyDescent="0.25">
      <c r="A536">
        <v>535</v>
      </c>
      <c r="B536" s="4">
        <v>43581</v>
      </c>
      <c r="C536">
        <f t="shared" si="32"/>
        <v>2019</v>
      </c>
      <c r="D536">
        <f t="shared" si="33"/>
        <v>2</v>
      </c>
      <c r="E536">
        <f t="shared" si="34"/>
        <v>7</v>
      </c>
      <c r="F536">
        <f t="shared" si="35"/>
        <v>26</v>
      </c>
    </row>
    <row r="537" spans="1:6" x14ac:dyDescent="0.25">
      <c r="A537">
        <v>536</v>
      </c>
      <c r="B537" s="4">
        <v>44316</v>
      </c>
      <c r="C537">
        <f t="shared" si="32"/>
        <v>2021</v>
      </c>
      <c r="D537">
        <f t="shared" si="33"/>
        <v>2</v>
      </c>
      <c r="E537">
        <f t="shared" si="34"/>
        <v>7</v>
      </c>
      <c r="F537">
        <f t="shared" si="35"/>
        <v>30</v>
      </c>
    </row>
    <row r="538" spans="1:6" x14ac:dyDescent="0.25">
      <c r="A538">
        <v>537</v>
      </c>
      <c r="B538" s="4">
        <v>27578</v>
      </c>
      <c r="C538">
        <f t="shared" si="32"/>
        <v>1975</v>
      </c>
      <c r="D538">
        <f t="shared" si="33"/>
        <v>3</v>
      </c>
      <c r="E538">
        <f t="shared" si="34"/>
        <v>5</v>
      </c>
      <c r="F538">
        <f t="shared" si="35"/>
        <v>3</v>
      </c>
    </row>
    <row r="539" spans="1:6" x14ac:dyDescent="0.25">
      <c r="A539">
        <v>538</v>
      </c>
      <c r="B539" s="4">
        <v>29118</v>
      </c>
      <c r="C539">
        <f t="shared" si="32"/>
        <v>1979</v>
      </c>
      <c r="D539">
        <f t="shared" si="33"/>
        <v>1</v>
      </c>
      <c r="E539">
        <f t="shared" si="34"/>
        <v>6</v>
      </c>
      <c r="F539">
        <f t="shared" si="35"/>
        <v>20</v>
      </c>
    </row>
    <row r="540" spans="1:6" x14ac:dyDescent="0.25">
      <c r="A540">
        <v>539</v>
      </c>
      <c r="B540" s="4">
        <v>36042</v>
      </c>
      <c r="C540">
        <f t="shared" si="32"/>
        <v>1998</v>
      </c>
      <c r="D540">
        <f t="shared" si="33"/>
        <v>1</v>
      </c>
      <c r="E540">
        <f t="shared" si="34"/>
        <v>6</v>
      </c>
      <c r="F540">
        <f t="shared" si="35"/>
        <v>4</v>
      </c>
    </row>
    <row r="541" spans="1:6" x14ac:dyDescent="0.25">
      <c r="A541">
        <v>540</v>
      </c>
      <c r="B541" s="4">
        <v>35846</v>
      </c>
      <c r="C541">
        <f t="shared" si="32"/>
        <v>1998</v>
      </c>
      <c r="D541">
        <f t="shared" si="33"/>
        <v>1</v>
      </c>
      <c r="E541">
        <f t="shared" si="34"/>
        <v>6</v>
      </c>
      <c r="F541">
        <f t="shared" si="35"/>
        <v>20</v>
      </c>
    </row>
    <row r="542" spans="1:6" x14ac:dyDescent="0.25">
      <c r="A542">
        <v>541</v>
      </c>
      <c r="B542" s="4">
        <v>40105</v>
      </c>
      <c r="C542">
        <f t="shared" si="32"/>
        <v>2009</v>
      </c>
      <c r="D542">
        <f t="shared" si="33"/>
        <v>2</v>
      </c>
      <c r="E542">
        <f t="shared" si="34"/>
        <v>7</v>
      </c>
      <c r="F542">
        <f t="shared" si="35"/>
        <v>19</v>
      </c>
    </row>
    <row r="543" spans="1:6" x14ac:dyDescent="0.25">
      <c r="A543">
        <v>542</v>
      </c>
      <c r="B543" s="4">
        <v>38600</v>
      </c>
      <c r="C543">
        <f t="shared" si="32"/>
        <v>2005</v>
      </c>
      <c r="D543">
        <f t="shared" si="33"/>
        <v>1</v>
      </c>
      <c r="E543">
        <f t="shared" si="34"/>
        <v>6</v>
      </c>
      <c r="F543">
        <f t="shared" si="35"/>
        <v>5</v>
      </c>
    </row>
    <row r="544" spans="1:6" x14ac:dyDescent="0.25">
      <c r="A544">
        <v>543</v>
      </c>
      <c r="B544" s="4">
        <v>42689</v>
      </c>
      <c r="C544">
        <f t="shared" si="32"/>
        <v>2016</v>
      </c>
      <c r="D544">
        <f t="shared" si="33"/>
        <v>2</v>
      </c>
      <c r="E544">
        <f t="shared" si="34"/>
        <v>7</v>
      </c>
      <c r="F544">
        <f t="shared" si="35"/>
        <v>15</v>
      </c>
    </row>
    <row r="545" spans="1:6" x14ac:dyDescent="0.25">
      <c r="A545">
        <v>544</v>
      </c>
      <c r="B545" s="4">
        <v>38275</v>
      </c>
      <c r="C545">
        <f t="shared" si="32"/>
        <v>2004</v>
      </c>
      <c r="D545">
        <f t="shared" si="33"/>
        <v>1</v>
      </c>
      <c r="E545">
        <f t="shared" si="34"/>
        <v>6</v>
      </c>
      <c r="F545">
        <f t="shared" si="35"/>
        <v>15</v>
      </c>
    </row>
    <row r="546" spans="1:6" x14ac:dyDescent="0.25">
      <c r="A546">
        <v>545</v>
      </c>
      <c r="B546" s="4">
        <v>30409</v>
      </c>
      <c r="C546">
        <f t="shared" si="32"/>
        <v>1983</v>
      </c>
      <c r="D546">
        <f t="shared" si="33"/>
        <v>1</v>
      </c>
      <c r="E546">
        <f t="shared" si="34"/>
        <v>6</v>
      </c>
      <c r="F546">
        <f t="shared" si="35"/>
        <v>3</v>
      </c>
    </row>
    <row r="547" spans="1:6" x14ac:dyDescent="0.25">
      <c r="A547">
        <v>546</v>
      </c>
      <c r="B547" s="4">
        <v>36705</v>
      </c>
      <c r="C547">
        <f t="shared" si="32"/>
        <v>2000</v>
      </c>
      <c r="D547">
        <f t="shared" si="33"/>
        <v>1</v>
      </c>
      <c r="E547">
        <f t="shared" si="34"/>
        <v>6</v>
      </c>
      <c r="F547">
        <f t="shared" si="35"/>
        <v>28</v>
      </c>
    </row>
    <row r="548" spans="1:6" x14ac:dyDescent="0.25">
      <c r="A548">
        <v>547</v>
      </c>
      <c r="B548" s="4">
        <v>37939</v>
      </c>
      <c r="C548">
        <f t="shared" si="32"/>
        <v>2003</v>
      </c>
      <c r="D548">
        <f t="shared" si="33"/>
        <v>1</v>
      </c>
      <c r="E548">
        <f t="shared" si="34"/>
        <v>6</v>
      </c>
      <c r="F548">
        <f t="shared" si="35"/>
        <v>14</v>
      </c>
    </row>
    <row r="549" spans="1:6" x14ac:dyDescent="0.25">
      <c r="A549">
        <v>548</v>
      </c>
      <c r="B549" s="4">
        <v>27626</v>
      </c>
      <c r="C549">
        <f t="shared" si="32"/>
        <v>1975</v>
      </c>
      <c r="D549">
        <f t="shared" si="33"/>
        <v>3</v>
      </c>
      <c r="E549">
        <f t="shared" si="34"/>
        <v>5</v>
      </c>
      <c r="F549">
        <f t="shared" si="35"/>
        <v>20</v>
      </c>
    </row>
    <row r="550" spans="1:6" x14ac:dyDescent="0.25">
      <c r="A550">
        <v>549</v>
      </c>
      <c r="B550" s="4">
        <v>35898</v>
      </c>
      <c r="C550">
        <f t="shared" si="32"/>
        <v>1998</v>
      </c>
      <c r="D550">
        <f t="shared" si="33"/>
        <v>1</v>
      </c>
      <c r="E550">
        <f t="shared" si="34"/>
        <v>6</v>
      </c>
      <c r="F550">
        <f t="shared" si="35"/>
        <v>13</v>
      </c>
    </row>
    <row r="551" spans="1:6" x14ac:dyDescent="0.25">
      <c r="A551">
        <v>550</v>
      </c>
      <c r="B551" s="4">
        <v>40477</v>
      </c>
      <c r="C551">
        <f t="shared" si="32"/>
        <v>2010</v>
      </c>
      <c r="D551">
        <f t="shared" si="33"/>
        <v>2</v>
      </c>
      <c r="E551">
        <f t="shared" si="34"/>
        <v>7</v>
      </c>
      <c r="F551">
        <f t="shared" si="35"/>
        <v>26</v>
      </c>
    </row>
    <row r="552" spans="1:6" x14ac:dyDescent="0.25">
      <c r="A552">
        <v>551</v>
      </c>
      <c r="B552" s="4">
        <v>36163</v>
      </c>
      <c r="C552">
        <f t="shared" si="32"/>
        <v>1999</v>
      </c>
      <c r="D552">
        <f t="shared" si="33"/>
        <v>1</v>
      </c>
      <c r="E552">
        <f t="shared" si="34"/>
        <v>6</v>
      </c>
      <c r="F552">
        <f t="shared" si="35"/>
        <v>3</v>
      </c>
    </row>
    <row r="553" spans="1:6" x14ac:dyDescent="0.25">
      <c r="A553">
        <v>552</v>
      </c>
      <c r="B553" s="4">
        <v>37764</v>
      </c>
      <c r="C553">
        <f t="shared" si="32"/>
        <v>2003</v>
      </c>
      <c r="D553">
        <f t="shared" si="33"/>
        <v>1</v>
      </c>
      <c r="E553">
        <f t="shared" si="34"/>
        <v>6</v>
      </c>
      <c r="F553">
        <f t="shared" si="35"/>
        <v>23</v>
      </c>
    </row>
    <row r="554" spans="1:6" x14ac:dyDescent="0.25">
      <c r="A554">
        <v>553</v>
      </c>
      <c r="B554" s="4">
        <v>38197</v>
      </c>
      <c r="C554">
        <f t="shared" si="32"/>
        <v>2004</v>
      </c>
      <c r="D554">
        <f t="shared" si="33"/>
        <v>1</v>
      </c>
      <c r="E554">
        <f t="shared" si="34"/>
        <v>6</v>
      </c>
      <c r="F554">
        <f t="shared" si="35"/>
        <v>29</v>
      </c>
    </row>
    <row r="555" spans="1:6" x14ac:dyDescent="0.25">
      <c r="A555">
        <v>554</v>
      </c>
      <c r="B555" s="4">
        <v>35505</v>
      </c>
      <c r="C555">
        <f t="shared" si="32"/>
        <v>1997</v>
      </c>
      <c r="D555">
        <f t="shared" si="33"/>
        <v>1</v>
      </c>
      <c r="E555">
        <f t="shared" si="34"/>
        <v>6</v>
      </c>
      <c r="F555">
        <f t="shared" si="35"/>
        <v>16</v>
      </c>
    </row>
    <row r="556" spans="1:6" x14ac:dyDescent="0.25">
      <c r="A556">
        <v>555</v>
      </c>
      <c r="B556" s="4">
        <v>38086</v>
      </c>
      <c r="C556">
        <f t="shared" si="32"/>
        <v>2004</v>
      </c>
      <c r="D556">
        <f t="shared" si="33"/>
        <v>1</v>
      </c>
      <c r="E556">
        <f t="shared" si="34"/>
        <v>6</v>
      </c>
      <c r="F556">
        <f t="shared" si="35"/>
        <v>9</v>
      </c>
    </row>
    <row r="557" spans="1:6" x14ac:dyDescent="0.25">
      <c r="A557">
        <v>556</v>
      </c>
      <c r="B557" s="4">
        <v>43082</v>
      </c>
      <c r="C557">
        <f t="shared" si="32"/>
        <v>2017</v>
      </c>
      <c r="D557">
        <f t="shared" si="33"/>
        <v>2</v>
      </c>
      <c r="E557">
        <f t="shared" si="34"/>
        <v>7</v>
      </c>
      <c r="F557">
        <f t="shared" si="35"/>
        <v>13</v>
      </c>
    </row>
    <row r="558" spans="1:6" x14ac:dyDescent="0.25">
      <c r="A558">
        <v>557</v>
      </c>
      <c r="B558" s="4">
        <v>41796</v>
      </c>
      <c r="C558">
        <f t="shared" si="32"/>
        <v>2014</v>
      </c>
      <c r="D558">
        <f t="shared" si="33"/>
        <v>2</v>
      </c>
      <c r="E558">
        <f t="shared" si="34"/>
        <v>7</v>
      </c>
      <c r="F558">
        <f t="shared" si="35"/>
        <v>6</v>
      </c>
    </row>
    <row r="559" spans="1:6" x14ac:dyDescent="0.25">
      <c r="A559">
        <v>558</v>
      </c>
      <c r="B559" s="4">
        <v>37427</v>
      </c>
      <c r="C559">
        <f t="shared" si="32"/>
        <v>2002</v>
      </c>
      <c r="D559">
        <f t="shared" si="33"/>
        <v>1</v>
      </c>
      <c r="E559">
        <f t="shared" si="34"/>
        <v>6</v>
      </c>
      <c r="F559">
        <f t="shared" si="35"/>
        <v>20</v>
      </c>
    </row>
    <row r="560" spans="1:6" x14ac:dyDescent="0.25">
      <c r="A560">
        <v>559</v>
      </c>
      <c r="B560" s="4">
        <v>42493</v>
      </c>
      <c r="C560">
        <f t="shared" si="32"/>
        <v>2016</v>
      </c>
      <c r="D560">
        <f t="shared" si="33"/>
        <v>2</v>
      </c>
      <c r="E560">
        <f t="shared" si="34"/>
        <v>7</v>
      </c>
      <c r="F560">
        <f t="shared" si="35"/>
        <v>3</v>
      </c>
    </row>
    <row r="561" spans="1:6" x14ac:dyDescent="0.25">
      <c r="A561">
        <v>560</v>
      </c>
      <c r="B561" s="4">
        <v>41453</v>
      </c>
      <c r="C561">
        <f t="shared" si="32"/>
        <v>2013</v>
      </c>
      <c r="D561">
        <f t="shared" si="33"/>
        <v>2</v>
      </c>
      <c r="E561">
        <f t="shared" si="34"/>
        <v>7</v>
      </c>
      <c r="F561">
        <f t="shared" si="35"/>
        <v>28</v>
      </c>
    </row>
    <row r="562" spans="1:6" x14ac:dyDescent="0.25">
      <c r="A562">
        <v>561</v>
      </c>
      <c r="B562" s="4">
        <v>43788</v>
      </c>
      <c r="C562">
        <f t="shared" si="32"/>
        <v>2019</v>
      </c>
      <c r="D562">
        <f t="shared" si="33"/>
        <v>2</v>
      </c>
      <c r="E562">
        <f t="shared" si="34"/>
        <v>7</v>
      </c>
      <c r="F562">
        <f t="shared" si="35"/>
        <v>19</v>
      </c>
    </row>
    <row r="563" spans="1:6" x14ac:dyDescent="0.25">
      <c r="A563">
        <v>562</v>
      </c>
      <c r="B563" s="4">
        <v>34256</v>
      </c>
      <c r="C563">
        <f t="shared" si="32"/>
        <v>1993</v>
      </c>
      <c r="D563">
        <f t="shared" si="33"/>
        <v>1</v>
      </c>
      <c r="E563">
        <f t="shared" si="34"/>
        <v>6</v>
      </c>
      <c r="F563">
        <f t="shared" si="35"/>
        <v>14</v>
      </c>
    </row>
    <row r="564" spans="1:6" x14ac:dyDescent="0.25">
      <c r="A564">
        <v>563</v>
      </c>
      <c r="B564" s="4">
        <v>41496</v>
      </c>
      <c r="C564">
        <f t="shared" si="32"/>
        <v>2013</v>
      </c>
      <c r="D564">
        <f t="shared" si="33"/>
        <v>2</v>
      </c>
      <c r="E564">
        <f t="shared" si="34"/>
        <v>7</v>
      </c>
      <c r="F564">
        <f t="shared" si="35"/>
        <v>10</v>
      </c>
    </row>
    <row r="565" spans="1:6" x14ac:dyDescent="0.25">
      <c r="A565">
        <v>564</v>
      </c>
      <c r="B565" s="4">
        <v>44135</v>
      </c>
      <c r="C565">
        <f t="shared" si="32"/>
        <v>2020</v>
      </c>
      <c r="D565">
        <f t="shared" si="33"/>
        <v>2</v>
      </c>
      <c r="E565">
        <f t="shared" si="34"/>
        <v>7</v>
      </c>
      <c r="F565">
        <f t="shared" si="35"/>
        <v>31</v>
      </c>
    </row>
    <row r="566" spans="1:6" x14ac:dyDescent="0.25">
      <c r="A566">
        <v>565</v>
      </c>
      <c r="B566" s="4">
        <v>44618</v>
      </c>
      <c r="C566">
        <f t="shared" si="32"/>
        <v>2022</v>
      </c>
      <c r="D566">
        <f t="shared" si="33"/>
        <v>2</v>
      </c>
      <c r="E566">
        <f t="shared" si="34"/>
        <v>7</v>
      </c>
      <c r="F566">
        <f t="shared" si="35"/>
        <v>26</v>
      </c>
    </row>
    <row r="567" spans="1:6" x14ac:dyDescent="0.25">
      <c r="A567">
        <v>566</v>
      </c>
      <c r="B567" s="4">
        <v>40231</v>
      </c>
      <c r="C567">
        <f t="shared" si="32"/>
        <v>2010</v>
      </c>
      <c r="D567">
        <f t="shared" si="33"/>
        <v>2</v>
      </c>
      <c r="E567">
        <f t="shared" si="34"/>
        <v>7</v>
      </c>
      <c r="F567">
        <f t="shared" si="35"/>
        <v>22</v>
      </c>
    </row>
    <row r="568" spans="1:6" x14ac:dyDescent="0.25">
      <c r="A568">
        <v>567</v>
      </c>
      <c r="B568" s="4">
        <v>42100</v>
      </c>
      <c r="C568">
        <f t="shared" si="32"/>
        <v>2015</v>
      </c>
      <c r="D568">
        <f t="shared" si="33"/>
        <v>2</v>
      </c>
      <c r="E568">
        <f t="shared" si="34"/>
        <v>7</v>
      </c>
      <c r="F568">
        <f t="shared" si="35"/>
        <v>6</v>
      </c>
    </row>
    <row r="569" spans="1:6" x14ac:dyDescent="0.25">
      <c r="A569">
        <v>568</v>
      </c>
      <c r="B569" s="4">
        <v>41386</v>
      </c>
      <c r="C569">
        <f t="shared" si="32"/>
        <v>2013</v>
      </c>
      <c r="D569">
        <f t="shared" si="33"/>
        <v>2</v>
      </c>
      <c r="E569">
        <f t="shared" si="34"/>
        <v>7</v>
      </c>
      <c r="F569">
        <f t="shared" si="35"/>
        <v>22</v>
      </c>
    </row>
    <row r="570" spans="1:6" x14ac:dyDescent="0.25">
      <c r="A570">
        <v>569</v>
      </c>
      <c r="B570" s="4">
        <v>43006</v>
      </c>
      <c r="C570">
        <f t="shared" si="32"/>
        <v>2017</v>
      </c>
      <c r="D570">
        <f t="shared" si="33"/>
        <v>2</v>
      </c>
      <c r="E570">
        <f t="shared" si="34"/>
        <v>7</v>
      </c>
      <c r="F570">
        <f t="shared" si="35"/>
        <v>28</v>
      </c>
    </row>
    <row r="571" spans="1:6" x14ac:dyDescent="0.25">
      <c r="A571">
        <v>570</v>
      </c>
      <c r="B571" s="4">
        <v>44025</v>
      </c>
      <c r="C571">
        <f t="shared" si="32"/>
        <v>2020</v>
      </c>
      <c r="D571">
        <f t="shared" si="33"/>
        <v>2</v>
      </c>
      <c r="E571">
        <f t="shared" si="34"/>
        <v>7</v>
      </c>
      <c r="F571">
        <f t="shared" si="35"/>
        <v>13</v>
      </c>
    </row>
    <row r="572" spans="1:6" x14ac:dyDescent="0.25">
      <c r="A572">
        <v>571</v>
      </c>
      <c r="B572" s="4">
        <v>31724</v>
      </c>
      <c r="C572">
        <f t="shared" si="32"/>
        <v>1986</v>
      </c>
      <c r="D572">
        <f t="shared" si="33"/>
        <v>1</v>
      </c>
      <c r="E572">
        <f t="shared" si="34"/>
        <v>6</v>
      </c>
      <c r="F572">
        <f t="shared" si="35"/>
        <v>8</v>
      </c>
    </row>
    <row r="573" spans="1:6" x14ac:dyDescent="0.25">
      <c r="A573">
        <v>572</v>
      </c>
      <c r="B573" s="4">
        <v>29075</v>
      </c>
      <c r="C573">
        <f t="shared" si="32"/>
        <v>1979</v>
      </c>
      <c r="D573">
        <f t="shared" si="33"/>
        <v>1</v>
      </c>
      <c r="E573">
        <f t="shared" si="34"/>
        <v>6</v>
      </c>
      <c r="F573">
        <f t="shared" si="35"/>
        <v>8</v>
      </c>
    </row>
    <row r="574" spans="1:6" x14ac:dyDescent="0.25">
      <c r="A574">
        <v>573</v>
      </c>
      <c r="B574" s="4">
        <v>37881</v>
      </c>
      <c r="C574">
        <f t="shared" si="32"/>
        <v>2003</v>
      </c>
      <c r="D574">
        <f t="shared" si="33"/>
        <v>1</v>
      </c>
      <c r="E574">
        <f t="shared" si="34"/>
        <v>6</v>
      </c>
      <c r="F574">
        <f t="shared" si="35"/>
        <v>17</v>
      </c>
    </row>
    <row r="575" spans="1:6" x14ac:dyDescent="0.25">
      <c r="A575">
        <v>574</v>
      </c>
      <c r="B575" s="4">
        <v>30245</v>
      </c>
      <c r="C575">
        <f t="shared" si="32"/>
        <v>1982</v>
      </c>
      <c r="D575">
        <f t="shared" si="33"/>
        <v>1</v>
      </c>
      <c r="E575">
        <f t="shared" si="34"/>
        <v>6</v>
      </c>
      <c r="F575">
        <f t="shared" si="35"/>
        <v>21</v>
      </c>
    </row>
    <row r="576" spans="1:6" x14ac:dyDescent="0.25">
      <c r="A576">
        <v>575</v>
      </c>
      <c r="B576" s="4">
        <v>43056</v>
      </c>
      <c r="C576">
        <f t="shared" si="32"/>
        <v>2017</v>
      </c>
      <c r="D576">
        <f t="shared" si="33"/>
        <v>2</v>
      </c>
      <c r="E576">
        <f t="shared" si="34"/>
        <v>7</v>
      </c>
      <c r="F576">
        <f t="shared" si="35"/>
        <v>17</v>
      </c>
    </row>
    <row r="577" spans="1:6" x14ac:dyDescent="0.25">
      <c r="A577">
        <v>576</v>
      </c>
      <c r="B577" s="4">
        <v>35768</v>
      </c>
      <c r="C577">
        <f t="shared" si="32"/>
        <v>1997</v>
      </c>
      <c r="D577">
        <f t="shared" si="33"/>
        <v>1</v>
      </c>
      <c r="E577">
        <f t="shared" si="34"/>
        <v>6</v>
      </c>
      <c r="F577">
        <f t="shared" si="35"/>
        <v>4</v>
      </c>
    </row>
    <row r="578" spans="1:6" x14ac:dyDescent="0.25">
      <c r="A578">
        <v>577</v>
      </c>
      <c r="B578" s="4">
        <v>31461</v>
      </c>
      <c r="C578">
        <f t="shared" si="32"/>
        <v>1986</v>
      </c>
      <c r="D578">
        <f t="shared" si="33"/>
        <v>1</v>
      </c>
      <c r="E578">
        <f t="shared" si="34"/>
        <v>6</v>
      </c>
      <c r="F578">
        <f t="shared" si="35"/>
        <v>18</v>
      </c>
    </row>
    <row r="579" spans="1:6" x14ac:dyDescent="0.25">
      <c r="A579">
        <v>578</v>
      </c>
      <c r="B579" s="4">
        <v>37456</v>
      </c>
      <c r="C579">
        <f t="shared" ref="C579:C642" si="36">YEAR(B579)</f>
        <v>2002</v>
      </c>
      <c r="D579">
        <f t="shared" ref="D579:D642" si="37">MOD(E579,3) +1</f>
        <v>1</v>
      </c>
      <c r="E579">
        <f t="shared" ref="E579:E642" si="38">MONTH(C579)</f>
        <v>6</v>
      </c>
      <c r="F579">
        <f t="shared" ref="F579:F642" si="39">DAY(B579)</f>
        <v>19</v>
      </c>
    </row>
    <row r="580" spans="1:6" x14ac:dyDescent="0.25">
      <c r="A580">
        <v>579</v>
      </c>
      <c r="B580" s="4">
        <v>29767</v>
      </c>
      <c r="C580">
        <f t="shared" si="36"/>
        <v>1981</v>
      </c>
      <c r="D580">
        <f t="shared" si="37"/>
        <v>1</v>
      </c>
      <c r="E580">
        <f t="shared" si="38"/>
        <v>6</v>
      </c>
      <c r="F580">
        <f t="shared" si="39"/>
        <v>30</v>
      </c>
    </row>
    <row r="581" spans="1:6" x14ac:dyDescent="0.25">
      <c r="A581">
        <v>580</v>
      </c>
      <c r="B581" s="4">
        <v>37582</v>
      </c>
      <c r="C581">
        <f t="shared" si="36"/>
        <v>2002</v>
      </c>
      <c r="D581">
        <f t="shared" si="37"/>
        <v>1</v>
      </c>
      <c r="E581">
        <f t="shared" si="38"/>
        <v>6</v>
      </c>
      <c r="F581">
        <f t="shared" si="39"/>
        <v>22</v>
      </c>
    </row>
    <row r="582" spans="1:6" x14ac:dyDescent="0.25">
      <c r="A582">
        <v>581</v>
      </c>
      <c r="B582" s="4">
        <v>34059</v>
      </c>
      <c r="C582">
        <f t="shared" si="36"/>
        <v>1993</v>
      </c>
      <c r="D582">
        <f t="shared" si="37"/>
        <v>1</v>
      </c>
      <c r="E582">
        <f t="shared" si="38"/>
        <v>6</v>
      </c>
      <c r="F582">
        <f t="shared" si="39"/>
        <v>31</v>
      </c>
    </row>
    <row r="583" spans="1:6" x14ac:dyDescent="0.25">
      <c r="A583">
        <v>582</v>
      </c>
      <c r="B583" s="4">
        <v>32544</v>
      </c>
      <c r="C583">
        <f t="shared" si="36"/>
        <v>1989</v>
      </c>
      <c r="D583">
        <f t="shared" si="37"/>
        <v>1</v>
      </c>
      <c r="E583">
        <f t="shared" si="38"/>
        <v>6</v>
      </c>
      <c r="F583">
        <f t="shared" si="39"/>
        <v>5</v>
      </c>
    </row>
    <row r="584" spans="1:6" x14ac:dyDescent="0.25">
      <c r="A584">
        <v>583</v>
      </c>
      <c r="B584" s="4">
        <v>39067</v>
      </c>
      <c r="C584">
        <f t="shared" si="36"/>
        <v>2006</v>
      </c>
      <c r="D584">
        <f t="shared" si="37"/>
        <v>1</v>
      </c>
      <c r="E584">
        <f t="shared" si="38"/>
        <v>6</v>
      </c>
      <c r="F584">
        <f t="shared" si="39"/>
        <v>16</v>
      </c>
    </row>
    <row r="585" spans="1:6" x14ac:dyDescent="0.25">
      <c r="A585">
        <v>584</v>
      </c>
      <c r="B585" s="4">
        <v>36296</v>
      </c>
      <c r="C585">
        <f t="shared" si="36"/>
        <v>1999</v>
      </c>
      <c r="D585">
        <f t="shared" si="37"/>
        <v>1</v>
      </c>
      <c r="E585">
        <f t="shared" si="38"/>
        <v>6</v>
      </c>
      <c r="F585">
        <f t="shared" si="39"/>
        <v>16</v>
      </c>
    </row>
    <row r="586" spans="1:6" x14ac:dyDescent="0.25">
      <c r="A586">
        <v>585</v>
      </c>
      <c r="B586" s="4">
        <v>33294</v>
      </c>
      <c r="C586">
        <f t="shared" si="36"/>
        <v>1991</v>
      </c>
      <c r="D586">
        <f t="shared" si="37"/>
        <v>1</v>
      </c>
      <c r="E586">
        <f t="shared" si="38"/>
        <v>6</v>
      </c>
      <c r="F586">
        <f t="shared" si="39"/>
        <v>25</v>
      </c>
    </row>
    <row r="587" spans="1:6" x14ac:dyDescent="0.25">
      <c r="A587">
        <v>586</v>
      </c>
      <c r="B587" s="4">
        <v>42518</v>
      </c>
      <c r="C587">
        <f t="shared" si="36"/>
        <v>2016</v>
      </c>
      <c r="D587">
        <f t="shared" si="37"/>
        <v>2</v>
      </c>
      <c r="E587">
        <f t="shared" si="38"/>
        <v>7</v>
      </c>
      <c r="F587">
        <f t="shared" si="39"/>
        <v>28</v>
      </c>
    </row>
    <row r="588" spans="1:6" x14ac:dyDescent="0.25">
      <c r="A588">
        <v>587</v>
      </c>
      <c r="B588" s="4">
        <v>28199</v>
      </c>
      <c r="C588">
        <f t="shared" si="36"/>
        <v>1977</v>
      </c>
      <c r="D588">
        <f t="shared" si="37"/>
        <v>3</v>
      </c>
      <c r="E588">
        <f t="shared" si="38"/>
        <v>5</v>
      </c>
      <c r="F588">
        <f t="shared" si="39"/>
        <v>15</v>
      </c>
    </row>
    <row r="589" spans="1:6" x14ac:dyDescent="0.25">
      <c r="A589">
        <v>588</v>
      </c>
      <c r="B589" s="4">
        <v>34939</v>
      </c>
      <c r="C589">
        <f t="shared" si="36"/>
        <v>1995</v>
      </c>
      <c r="D589">
        <f t="shared" si="37"/>
        <v>1</v>
      </c>
      <c r="E589">
        <f t="shared" si="38"/>
        <v>6</v>
      </c>
      <c r="F589">
        <f t="shared" si="39"/>
        <v>28</v>
      </c>
    </row>
    <row r="590" spans="1:6" x14ac:dyDescent="0.25">
      <c r="A590">
        <v>589</v>
      </c>
      <c r="B590" s="4">
        <v>38251</v>
      </c>
      <c r="C590">
        <f t="shared" si="36"/>
        <v>2004</v>
      </c>
      <c r="D590">
        <f t="shared" si="37"/>
        <v>1</v>
      </c>
      <c r="E590">
        <f t="shared" si="38"/>
        <v>6</v>
      </c>
      <c r="F590">
        <f t="shared" si="39"/>
        <v>21</v>
      </c>
    </row>
    <row r="591" spans="1:6" x14ac:dyDescent="0.25">
      <c r="A591">
        <v>590</v>
      </c>
      <c r="B591" s="4">
        <v>27785</v>
      </c>
      <c r="C591">
        <f t="shared" si="36"/>
        <v>1976</v>
      </c>
      <c r="D591">
        <f t="shared" si="37"/>
        <v>3</v>
      </c>
      <c r="E591">
        <f t="shared" si="38"/>
        <v>5</v>
      </c>
      <c r="F591">
        <f t="shared" si="39"/>
        <v>26</v>
      </c>
    </row>
    <row r="592" spans="1:6" x14ac:dyDescent="0.25">
      <c r="A592">
        <v>591</v>
      </c>
      <c r="B592" s="4">
        <v>31004</v>
      </c>
      <c r="C592">
        <f t="shared" si="36"/>
        <v>1984</v>
      </c>
      <c r="D592">
        <f t="shared" si="37"/>
        <v>1</v>
      </c>
      <c r="E592">
        <f t="shared" si="38"/>
        <v>6</v>
      </c>
      <c r="F592">
        <f t="shared" si="39"/>
        <v>18</v>
      </c>
    </row>
    <row r="593" spans="1:6" x14ac:dyDescent="0.25">
      <c r="A593">
        <v>592</v>
      </c>
      <c r="B593" s="4">
        <v>44674</v>
      </c>
      <c r="C593">
        <f t="shared" si="36"/>
        <v>2022</v>
      </c>
      <c r="D593">
        <f t="shared" si="37"/>
        <v>2</v>
      </c>
      <c r="E593">
        <f t="shared" si="38"/>
        <v>7</v>
      </c>
      <c r="F593">
        <f t="shared" si="39"/>
        <v>23</v>
      </c>
    </row>
    <row r="594" spans="1:6" x14ac:dyDescent="0.25">
      <c r="A594">
        <v>593</v>
      </c>
      <c r="B594" s="4">
        <v>38710</v>
      </c>
      <c r="C594">
        <f t="shared" si="36"/>
        <v>2005</v>
      </c>
      <c r="D594">
        <f t="shared" si="37"/>
        <v>1</v>
      </c>
      <c r="E594">
        <f t="shared" si="38"/>
        <v>6</v>
      </c>
      <c r="F594">
        <f t="shared" si="39"/>
        <v>24</v>
      </c>
    </row>
    <row r="595" spans="1:6" x14ac:dyDescent="0.25">
      <c r="A595">
        <v>594</v>
      </c>
      <c r="B595" s="4">
        <v>41762</v>
      </c>
      <c r="C595">
        <f t="shared" si="36"/>
        <v>2014</v>
      </c>
      <c r="D595">
        <f t="shared" si="37"/>
        <v>2</v>
      </c>
      <c r="E595">
        <f t="shared" si="38"/>
        <v>7</v>
      </c>
      <c r="F595">
        <f t="shared" si="39"/>
        <v>3</v>
      </c>
    </row>
    <row r="596" spans="1:6" x14ac:dyDescent="0.25">
      <c r="A596">
        <v>595</v>
      </c>
      <c r="B596" s="4">
        <v>41056</v>
      </c>
      <c r="C596">
        <f t="shared" si="36"/>
        <v>2012</v>
      </c>
      <c r="D596">
        <f t="shared" si="37"/>
        <v>2</v>
      </c>
      <c r="E596">
        <f t="shared" si="38"/>
        <v>7</v>
      </c>
      <c r="F596">
        <f t="shared" si="39"/>
        <v>27</v>
      </c>
    </row>
    <row r="597" spans="1:6" x14ac:dyDescent="0.25">
      <c r="A597">
        <v>596</v>
      </c>
      <c r="B597" s="4">
        <v>41677</v>
      </c>
      <c r="C597">
        <f t="shared" si="36"/>
        <v>2014</v>
      </c>
      <c r="D597">
        <f t="shared" si="37"/>
        <v>2</v>
      </c>
      <c r="E597">
        <f t="shared" si="38"/>
        <v>7</v>
      </c>
      <c r="F597">
        <f t="shared" si="39"/>
        <v>7</v>
      </c>
    </row>
    <row r="598" spans="1:6" x14ac:dyDescent="0.25">
      <c r="A598">
        <v>597</v>
      </c>
      <c r="B598" s="4">
        <v>29763</v>
      </c>
      <c r="C598">
        <f t="shared" si="36"/>
        <v>1981</v>
      </c>
      <c r="D598">
        <f t="shared" si="37"/>
        <v>1</v>
      </c>
      <c r="E598">
        <f t="shared" si="38"/>
        <v>6</v>
      </c>
      <c r="F598">
        <f t="shared" si="39"/>
        <v>26</v>
      </c>
    </row>
    <row r="599" spans="1:6" x14ac:dyDescent="0.25">
      <c r="A599">
        <v>598</v>
      </c>
      <c r="B599" s="4">
        <v>29667</v>
      </c>
      <c r="C599">
        <f t="shared" si="36"/>
        <v>1981</v>
      </c>
      <c r="D599">
        <f t="shared" si="37"/>
        <v>1</v>
      </c>
      <c r="E599">
        <f t="shared" si="38"/>
        <v>6</v>
      </c>
      <c r="F599">
        <f t="shared" si="39"/>
        <v>22</v>
      </c>
    </row>
    <row r="600" spans="1:6" x14ac:dyDescent="0.25">
      <c r="A600">
        <v>599</v>
      </c>
      <c r="B600" s="4">
        <v>37941</v>
      </c>
      <c r="C600">
        <f t="shared" si="36"/>
        <v>2003</v>
      </c>
      <c r="D600">
        <f t="shared" si="37"/>
        <v>1</v>
      </c>
      <c r="E600">
        <f t="shared" si="38"/>
        <v>6</v>
      </c>
      <c r="F600">
        <f t="shared" si="39"/>
        <v>16</v>
      </c>
    </row>
    <row r="601" spans="1:6" x14ac:dyDescent="0.25">
      <c r="A601">
        <v>600</v>
      </c>
      <c r="B601" s="4">
        <v>41470</v>
      </c>
      <c r="C601">
        <f t="shared" si="36"/>
        <v>2013</v>
      </c>
      <c r="D601">
        <f t="shared" si="37"/>
        <v>2</v>
      </c>
      <c r="E601">
        <f t="shared" si="38"/>
        <v>7</v>
      </c>
      <c r="F601">
        <f t="shared" si="39"/>
        <v>15</v>
      </c>
    </row>
    <row r="602" spans="1:6" x14ac:dyDescent="0.25">
      <c r="A602">
        <v>601</v>
      </c>
      <c r="B602" s="4">
        <v>41979</v>
      </c>
      <c r="C602">
        <f t="shared" si="36"/>
        <v>2014</v>
      </c>
      <c r="D602">
        <f t="shared" si="37"/>
        <v>2</v>
      </c>
      <c r="E602">
        <f t="shared" si="38"/>
        <v>7</v>
      </c>
      <c r="F602">
        <f t="shared" si="39"/>
        <v>6</v>
      </c>
    </row>
    <row r="603" spans="1:6" x14ac:dyDescent="0.25">
      <c r="A603">
        <v>602</v>
      </c>
      <c r="B603" s="4">
        <v>32026</v>
      </c>
      <c r="C603">
        <f t="shared" si="36"/>
        <v>1987</v>
      </c>
      <c r="D603">
        <f t="shared" si="37"/>
        <v>1</v>
      </c>
      <c r="E603">
        <f t="shared" si="38"/>
        <v>6</v>
      </c>
      <c r="F603">
        <f t="shared" si="39"/>
        <v>6</v>
      </c>
    </row>
    <row r="604" spans="1:6" x14ac:dyDescent="0.25">
      <c r="A604">
        <v>603</v>
      </c>
      <c r="B604" s="4">
        <v>35818</v>
      </c>
      <c r="C604">
        <f t="shared" si="36"/>
        <v>1998</v>
      </c>
      <c r="D604">
        <f t="shared" si="37"/>
        <v>1</v>
      </c>
      <c r="E604">
        <f t="shared" si="38"/>
        <v>6</v>
      </c>
      <c r="F604">
        <f t="shared" si="39"/>
        <v>23</v>
      </c>
    </row>
    <row r="605" spans="1:6" x14ac:dyDescent="0.25">
      <c r="A605">
        <v>604</v>
      </c>
      <c r="B605" s="4">
        <v>44678</v>
      </c>
      <c r="C605">
        <f t="shared" si="36"/>
        <v>2022</v>
      </c>
      <c r="D605">
        <f t="shared" si="37"/>
        <v>2</v>
      </c>
      <c r="E605">
        <f t="shared" si="38"/>
        <v>7</v>
      </c>
      <c r="F605">
        <f t="shared" si="39"/>
        <v>27</v>
      </c>
    </row>
    <row r="606" spans="1:6" x14ac:dyDescent="0.25">
      <c r="A606">
        <v>605</v>
      </c>
      <c r="B606" s="4">
        <v>29530</v>
      </c>
      <c r="C606">
        <f t="shared" si="36"/>
        <v>1980</v>
      </c>
      <c r="D606">
        <f t="shared" si="37"/>
        <v>1</v>
      </c>
      <c r="E606">
        <f t="shared" si="38"/>
        <v>6</v>
      </c>
      <c r="F606">
        <f t="shared" si="39"/>
        <v>5</v>
      </c>
    </row>
    <row r="607" spans="1:6" x14ac:dyDescent="0.25">
      <c r="A607">
        <v>606</v>
      </c>
      <c r="B607" s="4">
        <v>42659</v>
      </c>
      <c r="C607">
        <f t="shared" si="36"/>
        <v>2016</v>
      </c>
      <c r="D607">
        <f t="shared" si="37"/>
        <v>2</v>
      </c>
      <c r="E607">
        <f t="shared" si="38"/>
        <v>7</v>
      </c>
      <c r="F607">
        <f t="shared" si="39"/>
        <v>16</v>
      </c>
    </row>
    <row r="608" spans="1:6" x14ac:dyDescent="0.25">
      <c r="A608">
        <v>607</v>
      </c>
      <c r="B608" s="4">
        <v>37050</v>
      </c>
      <c r="C608">
        <f t="shared" si="36"/>
        <v>2001</v>
      </c>
      <c r="D608">
        <f t="shared" si="37"/>
        <v>1</v>
      </c>
      <c r="E608">
        <f t="shared" si="38"/>
        <v>6</v>
      </c>
      <c r="F608">
        <f t="shared" si="39"/>
        <v>8</v>
      </c>
    </row>
    <row r="609" spans="1:6" x14ac:dyDescent="0.25">
      <c r="A609">
        <v>608</v>
      </c>
      <c r="B609" s="4">
        <v>28576</v>
      </c>
      <c r="C609">
        <f t="shared" si="36"/>
        <v>1978</v>
      </c>
      <c r="D609">
        <f t="shared" si="37"/>
        <v>3</v>
      </c>
      <c r="E609">
        <f t="shared" si="38"/>
        <v>5</v>
      </c>
      <c r="F609">
        <f t="shared" si="39"/>
        <v>27</v>
      </c>
    </row>
    <row r="610" spans="1:6" x14ac:dyDescent="0.25">
      <c r="A610">
        <v>609</v>
      </c>
      <c r="B610" s="4">
        <v>44821</v>
      </c>
      <c r="C610">
        <f t="shared" si="36"/>
        <v>2022</v>
      </c>
      <c r="D610">
        <f t="shared" si="37"/>
        <v>2</v>
      </c>
      <c r="E610">
        <f t="shared" si="38"/>
        <v>7</v>
      </c>
      <c r="F610">
        <f t="shared" si="39"/>
        <v>17</v>
      </c>
    </row>
    <row r="611" spans="1:6" x14ac:dyDescent="0.25">
      <c r="A611">
        <v>610</v>
      </c>
      <c r="B611" s="4">
        <v>42818</v>
      </c>
      <c r="C611">
        <f t="shared" si="36"/>
        <v>2017</v>
      </c>
      <c r="D611">
        <f t="shared" si="37"/>
        <v>2</v>
      </c>
      <c r="E611">
        <f t="shared" si="38"/>
        <v>7</v>
      </c>
      <c r="F611">
        <f t="shared" si="39"/>
        <v>24</v>
      </c>
    </row>
    <row r="612" spans="1:6" x14ac:dyDescent="0.25">
      <c r="A612">
        <v>611</v>
      </c>
      <c r="B612" s="4">
        <v>31579</v>
      </c>
      <c r="C612">
        <f t="shared" si="36"/>
        <v>1986</v>
      </c>
      <c r="D612">
        <f t="shared" si="37"/>
        <v>1</v>
      </c>
      <c r="E612">
        <f t="shared" si="38"/>
        <v>6</v>
      </c>
      <c r="F612">
        <f t="shared" si="39"/>
        <v>16</v>
      </c>
    </row>
    <row r="613" spans="1:6" x14ac:dyDescent="0.25">
      <c r="A613">
        <v>612</v>
      </c>
      <c r="B613" s="4">
        <v>42913</v>
      </c>
      <c r="C613">
        <f t="shared" si="36"/>
        <v>2017</v>
      </c>
      <c r="D613">
        <f t="shared" si="37"/>
        <v>2</v>
      </c>
      <c r="E613">
        <f t="shared" si="38"/>
        <v>7</v>
      </c>
      <c r="F613">
        <f t="shared" si="39"/>
        <v>27</v>
      </c>
    </row>
    <row r="614" spans="1:6" x14ac:dyDescent="0.25">
      <c r="A614">
        <v>613</v>
      </c>
      <c r="B614" s="4">
        <v>39286</v>
      </c>
      <c r="C614">
        <f t="shared" si="36"/>
        <v>2007</v>
      </c>
      <c r="D614">
        <f t="shared" si="37"/>
        <v>1</v>
      </c>
      <c r="E614">
        <f t="shared" si="38"/>
        <v>6</v>
      </c>
      <c r="F614">
        <f t="shared" si="39"/>
        <v>23</v>
      </c>
    </row>
    <row r="615" spans="1:6" x14ac:dyDescent="0.25">
      <c r="A615">
        <v>614</v>
      </c>
      <c r="B615" s="4">
        <v>39021</v>
      </c>
      <c r="C615">
        <f t="shared" si="36"/>
        <v>2006</v>
      </c>
      <c r="D615">
        <f t="shared" si="37"/>
        <v>1</v>
      </c>
      <c r="E615">
        <f t="shared" si="38"/>
        <v>6</v>
      </c>
      <c r="F615">
        <f t="shared" si="39"/>
        <v>31</v>
      </c>
    </row>
    <row r="616" spans="1:6" x14ac:dyDescent="0.25">
      <c r="A616">
        <v>615</v>
      </c>
      <c r="B616" s="4">
        <v>39164</v>
      </c>
      <c r="C616">
        <f t="shared" si="36"/>
        <v>2007</v>
      </c>
      <c r="D616">
        <f t="shared" si="37"/>
        <v>1</v>
      </c>
      <c r="E616">
        <f t="shared" si="38"/>
        <v>6</v>
      </c>
      <c r="F616">
        <f t="shared" si="39"/>
        <v>23</v>
      </c>
    </row>
    <row r="617" spans="1:6" x14ac:dyDescent="0.25">
      <c r="A617">
        <v>616</v>
      </c>
      <c r="B617" s="4">
        <v>39259</v>
      </c>
      <c r="C617">
        <f t="shared" si="36"/>
        <v>2007</v>
      </c>
      <c r="D617">
        <f t="shared" si="37"/>
        <v>1</v>
      </c>
      <c r="E617">
        <f t="shared" si="38"/>
        <v>6</v>
      </c>
      <c r="F617">
        <f t="shared" si="39"/>
        <v>26</v>
      </c>
    </row>
    <row r="618" spans="1:6" x14ac:dyDescent="0.25">
      <c r="A618">
        <v>617</v>
      </c>
      <c r="B618" s="4">
        <v>31657</v>
      </c>
      <c r="C618">
        <f t="shared" si="36"/>
        <v>1986</v>
      </c>
      <c r="D618">
        <f t="shared" si="37"/>
        <v>1</v>
      </c>
      <c r="E618">
        <f t="shared" si="38"/>
        <v>6</v>
      </c>
      <c r="F618">
        <f t="shared" si="39"/>
        <v>2</v>
      </c>
    </row>
    <row r="619" spans="1:6" x14ac:dyDescent="0.25">
      <c r="A619">
        <v>618</v>
      </c>
      <c r="B619" s="4">
        <v>34169</v>
      </c>
      <c r="C619">
        <f t="shared" si="36"/>
        <v>1993</v>
      </c>
      <c r="D619">
        <f t="shared" si="37"/>
        <v>1</v>
      </c>
      <c r="E619">
        <f t="shared" si="38"/>
        <v>6</v>
      </c>
      <c r="F619">
        <f t="shared" si="39"/>
        <v>19</v>
      </c>
    </row>
    <row r="620" spans="1:6" x14ac:dyDescent="0.25">
      <c r="A620">
        <v>619</v>
      </c>
      <c r="B620" s="4">
        <v>33724</v>
      </c>
      <c r="C620">
        <f t="shared" si="36"/>
        <v>1992</v>
      </c>
      <c r="D620">
        <f t="shared" si="37"/>
        <v>1</v>
      </c>
      <c r="E620">
        <f t="shared" si="38"/>
        <v>6</v>
      </c>
      <c r="F620">
        <f t="shared" si="39"/>
        <v>30</v>
      </c>
    </row>
    <row r="621" spans="1:6" x14ac:dyDescent="0.25">
      <c r="A621">
        <v>620</v>
      </c>
      <c r="B621" s="4">
        <v>44000</v>
      </c>
      <c r="C621">
        <f t="shared" si="36"/>
        <v>2020</v>
      </c>
      <c r="D621">
        <f t="shared" si="37"/>
        <v>2</v>
      </c>
      <c r="E621">
        <f t="shared" si="38"/>
        <v>7</v>
      </c>
      <c r="F621">
        <f t="shared" si="39"/>
        <v>18</v>
      </c>
    </row>
    <row r="622" spans="1:6" x14ac:dyDescent="0.25">
      <c r="A622">
        <v>621</v>
      </c>
      <c r="B622" s="4">
        <v>28635</v>
      </c>
      <c r="C622">
        <f t="shared" si="36"/>
        <v>1978</v>
      </c>
      <c r="D622">
        <f t="shared" si="37"/>
        <v>3</v>
      </c>
      <c r="E622">
        <f t="shared" si="38"/>
        <v>5</v>
      </c>
      <c r="F622">
        <f t="shared" si="39"/>
        <v>25</v>
      </c>
    </row>
    <row r="623" spans="1:6" x14ac:dyDescent="0.25">
      <c r="A623">
        <v>622</v>
      </c>
      <c r="B623" s="4">
        <v>33372</v>
      </c>
      <c r="C623">
        <f t="shared" si="36"/>
        <v>1991</v>
      </c>
      <c r="D623">
        <f t="shared" si="37"/>
        <v>1</v>
      </c>
      <c r="E623">
        <f t="shared" si="38"/>
        <v>6</v>
      </c>
      <c r="F623">
        <f t="shared" si="39"/>
        <v>14</v>
      </c>
    </row>
    <row r="624" spans="1:6" x14ac:dyDescent="0.25">
      <c r="A624">
        <v>623</v>
      </c>
      <c r="B624" s="4">
        <v>40470</v>
      </c>
      <c r="C624">
        <f t="shared" si="36"/>
        <v>2010</v>
      </c>
      <c r="D624">
        <f t="shared" si="37"/>
        <v>2</v>
      </c>
      <c r="E624">
        <f t="shared" si="38"/>
        <v>7</v>
      </c>
      <c r="F624">
        <f t="shared" si="39"/>
        <v>19</v>
      </c>
    </row>
    <row r="625" spans="1:6" x14ac:dyDescent="0.25">
      <c r="A625">
        <v>624</v>
      </c>
      <c r="B625" s="4">
        <v>39773</v>
      </c>
      <c r="C625">
        <f t="shared" si="36"/>
        <v>2008</v>
      </c>
      <c r="D625">
        <f t="shared" si="37"/>
        <v>1</v>
      </c>
      <c r="E625">
        <f t="shared" si="38"/>
        <v>6</v>
      </c>
      <c r="F625">
        <f t="shared" si="39"/>
        <v>21</v>
      </c>
    </row>
    <row r="626" spans="1:6" x14ac:dyDescent="0.25">
      <c r="A626">
        <v>625</v>
      </c>
      <c r="B626" s="4">
        <v>35305</v>
      </c>
      <c r="C626">
        <f t="shared" si="36"/>
        <v>1996</v>
      </c>
      <c r="D626">
        <f t="shared" si="37"/>
        <v>1</v>
      </c>
      <c r="E626">
        <f t="shared" si="38"/>
        <v>6</v>
      </c>
      <c r="F626">
        <f t="shared" si="39"/>
        <v>28</v>
      </c>
    </row>
    <row r="627" spans="1:6" x14ac:dyDescent="0.25">
      <c r="A627">
        <v>626</v>
      </c>
      <c r="B627" s="4">
        <v>28073</v>
      </c>
      <c r="C627">
        <f t="shared" si="36"/>
        <v>1976</v>
      </c>
      <c r="D627">
        <f t="shared" si="37"/>
        <v>3</v>
      </c>
      <c r="E627">
        <f t="shared" si="38"/>
        <v>5</v>
      </c>
      <c r="F627">
        <f t="shared" si="39"/>
        <v>9</v>
      </c>
    </row>
    <row r="628" spans="1:6" x14ac:dyDescent="0.25">
      <c r="A628">
        <v>627</v>
      </c>
      <c r="B628" s="4">
        <v>28761</v>
      </c>
      <c r="C628">
        <f t="shared" si="36"/>
        <v>1978</v>
      </c>
      <c r="D628">
        <f t="shared" si="37"/>
        <v>3</v>
      </c>
      <c r="E628">
        <f t="shared" si="38"/>
        <v>5</v>
      </c>
      <c r="F628">
        <f t="shared" si="39"/>
        <v>28</v>
      </c>
    </row>
    <row r="629" spans="1:6" x14ac:dyDescent="0.25">
      <c r="A629">
        <v>628</v>
      </c>
      <c r="B629" s="4">
        <v>35313</v>
      </c>
      <c r="C629">
        <f t="shared" si="36"/>
        <v>1996</v>
      </c>
      <c r="D629">
        <f t="shared" si="37"/>
        <v>1</v>
      </c>
      <c r="E629">
        <f t="shared" si="38"/>
        <v>6</v>
      </c>
      <c r="F629">
        <f t="shared" si="39"/>
        <v>5</v>
      </c>
    </row>
    <row r="630" spans="1:6" x14ac:dyDescent="0.25">
      <c r="A630">
        <v>629</v>
      </c>
      <c r="B630" s="4">
        <v>33905</v>
      </c>
      <c r="C630">
        <f t="shared" si="36"/>
        <v>1992</v>
      </c>
      <c r="D630">
        <f t="shared" si="37"/>
        <v>1</v>
      </c>
      <c r="E630">
        <f t="shared" si="38"/>
        <v>6</v>
      </c>
      <c r="F630">
        <f t="shared" si="39"/>
        <v>28</v>
      </c>
    </row>
    <row r="631" spans="1:6" x14ac:dyDescent="0.25">
      <c r="A631">
        <v>630</v>
      </c>
      <c r="B631" s="4">
        <v>28752</v>
      </c>
      <c r="C631">
        <f t="shared" si="36"/>
        <v>1978</v>
      </c>
      <c r="D631">
        <f t="shared" si="37"/>
        <v>3</v>
      </c>
      <c r="E631">
        <f t="shared" si="38"/>
        <v>5</v>
      </c>
      <c r="F631">
        <f t="shared" si="39"/>
        <v>19</v>
      </c>
    </row>
    <row r="632" spans="1:6" x14ac:dyDescent="0.25">
      <c r="A632">
        <v>631</v>
      </c>
      <c r="B632" s="4">
        <v>28512</v>
      </c>
      <c r="C632">
        <f t="shared" si="36"/>
        <v>1978</v>
      </c>
      <c r="D632">
        <f t="shared" si="37"/>
        <v>3</v>
      </c>
      <c r="E632">
        <f t="shared" si="38"/>
        <v>5</v>
      </c>
      <c r="F632">
        <f t="shared" si="39"/>
        <v>22</v>
      </c>
    </row>
    <row r="633" spans="1:6" x14ac:dyDescent="0.25">
      <c r="A633">
        <v>632</v>
      </c>
      <c r="B633" s="4">
        <v>30277</v>
      </c>
      <c r="C633">
        <f t="shared" si="36"/>
        <v>1982</v>
      </c>
      <c r="D633">
        <f t="shared" si="37"/>
        <v>1</v>
      </c>
      <c r="E633">
        <f t="shared" si="38"/>
        <v>6</v>
      </c>
      <c r="F633">
        <f t="shared" si="39"/>
        <v>22</v>
      </c>
    </row>
    <row r="634" spans="1:6" x14ac:dyDescent="0.25">
      <c r="A634">
        <v>633</v>
      </c>
      <c r="B634" s="4">
        <v>33380</v>
      </c>
      <c r="C634">
        <f t="shared" si="36"/>
        <v>1991</v>
      </c>
      <c r="D634">
        <f t="shared" si="37"/>
        <v>1</v>
      </c>
      <c r="E634">
        <f t="shared" si="38"/>
        <v>6</v>
      </c>
      <c r="F634">
        <f t="shared" si="39"/>
        <v>22</v>
      </c>
    </row>
    <row r="635" spans="1:6" x14ac:dyDescent="0.25">
      <c r="A635">
        <v>634</v>
      </c>
      <c r="B635" s="4">
        <v>28695</v>
      </c>
      <c r="C635">
        <f t="shared" si="36"/>
        <v>1978</v>
      </c>
      <c r="D635">
        <f t="shared" si="37"/>
        <v>3</v>
      </c>
      <c r="E635">
        <f t="shared" si="38"/>
        <v>5</v>
      </c>
      <c r="F635">
        <f t="shared" si="39"/>
        <v>24</v>
      </c>
    </row>
    <row r="636" spans="1:6" x14ac:dyDescent="0.25">
      <c r="A636">
        <v>635</v>
      </c>
      <c r="B636" s="4">
        <v>33214</v>
      </c>
      <c r="C636">
        <f t="shared" si="36"/>
        <v>1990</v>
      </c>
      <c r="D636">
        <f t="shared" si="37"/>
        <v>1</v>
      </c>
      <c r="E636">
        <f t="shared" si="38"/>
        <v>6</v>
      </c>
      <c r="F636">
        <f t="shared" si="39"/>
        <v>7</v>
      </c>
    </row>
    <row r="637" spans="1:6" x14ac:dyDescent="0.25">
      <c r="A637">
        <v>636</v>
      </c>
      <c r="B637" s="4">
        <v>29423</v>
      </c>
      <c r="C637">
        <f t="shared" si="36"/>
        <v>1980</v>
      </c>
      <c r="D637">
        <f t="shared" si="37"/>
        <v>1</v>
      </c>
      <c r="E637">
        <f t="shared" si="38"/>
        <v>6</v>
      </c>
      <c r="F637">
        <f t="shared" si="39"/>
        <v>21</v>
      </c>
    </row>
    <row r="638" spans="1:6" x14ac:dyDescent="0.25">
      <c r="A638">
        <v>637</v>
      </c>
      <c r="B638" s="4">
        <v>39103</v>
      </c>
      <c r="C638">
        <f t="shared" si="36"/>
        <v>2007</v>
      </c>
      <c r="D638">
        <f t="shared" si="37"/>
        <v>1</v>
      </c>
      <c r="E638">
        <f t="shared" si="38"/>
        <v>6</v>
      </c>
      <c r="F638">
        <f t="shared" si="39"/>
        <v>21</v>
      </c>
    </row>
    <row r="639" spans="1:6" x14ac:dyDescent="0.25">
      <c r="A639">
        <v>638</v>
      </c>
      <c r="B639" s="4">
        <v>36972</v>
      </c>
      <c r="C639">
        <f t="shared" si="36"/>
        <v>2001</v>
      </c>
      <c r="D639">
        <f t="shared" si="37"/>
        <v>1</v>
      </c>
      <c r="E639">
        <f t="shared" si="38"/>
        <v>6</v>
      </c>
      <c r="F639">
        <f t="shared" si="39"/>
        <v>22</v>
      </c>
    </row>
    <row r="640" spans="1:6" x14ac:dyDescent="0.25">
      <c r="A640">
        <v>639</v>
      </c>
      <c r="B640" s="4">
        <v>45404</v>
      </c>
      <c r="C640">
        <f t="shared" si="36"/>
        <v>2024</v>
      </c>
      <c r="D640">
        <f t="shared" si="37"/>
        <v>2</v>
      </c>
      <c r="E640">
        <f t="shared" si="38"/>
        <v>7</v>
      </c>
      <c r="F640">
        <f t="shared" si="39"/>
        <v>22</v>
      </c>
    </row>
    <row r="641" spans="1:6" x14ac:dyDescent="0.25">
      <c r="A641">
        <v>640</v>
      </c>
      <c r="B641" s="4">
        <v>42640</v>
      </c>
      <c r="C641">
        <f t="shared" si="36"/>
        <v>2016</v>
      </c>
      <c r="D641">
        <f t="shared" si="37"/>
        <v>2</v>
      </c>
      <c r="E641">
        <f t="shared" si="38"/>
        <v>7</v>
      </c>
      <c r="F641">
        <f t="shared" si="39"/>
        <v>27</v>
      </c>
    </row>
    <row r="642" spans="1:6" x14ac:dyDescent="0.25">
      <c r="A642">
        <v>641</v>
      </c>
      <c r="B642" s="4">
        <v>35927</v>
      </c>
      <c r="C642">
        <f t="shared" si="36"/>
        <v>1998</v>
      </c>
      <c r="D642">
        <f t="shared" si="37"/>
        <v>1</v>
      </c>
      <c r="E642">
        <f t="shared" si="38"/>
        <v>6</v>
      </c>
      <c r="F642">
        <f t="shared" si="39"/>
        <v>12</v>
      </c>
    </row>
    <row r="643" spans="1:6" x14ac:dyDescent="0.25">
      <c r="A643">
        <v>642</v>
      </c>
      <c r="B643" s="4">
        <v>40342</v>
      </c>
      <c r="C643">
        <f t="shared" ref="C643:C706" si="40">YEAR(B643)</f>
        <v>2010</v>
      </c>
      <c r="D643">
        <f t="shared" ref="D643:D706" si="41">MOD(E643,3) +1</f>
        <v>2</v>
      </c>
      <c r="E643">
        <f t="shared" ref="E643:E706" si="42">MONTH(C643)</f>
        <v>7</v>
      </c>
      <c r="F643">
        <f t="shared" ref="F643:F706" si="43">DAY(B643)</f>
        <v>13</v>
      </c>
    </row>
    <row r="644" spans="1:6" x14ac:dyDescent="0.25">
      <c r="A644">
        <v>643</v>
      </c>
      <c r="B644" s="4">
        <v>33353</v>
      </c>
      <c r="C644">
        <f t="shared" si="40"/>
        <v>1991</v>
      </c>
      <c r="D644">
        <f t="shared" si="41"/>
        <v>1</v>
      </c>
      <c r="E644">
        <f t="shared" si="42"/>
        <v>6</v>
      </c>
      <c r="F644">
        <f t="shared" si="43"/>
        <v>25</v>
      </c>
    </row>
    <row r="645" spans="1:6" x14ac:dyDescent="0.25">
      <c r="A645">
        <v>644</v>
      </c>
      <c r="B645" s="4">
        <v>31825</v>
      </c>
      <c r="C645">
        <f t="shared" si="40"/>
        <v>1987</v>
      </c>
      <c r="D645">
        <f t="shared" si="41"/>
        <v>1</v>
      </c>
      <c r="E645">
        <f t="shared" si="42"/>
        <v>6</v>
      </c>
      <c r="F645">
        <f t="shared" si="43"/>
        <v>17</v>
      </c>
    </row>
    <row r="646" spans="1:6" x14ac:dyDescent="0.25">
      <c r="A646">
        <v>645</v>
      </c>
      <c r="B646" s="4">
        <v>42462</v>
      </c>
      <c r="C646">
        <f t="shared" si="40"/>
        <v>2016</v>
      </c>
      <c r="D646">
        <f t="shared" si="41"/>
        <v>2</v>
      </c>
      <c r="E646">
        <f t="shared" si="42"/>
        <v>7</v>
      </c>
      <c r="F646">
        <f t="shared" si="43"/>
        <v>2</v>
      </c>
    </row>
    <row r="647" spans="1:6" x14ac:dyDescent="0.25">
      <c r="A647">
        <v>646</v>
      </c>
      <c r="B647" s="4">
        <v>27773</v>
      </c>
      <c r="C647">
        <f t="shared" si="40"/>
        <v>1976</v>
      </c>
      <c r="D647">
        <f t="shared" si="41"/>
        <v>3</v>
      </c>
      <c r="E647">
        <f t="shared" si="42"/>
        <v>5</v>
      </c>
      <c r="F647">
        <f t="shared" si="43"/>
        <v>14</v>
      </c>
    </row>
    <row r="648" spans="1:6" x14ac:dyDescent="0.25">
      <c r="A648">
        <v>647</v>
      </c>
      <c r="B648" s="4">
        <v>44960</v>
      </c>
      <c r="C648">
        <f t="shared" si="40"/>
        <v>2023</v>
      </c>
      <c r="D648">
        <f t="shared" si="41"/>
        <v>2</v>
      </c>
      <c r="E648">
        <f t="shared" si="42"/>
        <v>7</v>
      </c>
      <c r="F648">
        <f t="shared" si="43"/>
        <v>3</v>
      </c>
    </row>
    <row r="649" spans="1:6" x14ac:dyDescent="0.25">
      <c r="A649">
        <v>648</v>
      </c>
      <c r="B649" s="4">
        <v>37840</v>
      </c>
      <c r="C649">
        <f t="shared" si="40"/>
        <v>2003</v>
      </c>
      <c r="D649">
        <f t="shared" si="41"/>
        <v>1</v>
      </c>
      <c r="E649">
        <f t="shared" si="42"/>
        <v>6</v>
      </c>
      <c r="F649">
        <f t="shared" si="43"/>
        <v>7</v>
      </c>
    </row>
    <row r="650" spans="1:6" x14ac:dyDescent="0.25">
      <c r="A650">
        <v>649</v>
      </c>
      <c r="B650" s="4">
        <v>39061</v>
      </c>
      <c r="C650">
        <f t="shared" si="40"/>
        <v>2006</v>
      </c>
      <c r="D650">
        <f t="shared" si="41"/>
        <v>1</v>
      </c>
      <c r="E650">
        <f t="shared" si="42"/>
        <v>6</v>
      </c>
      <c r="F650">
        <f t="shared" si="43"/>
        <v>10</v>
      </c>
    </row>
    <row r="651" spans="1:6" x14ac:dyDescent="0.25">
      <c r="A651">
        <v>650</v>
      </c>
      <c r="B651" s="4">
        <v>30646</v>
      </c>
      <c r="C651">
        <f t="shared" si="40"/>
        <v>1983</v>
      </c>
      <c r="D651">
        <f t="shared" si="41"/>
        <v>1</v>
      </c>
      <c r="E651">
        <f t="shared" si="42"/>
        <v>6</v>
      </c>
      <c r="F651">
        <f t="shared" si="43"/>
        <v>26</v>
      </c>
    </row>
    <row r="652" spans="1:6" x14ac:dyDescent="0.25">
      <c r="A652">
        <v>651</v>
      </c>
      <c r="B652" s="4">
        <v>38872</v>
      </c>
      <c r="C652">
        <f t="shared" si="40"/>
        <v>2006</v>
      </c>
      <c r="D652">
        <f t="shared" si="41"/>
        <v>1</v>
      </c>
      <c r="E652">
        <f t="shared" si="42"/>
        <v>6</v>
      </c>
      <c r="F652">
        <f t="shared" si="43"/>
        <v>4</v>
      </c>
    </row>
    <row r="653" spans="1:6" x14ac:dyDescent="0.25">
      <c r="A653">
        <v>652</v>
      </c>
      <c r="B653" s="4">
        <v>29885</v>
      </c>
      <c r="C653">
        <f t="shared" si="40"/>
        <v>1981</v>
      </c>
      <c r="D653">
        <f t="shared" si="41"/>
        <v>1</v>
      </c>
      <c r="E653">
        <f t="shared" si="42"/>
        <v>6</v>
      </c>
      <c r="F653">
        <f t="shared" si="43"/>
        <v>26</v>
      </c>
    </row>
    <row r="654" spans="1:6" x14ac:dyDescent="0.25">
      <c r="A654">
        <v>653</v>
      </c>
      <c r="B654" s="4">
        <v>43603</v>
      </c>
      <c r="C654">
        <f t="shared" si="40"/>
        <v>2019</v>
      </c>
      <c r="D654">
        <f t="shared" si="41"/>
        <v>2</v>
      </c>
      <c r="E654">
        <f t="shared" si="42"/>
        <v>7</v>
      </c>
      <c r="F654">
        <f t="shared" si="43"/>
        <v>18</v>
      </c>
    </row>
    <row r="655" spans="1:6" x14ac:dyDescent="0.25">
      <c r="A655">
        <v>654</v>
      </c>
      <c r="B655" s="4">
        <v>35668</v>
      </c>
      <c r="C655">
        <f t="shared" si="40"/>
        <v>1997</v>
      </c>
      <c r="D655">
        <f t="shared" si="41"/>
        <v>1</v>
      </c>
      <c r="E655">
        <f t="shared" si="42"/>
        <v>6</v>
      </c>
      <c r="F655">
        <f t="shared" si="43"/>
        <v>26</v>
      </c>
    </row>
    <row r="656" spans="1:6" x14ac:dyDescent="0.25">
      <c r="A656">
        <v>655</v>
      </c>
      <c r="B656" s="4">
        <v>39449</v>
      </c>
      <c r="C656">
        <f t="shared" si="40"/>
        <v>2008</v>
      </c>
      <c r="D656">
        <f t="shared" si="41"/>
        <v>1</v>
      </c>
      <c r="E656">
        <f t="shared" si="42"/>
        <v>6</v>
      </c>
      <c r="F656">
        <f t="shared" si="43"/>
        <v>2</v>
      </c>
    </row>
    <row r="657" spans="1:6" x14ac:dyDescent="0.25">
      <c r="A657">
        <v>656</v>
      </c>
      <c r="B657" s="4">
        <v>35477</v>
      </c>
      <c r="C657">
        <f t="shared" si="40"/>
        <v>1997</v>
      </c>
      <c r="D657">
        <f t="shared" si="41"/>
        <v>1</v>
      </c>
      <c r="E657">
        <f t="shared" si="42"/>
        <v>6</v>
      </c>
      <c r="F657">
        <f t="shared" si="43"/>
        <v>16</v>
      </c>
    </row>
    <row r="658" spans="1:6" x14ac:dyDescent="0.25">
      <c r="A658">
        <v>657</v>
      </c>
      <c r="B658" s="4">
        <v>37680</v>
      </c>
      <c r="C658">
        <f t="shared" si="40"/>
        <v>2003</v>
      </c>
      <c r="D658">
        <f t="shared" si="41"/>
        <v>1</v>
      </c>
      <c r="E658">
        <f t="shared" si="42"/>
        <v>6</v>
      </c>
      <c r="F658">
        <f t="shared" si="43"/>
        <v>28</v>
      </c>
    </row>
    <row r="659" spans="1:6" x14ac:dyDescent="0.25">
      <c r="A659">
        <v>658</v>
      </c>
      <c r="B659" s="4">
        <v>30896</v>
      </c>
      <c r="C659">
        <f t="shared" si="40"/>
        <v>1984</v>
      </c>
      <c r="D659">
        <f t="shared" si="41"/>
        <v>1</v>
      </c>
      <c r="E659">
        <f t="shared" si="42"/>
        <v>6</v>
      </c>
      <c r="F659">
        <f t="shared" si="43"/>
        <v>2</v>
      </c>
    </row>
    <row r="660" spans="1:6" x14ac:dyDescent="0.25">
      <c r="A660">
        <v>659</v>
      </c>
      <c r="B660" s="4">
        <v>29510</v>
      </c>
      <c r="C660">
        <f t="shared" si="40"/>
        <v>1980</v>
      </c>
      <c r="D660">
        <f t="shared" si="41"/>
        <v>1</v>
      </c>
      <c r="E660">
        <f t="shared" si="42"/>
        <v>6</v>
      </c>
      <c r="F660">
        <f t="shared" si="43"/>
        <v>16</v>
      </c>
    </row>
    <row r="661" spans="1:6" x14ac:dyDescent="0.25">
      <c r="A661">
        <v>660</v>
      </c>
      <c r="B661" s="4">
        <v>35740</v>
      </c>
      <c r="C661">
        <f t="shared" si="40"/>
        <v>1997</v>
      </c>
      <c r="D661">
        <f t="shared" si="41"/>
        <v>1</v>
      </c>
      <c r="E661">
        <f t="shared" si="42"/>
        <v>6</v>
      </c>
      <c r="F661">
        <f t="shared" si="43"/>
        <v>6</v>
      </c>
    </row>
    <row r="662" spans="1:6" x14ac:dyDescent="0.25">
      <c r="A662">
        <v>661</v>
      </c>
      <c r="B662" s="4">
        <v>30353</v>
      </c>
      <c r="C662">
        <f t="shared" si="40"/>
        <v>1983</v>
      </c>
      <c r="D662">
        <f t="shared" si="41"/>
        <v>1</v>
      </c>
      <c r="E662">
        <f t="shared" si="42"/>
        <v>6</v>
      </c>
      <c r="F662">
        <f t="shared" si="43"/>
        <v>6</v>
      </c>
    </row>
    <row r="663" spans="1:6" x14ac:dyDescent="0.25">
      <c r="A663">
        <v>662</v>
      </c>
      <c r="B663" s="4">
        <v>32785</v>
      </c>
      <c r="C663">
        <f t="shared" si="40"/>
        <v>1989</v>
      </c>
      <c r="D663">
        <f t="shared" si="41"/>
        <v>1</v>
      </c>
      <c r="E663">
        <f t="shared" si="42"/>
        <v>6</v>
      </c>
      <c r="F663">
        <f t="shared" si="43"/>
        <v>4</v>
      </c>
    </row>
    <row r="664" spans="1:6" x14ac:dyDescent="0.25">
      <c r="A664">
        <v>663</v>
      </c>
      <c r="B664" s="4">
        <v>45081</v>
      </c>
      <c r="C664">
        <f t="shared" si="40"/>
        <v>2023</v>
      </c>
      <c r="D664">
        <f t="shared" si="41"/>
        <v>2</v>
      </c>
      <c r="E664">
        <f t="shared" si="42"/>
        <v>7</v>
      </c>
      <c r="F664">
        <f t="shared" si="43"/>
        <v>4</v>
      </c>
    </row>
    <row r="665" spans="1:6" x14ac:dyDescent="0.25">
      <c r="A665">
        <v>664</v>
      </c>
      <c r="B665" s="4">
        <v>40258</v>
      </c>
      <c r="C665">
        <f t="shared" si="40"/>
        <v>2010</v>
      </c>
      <c r="D665">
        <f t="shared" si="41"/>
        <v>2</v>
      </c>
      <c r="E665">
        <f t="shared" si="42"/>
        <v>7</v>
      </c>
      <c r="F665">
        <f t="shared" si="43"/>
        <v>21</v>
      </c>
    </row>
    <row r="666" spans="1:6" x14ac:dyDescent="0.25">
      <c r="A666">
        <v>665</v>
      </c>
      <c r="B666" s="4">
        <v>32904</v>
      </c>
      <c r="C666">
        <f t="shared" si="40"/>
        <v>1990</v>
      </c>
      <c r="D666">
        <f t="shared" si="41"/>
        <v>1</v>
      </c>
      <c r="E666">
        <f t="shared" si="42"/>
        <v>6</v>
      </c>
      <c r="F666">
        <f t="shared" si="43"/>
        <v>31</v>
      </c>
    </row>
    <row r="667" spans="1:6" x14ac:dyDescent="0.25">
      <c r="A667">
        <v>666</v>
      </c>
      <c r="B667" s="4">
        <v>34256</v>
      </c>
      <c r="C667">
        <f t="shared" si="40"/>
        <v>1993</v>
      </c>
      <c r="D667">
        <f t="shared" si="41"/>
        <v>1</v>
      </c>
      <c r="E667">
        <f t="shared" si="42"/>
        <v>6</v>
      </c>
      <c r="F667">
        <f t="shared" si="43"/>
        <v>14</v>
      </c>
    </row>
    <row r="668" spans="1:6" x14ac:dyDescent="0.25">
      <c r="A668">
        <v>667</v>
      </c>
      <c r="B668" s="4">
        <v>27644</v>
      </c>
      <c r="C668">
        <f t="shared" si="40"/>
        <v>1975</v>
      </c>
      <c r="D668">
        <f t="shared" si="41"/>
        <v>3</v>
      </c>
      <c r="E668">
        <f t="shared" si="42"/>
        <v>5</v>
      </c>
      <c r="F668">
        <f t="shared" si="43"/>
        <v>7</v>
      </c>
    </row>
    <row r="669" spans="1:6" x14ac:dyDescent="0.25">
      <c r="A669">
        <v>668</v>
      </c>
      <c r="B669" s="4">
        <v>40859</v>
      </c>
      <c r="C669">
        <f t="shared" si="40"/>
        <v>2011</v>
      </c>
      <c r="D669">
        <f t="shared" si="41"/>
        <v>2</v>
      </c>
      <c r="E669">
        <f t="shared" si="42"/>
        <v>7</v>
      </c>
      <c r="F669">
        <f t="shared" si="43"/>
        <v>12</v>
      </c>
    </row>
    <row r="670" spans="1:6" x14ac:dyDescent="0.25">
      <c r="A670">
        <v>669</v>
      </c>
      <c r="B670" s="4">
        <v>42292</v>
      </c>
      <c r="C670">
        <f t="shared" si="40"/>
        <v>2015</v>
      </c>
      <c r="D670">
        <f t="shared" si="41"/>
        <v>2</v>
      </c>
      <c r="E670">
        <f t="shared" si="42"/>
        <v>7</v>
      </c>
      <c r="F670">
        <f t="shared" si="43"/>
        <v>15</v>
      </c>
    </row>
    <row r="671" spans="1:6" x14ac:dyDescent="0.25">
      <c r="A671">
        <v>670</v>
      </c>
      <c r="B671" s="4">
        <v>28662</v>
      </c>
      <c r="C671">
        <f t="shared" si="40"/>
        <v>1978</v>
      </c>
      <c r="D671">
        <f t="shared" si="41"/>
        <v>3</v>
      </c>
      <c r="E671">
        <f t="shared" si="42"/>
        <v>5</v>
      </c>
      <c r="F671">
        <f t="shared" si="43"/>
        <v>21</v>
      </c>
    </row>
    <row r="672" spans="1:6" x14ac:dyDescent="0.25">
      <c r="A672">
        <v>671</v>
      </c>
      <c r="B672" s="4">
        <v>30876</v>
      </c>
      <c r="C672">
        <f t="shared" si="40"/>
        <v>1984</v>
      </c>
      <c r="D672">
        <f t="shared" si="41"/>
        <v>1</v>
      </c>
      <c r="E672">
        <f t="shared" si="42"/>
        <v>6</v>
      </c>
      <c r="F672">
        <f t="shared" si="43"/>
        <v>13</v>
      </c>
    </row>
    <row r="673" spans="1:6" x14ac:dyDescent="0.25">
      <c r="A673">
        <v>672</v>
      </c>
      <c r="B673" s="4">
        <v>31024</v>
      </c>
      <c r="C673">
        <f t="shared" si="40"/>
        <v>1984</v>
      </c>
      <c r="D673">
        <f t="shared" si="41"/>
        <v>1</v>
      </c>
      <c r="E673">
        <f t="shared" si="42"/>
        <v>6</v>
      </c>
      <c r="F673">
        <f t="shared" si="43"/>
        <v>8</v>
      </c>
    </row>
    <row r="674" spans="1:6" x14ac:dyDescent="0.25">
      <c r="A674">
        <v>673</v>
      </c>
      <c r="B674" s="4">
        <v>44786</v>
      </c>
      <c r="C674">
        <f t="shared" si="40"/>
        <v>2022</v>
      </c>
      <c r="D674">
        <f t="shared" si="41"/>
        <v>2</v>
      </c>
      <c r="E674">
        <f t="shared" si="42"/>
        <v>7</v>
      </c>
      <c r="F674">
        <f t="shared" si="43"/>
        <v>13</v>
      </c>
    </row>
    <row r="675" spans="1:6" x14ac:dyDescent="0.25">
      <c r="A675">
        <v>674</v>
      </c>
      <c r="B675" s="4">
        <v>37537</v>
      </c>
      <c r="C675">
        <f t="shared" si="40"/>
        <v>2002</v>
      </c>
      <c r="D675">
        <f t="shared" si="41"/>
        <v>1</v>
      </c>
      <c r="E675">
        <f t="shared" si="42"/>
        <v>6</v>
      </c>
      <c r="F675">
        <f t="shared" si="43"/>
        <v>8</v>
      </c>
    </row>
    <row r="676" spans="1:6" x14ac:dyDescent="0.25">
      <c r="A676">
        <v>675</v>
      </c>
      <c r="B676" s="4">
        <v>38946</v>
      </c>
      <c r="C676">
        <f t="shared" si="40"/>
        <v>2006</v>
      </c>
      <c r="D676">
        <f t="shared" si="41"/>
        <v>1</v>
      </c>
      <c r="E676">
        <f t="shared" si="42"/>
        <v>6</v>
      </c>
      <c r="F676">
        <f t="shared" si="43"/>
        <v>17</v>
      </c>
    </row>
    <row r="677" spans="1:6" x14ac:dyDescent="0.25">
      <c r="A677">
        <v>676</v>
      </c>
      <c r="B677" s="4">
        <v>30366</v>
      </c>
      <c r="C677">
        <f t="shared" si="40"/>
        <v>1983</v>
      </c>
      <c r="D677">
        <f t="shared" si="41"/>
        <v>1</v>
      </c>
      <c r="E677">
        <f t="shared" si="42"/>
        <v>6</v>
      </c>
      <c r="F677">
        <f t="shared" si="43"/>
        <v>19</v>
      </c>
    </row>
    <row r="678" spans="1:6" x14ac:dyDescent="0.25">
      <c r="A678">
        <v>677</v>
      </c>
      <c r="B678" s="4">
        <v>30201</v>
      </c>
      <c r="C678">
        <f t="shared" si="40"/>
        <v>1982</v>
      </c>
      <c r="D678">
        <f t="shared" si="41"/>
        <v>1</v>
      </c>
      <c r="E678">
        <f t="shared" si="42"/>
        <v>6</v>
      </c>
      <c r="F678">
        <f t="shared" si="43"/>
        <v>7</v>
      </c>
    </row>
    <row r="679" spans="1:6" x14ac:dyDescent="0.25">
      <c r="A679">
        <v>678</v>
      </c>
      <c r="B679" s="4">
        <v>32131</v>
      </c>
      <c r="C679">
        <f t="shared" si="40"/>
        <v>1987</v>
      </c>
      <c r="D679">
        <f t="shared" si="41"/>
        <v>1</v>
      </c>
      <c r="E679">
        <f t="shared" si="42"/>
        <v>6</v>
      </c>
      <c r="F679">
        <f t="shared" si="43"/>
        <v>20</v>
      </c>
    </row>
    <row r="680" spans="1:6" x14ac:dyDescent="0.25">
      <c r="A680">
        <v>679</v>
      </c>
      <c r="B680" s="4">
        <v>35976</v>
      </c>
      <c r="C680">
        <f t="shared" si="40"/>
        <v>1998</v>
      </c>
      <c r="D680">
        <f t="shared" si="41"/>
        <v>1</v>
      </c>
      <c r="E680">
        <f t="shared" si="42"/>
        <v>6</v>
      </c>
      <c r="F680">
        <f t="shared" si="43"/>
        <v>30</v>
      </c>
    </row>
    <row r="681" spans="1:6" x14ac:dyDescent="0.25">
      <c r="A681">
        <v>680</v>
      </c>
      <c r="B681" s="4">
        <v>29101</v>
      </c>
      <c r="C681">
        <f t="shared" si="40"/>
        <v>1979</v>
      </c>
      <c r="D681">
        <f t="shared" si="41"/>
        <v>1</v>
      </c>
      <c r="E681">
        <f t="shared" si="42"/>
        <v>6</v>
      </c>
      <c r="F681">
        <f t="shared" si="43"/>
        <v>3</v>
      </c>
    </row>
    <row r="682" spans="1:6" x14ac:dyDescent="0.25">
      <c r="A682">
        <v>681</v>
      </c>
      <c r="B682" s="4">
        <v>32520</v>
      </c>
      <c r="C682">
        <f t="shared" si="40"/>
        <v>1989</v>
      </c>
      <c r="D682">
        <f t="shared" si="41"/>
        <v>1</v>
      </c>
      <c r="E682">
        <f t="shared" si="42"/>
        <v>6</v>
      </c>
      <c r="F682">
        <f t="shared" si="43"/>
        <v>12</v>
      </c>
    </row>
    <row r="683" spans="1:6" x14ac:dyDescent="0.25">
      <c r="A683">
        <v>682</v>
      </c>
      <c r="B683" s="4">
        <v>43027</v>
      </c>
      <c r="C683">
        <f t="shared" si="40"/>
        <v>2017</v>
      </c>
      <c r="D683">
        <f t="shared" si="41"/>
        <v>2</v>
      </c>
      <c r="E683">
        <f t="shared" si="42"/>
        <v>7</v>
      </c>
      <c r="F683">
        <f t="shared" si="43"/>
        <v>19</v>
      </c>
    </row>
    <row r="684" spans="1:6" x14ac:dyDescent="0.25">
      <c r="A684">
        <v>683</v>
      </c>
      <c r="B684" s="4">
        <v>43677</v>
      </c>
      <c r="C684">
        <f t="shared" si="40"/>
        <v>2019</v>
      </c>
      <c r="D684">
        <f t="shared" si="41"/>
        <v>2</v>
      </c>
      <c r="E684">
        <f t="shared" si="42"/>
        <v>7</v>
      </c>
      <c r="F684">
        <f t="shared" si="43"/>
        <v>31</v>
      </c>
    </row>
    <row r="685" spans="1:6" x14ac:dyDescent="0.25">
      <c r="A685">
        <v>684</v>
      </c>
      <c r="B685" s="4">
        <v>37326</v>
      </c>
      <c r="C685">
        <f t="shared" si="40"/>
        <v>2002</v>
      </c>
      <c r="D685">
        <f t="shared" si="41"/>
        <v>1</v>
      </c>
      <c r="E685">
        <f t="shared" si="42"/>
        <v>6</v>
      </c>
      <c r="F685">
        <f t="shared" si="43"/>
        <v>11</v>
      </c>
    </row>
    <row r="686" spans="1:6" x14ac:dyDescent="0.25">
      <c r="A686">
        <v>685</v>
      </c>
      <c r="B686" s="4">
        <v>33050</v>
      </c>
      <c r="C686">
        <f t="shared" si="40"/>
        <v>1990</v>
      </c>
      <c r="D686">
        <f t="shared" si="41"/>
        <v>1</v>
      </c>
      <c r="E686">
        <f t="shared" si="42"/>
        <v>6</v>
      </c>
      <c r="F686">
        <f t="shared" si="43"/>
        <v>26</v>
      </c>
    </row>
    <row r="687" spans="1:6" x14ac:dyDescent="0.25">
      <c r="A687">
        <v>686</v>
      </c>
      <c r="B687" s="4">
        <v>38478</v>
      </c>
      <c r="C687">
        <f t="shared" si="40"/>
        <v>2005</v>
      </c>
      <c r="D687">
        <f t="shared" si="41"/>
        <v>1</v>
      </c>
      <c r="E687">
        <f t="shared" si="42"/>
        <v>6</v>
      </c>
      <c r="F687">
        <f t="shared" si="43"/>
        <v>6</v>
      </c>
    </row>
    <row r="688" spans="1:6" x14ac:dyDescent="0.25">
      <c r="A688">
        <v>687</v>
      </c>
      <c r="B688" s="4">
        <v>32953</v>
      </c>
      <c r="C688">
        <f t="shared" si="40"/>
        <v>1990</v>
      </c>
      <c r="D688">
        <f t="shared" si="41"/>
        <v>1</v>
      </c>
      <c r="E688">
        <f t="shared" si="42"/>
        <v>6</v>
      </c>
      <c r="F688">
        <f t="shared" si="43"/>
        <v>21</v>
      </c>
    </row>
    <row r="689" spans="1:6" x14ac:dyDescent="0.25">
      <c r="A689">
        <v>688</v>
      </c>
      <c r="B689" s="4">
        <v>43158</v>
      </c>
      <c r="C689">
        <f t="shared" si="40"/>
        <v>2018</v>
      </c>
      <c r="D689">
        <f t="shared" si="41"/>
        <v>2</v>
      </c>
      <c r="E689">
        <f t="shared" si="42"/>
        <v>7</v>
      </c>
      <c r="F689">
        <f t="shared" si="43"/>
        <v>27</v>
      </c>
    </row>
    <row r="690" spans="1:6" x14ac:dyDescent="0.25">
      <c r="A690">
        <v>689</v>
      </c>
      <c r="B690" s="4">
        <v>30639</v>
      </c>
      <c r="C690">
        <f t="shared" si="40"/>
        <v>1983</v>
      </c>
      <c r="D690">
        <f t="shared" si="41"/>
        <v>1</v>
      </c>
      <c r="E690">
        <f t="shared" si="42"/>
        <v>6</v>
      </c>
      <c r="F690">
        <f t="shared" si="43"/>
        <v>19</v>
      </c>
    </row>
    <row r="691" spans="1:6" x14ac:dyDescent="0.25">
      <c r="A691">
        <v>690</v>
      </c>
      <c r="B691" s="4">
        <v>39024</v>
      </c>
      <c r="C691">
        <f t="shared" si="40"/>
        <v>2006</v>
      </c>
      <c r="D691">
        <f t="shared" si="41"/>
        <v>1</v>
      </c>
      <c r="E691">
        <f t="shared" si="42"/>
        <v>6</v>
      </c>
      <c r="F691">
        <f t="shared" si="43"/>
        <v>3</v>
      </c>
    </row>
    <row r="692" spans="1:6" x14ac:dyDescent="0.25">
      <c r="A692">
        <v>691</v>
      </c>
      <c r="B692" s="4">
        <v>33466</v>
      </c>
      <c r="C692">
        <f t="shared" si="40"/>
        <v>1991</v>
      </c>
      <c r="D692">
        <f t="shared" si="41"/>
        <v>1</v>
      </c>
      <c r="E692">
        <f t="shared" si="42"/>
        <v>6</v>
      </c>
      <c r="F692">
        <f t="shared" si="43"/>
        <v>16</v>
      </c>
    </row>
    <row r="693" spans="1:6" x14ac:dyDescent="0.25">
      <c r="A693">
        <v>692</v>
      </c>
      <c r="B693" s="4">
        <v>34435</v>
      </c>
      <c r="C693">
        <f t="shared" si="40"/>
        <v>1994</v>
      </c>
      <c r="D693">
        <f t="shared" si="41"/>
        <v>1</v>
      </c>
      <c r="E693">
        <f t="shared" si="42"/>
        <v>6</v>
      </c>
      <c r="F693">
        <f t="shared" si="43"/>
        <v>11</v>
      </c>
    </row>
    <row r="694" spans="1:6" x14ac:dyDescent="0.25">
      <c r="A694">
        <v>693</v>
      </c>
      <c r="B694" s="4">
        <v>38242</v>
      </c>
      <c r="C694">
        <f t="shared" si="40"/>
        <v>2004</v>
      </c>
      <c r="D694">
        <f t="shared" si="41"/>
        <v>1</v>
      </c>
      <c r="E694">
        <f t="shared" si="42"/>
        <v>6</v>
      </c>
      <c r="F694">
        <f t="shared" si="43"/>
        <v>12</v>
      </c>
    </row>
    <row r="695" spans="1:6" x14ac:dyDescent="0.25">
      <c r="A695">
        <v>694</v>
      </c>
      <c r="B695" s="4">
        <v>38084</v>
      </c>
      <c r="C695">
        <f t="shared" si="40"/>
        <v>2004</v>
      </c>
      <c r="D695">
        <f t="shared" si="41"/>
        <v>1</v>
      </c>
      <c r="E695">
        <f t="shared" si="42"/>
        <v>6</v>
      </c>
      <c r="F695">
        <f t="shared" si="43"/>
        <v>7</v>
      </c>
    </row>
    <row r="696" spans="1:6" x14ac:dyDescent="0.25">
      <c r="A696">
        <v>695</v>
      </c>
      <c r="B696" s="4">
        <v>37521</v>
      </c>
      <c r="C696">
        <f t="shared" si="40"/>
        <v>2002</v>
      </c>
      <c r="D696">
        <f t="shared" si="41"/>
        <v>1</v>
      </c>
      <c r="E696">
        <f t="shared" si="42"/>
        <v>6</v>
      </c>
      <c r="F696">
        <f t="shared" si="43"/>
        <v>22</v>
      </c>
    </row>
    <row r="697" spans="1:6" x14ac:dyDescent="0.25">
      <c r="A697">
        <v>696</v>
      </c>
      <c r="B697" s="4">
        <v>30470</v>
      </c>
      <c r="C697">
        <f t="shared" si="40"/>
        <v>1983</v>
      </c>
      <c r="D697">
        <f t="shared" si="41"/>
        <v>1</v>
      </c>
      <c r="E697">
        <f t="shared" si="42"/>
        <v>6</v>
      </c>
      <c r="F697">
        <f t="shared" si="43"/>
        <v>3</v>
      </c>
    </row>
    <row r="698" spans="1:6" x14ac:dyDescent="0.25">
      <c r="A698">
        <v>697</v>
      </c>
      <c r="B698" s="4">
        <v>32895</v>
      </c>
      <c r="C698">
        <f t="shared" si="40"/>
        <v>1990</v>
      </c>
      <c r="D698">
        <f t="shared" si="41"/>
        <v>1</v>
      </c>
      <c r="E698">
        <f t="shared" si="42"/>
        <v>6</v>
      </c>
      <c r="F698">
        <f t="shared" si="43"/>
        <v>22</v>
      </c>
    </row>
    <row r="699" spans="1:6" x14ac:dyDescent="0.25">
      <c r="A699">
        <v>698</v>
      </c>
      <c r="B699" s="4">
        <v>40143</v>
      </c>
      <c r="C699">
        <f t="shared" si="40"/>
        <v>2009</v>
      </c>
      <c r="D699">
        <f t="shared" si="41"/>
        <v>2</v>
      </c>
      <c r="E699">
        <f t="shared" si="42"/>
        <v>7</v>
      </c>
      <c r="F699">
        <f t="shared" si="43"/>
        <v>26</v>
      </c>
    </row>
    <row r="700" spans="1:6" x14ac:dyDescent="0.25">
      <c r="A700">
        <v>699</v>
      </c>
      <c r="B700" s="4">
        <v>42970</v>
      </c>
      <c r="C700">
        <f t="shared" si="40"/>
        <v>2017</v>
      </c>
      <c r="D700">
        <f t="shared" si="41"/>
        <v>2</v>
      </c>
      <c r="E700">
        <f t="shared" si="42"/>
        <v>7</v>
      </c>
      <c r="F700">
        <f t="shared" si="43"/>
        <v>23</v>
      </c>
    </row>
    <row r="701" spans="1:6" x14ac:dyDescent="0.25">
      <c r="A701">
        <v>700</v>
      </c>
      <c r="B701" s="4">
        <v>40671</v>
      </c>
      <c r="C701">
        <f t="shared" si="40"/>
        <v>2011</v>
      </c>
      <c r="D701">
        <f t="shared" si="41"/>
        <v>2</v>
      </c>
      <c r="E701">
        <f t="shared" si="42"/>
        <v>7</v>
      </c>
      <c r="F701">
        <f t="shared" si="43"/>
        <v>8</v>
      </c>
    </row>
    <row r="702" spans="1:6" x14ac:dyDescent="0.25">
      <c r="A702">
        <v>701</v>
      </c>
      <c r="B702" s="4">
        <v>40568</v>
      </c>
      <c r="C702">
        <f t="shared" si="40"/>
        <v>2011</v>
      </c>
      <c r="D702">
        <f t="shared" si="41"/>
        <v>2</v>
      </c>
      <c r="E702">
        <f t="shared" si="42"/>
        <v>7</v>
      </c>
      <c r="F702">
        <f t="shared" si="43"/>
        <v>25</v>
      </c>
    </row>
    <row r="703" spans="1:6" x14ac:dyDescent="0.25">
      <c r="A703">
        <v>702</v>
      </c>
      <c r="B703" s="4">
        <v>34172</v>
      </c>
      <c r="C703">
        <f t="shared" si="40"/>
        <v>1993</v>
      </c>
      <c r="D703">
        <f t="shared" si="41"/>
        <v>1</v>
      </c>
      <c r="E703">
        <f t="shared" si="42"/>
        <v>6</v>
      </c>
      <c r="F703">
        <f t="shared" si="43"/>
        <v>22</v>
      </c>
    </row>
    <row r="704" spans="1:6" x14ac:dyDescent="0.25">
      <c r="A704">
        <v>703</v>
      </c>
      <c r="B704" s="4">
        <v>39712</v>
      </c>
      <c r="C704">
        <f t="shared" si="40"/>
        <v>2008</v>
      </c>
      <c r="D704">
        <f t="shared" si="41"/>
        <v>1</v>
      </c>
      <c r="E704">
        <f t="shared" si="42"/>
        <v>6</v>
      </c>
      <c r="F704">
        <f t="shared" si="43"/>
        <v>21</v>
      </c>
    </row>
    <row r="705" spans="1:6" x14ac:dyDescent="0.25">
      <c r="A705">
        <v>704</v>
      </c>
      <c r="B705" s="4">
        <v>40256</v>
      </c>
      <c r="C705">
        <f t="shared" si="40"/>
        <v>2010</v>
      </c>
      <c r="D705">
        <f t="shared" si="41"/>
        <v>2</v>
      </c>
      <c r="E705">
        <f t="shared" si="42"/>
        <v>7</v>
      </c>
      <c r="F705">
        <f t="shared" si="43"/>
        <v>19</v>
      </c>
    </row>
    <row r="706" spans="1:6" x14ac:dyDescent="0.25">
      <c r="A706">
        <v>705</v>
      </c>
      <c r="B706" s="4">
        <v>40521</v>
      </c>
      <c r="C706">
        <f t="shared" si="40"/>
        <v>2010</v>
      </c>
      <c r="D706">
        <f t="shared" si="41"/>
        <v>2</v>
      </c>
      <c r="E706">
        <f t="shared" si="42"/>
        <v>7</v>
      </c>
      <c r="F706">
        <f t="shared" si="43"/>
        <v>9</v>
      </c>
    </row>
    <row r="707" spans="1:6" x14ac:dyDescent="0.25">
      <c r="A707">
        <v>706</v>
      </c>
      <c r="B707" s="4">
        <v>33122</v>
      </c>
      <c r="C707">
        <f t="shared" ref="C707:C770" si="44">YEAR(B707)</f>
        <v>1990</v>
      </c>
      <c r="D707">
        <f t="shared" ref="D707:D770" si="45">MOD(E707,3) +1</f>
        <v>1</v>
      </c>
      <c r="E707">
        <f t="shared" ref="E707:E770" si="46">MONTH(C707)</f>
        <v>6</v>
      </c>
      <c r="F707">
        <f t="shared" ref="F707:F770" si="47">DAY(B707)</f>
        <v>6</v>
      </c>
    </row>
    <row r="708" spans="1:6" x14ac:dyDescent="0.25">
      <c r="A708">
        <v>707</v>
      </c>
      <c r="B708" s="4">
        <v>27867</v>
      </c>
      <c r="C708">
        <f t="shared" si="44"/>
        <v>1976</v>
      </c>
      <c r="D708">
        <f t="shared" si="45"/>
        <v>3</v>
      </c>
      <c r="E708">
        <f t="shared" si="46"/>
        <v>5</v>
      </c>
      <c r="F708">
        <f t="shared" si="47"/>
        <v>17</v>
      </c>
    </row>
    <row r="709" spans="1:6" x14ac:dyDescent="0.25">
      <c r="A709">
        <v>708</v>
      </c>
      <c r="B709" s="4">
        <v>42162</v>
      </c>
      <c r="C709">
        <f t="shared" si="44"/>
        <v>2015</v>
      </c>
      <c r="D709">
        <f t="shared" si="45"/>
        <v>2</v>
      </c>
      <c r="E709">
        <f t="shared" si="46"/>
        <v>7</v>
      </c>
      <c r="F709">
        <f t="shared" si="47"/>
        <v>7</v>
      </c>
    </row>
    <row r="710" spans="1:6" x14ac:dyDescent="0.25">
      <c r="A710">
        <v>709</v>
      </c>
      <c r="B710" s="4">
        <v>32972</v>
      </c>
      <c r="C710">
        <f t="shared" si="44"/>
        <v>1990</v>
      </c>
      <c r="D710">
        <f t="shared" si="45"/>
        <v>1</v>
      </c>
      <c r="E710">
        <f t="shared" si="46"/>
        <v>6</v>
      </c>
      <c r="F710">
        <f t="shared" si="47"/>
        <v>9</v>
      </c>
    </row>
    <row r="711" spans="1:6" x14ac:dyDescent="0.25">
      <c r="A711">
        <v>710</v>
      </c>
      <c r="B711" s="4">
        <v>34423</v>
      </c>
      <c r="C711">
        <f t="shared" si="44"/>
        <v>1994</v>
      </c>
      <c r="D711">
        <f t="shared" si="45"/>
        <v>1</v>
      </c>
      <c r="E711">
        <f t="shared" si="46"/>
        <v>6</v>
      </c>
      <c r="F711">
        <f t="shared" si="47"/>
        <v>30</v>
      </c>
    </row>
    <row r="712" spans="1:6" x14ac:dyDescent="0.25">
      <c r="A712">
        <v>711</v>
      </c>
      <c r="B712" s="4">
        <v>39528</v>
      </c>
      <c r="C712">
        <f t="shared" si="44"/>
        <v>2008</v>
      </c>
      <c r="D712">
        <f t="shared" si="45"/>
        <v>1</v>
      </c>
      <c r="E712">
        <f t="shared" si="46"/>
        <v>6</v>
      </c>
      <c r="F712">
        <f t="shared" si="47"/>
        <v>21</v>
      </c>
    </row>
    <row r="713" spans="1:6" x14ac:dyDescent="0.25">
      <c r="A713">
        <v>712</v>
      </c>
      <c r="B713" s="4">
        <v>36782</v>
      </c>
      <c r="C713">
        <f t="shared" si="44"/>
        <v>2000</v>
      </c>
      <c r="D713">
        <f t="shared" si="45"/>
        <v>1</v>
      </c>
      <c r="E713">
        <f t="shared" si="46"/>
        <v>6</v>
      </c>
      <c r="F713">
        <f t="shared" si="47"/>
        <v>13</v>
      </c>
    </row>
    <row r="714" spans="1:6" x14ac:dyDescent="0.25">
      <c r="A714">
        <v>713</v>
      </c>
      <c r="B714" s="4">
        <v>35905</v>
      </c>
      <c r="C714">
        <f t="shared" si="44"/>
        <v>1998</v>
      </c>
      <c r="D714">
        <f t="shared" si="45"/>
        <v>1</v>
      </c>
      <c r="E714">
        <f t="shared" si="46"/>
        <v>6</v>
      </c>
      <c r="F714">
        <f t="shared" si="47"/>
        <v>20</v>
      </c>
    </row>
    <row r="715" spans="1:6" x14ac:dyDescent="0.25">
      <c r="A715">
        <v>714</v>
      </c>
      <c r="B715" s="4">
        <v>30056</v>
      </c>
      <c r="C715">
        <f t="shared" si="44"/>
        <v>1982</v>
      </c>
      <c r="D715">
        <f t="shared" si="45"/>
        <v>1</v>
      </c>
      <c r="E715">
        <f t="shared" si="46"/>
        <v>6</v>
      </c>
      <c r="F715">
        <f t="shared" si="47"/>
        <v>15</v>
      </c>
    </row>
    <row r="716" spans="1:6" x14ac:dyDescent="0.25">
      <c r="A716">
        <v>715</v>
      </c>
      <c r="B716" s="4">
        <v>41551</v>
      </c>
      <c r="C716">
        <f t="shared" si="44"/>
        <v>2013</v>
      </c>
      <c r="D716">
        <f t="shared" si="45"/>
        <v>2</v>
      </c>
      <c r="E716">
        <f t="shared" si="46"/>
        <v>7</v>
      </c>
      <c r="F716">
        <f t="shared" si="47"/>
        <v>4</v>
      </c>
    </row>
    <row r="717" spans="1:6" x14ac:dyDescent="0.25">
      <c r="A717">
        <v>716</v>
      </c>
      <c r="B717" s="4">
        <v>30811</v>
      </c>
      <c r="C717">
        <f t="shared" si="44"/>
        <v>1984</v>
      </c>
      <c r="D717">
        <f t="shared" si="45"/>
        <v>1</v>
      </c>
      <c r="E717">
        <f t="shared" si="46"/>
        <v>6</v>
      </c>
      <c r="F717">
        <f t="shared" si="47"/>
        <v>9</v>
      </c>
    </row>
    <row r="718" spans="1:6" x14ac:dyDescent="0.25">
      <c r="A718">
        <v>717</v>
      </c>
      <c r="B718" s="4">
        <v>36414</v>
      </c>
      <c r="C718">
        <f t="shared" si="44"/>
        <v>1999</v>
      </c>
      <c r="D718">
        <f t="shared" si="45"/>
        <v>1</v>
      </c>
      <c r="E718">
        <f t="shared" si="46"/>
        <v>6</v>
      </c>
      <c r="F718">
        <f t="shared" si="47"/>
        <v>11</v>
      </c>
    </row>
    <row r="719" spans="1:6" x14ac:dyDescent="0.25">
      <c r="A719">
        <v>718</v>
      </c>
      <c r="B719" s="4">
        <v>38665</v>
      </c>
      <c r="C719">
        <f t="shared" si="44"/>
        <v>2005</v>
      </c>
      <c r="D719">
        <f t="shared" si="45"/>
        <v>1</v>
      </c>
      <c r="E719">
        <f t="shared" si="46"/>
        <v>6</v>
      </c>
      <c r="F719">
        <f t="shared" si="47"/>
        <v>9</v>
      </c>
    </row>
    <row r="720" spans="1:6" x14ac:dyDescent="0.25">
      <c r="A720">
        <v>719</v>
      </c>
      <c r="B720" s="4">
        <v>28324</v>
      </c>
      <c r="C720">
        <f t="shared" si="44"/>
        <v>1977</v>
      </c>
      <c r="D720">
        <f t="shared" si="45"/>
        <v>3</v>
      </c>
      <c r="E720">
        <f t="shared" si="46"/>
        <v>5</v>
      </c>
      <c r="F720">
        <f t="shared" si="47"/>
        <v>18</v>
      </c>
    </row>
    <row r="721" spans="1:6" x14ac:dyDescent="0.25">
      <c r="A721">
        <v>720</v>
      </c>
      <c r="B721" s="4">
        <v>43051</v>
      </c>
      <c r="C721">
        <f t="shared" si="44"/>
        <v>2017</v>
      </c>
      <c r="D721">
        <f t="shared" si="45"/>
        <v>2</v>
      </c>
      <c r="E721">
        <f t="shared" si="46"/>
        <v>7</v>
      </c>
      <c r="F721">
        <f t="shared" si="47"/>
        <v>12</v>
      </c>
    </row>
    <row r="722" spans="1:6" x14ac:dyDescent="0.25">
      <c r="A722">
        <v>721</v>
      </c>
      <c r="B722" s="4">
        <v>40289</v>
      </c>
      <c r="C722">
        <f t="shared" si="44"/>
        <v>2010</v>
      </c>
      <c r="D722">
        <f t="shared" si="45"/>
        <v>2</v>
      </c>
      <c r="E722">
        <f t="shared" si="46"/>
        <v>7</v>
      </c>
      <c r="F722">
        <f t="shared" si="47"/>
        <v>21</v>
      </c>
    </row>
    <row r="723" spans="1:6" x14ac:dyDescent="0.25">
      <c r="A723">
        <v>722</v>
      </c>
      <c r="B723" s="4">
        <v>30701</v>
      </c>
      <c r="C723">
        <f t="shared" si="44"/>
        <v>1984</v>
      </c>
      <c r="D723">
        <f t="shared" si="45"/>
        <v>1</v>
      </c>
      <c r="E723">
        <f t="shared" si="46"/>
        <v>6</v>
      </c>
      <c r="F723">
        <f t="shared" si="47"/>
        <v>20</v>
      </c>
    </row>
    <row r="724" spans="1:6" x14ac:dyDescent="0.25">
      <c r="A724">
        <v>723</v>
      </c>
      <c r="B724" s="4">
        <v>38830</v>
      </c>
      <c r="C724">
        <f t="shared" si="44"/>
        <v>2006</v>
      </c>
      <c r="D724">
        <f t="shared" si="45"/>
        <v>1</v>
      </c>
      <c r="E724">
        <f t="shared" si="46"/>
        <v>6</v>
      </c>
      <c r="F724">
        <f t="shared" si="47"/>
        <v>23</v>
      </c>
    </row>
    <row r="725" spans="1:6" x14ac:dyDescent="0.25">
      <c r="A725">
        <v>724</v>
      </c>
      <c r="B725" s="4">
        <v>37237</v>
      </c>
      <c r="C725">
        <f t="shared" si="44"/>
        <v>2001</v>
      </c>
      <c r="D725">
        <f t="shared" si="45"/>
        <v>1</v>
      </c>
      <c r="E725">
        <f t="shared" si="46"/>
        <v>6</v>
      </c>
      <c r="F725">
        <f t="shared" si="47"/>
        <v>12</v>
      </c>
    </row>
    <row r="726" spans="1:6" x14ac:dyDescent="0.25">
      <c r="A726">
        <v>725</v>
      </c>
      <c r="B726" s="4">
        <v>37943</v>
      </c>
      <c r="C726">
        <f t="shared" si="44"/>
        <v>2003</v>
      </c>
      <c r="D726">
        <f t="shared" si="45"/>
        <v>1</v>
      </c>
      <c r="E726">
        <f t="shared" si="46"/>
        <v>6</v>
      </c>
      <c r="F726">
        <f t="shared" si="47"/>
        <v>18</v>
      </c>
    </row>
    <row r="727" spans="1:6" x14ac:dyDescent="0.25">
      <c r="A727">
        <v>726</v>
      </c>
      <c r="B727" s="4">
        <v>32944</v>
      </c>
      <c r="C727">
        <f t="shared" si="44"/>
        <v>1990</v>
      </c>
      <c r="D727">
        <f t="shared" si="45"/>
        <v>1</v>
      </c>
      <c r="E727">
        <f t="shared" si="46"/>
        <v>6</v>
      </c>
      <c r="F727">
        <f t="shared" si="47"/>
        <v>12</v>
      </c>
    </row>
    <row r="728" spans="1:6" x14ac:dyDescent="0.25">
      <c r="A728">
        <v>727</v>
      </c>
      <c r="B728" s="4">
        <v>38171</v>
      </c>
      <c r="C728">
        <f t="shared" si="44"/>
        <v>2004</v>
      </c>
      <c r="D728">
        <f t="shared" si="45"/>
        <v>1</v>
      </c>
      <c r="E728">
        <f t="shared" si="46"/>
        <v>6</v>
      </c>
      <c r="F728">
        <f t="shared" si="47"/>
        <v>3</v>
      </c>
    </row>
    <row r="729" spans="1:6" x14ac:dyDescent="0.25">
      <c r="A729">
        <v>728</v>
      </c>
      <c r="B729" s="4">
        <v>39192</v>
      </c>
      <c r="C729">
        <f t="shared" si="44"/>
        <v>2007</v>
      </c>
      <c r="D729">
        <f t="shared" si="45"/>
        <v>1</v>
      </c>
      <c r="E729">
        <f t="shared" si="46"/>
        <v>6</v>
      </c>
      <c r="F729">
        <f t="shared" si="47"/>
        <v>20</v>
      </c>
    </row>
    <row r="730" spans="1:6" x14ac:dyDescent="0.25">
      <c r="A730">
        <v>729</v>
      </c>
      <c r="B730" s="4">
        <v>30615</v>
      </c>
      <c r="C730">
        <f t="shared" si="44"/>
        <v>1983</v>
      </c>
      <c r="D730">
        <f t="shared" si="45"/>
        <v>1</v>
      </c>
      <c r="E730">
        <f t="shared" si="46"/>
        <v>6</v>
      </c>
      <c r="F730">
        <f t="shared" si="47"/>
        <v>26</v>
      </c>
    </row>
    <row r="731" spans="1:6" x14ac:dyDescent="0.25">
      <c r="A731">
        <v>730</v>
      </c>
      <c r="B731" s="4">
        <v>30402</v>
      </c>
      <c r="C731">
        <f t="shared" si="44"/>
        <v>1983</v>
      </c>
      <c r="D731">
        <f t="shared" si="45"/>
        <v>1</v>
      </c>
      <c r="E731">
        <f t="shared" si="46"/>
        <v>6</v>
      </c>
      <c r="F731">
        <f t="shared" si="47"/>
        <v>27</v>
      </c>
    </row>
    <row r="732" spans="1:6" x14ac:dyDescent="0.25">
      <c r="A732">
        <v>731</v>
      </c>
      <c r="B732" s="4">
        <v>43387</v>
      </c>
      <c r="C732">
        <f t="shared" si="44"/>
        <v>2018</v>
      </c>
      <c r="D732">
        <f t="shared" si="45"/>
        <v>2</v>
      </c>
      <c r="E732">
        <f t="shared" si="46"/>
        <v>7</v>
      </c>
      <c r="F732">
        <f t="shared" si="47"/>
        <v>14</v>
      </c>
    </row>
    <row r="733" spans="1:6" x14ac:dyDescent="0.25">
      <c r="A733">
        <v>732</v>
      </c>
      <c r="B733" s="4">
        <v>44479</v>
      </c>
      <c r="C733">
        <f t="shared" si="44"/>
        <v>2021</v>
      </c>
      <c r="D733">
        <f t="shared" si="45"/>
        <v>2</v>
      </c>
      <c r="E733">
        <f t="shared" si="46"/>
        <v>7</v>
      </c>
      <c r="F733">
        <f t="shared" si="47"/>
        <v>10</v>
      </c>
    </row>
    <row r="734" spans="1:6" x14ac:dyDescent="0.25">
      <c r="A734">
        <v>733</v>
      </c>
      <c r="B734" s="4">
        <v>41262</v>
      </c>
      <c r="C734">
        <f t="shared" si="44"/>
        <v>2012</v>
      </c>
      <c r="D734">
        <f t="shared" si="45"/>
        <v>2</v>
      </c>
      <c r="E734">
        <f t="shared" si="46"/>
        <v>7</v>
      </c>
      <c r="F734">
        <f t="shared" si="47"/>
        <v>19</v>
      </c>
    </row>
    <row r="735" spans="1:6" x14ac:dyDescent="0.25">
      <c r="A735">
        <v>734</v>
      </c>
      <c r="B735" s="4">
        <v>38074</v>
      </c>
      <c r="C735">
        <f t="shared" si="44"/>
        <v>2004</v>
      </c>
      <c r="D735">
        <f t="shared" si="45"/>
        <v>1</v>
      </c>
      <c r="E735">
        <f t="shared" si="46"/>
        <v>6</v>
      </c>
      <c r="F735">
        <f t="shared" si="47"/>
        <v>28</v>
      </c>
    </row>
    <row r="736" spans="1:6" x14ac:dyDescent="0.25">
      <c r="A736">
        <v>735</v>
      </c>
      <c r="B736" s="4">
        <v>45423</v>
      </c>
      <c r="C736">
        <f t="shared" si="44"/>
        <v>2024</v>
      </c>
      <c r="D736">
        <f t="shared" si="45"/>
        <v>2</v>
      </c>
      <c r="E736">
        <f t="shared" si="46"/>
        <v>7</v>
      </c>
      <c r="F736">
        <f t="shared" si="47"/>
        <v>11</v>
      </c>
    </row>
    <row r="737" spans="1:6" x14ac:dyDescent="0.25">
      <c r="A737">
        <v>736</v>
      </c>
      <c r="B737" s="4">
        <v>36216</v>
      </c>
      <c r="C737">
        <f t="shared" si="44"/>
        <v>1999</v>
      </c>
      <c r="D737">
        <f t="shared" si="45"/>
        <v>1</v>
      </c>
      <c r="E737">
        <f t="shared" si="46"/>
        <v>6</v>
      </c>
      <c r="F737">
        <f t="shared" si="47"/>
        <v>25</v>
      </c>
    </row>
    <row r="738" spans="1:6" x14ac:dyDescent="0.25">
      <c r="A738">
        <v>737</v>
      </c>
      <c r="B738" s="4">
        <v>39882</v>
      </c>
      <c r="C738">
        <f t="shared" si="44"/>
        <v>2009</v>
      </c>
      <c r="D738">
        <f t="shared" si="45"/>
        <v>2</v>
      </c>
      <c r="E738">
        <f t="shared" si="46"/>
        <v>7</v>
      </c>
      <c r="F738">
        <f t="shared" si="47"/>
        <v>10</v>
      </c>
    </row>
    <row r="739" spans="1:6" x14ac:dyDescent="0.25">
      <c r="A739">
        <v>738</v>
      </c>
      <c r="B739" s="4">
        <v>36054</v>
      </c>
      <c r="C739">
        <f t="shared" si="44"/>
        <v>1998</v>
      </c>
      <c r="D739">
        <f t="shared" si="45"/>
        <v>1</v>
      </c>
      <c r="E739">
        <f t="shared" si="46"/>
        <v>6</v>
      </c>
      <c r="F739">
        <f t="shared" si="47"/>
        <v>16</v>
      </c>
    </row>
    <row r="740" spans="1:6" x14ac:dyDescent="0.25">
      <c r="A740">
        <v>739</v>
      </c>
      <c r="B740" s="4">
        <v>37667</v>
      </c>
      <c r="C740">
        <f t="shared" si="44"/>
        <v>2003</v>
      </c>
      <c r="D740">
        <f t="shared" si="45"/>
        <v>1</v>
      </c>
      <c r="E740">
        <f t="shared" si="46"/>
        <v>6</v>
      </c>
      <c r="F740">
        <f t="shared" si="47"/>
        <v>15</v>
      </c>
    </row>
    <row r="741" spans="1:6" x14ac:dyDescent="0.25">
      <c r="A741">
        <v>740</v>
      </c>
      <c r="B741" s="4">
        <v>31382</v>
      </c>
      <c r="C741">
        <f t="shared" si="44"/>
        <v>1985</v>
      </c>
      <c r="D741">
        <f t="shared" si="45"/>
        <v>1</v>
      </c>
      <c r="E741">
        <f t="shared" si="46"/>
        <v>6</v>
      </c>
      <c r="F741">
        <f t="shared" si="47"/>
        <v>1</v>
      </c>
    </row>
    <row r="742" spans="1:6" x14ac:dyDescent="0.25">
      <c r="A742">
        <v>741</v>
      </c>
      <c r="B742" s="4">
        <v>32343</v>
      </c>
      <c r="C742">
        <f t="shared" si="44"/>
        <v>1988</v>
      </c>
      <c r="D742">
        <f t="shared" si="45"/>
        <v>1</v>
      </c>
      <c r="E742">
        <f t="shared" si="46"/>
        <v>6</v>
      </c>
      <c r="F742">
        <f t="shared" si="47"/>
        <v>19</v>
      </c>
    </row>
    <row r="743" spans="1:6" x14ac:dyDescent="0.25">
      <c r="A743">
        <v>742</v>
      </c>
      <c r="B743" s="4">
        <v>29104</v>
      </c>
      <c r="C743">
        <f t="shared" si="44"/>
        <v>1979</v>
      </c>
      <c r="D743">
        <f t="shared" si="45"/>
        <v>1</v>
      </c>
      <c r="E743">
        <f t="shared" si="46"/>
        <v>6</v>
      </c>
      <c r="F743">
        <f t="shared" si="47"/>
        <v>6</v>
      </c>
    </row>
    <row r="744" spans="1:6" x14ac:dyDescent="0.25">
      <c r="A744">
        <v>743</v>
      </c>
      <c r="B744" s="4">
        <v>40982</v>
      </c>
      <c r="C744">
        <f t="shared" si="44"/>
        <v>2012</v>
      </c>
      <c r="D744">
        <f t="shared" si="45"/>
        <v>2</v>
      </c>
      <c r="E744">
        <f t="shared" si="46"/>
        <v>7</v>
      </c>
      <c r="F744">
        <f t="shared" si="47"/>
        <v>14</v>
      </c>
    </row>
    <row r="745" spans="1:6" x14ac:dyDescent="0.25">
      <c r="A745">
        <v>744</v>
      </c>
      <c r="B745" s="4">
        <v>30336</v>
      </c>
      <c r="C745">
        <f t="shared" si="44"/>
        <v>1983</v>
      </c>
      <c r="D745">
        <f t="shared" si="45"/>
        <v>1</v>
      </c>
      <c r="E745">
        <f t="shared" si="46"/>
        <v>6</v>
      </c>
      <c r="F745">
        <f t="shared" si="47"/>
        <v>20</v>
      </c>
    </row>
    <row r="746" spans="1:6" x14ac:dyDescent="0.25">
      <c r="A746">
        <v>745</v>
      </c>
      <c r="B746" s="4">
        <v>32915</v>
      </c>
      <c r="C746">
        <f t="shared" si="44"/>
        <v>1990</v>
      </c>
      <c r="D746">
        <f t="shared" si="45"/>
        <v>1</v>
      </c>
      <c r="E746">
        <f t="shared" si="46"/>
        <v>6</v>
      </c>
      <c r="F746">
        <f t="shared" si="47"/>
        <v>11</v>
      </c>
    </row>
    <row r="747" spans="1:6" x14ac:dyDescent="0.25">
      <c r="A747">
        <v>746</v>
      </c>
      <c r="B747" s="4">
        <v>29721</v>
      </c>
      <c r="C747">
        <f t="shared" si="44"/>
        <v>1981</v>
      </c>
      <c r="D747">
        <f t="shared" si="45"/>
        <v>1</v>
      </c>
      <c r="E747">
        <f t="shared" si="46"/>
        <v>6</v>
      </c>
      <c r="F747">
        <f t="shared" si="47"/>
        <v>15</v>
      </c>
    </row>
    <row r="748" spans="1:6" x14ac:dyDescent="0.25">
      <c r="A748">
        <v>747</v>
      </c>
      <c r="B748" s="4">
        <v>40705</v>
      </c>
      <c r="C748">
        <f t="shared" si="44"/>
        <v>2011</v>
      </c>
      <c r="D748">
        <f t="shared" si="45"/>
        <v>2</v>
      </c>
      <c r="E748">
        <f t="shared" si="46"/>
        <v>7</v>
      </c>
      <c r="F748">
        <f t="shared" si="47"/>
        <v>11</v>
      </c>
    </row>
    <row r="749" spans="1:6" x14ac:dyDescent="0.25">
      <c r="A749">
        <v>748</v>
      </c>
      <c r="B749" s="4">
        <v>30940</v>
      </c>
      <c r="C749">
        <f t="shared" si="44"/>
        <v>1984</v>
      </c>
      <c r="D749">
        <f t="shared" si="45"/>
        <v>1</v>
      </c>
      <c r="E749">
        <f t="shared" si="46"/>
        <v>6</v>
      </c>
      <c r="F749">
        <f t="shared" si="47"/>
        <v>15</v>
      </c>
    </row>
    <row r="750" spans="1:6" x14ac:dyDescent="0.25">
      <c r="A750">
        <v>749</v>
      </c>
      <c r="B750" s="4">
        <v>27765</v>
      </c>
      <c r="C750">
        <f t="shared" si="44"/>
        <v>1976</v>
      </c>
      <c r="D750">
        <f t="shared" si="45"/>
        <v>3</v>
      </c>
      <c r="E750">
        <f t="shared" si="46"/>
        <v>5</v>
      </c>
      <c r="F750">
        <f t="shared" si="47"/>
        <v>6</v>
      </c>
    </row>
    <row r="751" spans="1:6" x14ac:dyDescent="0.25">
      <c r="A751">
        <v>750</v>
      </c>
      <c r="B751" s="4">
        <v>30500</v>
      </c>
      <c r="C751">
        <f t="shared" si="44"/>
        <v>1983</v>
      </c>
      <c r="D751">
        <f t="shared" si="45"/>
        <v>1</v>
      </c>
      <c r="E751">
        <f t="shared" si="46"/>
        <v>6</v>
      </c>
      <c r="F751">
        <f t="shared" si="47"/>
        <v>3</v>
      </c>
    </row>
    <row r="752" spans="1:6" x14ac:dyDescent="0.25">
      <c r="A752">
        <v>751</v>
      </c>
      <c r="B752" s="4">
        <v>35205</v>
      </c>
      <c r="C752">
        <f t="shared" si="44"/>
        <v>1996</v>
      </c>
      <c r="D752">
        <f t="shared" si="45"/>
        <v>1</v>
      </c>
      <c r="E752">
        <f t="shared" si="46"/>
        <v>6</v>
      </c>
      <c r="F752">
        <f t="shared" si="47"/>
        <v>20</v>
      </c>
    </row>
    <row r="753" spans="1:6" x14ac:dyDescent="0.25">
      <c r="A753">
        <v>752</v>
      </c>
      <c r="B753" s="4">
        <v>36756</v>
      </c>
      <c r="C753">
        <f t="shared" si="44"/>
        <v>2000</v>
      </c>
      <c r="D753">
        <f t="shared" si="45"/>
        <v>1</v>
      </c>
      <c r="E753">
        <f t="shared" si="46"/>
        <v>6</v>
      </c>
      <c r="F753">
        <f t="shared" si="47"/>
        <v>18</v>
      </c>
    </row>
    <row r="754" spans="1:6" x14ac:dyDescent="0.25">
      <c r="A754">
        <v>753</v>
      </c>
      <c r="B754" s="4">
        <v>35637</v>
      </c>
      <c r="C754">
        <f t="shared" si="44"/>
        <v>1997</v>
      </c>
      <c r="D754">
        <f t="shared" si="45"/>
        <v>1</v>
      </c>
      <c r="E754">
        <f t="shared" si="46"/>
        <v>6</v>
      </c>
      <c r="F754">
        <f t="shared" si="47"/>
        <v>26</v>
      </c>
    </row>
    <row r="755" spans="1:6" x14ac:dyDescent="0.25">
      <c r="A755">
        <v>754</v>
      </c>
      <c r="B755" s="4">
        <v>42249</v>
      </c>
      <c r="C755">
        <f t="shared" si="44"/>
        <v>2015</v>
      </c>
      <c r="D755">
        <f t="shared" si="45"/>
        <v>2</v>
      </c>
      <c r="E755">
        <f t="shared" si="46"/>
        <v>7</v>
      </c>
      <c r="F755">
        <f t="shared" si="47"/>
        <v>2</v>
      </c>
    </row>
    <row r="756" spans="1:6" x14ac:dyDescent="0.25">
      <c r="A756">
        <v>755</v>
      </c>
      <c r="B756" s="4">
        <v>37148</v>
      </c>
      <c r="C756">
        <f t="shared" si="44"/>
        <v>2001</v>
      </c>
      <c r="D756">
        <f t="shared" si="45"/>
        <v>1</v>
      </c>
      <c r="E756">
        <f t="shared" si="46"/>
        <v>6</v>
      </c>
      <c r="F756">
        <f t="shared" si="47"/>
        <v>14</v>
      </c>
    </row>
    <row r="757" spans="1:6" x14ac:dyDescent="0.25">
      <c r="A757">
        <v>756</v>
      </c>
      <c r="B757" s="4">
        <v>43668</v>
      </c>
      <c r="C757">
        <f t="shared" si="44"/>
        <v>2019</v>
      </c>
      <c r="D757">
        <f t="shared" si="45"/>
        <v>2</v>
      </c>
      <c r="E757">
        <f t="shared" si="46"/>
        <v>7</v>
      </c>
      <c r="F757">
        <f t="shared" si="47"/>
        <v>22</v>
      </c>
    </row>
    <row r="758" spans="1:6" x14ac:dyDescent="0.25">
      <c r="A758">
        <v>757</v>
      </c>
      <c r="B758" s="4">
        <v>33795</v>
      </c>
      <c r="C758">
        <f t="shared" si="44"/>
        <v>1992</v>
      </c>
      <c r="D758">
        <f t="shared" si="45"/>
        <v>1</v>
      </c>
      <c r="E758">
        <f t="shared" si="46"/>
        <v>6</v>
      </c>
      <c r="F758">
        <f t="shared" si="47"/>
        <v>10</v>
      </c>
    </row>
    <row r="759" spans="1:6" x14ac:dyDescent="0.25">
      <c r="A759">
        <v>758</v>
      </c>
      <c r="B759" s="4">
        <v>31491</v>
      </c>
      <c r="C759">
        <f t="shared" si="44"/>
        <v>1986</v>
      </c>
      <c r="D759">
        <f t="shared" si="45"/>
        <v>1</v>
      </c>
      <c r="E759">
        <f t="shared" si="46"/>
        <v>6</v>
      </c>
      <c r="F759">
        <f t="shared" si="47"/>
        <v>20</v>
      </c>
    </row>
    <row r="760" spans="1:6" x14ac:dyDescent="0.25">
      <c r="A760">
        <v>759</v>
      </c>
      <c r="B760" s="4">
        <v>44457</v>
      </c>
      <c r="C760">
        <f t="shared" si="44"/>
        <v>2021</v>
      </c>
      <c r="D760">
        <f t="shared" si="45"/>
        <v>2</v>
      </c>
      <c r="E760">
        <f t="shared" si="46"/>
        <v>7</v>
      </c>
      <c r="F760">
        <f t="shared" si="47"/>
        <v>18</v>
      </c>
    </row>
    <row r="761" spans="1:6" x14ac:dyDescent="0.25">
      <c r="A761">
        <v>760</v>
      </c>
      <c r="B761" s="4">
        <v>27786</v>
      </c>
      <c r="C761">
        <f t="shared" si="44"/>
        <v>1976</v>
      </c>
      <c r="D761">
        <f t="shared" si="45"/>
        <v>3</v>
      </c>
      <c r="E761">
        <f t="shared" si="46"/>
        <v>5</v>
      </c>
      <c r="F761">
        <f t="shared" si="47"/>
        <v>27</v>
      </c>
    </row>
    <row r="762" spans="1:6" x14ac:dyDescent="0.25">
      <c r="A762">
        <v>761</v>
      </c>
      <c r="B762" s="4">
        <v>41819</v>
      </c>
      <c r="C762">
        <f t="shared" si="44"/>
        <v>2014</v>
      </c>
      <c r="D762">
        <f t="shared" si="45"/>
        <v>2</v>
      </c>
      <c r="E762">
        <f t="shared" si="46"/>
        <v>7</v>
      </c>
      <c r="F762">
        <f t="shared" si="47"/>
        <v>29</v>
      </c>
    </row>
    <row r="763" spans="1:6" x14ac:dyDescent="0.25">
      <c r="A763">
        <v>762</v>
      </c>
      <c r="B763" s="4">
        <v>43067</v>
      </c>
      <c r="C763">
        <f t="shared" si="44"/>
        <v>2017</v>
      </c>
      <c r="D763">
        <f t="shared" si="45"/>
        <v>2</v>
      </c>
      <c r="E763">
        <f t="shared" si="46"/>
        <v>7</v>
      </c>
      <c r="F763">
        <f t="shared" si="47"/>
        <v>28</v>
      </c>
    </row>
    <row r="764" spans="1:6" x14ac:dyDescent="0.25">
      <c r="A764">
        <v>763</v>
      </c>
      <c r="B764" s="4">
        <v>39047</v>
      </c>
      <c r="C764">
        <f t="shared" si="44"/>
        <v>2006</v>
      </c>
      <c r="D764">
        <f t="shared" si="45"/>
        <v>1</v>
      </c>
      <c r="E764">
        <f t="shared" si="46"/>
        <v>6</v>
      </c>
      <c r="F764">
        <f t="shared" si="47"/>
        <v>26</v>
      </c>
    </row>
    <row r="765" spans="1:6" x14ac:dyDescent="0.25">
      <c r="A765">
        <v>764</v>
      </c>
      <c r="B765" s="4">
        <v>36417</v>
      </c>
      <c r="C765">
        <f t="shared" si="44"/>
        <v>1999</v>
      </c>
      <c r="D765">
        <f t="shared" si="45"/>
        <v>1</v>
      </c>
      <c r="E765">
        <f t="shared" si="46"/>
        <v>6</v>
      </c>
      <c r="F765">
        <f t="shared" si="47"/>
        <v>14</v>
      </c>
    </row>
    <row r="766" spans="1:6" x14ac:dyDescent="0.25">
      <c r="A766">
        <v>765</v>
      </c>
      <c r="B766" s="4">
        <v>34786</v>
      </c>
      <c r="C766">
        <f t="shared" si="44"/>
        <v>1995</v>
      </c>
      <c r="D766">
        <f t="shared" si="45"/>
        <v>1</v>
      </c>
      <c r="E766">
        <f t="shared" si="46"/>
        <v>6</v>
      </c>
      <c r="F766">
        <f t="shared" si="47"/>
        <v>28</v>
      </c>
    </row>
    <row r="767" spans="1:6" x14ac:dyDescent="0.25">
      <c r="A767">
        <v>766</v>
      </c>
      <c r="B767" s="4">
        <v>33427</v>
      </c>
      <c r="C767">
        <f t="shared" si="44"/>
        <v>1991</v>
      </c>
      <c r="D767">
        <f t="shared" si="45"/>
        <v>1</v>
      </c>
      <c r="E767">
        <f t="shared" si="46"/>
        <v>6</v>
      </c>
      <c r="F767">
        <f t="shared" si="47"/>
        <v>8</v>
      </c>
    </row>
    <row r="768" spans="1:6" x14ac:dyDescent="0.25">
      <c r="A768">
        <v>767</v>
      </c>
      <c r="B768" s="4">
        <v>43375</v>
      </c>
      <c r="C768">
        <f t="shared" si="44"/>
        <v>2018</v>
      </c>
      <c r="D768">
        <f t="shared" si="45"/>
        <v>2</v>
      </c>
      <c r="E768">
        <f t="shared" si="46"/>
        <v>7</v>
      </c>
      <c r="F768">
        <f t="shared" si="47"/>
        <v>2</v>
      </c>
    </row>
    <row r="769" spans="1:6" x14ac:dyDescent="0.25">
      <c r="A769">
        <v>768</v>
      </c>
      <c r="B769" s="4">
        <v>42296</v>
      </c>
      <c r="C769">
        <f t="shared" si="44"/>
        <v>2015</v>
      </c>
      <c r="D769">
        <f t="shared" si="45"/>
        <v>2</v>
      </c>
      <c r="E769">
        <f t="shared" si="46"/>
        <v>7</v>
      </c>
      <c r="F769">
        <f t="shared" si="47"/>
        <v>19</v>
      </c>
    </row>
    <row r="770" spans="1:6" x14ac:dyDescent="0.25">
      <c r="A770">
        <v>769</v>
      </c>
      <c r="B770" s="4">
        <v>41854</v>
      </c>
      <c r="C770">
        <f t="shared" si="44"/>
        <v>2014</v>
      </c>
      <c r="D770">
        <f t="shared" si="45"/>
        <v>2</v>
      </c>
      <c r="E770">
        <f t="shared" si="46"/>
        <v>7</v>
      </c>
      <c r="F770">
        <f t="shared" si="47"/>
        <v>3</v>
      </c>
    </row>
    <row r="771" spans="1:6" x14ac:dyDescent="0.25">
      <c r="A771">
        <v>770</v>
      </c>
      <c r="B771" s="4">
        <v>31631</v>
      </c>
      <c r="C771">
        <f t="shared" ref="C771:C834" si="48">YEAR(B771)</f>
        <v>1986</v>
      </c>
      <c r="D771">
        <f t="shared" ref="D771:D834" si="49">MOD(E771,3) +1</f>
        <v>1</v>
      </c>
      <c r="E771">
        <f t="shared" ref="E771:E834" si="50">MONTH(C771)</f>
        <v>6</v>
      </c>
      <c r="F771">
        <f t="shared" ref="F771:F834" si="51">DAY(B771)</f>
        <v>7</v>
      </c>
    </row>
    <row r="772" spans="1:6" x14ac:dyDescent="0.25">
      <c r="A772">
        <v>771</v>
      </c>
      <c r="B772" s="4">
        <v>41546</v>
      </c>
      <c r="C772">
        <f t="shared" si="48"/>
        <v>2013</v>
      </c>
      <c r="D772">
        <f t="shared" si="49"/>
        <v>2</v>
      </c>
      <c r="E772">
        <f t="shared" si="50"/>
        <v>7</v>
      </c>
      <c r="F772">
        <f t="shared" si="51"/>
        <v>29</v>
      </c>
    </row>
    <row r="773" spans="1:6" x14ac:dyDescent="0.25">
      <c r="A773">
        <v>772</v>
      </c>
      <c r="B773" s="4">
        <v>38096</v>
      </c>
      <c r="C773">
        <f t="shared" si="48"/>
        <v>2004</v>
      </c>
      <c r="D773">
        <f t="shared" si="49"/>
        <v>1</v>
      </c>
      <c r="E773">
        <f t="shared" si="50"/>
        <v>6</v>
      </c>
      <c r="F773">
        <f t="shared" si="51"/>
        <v>19</v>
      </c>
    </row>
    <row r="774" spans="1:6" x14ac:dyDescent="0.25">
      <c r="A774">
        <v>773</v>
      </c>
      <c r="B774" s="4">
        <v>32249</v>
      </c>
      <c r="C774">
        <f t="shared" si="48"/>
        <v>1988</v>
      </c>
      <c r="D774">
        <f t="shared" si="49"/>
        <v>1</v>
      </c>
      <c r="E774">
        <f t="shared" si="50"/>
        <v>6</v>
      </c>
      <c r="F774">
        <f t="shared" si="51"/>
        <v>16</v>
      </c>
    </row>
    <row r="775" spans="1:6" x14ac:dyDescent="0.25">
      <c r="A775">
        <v>774</v>
      </c>
      <c r="B775" s="4">
        <v>41146</v>
      </c>
      <c r="C775">
        <f t="shared" si="48"/>
        <v>2012</v>
      </c>
      <c r="D775">
        <f t="shared" si="49"/>
        <v>2</v>
      </c>
      <c r="E775">
        <f t="shared" si="50"/>
        <v>7</v>
      </c>
      <c r="F775">
        <f t="shared" si="51"/>
        <v>25</v>
      </c>
    </row>
    <row r="776" spans="1:6" x14ac:dyDescent="0.25">
      <c r="A776">
        <v>775</v>
      </c>
      <c r="B776" s="4">
        <v>29141</v>
      </c>
      <c r="C776">
        <f t="shared" si="48"/>
        <v>1979</v>
      </c>
      <c r="D776">
        <f t="shared" si="49"/>
        <v>1</v>
      </c>
      <c r="E776">
        <f t="shared" si="50"/>
        <v>6</v>
      </c>
      <c r="F776">
        <f t="shared" si="51"/>
        <v>13</v>
      </c>
    </row>
    <row r="777" spans="1:6" x14ac:dyDescent="0.25">
      <c r="A777">
        <v>776</v>
      </c>
      <c r="B777" s="4">
        <v>29124</v>
      </c>
      <c r="C777">
        <f t="shared" si="48"/>
        <v>1979</v>
      </c>
      <c r="D777">
        <f t="shared" si="49"/>
        <v>1</v>
      </c>
      <c r="E777">
        <f t="shared" si="50"/>
        <v>6</v>
      </c>
      <c r="F777">
        <f t="shared" si="51"/>
        <v>26</v>
      </c>
    </row>
    <row r="778" spans="1:6" x14ac:dyDescent="0.25">
      <c r="A778">
        <v>777</v>
      </c>
      <c r="B778" s="4">
        <v>29957</v>
      </c>
      <c r="C778">
        <f t="shared" si="48"/>
        <v>1982</v>
      </c>
      <c r="D778">
        <f t="shared" si="49"/>
        <v>1</v>
      </c>
      <c r="E778">
        <f t="shared" si="50"/>
        <v>6</v>
      </c>
      <c r="F778">
        <f t="shared" si="51"/>
        <v>6</v>
      </c>
    </row>
    <row r="779" spans="1:6" x14ac:dyDescent="0.25">
      <c r="A779">
        <v>778</v>
      </c>
      <c r="B779" s="4">
        <v>31606</v>
      </c>
      <c r="C779">
        <f t="shared" si="48"/>
        <v>1986</v>
      </c>
      <c r="D779">
        <f t="shared" si="49"/>
        <v>1</v>
      </c>
      <c r="E779">
        <f t="shared" si="50"/>
        <v>6</v>
      </c>
      <c r="F779">
        <f t="shared" si="51"/>
        <v>13</v>
      </c>
    </row>
    <row r="780" spans="1:6" x14ac:dyDescent="0.25">
      <c r="A780">
        <v>779</v>
      </c>
      <c r="B780" s="4">
        <v>37203</v>
      </c>
      <c r="C780">
        <f t="shared" si="48"/>
        <v>2001</v>
      </c>
      <c r="D780">
        <f t="shared" si="49"/>
        <v>1</v>
      </c>
      <c r="E780">
        <f t="shared" si="50"/>
        <v>6</v>
      </c>
      <c r="F780">
        <f t="shared" si="51"/>
        <v>8</v>
      </c>
    </row>
    <row r="781" spans="1:6" x14ac:dyDescent="0.25">
      <c r="A781">
        <v>780</v>
      </c>
      <c r="B781" s="4">
        <v>41848</v>
      </c>
      <c r="C781">
        <f t="shared" si="48"/>
        <v>2014</v>
      </c>
      <c r="D781">
        <f t="shared" si="49"/>
        <v>2</v>
      </c>
      <c r="E781">
        <f t="shared" si="50"/>
        <v>7</v>
      </c>
      <c r="F781">
        <f t="shared" si="51"/>
        <v>28</v>
      </c>
    </row>
    <row r="782" spans="1:6" x14ac:dyDescent="0.25">
      <c r="A782">
        <v>781</v>
      </c>
      <c r="B782" s="4">
        <v>31464</v>
      </c>
      <c r="C782">
        <f t="shared" si="48"/>
        <v>1986</v>
      </c>
      <c r="D782">
        <f t="shared" si="49"/>
        <v>1</v>
      </c>
      <c r="E782">
        <f t="shared" si="50"/>
        <v>6</v>
      </c>
      <c r="F782">
        <f t="shared" si="51"/>
        <v>21</v>
      </c>
    </row>
    <row r="783" spans="1:6" x14ac:dyDescent="0.25">
      <c r="A783">
        <v>782</v>
      </c>
      <c r="B783" s="4">
        <v>32448</v>
      </c>
      <c r="C783">
        <f t="shared" si="48"/>
        <v>1988</v>
      </c>
      <c r="D783">
        <f t="shared" si="49"/>
        <v>1</v>
      </c>
      <c r="E783">
        <f t="shared" si="50"/>
        <v>6</v>
      </c>
      <c r="F783">
        <f t="shared" si="51"/>
        <v>1</v>
      </c>
    </row>
    <row r="784" spans="1:6" x14ac:dyDescent="0.25">
      <c r="A784">
        <v>783</v>
      </c>
      <c r="B784" s="4">
        <v>28762</v>
      </c>
      <c r="C784">
        <f t="shared" si="48"/>
        <v>1978</v>
      </c>
      <c r="D784">
        <f t="shared" si="49"/>
        <v>3</v>
      </c>
      <c r="E784">
        <f t="shared" si="50"/>
        <v>5</v>
      </c>
      <c r="F784">
        <f t="shared" si="51"/>
        <v>29</v>
      </c>
    </row>
    <row r="785" spans="1:6" x14ac:dyDescent="0.25">
      <c r="A785">
        <v>784</v>
      </c>
      <c r="B785" s="4">
        <v>36630</v>
      </c>
      <c r="C785">
        <f t="shared" si="48"/>
        <v>2000</v>
      </c>
      <c r="D785">
        <f t="shared" si="49"/>
        <v>1</v>
      </c>
      <c r="E785">
        <f t="shared" si="50"/>
        <v>6</v>
      </c>
      <c r="F785">
        <f t="shared" si="51"/>
        <v>14</v>
      </c>
    </row>
    <row r="786" spans="1:6" x14ac:dyDescent="0.25">
      <c r="A786">
        <v>785</v>
      </c>
      <c r="B786" s="4">
        <v>31704</v>
      </c>
      <c r="C786">
        <f t="shared" si="48"/>
        <v>1986</v>
      </c>
      <c r="D786">
        <f t="shared" si="49"/>
        <v>1</v>
      </c>
      <c r="E786">
        <f t="shared" si="50"/>
        <v>6</v>
      </c>
      <c r="F786">
        <f t="shared" si="51"/>
        <v>19</v>
      </c>
    </row>
    <row r="787" spans="1:6" x14ac:dyDescent="0.25">
      <c r="A787">
        <v>786</v>
      </c>
      <c r="B787" s="4">
        <v>44040</v>
      </c>
      <c r="C787">
        <f t="shared" si="48"/>
        <v>2020</v>
      </c>
      <c r="D787">
        <f t="shared" si="49"/>
        <v>2</v>
      </c>
      <c r="E787">
        <f t="shared" si="50"/>
        <v>7</v>
      </c>
      <c r="F787">
        <f t="shared" si="51"/>
        <v>28</v>
      </c>
    </row>
    <row r="788" spans="1:6" x14ac:dyDescent="0.25">
      <c r="A788">
        <v>787</v>
      </c>
      <c r="B788" s="4">
        <v>32056</v>
      </c>
      <c r="C788">
        <f t="shared" si="48"/>
        <v>1987</v>
      </c>
      <c r="D788">
        <f t="shared" si="49"/>
        <v>1</v>
      </c>
      <c r="E788">
        <f t="shared" si="50"/>
        <v>6</v>
      </c>
      <c r="F788">
        <f t="shared" si="51"/>
        <v>6</v>
      </c>
    </row>
    <row r="789" spans="1:6" x14ac:dyDescent="0.25">
      <c r="A789">
        <v>788</v>
      </c>
      <c r="B789" s="4">
        <v>39290</v>
      </c>
      <c r="C789">
        <f t="shared" si="48"/>
        <v>2007</v>
      </c>
      <c r="D789">
        <f t="shared" si="49"/>
        <v>1</v>
      </c>
      <c r="E789">
        <f t="shared" si="50"/>
        <v>6</v>
      </c>
      <c r="F789">
        <f t="shared" si="51"/>
        <v>27</v>
      </c>
    </row>
    <row r="790" spans="1:6" x14ac:dyDescent="0.25">
      <c r="A790">
        <v>789</v>
      </c>
      <c r="B790" s="4">
        <v>29040</v>
      </c>
      <c r="C790">
        <f t="shared" si="48"/>
        <v>1979</v>
      </c>
      <c r="D790">
        <f t="shared" si="49"/>
        <v>1</v>
      </c>
      <c r="E790">
        <f t="shared" si="50"/>
        <v>6</v>
      </c>
      <c r="F790">
        <f t="shared" si="51"/>
        <v>4</v>
      </c>
    </row>
    <row r="791" spans="1:6" x14ac:dyDescent="0.25">
      <c r="A791">
        <v>790</v>
      </c>
      <c r="B791" s="4">
        <v>43403</v>
      </c>
      <c r="C791">
        <f t="shared" si="48"/>
        <v>2018</v>
      </c>
      <c r="D791">
        <f t="shared" si="49"/>
        <v>2</v>
      </c>
      <c r="E791">
        <f t="shared" si="50"/>
        <v>7</v>
      </c>
      <c r="F791">
        <f t="shared" si="51"/>
        <v>30</v>
      </c>
    </row>
    <row r="792" spans="1:6" x14ac:dyDescent="0.25">
      <c r="A792">
        <v>791</v>
      </c>
      <c r="B792" s="4">
        <v>31387</v>
      </c>
      <c r="C792">
        <f t="shared" si="48"/>
        <v>1985</v>
      </c>
      <c r="D792">
        <f t="shared" si="49"/>
        <v>1</v>
      </c>
      <c r="E792">
        <f t="shared" si="50"/>
        <v>6</v>
      </c>
      <c r="F792">
        <f t="shared" si="51"/>
        <v>6</v>
      </c>
    </row>
    <row r="793" spans="1:6" x14ac:dyDescent="0.25">
      <c r="A793">
        <v>792</v>
      </c>
      <c r="B793" s="4">
        <v>38032</v>
      </c>
      <c r="C793">
        <f t="shared" si="48"/>
        <v>2004</v>
      </c>
      <c r="D793">
        <f t="shared" si="49"/>
        <v>1</v>
      </c>
      <c r="E793">
        <f t="shared" si="50"/>
        <v>6</v>
      </c>
      <c r="F793">
        <f t="shared" si="51"/>
        <v>15</v>
      </c>
    </row>
    <row r="794" spans="1:6" x14ac:dyDescent="0.25">
      <c r="A794">
        <v>793</v>
      </c>
      <c r="B794" s="4">
        <v>34780</v>
      </c>
      <c r="C794">
        <f t="shared" si="48"/>
        <v>1995</v>
      </c>
      <c r="D794">
        <f t="shared" si="49"/>
        <v>1</v>
      </c>
      <c r="E794">
        <f t="shared" si="50"/>
        <v>6</v>
      </c>
      <c r="F794">
        <f t="shared" si="51"/>
        <v>22</v>
      </c>
    </row>
    <row r="795" spans="1:6" x14ac:dyDescent="0.25">
      <c r="A795">
        <v>794</v>
      </c>
      <c r="B795" s="4">
        <v>41625</v>
      </c>
      <c r="C795">
        <f t="shared" si="48"/>
        <v>2013</v>
      </c>
      <c r="D795">
        <f t="shared" si="49"/>
        <v>2</v>
      </c>
      <c r="E795">
        <f t="shared" si="50"/>
        <v>7</v>
      </c>
      <c r="F795">
        <f t="shared" si="51"/>
        <v>17</v>
      </c>
    </row>
    <row r="796" spans="1:6" x14ac:dyDescent="0.25">
      <c r="A796">
        <v>795</v>
      </c>
      <c r="B796" s="4">
        <v>34386</v>
      </c>
      <c r="C796">
        <f t="shared" si="48"/>
        <v>1994</v>
      </c>
      <c r="D796">
        <f t="shared" si="49"/>
        <v>1</v>
      </c>
      <c r="E796">
        <f t="shared" si="50"/>
        <v>6</v>
      </c>
      <c r="F796">
        <f t="shared" si="51"/>
        <v>21</v>
      </c>
    </row>
    <row r="797" spans="1:6" x14ac:dyDescent="0.25">
      <c r="A797">
        <v>796</v>
      </c>
      <c r="B797" s="4">
        <v>27864</v>
      </c>
      <c r="C797">
        <f t="shared" si="48"/>
        <v>1976</v>
      </c>
      <c r="D797">
        <f t="shared" si="49"/>
        <v>3</v>
      </c>
      <c r="E797">
        <f t="shared" si="50"/>
        <v>5</v>
      </c>
      <c r="F797">
        <f t="shared" si="51"/>
        <v>14</v>
      </c>
    </row>
    <row r="798" spans="1:6" x14ac:dyDescent="0.25">
      <c r="A798">
        <v>797</v>
      </c>
      <c r="B798" s="4">
        <v>35259</v>
      </c>
      <c r="C798">
        <f t="shared" si="48"/>
        <v>1996</v>
      </c>
      <c r="D798">
        <f t="shared" si="49"/>
        <v>1</v>
      </c>
      <c r="E798">
        <f t="shared" si="50"/>
        <v>6</v>
      </c>
      <c r="F798">
        <f t="shared" si="51"/>
        <v>13</v>
      </c>
    </row>
    <row r="799" spans="1:6" x14ac:dyDescent="0.25">
      <c r="A799">
        <v>798</v>
      </c>
      <c r="B799" s="4">
        <v>41283</v>
      </c>
      <c r="C799">
        <f t="shared" si="48"/>
        <v>2013</v>
      </c>
      <c r="D799">
        <f t="shared" si="49"/>
        <v>2</v>
      </c>
      <c r="E799">
        <f t="shared" si="50"/>
        <v>7</v>
      </c>
      <c r="F799">
        <f t="shared" si="51"/>
        <v>9</v>
      </c>
    </row>
    <row r="800" spans="1:6" x14ac:dyDescent="0.25">
      <c r="A800">
        <v>799</v>
      </c>
      <c r="B800" s="4">
        <v>37115</v>
      </c>
      <c r="C800">
        <f t="shared" si="48"/>
        <v>2001</v>
      </c>
      <c r="D800">
        <f t="shared" si="49"/>
        <v>1</v>
      </c>
      <c r="E800">
        <f t="shared" si="50"/>
        <v>6</v>
      </c>
      <c r="F800">
        <f t="shared" si="51"/>
        <v>12</v>
      </c>
    </row>
    <row r="801" spans="1:6" x14ac:dyDescent="0.25">
      <c r="A801">
        <v>800</v>
      </c>
      <c r="B801" s="4">
        <v>34275</v>
      </c>
      <c r="C801">
        <f t="shared" si="48"/>
        <v>1993</v>
      </c>
      <c r="D801">
        <f t="shared" si="49"/>
        <v>1</v>
      </c>
      <c r="E801">
        <f t="shared" si="50"/>
        <v>6</v>
      </c>
      <c r="F801">
        <f t="shared" si="51"/>
        <v>2</v>
      </c>
    </row>
    <row r="802" spans="1:6" x14ac:dyDescent="0.25">
      <c r="A802">
        <v>801</v>
      </c>
      <c r="B802" s="4">
        <v>39597</v>
      </c>
      <c r="C802">
        <f t="shared" si="48"/>
        <v>2008</v>
      </c>
      <c r="D802">
        <f t="shared" si="49"/>
        <v>1</v>
      </c>
      <c r="E802">
        <f t="shared" si="50"/>
        <v>6</v>
      </c>
      <c r="F802">
        <f t="shared" si="51"/>
        <v>29</v>
      </c>
    </row>
    <row r="803" spans="1:6" x14ac:dyDescent="0.25">
      <c r="A803">
        <v>802</v>
      </c>
      <c r="B803" s="4">
        <v>31861</v>
      </c>
      <c r="C803">
        <f t="shared" si="48"/>
        <v>1987</v>
      </c>
      <c r="D803">
        <f t="shared" si="49"/>
        <v>1</v>
      </c>
      <c r="E803">
        <f t="shared" si="50"/>
        <v>6</v>
      </c>
      <c r="F803">
        <f t="shared" si="51"/>
        <v>25</v>
      </c>
    </row>
    <row r="804" spans="1:6" x14ac:dyDescent="0.25">
      <c r="A804">
        <v>803</v>
      </c>
      <c r="B804" s="4">
        <v>42210</v>
      </c>
      <c r="C804">
        <f t="shared" si="48"/>
        <v>2015</v>
      </c>
      <c r="D804">
        <f t="shared" si="49"/>
        <v>2</v>
      </c>
      <c r="E804">
        <f t="shared" si="50"/>
        <v>7</v>
      </c>
      <c r="F804">
        <f t="shared" si="51"/>
        <v>25</v>
      </c>
    </row>
    <row r="805" spans="1:6" x14ac:dyDescent="0.25">
      <c r="A805">
        <v>804</v>
      </c>
      <c r="B805" s="4">
        <v>44729</v>
      </c>
      <c r="C805">
        <f t="shared" si="48"/>
        <v>2022</v>
      </c>
      <c r="D805">
        <f t="shared" si="49"/>
        <v>2</v>
      </c>
      <c r="E805">
        <f t="shared" si="50"/>
        <v>7</v>
      </c>
      <c r="F805">
        <f t="shared" si="51"/>
        <v>17</v>
      </c>
    </row>
    <row r="806" spans="1:6" x14ac:dyDescent="0.25">
      <c r="A806">
        <v>805</v>
      </c>
      <c r="B806" s="4">
        <v>35748</v>
      </c>
      <c r="C806">
        <f t="shared" si="48"/>
        <v>1997</v>
      </c>
      <c r="D806">
        <f t="shared" si="49"/>
        <v>1</v>
      </c>
      <c r="E806">
        <f t="shared" si="50"/>
        <v>6</v>
      </c>
      <c r="F806">
        <f t="shared" si="51"/>
        <v>14</v>
      </c>
    </row>
    <row r="807" spans="1:6" x14ac:dyDescent="0.25">
      <c r="A807">
        <v>806</v>
      </c>
      <c r="B807" s="4">
        <v>36390</v>
      </c>
      <c r="C807">
        <f t="shared" si="48"/>
        <v>1999</v>
      </c>
      <c r="D807">
        <f t="shared" si="49"/>
        <v>1</v>
      </c>
      <c r="E807">
        <f t="shared" si="50"/>
        <v>6</v>
      </c>
      <c r="F807">
        <f t="shared" si="51"/>
        <v>18</v>
      </c>
    </row>
    <row r="808" spans="1:6" x14ac:dyDescent="0.25">
      <c r="A808">
        <v>807</v>
      </c>
      <c r="B808" s="4">
        <v>27624</v>
      </c>
      <c r="C808">
        <f t="shared" si="48"/>
        <v>1975</v>
      </c>
      <c r="D808">
        <f t="shared" si="49"/>
        <v>3</v>
      </c>
      <c r="E808">
        <f t="shared" si="50"/>
        <v>5</v>
      </c>
      <c r="F808">
        <f t="shared" si="51"/>
        <v>18</v>
      </c>
    </row>
    <row r="809" spans="1:6" x14ac:dyDescent="0.25">
      <c r="A809">
        <v>808</v>
      </c>
      <c r="B809" s="4">
        <v>34423</v>
      </c>
      <c r="C809">
        <f t="shared" si="48"/>
        <v>1994</v>
      </c>
      <c r="D809">
        <f t="shared" si="49"/>
        <v>1</v>
      </c>
      <c r="E809">
        <f t="shared" si="50"/>
        <v>6</v>
      </c>
      <c r="F809">
        <f t="shared" si="51"/>
        <v>30</v>
      </c>
    </row>
    <row r="810" spans="1:6" x14ac:dyDescent="0.25">
      <c r="A810">
        <v>809</v>
      </c>
      <c r="B810" s="4">
        <v>34712</v>
      </c>
      <c r="C810">
        <f t="shared" si="48"/>
        <v>1995</v>
      </c>
      <c r="D810">
        <f t="shared" si="49"/>
        <v>1</v>
      </c>
      <c r="E810">
        <f t="shared" si="50"/>
        <v>6</v>
      </c>
      <c r="F810">
        <f t="shared" si="51"/>
        <v>13</v>
      </c>
    </row>
    <row r="811" spans="1:6" x14ac:dyDescent="0.25">
      <c r="A811">
        <v>810</v>
      </c>
      <c r="B811" s="4">
        <v>42338</v>
      </c>
      <c r="C811">
        <f t="shared" si="48"/>
        <v>2015</v>
      </c>
      <c r="D811">
        <f t="shared" si="49"/>
        <v>2</v>
      </c>
      <c r="E811">
        <f t="shared" si="50"/>
        <v>7</v>
      </c>
      <c r="F811">
        <f t="shared" si="51"/>
        <v>30</v>
      </c>
    </row>
    <row r="812" spans="1:6" x14ac:dyDescent="0.25">
      <c r="A812">
        <v>811</v>
      </c>
      <c r="B812" s="4">
        <v>34172</v>
      </c>
      <c r="C812">
        <f t="shared" si="48"/>
        <v>1993</v>
      </c>
      <c r="D812">
        <f t="shared" si="49"/>
        <v>1</v>
      </c>
      <c r="E812">
        <f t="shared" si="50"/>
        <v>6</v>
      </c>
      <c r="F812">
        <f t="shared" si="51"/>
        <v>22</v>
      </c>
    </row>
    <row r="813" spans="1:6" x14ac:dyDescent="0.25">
      <c r="A813">
        <v>812</v>
      </c>
      <c r="B813" s="4">
        <v>28928</v>
      </c>
      <c r="C813">
        <f t="shared" si="48"/>
        <v>1979</v>
      </c>
      <c r="D813">
        <f t="shared" si="49"/>
        <v>1</v>
      </c>
      <c r="E813">
        <f t="shared" si="50"/>
        <v>6</v>
      </c>
      <c r="F813">
        <f t="shared" si="51"/>
        <v>14</v>
      </c>
    </row>
    <row r="814" spans="1:6" x14ac:dyDescent="0.25">
      <c r="A814">
        <v>813</v>
      </c>
      <c r="B814" s="4">
        <v>32580</v>
      </c>
      <c r="C814">
        <f t="shared" si="48"/>
        <v>1989</v>
      </c>
      <c r="D814">
        <f t="shared" si="49"/>
        <v>1</v>
      </c>
      <c r="E814">
        <f t="shared" si="50"/>
        <v>6</v>
      </c>
      <c r="F814">
        <f t="shared" si="51"/>
        <v>13</v>
      </c>
    </row>
    <row r="815" spans="1:6" x14ac:dyDescent="0.25">
      <c r="A815">
        <v>814</v>
      </c>
      <c r="B815" s="4">
        <v>32391</v>
      </c>
      <c r="C815">
        <f t="shared" si="48"/>
        <v>1988</v>
      </c>
      <c r="D815">
        <f t="shared" si="49"/>
        <v>1</v>
      </c>
      <c r="E815">
        <f t="shared" si="50"/>
        <v>6</v>
      </c>
      <c r="F815">
        <f t="shared" si="51"/>
        <v>5</v>
      </c>
    </row>
    <row r="816" spans="1:6" x14ac:dyDescent="0.25">
      <c r="A816">
        <v>815</v>
      </c>
      <c r="B816" s="4">
        <v>32925</v>
      </c>
      <c r="C816">
        <f t="shared" si="48"/>
        <v>1990</v>
      </c>
      <c r="D816">
        <f t="shared" si="49"/>
        <v>1</v>
      </c>
      <c r="E816">
        <f t="shared" si="50"/>
        <v>6</v>
      </c>
      <c r="F816">
        <f t="shared" si="51"/>
        <v>21</v>
      </c>
    </row>
    <row r="817" spans="1:6" x14ac:dyDescent="0.25">
      <c r="A817">
        <v>816</v>
      </c>
      <c r="B817" s="4">
        <v>37125</v>
      </c>
      <c r="C817">
        <f t="shared" si="48"/>
        <v>2001</v>
      </c>
      <c r="D817">
        <f t="shared" si="49"/>
        <v>1</v>
      </c>
      <c r="E817">
        <f t="shared" si="50"/>
        <v>6</v>
      </c>
      <c r="F817">
        <f t="shared" si="51"/>
        <v>22</v>
      </c>
    </row>
    <row r="818" spans="1:6" x14ac:dyDescent="0.25">
      <c r="A818">
        <v>817</v>
      </c>
      <c r="B818" s="4">
        <v>45255</v>
      </c>
      <c r="C818">
        <f t="shared" si="48"/>
        <v>2023</v>
      </c>
      <c r="D818">
        <f t="shared" si="49"/>
        <v>2</v>
      </c>
      <c r="E818">
        <f t="shared" si="50"/>
        <v>7</v>
      </c>
      <c r="F818">
        <f t="shared" si="51"/>
        <v>25</v>
      </c>
    </row>
    <row r="819" spans="1:6" x14ac:dyDescent="0.25">
      <c r="A819">
        <v>818</v>
      </c>
      <c r="B819" s="4">
        <v>43919</v>
      </c>
      <c r="C819">
        <f t="shared" si="48"/>
        <v>2020</v>
      </c>
      <c r="D819">
        <f t="shared" si="49"/>
        <v>2</v>
      </c>
      <c r="E819">
        <f t="shared" si="50"/>
        <v>7</v>
      </c>
      <c r="F819">
        <f t="shared" si="51"/>
        <v>29</v>
      </c>
    </row>
    <row r="820" spans="1:6" x14ac:dyDescent="0.25">
      <c r="A820">
        <v>819</v>
      </c>
      <c r="B820" s="4">
        <v>32810</v>
      </c>
      <c r="C820">
        <f t="shared" si="48"/>
        <v>1989</v>
      </c>
      <c r="D820">
        <f t="shared" si="49"/>
        <v>1</v>
      </c>
      <c r="E820">
        <f t="shared" si="50"/>
        <v>6</v>
      </c>
      <c r="F820">
        <f t="shared" si="51"/>
        <v>29</v>
      </c>
    </row>
    <row r="821" spans="1:6" x14ac:dyDescent="0.25">
      <c r="A821">
        <v>820</v>
      </c>
      <c r="B821" s="4">
        <v>38565</v>
      </c>
      <c r="C821">
        <f t="shared" si="48"/>
        <v>2005</v>
      </c>
      <c r="D821">
        <f t="shared" si="49"/>
        <v>1</v>
      </c>
      <c r="E821">
        <f t="shared" si="50"/>
        <v>6</v>
      </c>
      <c r="F821">
        <f t="shared" si="51"/>
        <v>1</v>
      </c>
    </row>
    <row r="822" spans="1:6" x14ac:dyDescent="0.25">
      <c r="A822">
        <v>821</v>
      </c>
      <c r="B822" s="4">
        <v>35220</v>
      </c>
      <c r="C822">
        <f t="shared" si="48"/>
        <v>1996</v>
      </c>
      <c r="D822">
        <f t="shared" si="49"/>
        <v>1</v>
      </c>
      <c r="E822">
        <f t="shared" si="50"/>
        <v>6</v>
      </c>
      <c r="F822">
        <f t="shared" si="51"/>
        <v>4</v>
      </c>
    </row>
    <row r="823" spans="1:6" x14ac:dyDescent="0.25">
      <c r="A823">
        <v>822</v>
      </c>
      <c r="B823" s="4">
        <v>31907</v>
      </c>
      <c r="C823">
        <f t="shared" si="48"/>
        <v>1987</v>
      </c>
      <c r="D823">
        <f t="shared" si="49"/>
        <v>1</v>
      </c>
      <c r="E823">
        <f t="shared" si="50"/>
        <v>6</v>
      </c>
      <c r="F823">
        <f t="shared" si="51"/>
        <v>10</v>
      </c>
    </row>
    <row r="824" spans="1:6" x14ac:dyDescent="0.25">
      <c r="A824">
        <v>823</v>
      </c>
      <c r="B824" s="4">
        <v>39264</v>
      </c>
      <c r="C824">
        <f t="shared" si="48"/>
        <v>2007</v>
      </c>
      <c r="D824">
        <f t="shared" si="49"/>
        <v>1</v>
      </c>
      <c r="E824">
        <f t="shared" si="50"/>
        <v>6</v>
      </c>
      <c r="F824">
        <f t="shared" si="51"/>
        <v>1</v>
      </c>
    </row>
    <row r="825" spans="1:6" x14ac:dyDescent="0.25">
      <c r="A825">
        <v>824</v>
      </c>
      <c r="B825" s="4">
        <v>45099</v>
      </c>
      <c r="C825">
        <f t="shared" si="48"/>
        <v>2023</v>
      </c>
      <c r="D825">
        <f t="shared" si="49"/>
        <v>2</v>
      </c>
      <c r="E825">
        <f t="shared" si="50"/>
        <v>7</v>
      </c>
      <c r="F825">
        <f t="shared" si="51"/>
        <v>22</v>
      </c>
    </row>
    <row r="826" spans="1:6" x14ac:dyDescent="0.25">
      <c r="A826">
        <v>825</v>
      </c>
      <c r="B826" s="4">
        <v>45192</v>
      </c>
      <c r="C826">
        <f t="shared" si="48"/>
        <v>2023</v>
      </c>
      <c r="D826">
        <f t="shared" si="49"/>
        <v>2</v>
      </c>
      <c r="E826">
        <f t="shared" si="50"/>
        <v>7</v>
      </c>
      <c r="F826">
        <f t="shared" si="51"/>
        <v>23</v>
      </c>
    </row>
    <row r="827" spans="1:6" x14ac:dyDescent="0.25">
      <c r="A827">
        <v>826</v>
      </c>
      <c r="B827" s="4">
        <v>30594</v>
      </c>
      <c r="C827">
        <f t="shared" si="48"/>
        <v>1983</v>
      </c>
      <c r="D827">
        <f t="shared" si="49"/>
        <v>1</v>
      </c>
      <c r="E827">
        <f t="shared" si="50"/>
        <v>6</v>
      </c>
      <c r="F827">
        <f t="shared" si="51"/>
        <v>5</v>
      </c>
    </row>
    <row r="828" spans="1:6" x14ac:dyDescent="0.25">
      <c r="A828">
        <v>827</v>
      </c>
      <c r="B828" s="4">
        <v>40221</v>
      </c>
      <c r="C828">
        <f t="shared" si="48"/>
        <v>2010</v>
      </c>
      <c r="D828">
        <f t="shared" si="49"/>
        <v>2</v>
      </c>
      <c r="E828">
        <f t="shared" si="50"/>
        <v>7</v>
      </c>
      <c r="F828">
        <f t="shared" si="51"/>
        <v>12</v>
      </c>
    </row>
    <row r="829" spans="1:6" x14ac:dyDescent="0.25">
      <c r="A829">
        <v>828</v>
      </c>
      <c r="B829" s="4">
        <v>31811</v>
      </c>
      <c r="C829">
        <f t="shared" si="48"/>
        <v>1987</v>
      </c>
      <c r="D829">
        <f t="shared" si="49"/>
        <v>1</v>
      </c>
      <c r="E829">
        <f t="shared" si="50"/>
        <v>6</v>
      </c>
      <c r="F829">
        <f t="shared" si="51"/>
        <v>3</v>
      </c>
    </row>
    <row r="830" spans="1:6" x14ac:dyDescent="0.25">
      <c r="A830">
        <v>829</v>
      </c>
      <c r="B830" s="4">
        <v>44289</v>
      </c>
      <c r="C830">
        <f t="shared" si="48"/>
        <v>2021</v>
      </c>
      <c r="D830">
        <f t="shared" si="49"/>
        <v>2</v>
      </c>
      <c r="E830">
        <f t="shared" si="50"/>
        <v>7</v>
      </c>
      <c r="F830">
        <f t="shared" si="51"/>
        <v>3</v>
      </c>
    </row>
    <row r="831" spans="1:6" x14ac:dyDescent="0.25">
      <c r="A831">
        <v>830</v>
      </c>
      <c r="B831" s="4">
        <v>40797</v>
      </c>
      <c r="C831">
        <f t="shared" si="48"/>
        <v>2011</v>
      </c>
      <c r="D831">
        <f t="shared" si="49"/>
        <v>2</v>
      </c>
      <c r="E831">
        <f t="shared" si="50"/>
        <v>7</v>
      </c>
      <c r="F831">
        <f t="shared" si="51"/>
        <v>11</v>
      </c>
    </row>
    <row r="832" spans="1:6" x14ac:dyDescent="0.25">
      <c r="A832">
        <v>831</v>
      </c>
      <c r="B832" s="4">
        <v>44387</v>
      </c>
      <c r="C832">
        <f t="shared" si="48"/>
        <v>2021</v>
      </c>
      <c r="D832">
        <f t="shared" si="49"/>
        <v>2</v>
      </c>
      <c r="E832">
        <f t="shared" si="50"/>
        <v>7</v>
      </c>
      <c r="F832">
        <f t="shared" si="51"/>
        <v>10</v>
      </c>
    </row>
    <row r="833" spans="1:6" x14ac:dyDescent="0.25">
      <c r="A833">
        <v>832</v>
      </c>
      <c r="B833" s="4">
        <v>33177</v>
      </c>
      <c r="C833">
        <f t="shared" si="48"/>
        <v>1990</v>
      </c>
      <c r="D833">
        <f t="shared" si="49"/>
        <v>1</v>
      </c>
      <c r="E833">
        <f t="shared" si="50"/>
        <v>6</v>
      </c>
      <c r="F833">
        <f t="shared" si="51"/>
        <v>31</v>
      </c>
    </row>
    <row r="834" spans="1:6" x14ac:dyDescent="0.25">
      <c r="A834">
        <v>833</v>
      </c>
      <c r="B834" s="4">
        <v>35625</v>
      </c>
      <c r="C834">
        <f t="shared" si="48"/>
        <v>1997</v>
      </c>
      <c r="D834">
        <f t="shared" si="49"/>
        <v>1</v>
      </c>
      <c r="E834">
        <f t="shared" si="50"/>
        <v>6</v>
      </c>
      <c r="F834">
        <f t="shared" si="51"/>
        <v>14</v>
      </c>
    </row>
    <row r="835" spans="1:6" x14ac:dyDescent="0.25">
      <c r="A835">
        <v>834</v>
      </c>
      <c r="B835" s="4">
        <v>33464</v>
      </c>
      <c r="C835">
        <f t="shared" ref="C835:C898" si="52">YEAR(B835)</f>
        <v>1991</v>
      </c>
      <c r="D835">
        <f t="shared" ref="D835:D898" si="53">MOD(E835,3) +1</f>
        <v>1</v>
      </c>
      <c r="E835">
        <f t="shared" ref="E835:E898" si="54">MONTH(C835)</f>
        <v>6</v>
      </c>
      <c r="F835">
        <f t="shared" ref="F835:F898" si="55">DAY(B835)</f>
        <v>14</v>
      </c>
    </row>
    <row r="836" spans="1:6" x14ac:dyDescent="0.25">
      <c r="A836">
        <v>835</v>
      </c>
      <c r="B836" s="4">
        <v>31799</v>
      </c>
      <c r="C836">
        <f t="shared" si="52"/>
        <v>1987</v>
      </c>
      <c r="D836">
        <f t="shared" si="53"/>
        <v>1</v>
      </c>
      <c r="E836">
        <f t="shared" si="54"/>
        <v>6</v>
      </c>
      <c r="F836">
        <f t="shared" si="55"/>
        <v>22</v>
      </c>
    </row>
    <row r="837" spans="1:6" x14ac:dyDescent="0.25">
      <c r="A837">
        <v>836</v>
      </c>
      <c r="B837" s="4">
        <v>43995</v>
      </c>
      <c r="C837">
        <f t="shared" si="52"/>
        <v>2020</v>
      </c>
      <c r="D837">
        <f t="shared" si="53"/>
        <v>2</v>
      </c>
      <c r="E837">
        <f t="shared" si="54"/>
        <v>7</v>
      </c>
      <c r="F837">
        <f t="shared" si="55"/>
        <v>13</v>
      </c>
    </row>
    <row r="838" spans="1:6" x14ac:dyDescent="0.25">
      <c r="A838">
        <v>837</v>
      </c>
      <c r="B838" s="4">
        <v>30894</v>
      </c>
      <c r="C838">
        <f t="shared" si="52"/>
        <v>1984</v>
      </c>
      <c r="D838">
        <f t="shared" si="53"/>
        <v>1</v>
      </c>
      <c r="E838">
        <f t="shared" si="54"/>
        <v>6</v>
      </c>
      <c r="F838">
        <f t="shared" si="55"/>
        <v>31</v>
      </c>
    </row>
    <row r="839" spans="1:6" x14ac:dyDescent="0.25">
      <c r="A839">
        <v>838</v>
      </c>
      <c r="B839" s="4">
        <v>27930</v>
      </c>
      <c r="C839">
        <f t="shared" si="52"/>
        <v>1976</v>
      </c>
      <c r="D839">
        <f t="shared" si="53"/>
        <v>3</v>
      </c>
      <c r="E839">
        <f t="shared" si="54"/>
        <v>5</v>
      </c>
      <c r="F839">
        <f t="shared" si="55"/>
        <v>19</v>
      </c>
    </row>
    <row r="840" spans="1:6" x14ac:dyDescent="0.25">
      <c r="A840">
        <v>839</v>
      </c>
      <c r="B840" s="4">
        <v>39248</v>
      </c>
      <c r="C840">
        <f t="shared" si="52"/>
        <v>2007</v>
      </c>
      <c r="D840">
        <f t="shared" si="53"/>
        <v>1</v>
      </c>
      <c r="E840">
        <f t="shared" si="54"/>
        <v>6</v>
      </c>
      <c r="F840">
        <f t="shared" si="55"/>
        <v>15</v>
      </c>
    </row>
    <row r="841" spans="1:6" x14ac:dyDescent="0.25">
      <c r="A841">
        <v>840</v>
      </c>
      <c r="B841" s="4">
        <v>38814</v>
      </c>
      <c r="C841">
        <f t="shared" si="52"/>
        <v>2006</v>
      </c>
      <c r="D841">
        <f t="shared" si="53"/>
        <v>1</v>
      </c>
      <c r="E841">
        <f t="shared" si="54"/>
        <v>6</v>
      </c>
      <c r="F841">
        <f t="shared" si="55"/>
        <v>7</v>
      </c>
    </row>
    <row r="842" spans="1:6" x14ac:dyDescent="0.25">
      <c r="A842">
        <v>841</v>
      </c>
      <c r="B842" s="4">
        <v>31551</v>
      </c>
      <c r="C842">
        <f t="shared" si="52"/>
        <v>1986</v>
      </c>
      <c r="D842">
        <f t="shared" si="53"/>
        <v>1</v>
      </c>
      <c r="E842">
        <f t="shared" si="54"/>
        <v>6</v>
      </c>
      <c r="F842">
        <f t="shared" si="55"/>
        <v>19</v>
      </c>
    </row>
    <row r="843" spans="1:6" x14ac:dyDescent="0.25">
      <c r="A843">
        <v>842</v>
      </c>
      <c r="B843" s="4">
        <v>44528</v>
      </c>
      <c r="C843">
        <f t="shared" si="52"/>
        <v>2021</v>
      </c>
      <c r="D843">
        <f t="shared" si="53"/>
        <v>2</v>
      </c>
      <c r="E843">
        <f t="shared" si="54"/>
        <v>7</v>
      </c>
      <c r="F843">
        <f t="shared" si="55"/>
        <v>28</v>
      </c>
    </row>
    <row r="844" spans="1:6" x14ac:dyDescent="0.25">
      <c r="A844">
        <v>843</v>
      </c>
      <c r="B844" s="4">
        <v>36167</v>
      </c>
      <c r="C844">
        <f t="shared" si="52"/>
        <v>1999</v>
      </c>
      <c r="D844">
        <f t="shared" si="53"/>
        <v>1</v>
      </c>
      <c r="E844">
        <f t="shared" si="54"/>
        <v>6</v>
      </c>
      <c r="F844">
        <f t="shared" si="55"/>
        <v>7</v>
      </c>
    </row>
    <row r="845" spans="1:6" x14ac:dyDescent="0.25">
      <c r="A845">
        <v>844</v>
      </c>
      <c r="B845" s="4">
        <v>30951</v>
      </c>
      <c r="C845">
        <f t="shared" si="52"/>
        <v>1984</v>
      </c>
      <c r="D845">
        <f t="shared" si="53"/>
        <v>1</v>
      </c>
      <c r="E845">
        <f t="shared" si="54"/>
        <v>6</v>
      </c>
      <c r="F845">
        <f t="shared" si="55"/>
        <v>26</v>
      </c>
    </row>
    <row r="846" spans="1:6" x14ac:dyDescent="0.25">
      <c r="A846">
        <v>845</v>
      </c>
      <c r="B846" s="4">
        <v>36291</v>
      </c>
      <c r="C846">
        <f t="shared" si="52"/>
        <v>1999</v>
      </c>
      <c r="D846">
        <f t="shared" si="53"/>
        <v>1</v>
      </c>
      <c r="E846">
        <f t="shared" si="54"/>
        <v>6</v>
      </c>
      <c r="F846">
        <f t="shared" si="55"/>
        <v>11</v>
      </c>
    </row>
    <row r="847" spans="1:6" x14ac:dyDescent="0.25">
      <c r="A847">
        <v>846</v>
      </c>
      <c r="B847" s="4">
        <v>44848</v>
      </c>
      <c r="C847">
        <f t="shared" si="52"/>
        <v>2022</v>
      </c>
      <c r="D847">
        <f t="shared" si="53"/>
        <v>2</v>
      </c>
      <c r="E847">
        <f t="shared" si="54"/>
        <v>7</v>
      </c>
      <c r="F847">
        <f t="shared" si="55"/>
        <v>14</v>
      </c>
    </row>
    <row r="848" spans="1:6" x14ac:dyDescent="0.25">
      <c r="A848">
        <v>847</v>
      </c>
      <c r="B848" s="4">
        <v>34879</v>
      </c>
      <c r="C848">
        <f t="shared" si="52"/>
        <v>1995</v>
      </c>
      <c r="D848">
        <f t="shared" si="53"/>
        <v>1</v>
      </c>
      <c r="E848">
        <f t="shared" si="54"/>
        <v>6</v>
      </c>
      <c r="F848">
        <f t="shared" si="55"/>
        <v>29</v>
      </c>
    </row>
    <row r="849" spans="1:6" x14ac:dyDescent="0.25">
      <c r="A849">
        <v>848</v>
      </c>
      <c r="B849" s="4">
        <v>31969</v>
      </c>
      <c r="C849">
        <f t="shared" si="52"/>
        <v>1987</v>
      </c>
      <c r="D849">
        <f t="shared" si="53"/>
        <v>1</v>
      </c>
      <c r="E849">
        <f t="shared" si="54"/>
        <v>6</v>
      </c>
      <c r="F849">
        <f t="shared" si="55"/>
        <v>11</v>
      </c>
    </row>
    <row r="850" spans="1:6" x14ac:dyDescent="0.25">
      <c r="A850">
        <v>849</v>
      </c>
      <c r="B850" s="4">
        <v>30938</v>
      </c>
      <c r="C850">
        <f t="shared" si="52"/>
        <v>1984</v>
      </c>
      <c r="D850">
        <f t="shared" si="53"/>
        <v>1</v>
      </c>
      <c r="E850">
        <f t="shared" si="54"/>
        <v>6</v>
      </c>
      <c r="F850">
        <f t="shared" si="55"/>
        <v>13</v>
      </c>
    </row>
    <row r="851" spans="1:6" x14ac:dyDescent="0.25">
      <c r="A851">
        <v>850</v>
      </c>
      <c r="B851" s="4">
        <v>30684</v>
      </c>
      <c r="C851">
        <f t="shared" si="52"/>
        <v>1984</v>
      </c>
      <c r="D851">
        <f t="shared" si="53"/>
        <v>1</v>
      </c>
      <c r="E851">
        <f t="shared" si="54"/>
        <v>6</v>
      </c>
      <c r="F851">
        <f t="shared" si="55"/>
        <v>3</v>
      </c>
    </row>
    <row r="852" spans="1:6" x14ac:dyDescent="0.25">
      <c r="A852">
        <v>851</v>
      </c>
      <c r="B852" s="4">
        <v>27944</v>
      </c>
      <c r="C852">
        <f t="shared" si="52"/>
        <v>1976</v>
      </c>
      <c r="D852">
        <f t="shared" si="53"/>
        <v>3</v>
      </c>
      <c r="E852">
        <f t="shared" si="54"/>
        <v>5</v>
      </c>
      <c r="F852">
        <f t="shared" si="55"/>
        <v>3</v>
      </c>
    </row>
    <row r="853" spans="1:6" x14ac:dyDescent="0.25">
      <c r="A853">
        <v>852</v>
      </c>
      <c r="B853" s="4">
        <v>28660</v>
      </c>
      <c r="C853">
        <f t="shared" si="52"/>
        <v>1978</v>
      </c>
      <c r="D853">
        <f t="shared" si="53"/>
        <v>3</v>
      </c>
      <c r="E853">
        <f t="shared" si="54"/>
        <v>5</v>
      </c>
      <c r="F853">
        <f t="shared" si="55"/>
        <v>19</v>
      </c>
    </row>
    <row r="854" spans="1:6" x14ac:dyDescent="0.25">
      <c r="A854">
        <v>853</v>
      </c>
      <c r="B854" s="4">
        <v>31932</v>
      </c>
      <c r="C854">
        <f t="shared" si="52"/>
        <v>1987</v>
      </c>
      <c r="D854">
        <f t="shared" si="53"/>
        <v>1</v>
      </c>
      <c r="E854">
        <f t="shared" si="54"/>
        <v>6</v>
      </c>
      <c r="F854">
        <f t="shared" si="55"/>
        <v>4</v>
      </c>
    </row>
    <row r="855" spans="1:6" x14ac:dyDescent="0.25">
      <c r="A855">
        <v>854</v>
      </c>
      <c r="B855" s="4">
        <v>38684</v>
      </c>
      <c r="C855">
        <f t="shared" si="52"/>
        <v>2005</v>
      </c>
      <c r="D855">
        <f t="shared" si="53"/>
        <v>1</v>
      </c>
      <c r="E855">
        <f t="shared" si="54"/>
        <v>6</v>
      </c>
      <c r="F855">
        <f t="shared" si="55"/>
        <v>28</v>
      </c>
    </row>
    <row r="856" spans="1:6" x14ac:dyDescent="0.25">
      <c r="A856">
        <v>855</v>
      </c>
      <c r="B856" s="4">
        <v>39829</v>
      </c>
      <c r="C856">
        <f t="shared" si="52"/>
        <v>2009</v>
      </c>
      <c r="D856">
        <f t="shared" si="53"/>
        <v>2</v>
      </c>
      <c r="E856">
        <f t="shared" si="54"/>
        <v>7</v>
      </c>
      <c r="F856">
        <f t="shared" si="55"/>
        <v>16</v>
      </c>
    </row>
    <row r="857" spans="1:6" x14ac:dyDescent="0.25">
      <c r="A857">
        <v>856</v>
      </c>
      <c r="B857" s="4">
        <v>43985</v>
      </c>
      <c r="C857">
        <f t="shared" si="52"/>
        <v>2020</v>
      </c>
      <c r="D857">
        <f t="shared" si="53"/>
        <v>2</v>
      </c>
      <c r="E857">
        <f t="shared" si="54"/>
        <v>7</v>
      </c>
      <c r="F857">
        <f t="shared" si="55"/>
        <v>3</v>
      </c>
    </row>
    <row r="858" spans="1:6" x14ac:dyDescent="0.25">
      <c r="A858">
        <v>857</v>
      </c>
      <c r="B858" s="4">
        <v>35197</v>
      </c>
      <c r="C858">
        <f t="shared" si="52"/>
        <v>1996</v>
      </c>
      <c r="D858">
        <f t="shared" si="53"/>
        <v>1</v>
      </c>
      <c r="E858">
        <f t="shared" si="54"/>
        <v>6</v>
      </c>
      <c r="F858">
        <f t="shared" si="55"/>
        <v>12</v>
      </c>
    </row>
    <row r="859" spans="1:6" x14ac:dyDescent="0.25">
      <c r="A859">
        <v>858</v>
      </c>
      <c r="B859" s="4">
        <v>27661</v>
      </c>
      <c r="C859">
        <f t="shared" si="52"/>
        <v>1975</v>
      </c>
      <c r="D859">
        <f t="shared" si="53"/>
        <v>3</v>
      </c>
      <c r="E859">
        <f t="shared" si="54"/>
        <v>5</v>
      </c>
      <c r="F859">
        <f t="shared" si="55"/>
        <v>24</v>
      </c>
    </row>
    <row r="860" spans="1:6" x14ac:dyDescent="0.25">
      <c r="A860">
        <v>859</v>
      </c>
      <c r="B860" s="4">
        <v>42826</v>
      </c>
      <c r="C860">
        <f t="shared" si="52"/>
        <v>2017</v>
      </c>
      <c r="D860">
        <f t="shared" si="53"/>
        <v>2</v>
      </c>
      <c r="E860">
        <f t="shared" si="54"/>
        <v>7</v>
      </c>
      <c r="F860">
        <f t="shared" si="55"/>
        <v>1</v>
      </c>
    </row>
    <row r="861" spans="1:6" x14ac:dyDescent="0.25">
      <c r="A861">
        <v>860</v>
      </c>
      <c r="B861" s="4">
        <v>34205</v>
      </c>
      <c r="C861">
        <f t="shared" si="52"/>
        <v>1993</v>
      </c>
      <c r="D861">
        <f t="shared" si="53"/>
        <v>1</v>
      </c>
      <c r="E861">
        <f t="shared" si="54"/>
        <v>6</v>
      </c>
      <c r="F861">
        <f t="shared" si="55"/>
        <v>24</v>
      </c>
    </row>
    <row r="862" spans="1:6" x14ac:dyDescent="0.25">
      <c r="A862">
        <v>861</v>
      </c>
      <c r="B862" s="4">
        <v>42607</v>
      </c>
      <c r="C862">
        <f t="shared" si="52"/>
        <v>2016</v>
      </c>
      <c r="D862">
        <f t="shared" si="53"/>
        <v>2</v>
      </c>
      <c r="E862">
        <f t="shared" si="54"/>
        <v>7</v>
      </c>
      <c r="F862">
        <f t="shared" si="55"/>
        <v>25</v>
      </c>
    </row>
    <row r="863" spans="1:6" x14ac:dyDescent="0.25">
      <c r="A863">
        <v>862</v>
      </c>
      <c r="B863" s="4">
        <v>36727</v>
      </c>
      <c r="C863">
        <f t="shared" si="52"/>
        <v>2000</v>
      </c>
      <c r="D863">
        <f t="shared" si="53"/>
        <v>1</v>
      </c>
      <c r="E863">
        <f t="shared" si="54"/>
        <v>6</v>
      </c>
      <c r="F863">
        <f t="shared" si="55"/>
        <v>20</v>
      </c>
    </row>
    <row r="864" spans="1:6" x14ac:dyDescent="0.25">
      <c r="A864">
        <v>863</v>
      </c>
      <c r="B864" s="4">
        <v>29845</v>
      </c>
      <c r="C864">
        <f t="shared" si="52"/>
        <v>1981</v>
      </c>
      <c r="D864">
        <f t="shared" si="53"/>
        <v>1</v>
      </c>
      <c r="E864">
        <f t="shared" si="54"/>
        <v>6</v>
      </c>
      <c r="F864">
        <f t="shared" si="55"/>
        <v>16</v>
      </c>
    </row>
    <row r="865" spans="1:6" x14ac:dyDescent="0.25">
      <c r="A865">
        <v>864</v>
      </c>
      <c r="B865" s="4">
        <v>33293</v>
      </c>
      <c r="C865">
        <f t="shared" si="52"/>
        <v>1991</v>
      </c>
      <c r="D865">
        <f t="shared" si="53"/>
        <v>1</v>
      </c>
      <c r="E865">
        <f t="shared" si="54"/>
        <v>6</v>
      </c>
      <c r="F865">
        <f t="shared" si="55"/>
        <v>24</v>
      </c>
    </row>
    <row r="866" spans="1:6" x14ac:dyDescent="0.25">
      <c r="A866">
        <v>865</v>
      </c>
      <c r="B866" s="4">
        <v>32816</v>
      </c>
      <c r="C866">
        <f t="shared" si="52"/>
        <v>1989</v>
      </c>
      <c r="D866">
        <f t="shared" si="53"/>
        <v>1</v>
      </c>
      <c r="E866">
        <f t="shared" si="54"/>
        <v>6</v>
      </c>
      <c r="F866">
        <f t="shared" si="55"/>
        <v>4</v>
      </c>
    </row>
    <row r="867" spans="1:6" x14ac:dyDescent="0.25">
      <c r="A867">
        <v>866</v>
      </c>
      <c r="B867" s="4">
        <v>31649</v>
      </c>
      <c r="C867">
        <f t="shared" si="52"/>
        <v>1986</v>
      </c>
      <c r="D867">
        <f t="shared" si="53"/>
        <v>1</v>
      </c>
      <c r="E867">
        <f t="shared" si="54"/>
        <v>6</v>
      </c>
      <c r="F867">
        <f t="shared" si="55"/>
        <v>25</v>
      </c>
    </row>
    <row r="868" spans="1:6" x14ac:dyDescent="0.25">
      <c r="A868">
        <v>867</v>
      </c>
      <c r="B868" s="4">
        <v>34754</v>
      </c>
      <c r="C868">
        <f t="shared" si="52"/>
        <v>1995</v>
      </c>
      <c r="D868">
        <f t="shared" si="53"/>
        <v>1</v>
      </c>
      <c r="E868">
        <f t="shared" si="54"/>
        <v>6</v>
      </c>
      <c r="F868">
        <f t="shared" si="55"/>
        <v>24</v>
      </c>
    </row>
    <row r="869" spans="1:6" x14ac:dyDescent="0.25">
      <c r="A869">
        <v>868</v>
      </c>
      <c r="B869" s="4">
        <v>32642</v>
      </c>
      <c r="C869">
        <f t="shared" si="52"/>
        <v>1989</v>
      </c>
      <c r="D869">
        <f t="shared" si="53"/>
        <v>1</v>
      </c>
      <c r="E869">
        <f t="shared" si="54"/>
        <v>6</v>
      </c>
      <c r="F869">
        <f t="shared" si="55"/>
        <v>14</v>
      </c>
    </row>
    <row r="870" spans="1:6" x14ac:dyDescent="0.25">
      <c r="A870">
        <v>869</v>
      </c>
      <c r="B870" s="4">
        <v>29670</v>
      </c>
      <c r="C870">
        <f t="shared" si="52"/>
        <v>1981</v>
      </c>
      <c r="D870">
        <f t="shared" si="53"/>
        <v>1</v>
      </c>
      <c r="E870">
        <f t="shared" si="54"/>
        <v>6</v>
      </c>
      <c r="F870">
        <f t="shared" si="55"/>
        <v>25</v>
      </c>
    </row>
    <row r="871" spans="1:6" x14ac:dyDescent="0.25">
      <c r="A871">
        <v>870</v>
      </c>
      <c r="B871" s="4">
        <v>37919</v>
      </c>
      <c r="C871">
        <f t="shared" si="52"/>
        <v>2003</v>
      </c>
      <c r="D871">
        <f t="shared" si="53"/>
        <v>1</v>
      </c>
      <c r="E871">
        <f t="shared" si="54"/>
        <v>6</v>
      </c>
      <c r="F871">
        <f t="shared" si="55"/>
        <v>25</v>
      </c>
    </row>
    <row r="872" spans="1:6" x14ac:dyDescent="0.25">
      <c r="A872">
        <v>871</v>
      </c>
      <c r="B872" s="4">
        <v>43877</v>
      </c>
      <c r="C872">
        <f t="shared" si="52"/>
        <v>2020</v>
      </c>
      <c r="D872">
        <f t="shared" si="53"/>
        <v>2</v>
      </c>
      <c r="E872">
        <f t="shared" si="54"/>
        <v>7</v>
      </c>
      <c r="F872">
        <f t="shared" si="55"/>
        <v>16</v>
      </c>
    </row>
    <row r="873" spans="1:6" x14ac:dyDescent="0.25">
      <c r="A873">
        <v>872</v>
      </c>
      <c r="B873" s="4">
        <v>33265</v>
      </c>
      <c r="C873">
        <f t="shared" si="52"/>
        <v>1991</v>
      </c>
      <c r="D873">
        <f t="shared" si="53"/>
        <v>1</v>
      </c>
      <c r="E873">
        <f t="shared" si="54"/>
        <v>6</v>
      </c>
      <c r="F873">
        <f t="shared" si="55"/>
        <v>27</v>
      </c>
    </row>
    <row r="874" spans="1:6" x14ac:dyDescent="0.25">
      <c r="A874">
        <v>873</v>
      </c>
      <c r="B874" s="4">
        <v>28479</v>
      </c>
      <c r="C874">
        <f t="shared" si="52"/>
        <v>1977</v>
      </c>
      <c r="D874">
        <f t="shared" si="53"/>
        <v>3</v>
      </c>
      <c r="E874">
        <f t="shared" si="54"/>
        <v>5</v>
      </c>
      <c r="F874">
        <f t="shared" si="55"/>
        <v>20</v>
      </c>
    </row>
    <row r="875" spans="1:6" x14ac:dyDescent="0.25">
      <c r="A875">
        <v>874</v>
      </c>
      <c r="B875" s="4">
        <v>43315</v>
      </c>
      <c r="C875">
        <f t="shared" si="52"/>
        <v>2018</v>
      </c>
      <c r="D875">
        <f t="shared" si="53"/>
        <v>2</v>
      </c>
      <c r="E875">
        <f t="shared" si="54"/>
        <v>7</v>
      </c>
      <c r="F875">
        <f t="shared" si="55"/>
        <v>3</v>
      </c>
    </row>
    <row r="876" spans="1:6" x14ac:dyDescent="0.25">
      <c r="A876">
        <v>875</v>
      </c>
      <c r="B876" s="4">
        <v>43531</v>
      </c>
      <c r="C876">
        <f t="shared" si="52"/>
        <v>2019</v>
      </c>
      <c r="D876">
        <f t="shared" si="53"/>
        <v>2</v>
      </c>
      <c r="E876">
        <f t="shared" si="54"/>
        <v>7</v>
      </c>
      <c r="F876">
        <f t="shared" si="55"/>
        <v>7</v>
      </c>
    </row>
    <row r="877" spans="1:6" x14ac:dyDescent="0.25">
      <c r="A877">
        <v>876</v>
      </c>
      <c r="B877" s="4">
        <v>28364</v>
      </c>
      <c r="C877">
        <f t="shared" si="52"/>
        <v>1977</v>
      </c>
      <c r="D877">
        <f t="shared" si="53"/>
        <v>3</v>
      </c>
      <c r="E877">
        <f t="shared" si="54"/>
        <v>5</v>
      </c>
      <c r="F877">
        <f t="shared" si="55"/>
        <v>27</v>
      </c>
    </row>
    <row r="878" spans="1:6" x14ac:dyDescent="0.25">
      <c r="A878">
        <v>877</v>
      </c>
      <c r="B878" s="4">
        <v>31401</v>
      </c>
      <c r="C878">
        <f t="shared" si="52"/>
        <v>1985</v>
      </c>
      <c r="D878">
        <f t="shared" si="53"/>
        <v>1</v>
      </c>
      <c r="E878">
        <f t="shared" si="54"/>
        <v>6</v>
      </c>
      <c r="F878">
        <f t="shared" si="55"/>
        <v>20</v>
      </c>
    </row>
    <row r="879" spans="1:6" x14ac:dyDescent="0.25">
      <c r="A879">
        <v>878</v>
      </c>
      <c r="B879" s="4">
        <v>29132</v>
      </c>
      <c r="C879">
        <f t="shared" si="52"/>
        <v>1979</v>
      </c>
      <c r="D879">
        <f t="shared" si="53"/>
        <v>1</v>
      </c>
      <c r="E879">
        <f t="shared" si="54"/>
        <v>6</v>
      </c>
      <c r="F879">
        <f t="shared" si="55"/>
        <v>4</v>
      </c>
    </row>
    <row r="880" spans="1:6" x14ac:dyDescent="0.25">
      <c r="A880">
        <v>879</v>
      </c>
      <c r="B880" s="4">
        <v>36737</v>
      </c>
      <c r="C880">
        <f t="shared" si="52"/>
        <v>2000</v>
      </c>
      <c r="D880">
        <f t="shared" si="53"/>
        <v>1</v>
      </c>
      <c r="E880">
        <f t="shared" si="54"/>
        <v>6</v>
      </c>
      <c r="F880">
        <f t="shared" si="55"/>
        <v>30</v>
      </c>
    </row>
    <row r="881" spans="1:6" x14ac:dyDescent="0.25">
      <c r="A881">
        <v>880</v>
      </c>
      <c r="B881" s="4">
        <v>34981</v>
      </c>
      <c r="C881">
        <f t="shared" si="52"/>
        <v>1995</v>
      </c>
      <c r="D881">
        <f t="shared" si="53"/>
        <v>1</v>
      </c>
      <c r="E881">
        <f t="shared" si="54"/>
        <v>6</v>
      </c>
      <c r="F881">
        <f t="shared" si="55"/>
        <v>9</v>
      </c>
    </row>
    <row r="882" spans="1:6" x14ac:dyDescent="0.25">
      <c r="A882">
        <v>881</v>
      </c>
      <c r="B882" s="4">
        <v>37684</v>
      </c>
      <c r="C882">
        <f t="shared" si="52"/>
        <v>2003</v>
      </c>
      <c r="D882">
        <f t="shared" si="53"/>
        <v>1</v>
      </c>
      <c r="E882">
        <f t="shared" si="54"/>
        <v>6</v>
      </c>
      <c r="F882">
        <f t="shared" si="55"/>
        <v>4</v>
      </c>
    </row>
    <row r="883" spans="1:6" x14ac:dyDescent="0.25">
      <c r="A883">
        <v>882</v>
      </c>
      <c r="B883" s="4">
        <v>28395</v>
      </c>
      <c r="C883">
        <f t="shared" si="52"/>
        <v>1977</v>
      </c>
      <c r="D883">
        <f t="shared" si="53"/>
        <v>3</v>
      </c>
      <c r="E883">
        <f t="shared" si="54"/>
        <v>5</v>
      </c>
      <c r="F883">
        <f t="shared" si="55"/>
        <v>27</v>
      </c>
    </row>
    <row r="884" spans="1:6" x14ac:dyDescent="0.25">
      <c r="A884">
        <v>883</v>
      </c>
      <c r="B884" s="4">
        <v>32973</v>
      </c>
      <c r="C884">
        <f t="shared" si="52"/>
        <v>1990</v>
      </c>
      <c r="D884">
        <f t="shared" si="53"/>
        <v>1</v>
      </c>
      <c r="E884">
        <f t="shared" si="54"/>
        <v>6</v>
      </c>
      <c r="F884">
        <f t="shared" si="55"/>
        <v>10</v>
      </c>
    </row>
    <row r="885" spans="1:6" x14ac:dyDescent="0.25">
      <c r="A885">
        <v>884</v>
      </c>
      <c r="B885" s="4">
        <v>43871</v>
      </c>
      <c r="C885">
        <f t="shared" si="52"/>
        <v>2020</v>
      </c>
      <c r="D885">
        <f t="shared" si="53"/>
        <v>2</v>
      </c>
      <c r="E885">
        <f t="shared" si="54"/>
        <v>7</v>
      </c>
      <c r="F885">
        <f t="shared" si="55"/>
        <v>10</v>
      </c>
    </row>
    <row r="886" spans="1:6" x14ac:dyDescent="0.25">
      <c r="A886">
        <v>885</v>
      </c>
      <c r="B886" s="4">
        <v>30719</v>
      </c>
      <c r="C886">
        <f t="shared" si="52"/>
        <v>1984</v>
      </c>
      <c r="D886">
        <f t="shared" si="53"/>
        <v>1</v>
      </c>
      <c r="E886">
        <f t="shared" si="54"/>
        <v>6</v>
      </c>
      <c r="F886">
        <f t="shared" si="55"/>
        <v>7</v>
      </c>
    </row>
    <row r="887" spans="1:6" x14ac:dyDescent="0.25">
      <c r="A887">
        <v>886</v>
      </c>
      <c r="B887" s="4">
        <v>28632</v>
      </c>
      <c r="C887">
        <f t="shared" si="52"/>
        <v>1978</v>
      </c>
      <c r="D887">
        <f t="shared" si="53"/>
        <v>3</v>
      </c>
      <c r="E887">
        <f t="shared" si="54"/>
        <v>5</v>
      </c>
      <c r="F887">
        <f t="shared" si="55"/>
        <v>22</v>
      </c>
    </row>
    <row r="888" spans="1:6" x14ac:dyDescent="0.25">
      <c r="A888">
        <v>887</v>
      </c>
      <c r="B888" s="4">
        <v>45309</v>
      </c>
      <c r="C888">
        <f t="shared" si="52"/>
        <v>2024</v>
      </c>
      <c r="D888">
        <f t="shared" si="53"/>
        <v>2</v>
      </c>
      <c r="E888">
        <f t="shared" si="54"/>
        <v>7</v>
      </c>
      <c r="F888">
        <f t="shared" si="55"/>
        <v>18</v>
      </c>
    </row>
    <row r="889" spans="1:6" x14ac:dyDescent="0.25">
      <c r="A889">
        <v>888</v>
      </c>
      <c r="B889" s="4">
        <v>43676</v>
      </c>
      <c r="C889">
        <f t="shared" si="52"/>
        <v>2019</v>
      </c>
      <c r="D889">
        <f t="shared" si="53"/>
        <v>2</v>
      </c>
      <c r="E889">
        <f t="shared" si="54"/>
        <v>7</v>
      </c>
      <c r="F889">
        <f t="shared" si="55"/>
        <v>30</v>
      </c>
    </row>
    <row r="890" spans="1:6" x14ac:dyDescent="0.25">
      <c r="A890">
        <v>889</v>
      </c>
      <c r="B890" s="4">
        <v>35308</v>
      </c>
      <c r="C890">
        <f t="shared" si="52"/>
        <v>1996</v>
      </c>
      <c r="D890">
        <f t="shared" si="53"/>
        <v>1</v>
      </c>
      <c r="E890">
        <f t="shared" si="54"/>
        <v>6</v>
      </c>
      <c r="F890">
        <f t="shared" si="55"/>
        <v>31</v>
      </c>
    </row>
    <row r="891" spans="1:6" x14ac:dyDescent="0.25">
      <c r="A891">
        <v>890</v>
      </c>
      <c r="B891" s="4">
        <v>33190</v>
      </c>
      <c r="C891">
        <f t="shared" si="52"/>
        <v>1990</v>
      </c>
      <c r="D891">
        <f t="shared" si="53"/>
        <v>1</v>
      </c>
      <c r="E891">
        <f t="shared" si="54"/>
        <v>6</v>
      </c>
      <c r="F891">
        <f t="shared" si="55"/>
        <v>13</v>
      </c>
    </row>
    <row r="892" spans="1:6" x14ac:dyDescent="0.25">
      <c r="A892">
        <v>891</v>
      </c>
      <c r="B892" s="4">
        <v>42686</v>
      </c>
      <c r="C892">
        <f t="shared" si="52"/>
        <v>2016</v>
      </c>
      <c r="D892">
        <f t="shared" si="53"/>
        <v>2</v>
      </c>
      <c r="E892">
        <f t="shared" si="54"/>
        <v>7</v>
      </c>
      <c r="F892">
        <f t="shared" si="55"/>
        <v>12</v>
      </c>
    </row>
    <row r="893" spans="1:6" x14ac:dyDescent="0.25">
      <c r="A893">
        <v>892</v>
      </c>
      <c r="B893" s="4">
        <v>39920</v>
      </c>
      <c r="C893">
        <f t="shared" si="52"/>
        <v>2009</v>
      </c>
      <c r="D893">
        <f t="shared" si="53"/>
        <v>2</v>
      </c>
      <c r="E893">
        <f t="shared" si="54"/>
        <v>7</v>
      </c>
      <c r="F893">
        <f t="shared" si="55"/>
        <v>17</v>
      </c>
    </row>
    <row r="894" spans="1:6" x14ac:dyDescent="0.25">
      <c r="A894">
        <v>893</v>
      </c>
      <c r="B894" s="4">
        <v>43952</v>
      </c>
      <c r="C894">
        <f t="shared" si="52"/>
        <v>2020</v>
      </c>
      <c r="D894">
        <f t="shared" si="53"/>
        <v>2</v>
      </c>
      <c r="E894">
        <f t="shared" si="54"/>
        <v>7</v>
      </c>
      <c r="F894">
        <f t="shared" si="55"/>
        <v>1</v>
      </c>
    </row>
    <row r="895" spans="1:6" x14ac:dyDescent="0.25">
      <c r="A895">
        <v>894</v>
      </c>
      <c r="B895" s="4">
        <v>31541</v>
      </c>
      <c r="C895">
        <f t="shared" si="52"/>
        <v>1986</v>
      </c>
      <c r="D895">
        <f t="shared" si="53"/>
        <v>1</v>
      </c>
      <c r="E895">
        <f t="shared" si="54"/>
        <v>6</v>
      </c>
      <c r="F895">
        <f t="shared" si="55"/>
        <v>9</v>
      </c>
    </row>
    <row r="896" spans="1:6" x14ac:dyDescent="0.25">
      <c r="A896">
        <v>895</v>
      </c>
      <c r="B896" s="4">
        <v>38890</v>
      </c>
      <c r="C896">
        <f t="shared" si="52"/>
        <v>2006</v>
      </c>
      <c r="D896">
        <f t="shared" si="53"/>
        <v>1</v>
      </c>
      <c r="E896">
        <f t="shared" si="54"/>
        <v>6</v>
      </c>
      <c r="F896">
        <f t="shared" si="55"/>
        <v>22</v>
      </c>
    </row>
    <row r="897" spans="1:6" x14ac:dyDescent="0.25">
      <c r="A897">
        <v>896</v>
      </c>
      <c r="B897" s="4">
        <v>40306</v>
      </c>
      <c r="C897">
        <f t="shared" si="52"/>
        <v>2010</v>
      </c>
      <c r="D897">
        <f t="shared" si="53"/>
        <v>2</v>
      </c>
      <c r="E897">
        <f t="shared" si="54"/>
        <v>7</v>
      </c>
      <c r="F897">
        <f t="shared" si="55"/>
        <v>8</v>
      </c>
    </row>
    <row r="898" spans="1:6" x14ac:dyDescent="0.25">
      <c r="A898">
        <v>897</v>
      </c>
      <c r="B898" s="4">
        <v>44540</v>
      </c>
      <c r="C898">
        <f t="shared" si="52"/>
        <v>2021</v>
      </c>
      <c r="D898">
        <f t="shared" si="53"/>
        <v>2</v>
      </c>
      <c r="E898">
        <f t="shared" si="54"/>
        <v>7</v>
      </c>
      <c r="F898">
        <f t="shared" si="55"/>
        <v>10</v>
      </c>
    </row>
    <row r="899" spans="1:6" x14ac:dyDescent="0.25">
      <c r="A899">
        <v>898</v>
      </c>
      <c r="B899" s="4">
        <v>35634</v>
      </c>
      <c r="C899">
        <f t="shared" ref="C899:C962" si="56">YEAR(B899)</f>
        <v>1997</v>
      </c>
      <c r="D899">
        <f t="shared" ref="D899:D962" si="57">MOD(E899,3) +1</f>
        <v>1</v>
      </c>
      <c r="E899">
        <f t="shared" ref="E899:E962" si="58">MONTH(C899)</f>
        <v>6</v>
      </c>
      <c r="F899">
        <f t="shared" ref="F899:F962" si="59">DAY(B899)</f>
        <v>23</v>
      </c>
    </row>
    <row r="900" spans="1:6" x14ac:dyDescent="0.25">
      <c r="A900">
        <v>899</v>
      </c>
      <c r="B900" s="4">
        <v>34982</v>
      </c>
      <c r="C900">
        <f t="shared" si="56"/>
        <v>1995</v>
      </c>
      <c r="D900">
        <f t="shared" si="57"/>
        <v>1</v>
      </c>
      <c r="E900">
        <f t="shared" si="58"/>
        <v>6</v>
      </c>
      <c r="F900">
        <f t="shared" si="59"/>
        <v>10</v>
      </c>
    </row>
    <row r="901" spans="1:6" x14ac:dyDescent="0.25">
      <c r="A901">
        <v>900</v>
      </c>
      <c r="B901" s="4">
        <v>39351</v>
      </c>
      <c r="C901">
        <f t="shared" si="56"/>
        <v>2007</v>
      </c>
      <c r="D901">
        <f t="shared" si="57"/>
        <v>1</v>
      </c>
      <c r="E901">
        <f t="shared" si="58"/>
        <v>6</v>
      </c>
      <c r="F901">
        <f t="shared" si="59"/>
        <v>26</v>
      </c>
    </row>
    <row r="902" spans="1:6" x14ac:dyDescent="0.25">
      <c r="A902">
        <v>901</v>
      </c>
      <c r="B902" s="4">
        <v>29151</v>
      </c>
      <c r="C902">
        <f t="shared" si="56"/>
        <v>1979</v>
      </c>
      <c r="D902">
        <f t="shared" si="57"/>
        <v>1</v>
      </c>
      <c r="E902">
        <f t="shared" si="58"/>
        <v>6</v>
      </c>
      <c r="F902">
        <f t="shared" si="59"/>
        <v>23</v>
      </c>
    </row>
    <row r="903" spans="1:6" x14ac:dyDescent="0.25">
      <c r="A903">
        <v>902</v>
      </c>
      <c r="B903" s="4">
        <v>27639</v>
      </c>
      <c r="C903">
        <f t="shared" si="56"/>
        <v>1975</v>
      </c>
      <c r="D903">
        <f t="shared" si="57"/>
        <v>3</v>
      </c>
      <c r="E903">
        <f t="shared" si="58"/>
        <v>5</v>
      </c>
      <c r="F903">
        <f t="shared" si="59"/>
        <v>2</v>
      </c>
    </row>
    <row r="904" spans="1:6" x14ac:dyDescent="0.25">
      <c r="A904">
        <v>903</v>
      </c>
      <c r="B904" s="4">
        <v>34509</v>
      </c>
      <c r="C904">
        <f t="shared" si="56"/>
        <v>1994</v>
      </c>
      <c r="D904">
        <f t="shared" si="57"/>
        <v>1</v>
      </c>
      <c r="E904">
        <f t="shared" si="58"/>
        <v>6</v>
      </c>
      <c r="F904">
        <f t="shared" si="59"/>
        <v>24</v>
      </c>
    </row>
    <row r="905" spans="1:6" x14ac:dyDescent="0.25">
      <c r="A905">
        <v>904</v>
      </c>
      <c r="B905" s="4">
        <v>30260</v>
      </c>
      <c r="C905">
        <f t="shared" si="56"/>
        <v>1982</v>
      </c>
      <c r="D905">
        <f t="shared" si="57"/>
        <v>1</v>
      </c>
      <c r="E905">
        <f t="shared" si="58"/>
        <v>6</v>
      </c>
      <c r="F905">
        <f t="shared" si="59"/>
        <v>5</v>
      </c>
    </row>
    <row r="906" spans="1:6" x14ac:dyDescent="0.25">
      <c r="A906">
        <v>905</v>
      </c>
      <c r="B906" s="4">
        <v>36906</v>
      </c>
      <c r="C906">
        <f t="shared" si="56"/>
        <v>2001</v>
      </c>
      <c r="D906">
        <f t="shared" si="57"/>
        <v>1</v>
      </c>
      <c r="E906">
        <f t="shared" si="58"/>
        <v>6</v>
      </c>
      <c r="F906">
        <f t="shared" si="59"/>
        <v>15</v>
      </c>
    </row>
    <row r="907" spans="1:6" x14ac:dyDescent="0.25">
      <c r="A907">
        <v>906</v>
      </c>
      <c r="B907" s="4">
        <v>39207</v>
      </c>
      <c r="C907">
        <f t="shared" si="56"/>
        <v>2007</v>
      </c>
      <c r="D907">
        <f t="shared" si="57"/>
        <v>1</v>
      </c>
      <c r="E907">
        <f t="shared" si="58"/>
        <v>6</v>
      </c>
      <c r="F907">
        <f t="shared" si="59"/>
        <v>5</v>
      </c>
    </row>
    <row r="908" spans="1:6" x14ac:dyDescent="0.25">
      <c r="A908">
        <v>907</v>
      </c>
      <c r="B908" s="4">
        <v>34329</v>
      </c>
      <c r="C908">
        <f t="shared" si="56"/>
        <v>1993</v>
      </c>
      <c r="D908">
        <f t="shared" si="57"/>
        <v>1</v>
      </c>
      <c r="E908">
        <f t="shared" si="58"/>
        <v>6</v>
      </c>
      <c r="F908">
        <f t="shared" si="59"/>
        <v>26</v>
      </c>
    </row>
    <row r="909" spans="1:6" x14ac:dyDescent="0.25">
      <c r="A909">
        <v>908</v>
      </c>
      <c r="B909" s="4">
        <v>30608</v>
      </c>
      <c r="C909">
        <f t="shared" si="56"/>
        <v>1983</v>
      </c>
      <c r="D909">
        <f t="shared" si="57"/>
        <v>1</v>
      </c>
      <c r="E909">
        <f t="shared" si="58"/>
        <v>6</v>
      </c>
      <c r="F909">
        <f t="shared" si="59"/>
        <v>19</v>
      </c>
    </row>
    <row r="910" spans="1:6" x14ac:dyDescent="0.25">
      <c r="A910">
        <v>909</v>
      </c>
      <c r="B910" s="4">
        <v>28666</v>
      </c>
      <c r="C910">
        <f t="shared" si="56"/>
        <v>1978</v>
      </c>
      <c r="D910">
        <f t="shared" si="57"/>
        <v>3</v>
      </c>
      <c r="E910">
        <f t="shared" si="58"/>
        <v>5</v>
      </c>
      <c r="F910">
        <f t="shared" si="59"/>
        <v>25</v>
      </c>
    </row>
    <row r="911" spans="1:6" x14ac:dyDescent="0.25">
      <c r="A911">
        <v>910</v>
      </c>
      <c r="B911" s="4">
        <v>33033</v>
      </c>
      <c r="C911">
        <f t="shared" si="56"/>
        <v>1990</v>
      </c>
      <c r="D911">
        <f t="shared" si="57"/>
        <v>1</v>
      </c>
      <c r="E911">
        <f t="shared" si="58"/>
        <v>6</v>
      </c>
      <c r="F911">
        <f t="shared" si="59"/>
        <v>9</v>
      </c>
    </row>
    <row r="912" spans="1:6" x14ac:dyDescent="0.25">
      <c r="A912">
        <v>911</v>
      </c>
      <c r="B912" s="4">
        <v>32084</v>
      </c>
      <c r="C912">
        <f t="shared" si="56"/>
        <v>1987</v>
      </c>
      <c r="D912">
        <f t="shared" si="57"/>
        <v>1</v>
      </c>
      <c r="E912">
        <f t="shared" si="58"/>
        <v>6</v>
      </c>
      <c r="F912">
        <f t="shared" si="59"/>
        <v>3</v>
      </c>
    </row>
    <row r="913" spans="1:6" x14ac:dyDescent="0.25">
      <c r="A913">
        <v>912</v>
      </c>
      <c r="B913" s="4">
        <v>28826</v>
      </c>
      <c r="C913">
        <f t="shared" si="56"/>
        <v>1978</v>
      </c>
      <c r="D913">
        <f t="shared" si="57"/>
        <v>3</v>
      </c>
      <c r="E913">
        <f t="shared" si="58"/>
        <v>5</v>
      </c>
      <c r="F913">
        <f t="shared" si="59"/>
        <v>2</v>
      </c>
    </row>
    <row r="914" spans="1:6" x14ac:dyDescent="0.25">
      <c r="A914">
        <v>913</v>
      </c>
      <c r="B914" s="4">
        <v>41627</v>
      </c>
      <c r="C914">
        <f t="shared" si="56"/>
        <v>2013</v>
      </c>
      <c r="D914">
        <f t="shared" si="57"/>
        <v>2</v>
      </c>
      <c r="E914">
        <f t="shared" si="58"/>
        <v>7</v>
      </c>
      <c r="F914">
        <f t="shared" si="59"/>
        <v>19</v>
      </c>
    </row>
    <row r="915" spans="1:6" x14ac:dyDescent="0.25">
      <c r="A915">
        <v>914</v>
      </c>
      <c r="B915" s="4">
        <v>40855</v>
      </c>
      <c r="C915">
        <f t="shared" si="56"/>
        <v>2011</v>
      </c>
      <c r="D915">
        <f t="shared" si="57"/>
        <v>2</v>
      </c>
      <c r="E915">
        <f t="shared" si="58"/>
        <v>7</v>
      </c>
      <c r="F915">
        <f t="shared" si="59"/>
        <v>8</v>
      </c>
    </row>
    <row r="916" spans="1:6" x14ac:dyDescent="0.25">
      <c r="A916">
        <v>915</v>
      </c>
      <c r="B916" s="4">
        <v>42941</v>
      </c>
      <c r="C916">
        <f t="shared" si="56"/>
        <v>2017</v>
      </c>
      <c r="D916">
        <f t="shared" si="57"/>
        <v>2</v>
      </c>
      <c r="E916">
        <f t="shared" si="58"/>
        <v>7</v>
      </c>
      <c r="F916">
        <f t="shared" si="59"/>
        <v>25</v>
      </c>
    </row>
    <row r="917" spans="1:6" x14ac:dyDescent="0.25">
      <c r="A917">
        <v>916</v>
      </c>
      <c r="B917" s="4">
        <v>39776</v>
      </c>
      <c r="C917">
        <f t="shared" si="56"/>
        <v>2008</v>
      </c>
      <c r="D917">
        <f t="shared" si="57"/>
        <v>1</v>
      </c>
      <c r="E917">
        <f t="shared" si="58"/>
        <v>6</v>
      </c>
      <c r="F917">
        <f t="shared" si="59"/>
        <v>24</v>
      </c>
    </row>
    <row r="918" spans="1:6" x14ac:dyDescent="0.25">
      <c r="A918">
        <v>917</v>
      </c>
      <c r="B918" s="4">
        <v>40056</v>
      </c>
      <c r="C918">
        <f t="shared" si="56"/>
        <v>2009</v>
      </c>
      <c r="D918">
        <f t="shared" si="57"/>
        <v>2</v>
      </c>
      <c r="E918">
        <f t="shared" si="58"/>
        <v>7</v>
      </c>
      <c r="F918">
        <f t="shared" si="59"/>
        <v>31</v>
      </c>
    </row>
    <row r="919" spans="1:6" x14ac:dyDescent="0.25">
      <c r="A919">
        <v>918</v>
      </c>
      <c r="B919" s="4">
        <v>44419</v>
      </c>
      <c r="C919">
        <f t="shared" si="56"/>
        <v>2021</v>
      </c>
      <c r="D919">
        <f t="shared" si="57"/>
        <v>2</v>
      </c>
      <c r="E919">
        <f t="shared" si="58"/>
        <v>7</v>
      </c>
      <c r="F919">
        <f t="shared" si="59"/>
        <v>11</v>
      </c>
    </row>
    <row r="920" spans="1:6" x14ac:dyDescent="0.25">
      <c r="A920">
        <v>919</v>
      </c>
      <c r="B920" s="4">
        <v>34055</v>
      </c>
      <c r="C920">
        <f t="shared" si="56"/>
        <v>1993</v>
      </c>
      <c r="D920">
        <f t="shared" si="57"/>
        <v>1</v>
      </c>
      <c r="E920">
        <f t="shared" si="58"/>
        <v>6</v>
      </c>
      <c r="F920">
        <f t="shared" si="59"/>
        <v>27</v>
      </c>
    </row>
    <row r="921" spans="1:6" x14ac:dyDescent="0.25">
      <c r="A921">
        <v>920</v>
      </c>
      <c r="B921" s="4">
        <v>28173</v>
      </c>
      <c r="C921">
        <f t="shared" si="56"/>
        <v>1977</v>
      </c>
      <c r="D921">
        <f t="shared" si="57"/>
        <v>3</v>
      </c>
      <c r="E921">
        <f t="shared" si="58"/>
        <v>5</v>
      </c>
      <c r="F921">
        <f t="shared" si="59"/>
        <v>17</v>
      </c>
    </row>
    <row r="922" spans="1:6" x14ac:dyDescent="0.25">
      <c r="A922">
        <v>921</v>
      </c>
      <c r="B922" s="4">
        <v>29907</v>
      </c>
      <c r="C922">
        <f t="shared" si="56"/>
        <v>1981</v>
      </c>
      <c r="D922">
        <f t="shared" si="57"/>
        <v>1</v>
      </c>
      <c r="E922">
        <f t="shared" si="58"/>
        <v>6</v>
      </c>
      <c r="F922">
        <f t="shared" si="59"/>
        <v>17</v>
      </c>
    </row>
    <row r="923" spans="1:6" x14ac:dyDescent="0.25">
      <c r="A923">
        <v>922</v>
      </c>
      <c r="B923" s="4">
        <v>42854</v>
      </c>
      <c r="C923">
        <f t="shared" si="56"/>
        <v>2017</v>
      </c>
      <c r="D923">
        <f t="shared" si="57"/>
        <v>2</v>
      </c>
      <c r="E923">
        <f t="shared" si="58"/>
        <v>7</v>
      </c>
      <c r="F923">
        <f t="shared" si="59"/>
        <v>29</v>
      </c>
    </row>
    <row r="924" spans="1:6" x14ac:dyDescent="0.25">
      <c r="A924">
        <v>923</v>
      </c>
      <c r="B924" s="4">
        <v>43097</v>
      </c>
      <c r="C924">
        <f t="shared" si="56"/>
        <v>2017</v>
      </c>
      <c r="D924">
        <f t="shared" si="57"/>
        <v>2</v>
      </c>
      <c r="E924">
        <f t="shared" si="58"/>
        <v>7</v>
      </c>
      <c r="F924">
        <f t="shared" si="59"/>
        <v>28</v>
      </c>
    </row>
    <row r="925" spans="1:6" x14ac:dyDescent="0.25">
      <c r="A925">
        <v>924</v>
      </c>
      <c r="B925" s="4">
        <v>32366</v>
      </c>
      <c r="C925">
        <f t="shared" si="56"/>
        <v>1988</v>
      </c>
      <c r="D925">
        <f t="shared" si="57"/>
        <v>1</v>
      </c>
      <c r="E925">
        <f t="shared" si="58"/>
        <v>6</v>
      </c>
      <c r="F925">
        <f t="shared" si="59"/>
        <v>11</v>
      </c>
    </row>
    <row r="926" spans="1:6" x14ac:dyDescent="0.25">
      <c r="A926">
        <v>925</v>
      </c>
      <c r="B926" s="4">
        <v>41280</v>
      </c>
      <c r="C926">
        <f t="shared" si="56"/>
        <v>2013</v>
      </c>
      <c r="D926">
        <f t="shared" si="57"/>
        <v>2</v>
      </c>
      <c r="E926">
        <f t="shared" si="58"/>
        <v>7</v>
      </c>
      <c r="F926">
        <f t="shared" si="59"/>
        <v>6</v>
      </c>
    </row>
    <row r="927" spans="1:6" x14ac:dyDescent="0.25">
      <c r="A927">
        <v>926</v>
      </c>
      <c r="B927" s="4">
        <v>41754</v>
      </c>
      <c r="C927">
        <f t="shared" si="56"/>
        <v>2014</v>
      </c>
      <c r="D927">
        <f t="shared" si="57"/>
        <v>2</v>
      </c>
      <c r="E927">
        <f t="shared" si="58"/>
        <v>7</v>
      </c>
      <c r="F927">
        <f t="shared" si="59"/>
        <v>25</v>
      </c>
    </row>
    <row r="928" spans="1:6" x14ac:dyDescent="0.25">
      <c r="A928">
        <v>927</v>
      </c>
      <c r="B928" s="4">
        <v>27567</v>
      </c>
      <c r="C928">
        <f t="shared" si="56"/>
        <v>1975</v>
      </c>
      <c r="D928">
        <f t="shared" si="57"/>
        <v>3</v>
      </c>
      <c r="E928">
        <f t="shared" si="58"/>
        <v>5</v>
      </c>
      <c r="F928">
        <f t="shared" si="59"/>
        <v>22</v>
      </c>
    </row>
    <row r="929" spans="1:6" x14ac:dyDescent="0.25">
      <c r="A929">
        <v>928</v>
      </c>
      <c r="B929" s="4">
        <v>44977</v>
      </c>
      <c r="C929">
        <f t="shared" si="56"/>
        <v>2023</v>
      </c>
      <c r="D929">
        <f t="shared" si="57"/>
        <v>2</v>
      </c>
      <c r="E929">
        <f t="shared" si="58"/>
        <v>7</v>
      </c>
      <c r="F929">
        <f t="shared" si="59"/>
        <v>20</v>
      </c>
    </row>
    <row r="930" spans="1:6" x14ac:dyDescent="0.25">
      <c r="A930">
        <v>929</v>
      </c>
      <c r="B930" s="4">
        <v>36502</v>
      </c>
      <c r="C930">
        <f t="shared" si="56"/>
        <v>1999</v>
      </c>
      <c r="D930">
        <f t="shared" si="57"/>
        <v>1</v>
      </c>
      <c r="E930">
        <f t="shared" si="58"/>
        <v>6</v>
      </c>
      <c r="F930">
        <f t="shared" si="59"/>
        <v>8</v>
      </c>
    </row>
    <row r="931" spans="1:6" x14ac:dyDescent="0.25">
      <c r="A931">
        <v>930</v>
      </c>
      <c r="B931" s="4">
        <v>32884</v>
      </c>
      <c r="C931">
        <f t="shared" si="56"/>
        <v>1990</v>
      </c>
      <c r="D931">
        <f t="shared" si="57"/>
        <v>1</v>
      </c>
      <c r="E931">
        <f t="shared" si="58"/>
        <v>6</v>
      </c>
      <c r="F931">
        <f t="shared" si="59"/>
        <v>11</v>
      </c>
    </row>
    <row r="932" spans="1:6" x14ac:dyDescent="0.25">
      <c r="A932">
        <v>931</v>
      </c>
      <c r="B932" s="4">
        <v>41983</v>
      </c>
      <c r="C932">
        <f t="shared" si="56"/>
        <v>2014</v>
      </c>
      <c r="D932">
        <f t="shared" si="57"/>
        <v>2</v>
      </c>
      <c r="E932">
        <f t="shared" si="58"/>
        <v>7</v>
      </c>
      <c r="F932">
        <f t="shared" si="59"/>
        <v>10</v>
      </c>
    </row>
    <row r="933" spans="1:6" x14ac:dyDescent="0.25">
      <c r="A933">
        <v>932</v>
      </c>
      <c r="B933" s="4">
        <v>33177</v>
      </c>
      <c r="C933">
        <f t="shared" si="56"/>
        <v>1990</v>
      </c>
      <c r="D933">
        <f t="shared" si="57"/>
        <v>1</v>
      </c>
      <c r="E933">
        <f t="shared" si="58"/>
        <v>6</v>
      </c>
      <c r="F933">
        <f t="shared" si="59"/>
        <v>31</v>
      </c>
    </row>
    <row r="934" spans="1:6" x14ac:dyDescent="0.25">
      <c r="A934">
        <v>933</v>
      </c>
      <c r="B934" s="4">
        <v>40906</v>
      </c>
      <c r="C934">
        <f t="shared" si="56"/>
        <v>2011</v>
      </c>
      <c r="D934">
        <f t="shared" si="57"/>
        <v>2</v>
      </c>
      <c r="E934">
        <f t="shared" si="58"/>
        <v>7</v>
      </c>
      <c r="F934">
        <f t="shared" si="59"/>
        <v>29</v>
      </c>
    </row>
    <row r="935" spans="1:6" x14ac:dyDescent="0.25">
      <c r="A935">
        <v>934</v>
      </c>
      <c r="B935" s="4">
        <v>38220</v>
      </c>
      <c r="C935">
        <f t="shared" si="56"/>
        <v>2004</v>
      </c>
      <c r="D935">
        <f t="shared" si="57"/>
        <v>1</v>
      </c>
      <c r="E935">
        <f t="shared" si="58"/>
        <v>6</v>
      </c>
      <c r="F935">
        <f t="shared" si="59"/>
        <v>21</v>
      </c>
    </row>
    <row r="936" spans="1:6" x14ac:dyDescent="0.25">
      <c r="A936">
        <v>935</v>
      </c>
      <c r="B936" s="4">
        <v>39923</v>
      </c>
      <c r="C936">
        <f t="shared" si="56"/>
        <v>2009</v>
      </c>
      <c r="D936">
        <f t="shared" si="57"/>
        <v>2</v>
      </c>
      <c r="E936">
        <f t="shared" si="58"/>
        <v>7</v>
      </c>
      <c r="F936">
        <f t="shared" si="59"/>
        <v>20</v>
      </c>
    </row>
    <row r="937" spans="1:6" x14ac:dyDescent="0.25">
      <c r="A937">
        <v>936</v>
      </c>
      <c r="B937" s="4">
        <v>33958</v>
      </c>
      <c r="C937">
        <f t="shared" si="56"/>
        <v>1992</v>
      </c>
      <c r="D937">
        <f t="shared" si="57"/>
        <v>1</v>
      </c>
      <c r="E937">
        <f t="shared" si="58"/>
        <v>6</v>
      </c>
      <c r="F937">
        <f t="shared" si="59"/>
        <v>20</v>
      </c>
    </row>
    <row r="938" spans="1:6" x14ac:dyDescent="0.25">
      <c r="A938">
        <v>937</v>
      </c>
      <c r="B938" s="4">
        <v>38344</v>
      </c>
      <c r="C938">
        <f t="shared" si="56"/>
        <v>2004</v>
      </c>
      <c r="D938">
        <f t="shared" si="57"/>
        <v>1</v>
      </c>
      <c r="E938">
        <f t="shared" si="58"/>
        <v>6</v>
      </c>
      <c r="F938">
        <f t="shared" si="59"/>
        <v>23</v>
      </c>
    </row>
    <row r="939" spans="1:6" x14ac:dyDescent="0.25">
      <c r="A939">
        <v>938</v>
      </c>
      <c r="B939" s="4">
        <v>34228</v>
      </c>
      <c r="C939">
        <f t="shared" si="56"/>
        <v>1993</v>
      </c>
      <c r="D939">
        <f t="shared" si="57"/>
        <v>1</v>
      </c>
      <c r="E939">
        <f t="shared" si="58"/>
        <v>6</v>
      </c>
      <c r="F939">
        <f t="shared" si="59"/>
        <v>16</v>
      </c>
    </row>
    <row r="940" spans="1:6" x14ac:dyDescent="0.25">
      <c r="A940">
        <v>939</v>
      </c>
      <c r="B940" s="4">
        <v>45045</v>
      </c>
      <c r="C940">
        <f t="shared" si="56"/>
        <v>2023</v>
      </c>
      <c r="D940">
        <f t="shared" si="57"/>
        <v>2</v>
      </c>
      <c r="E940">
        <f t="shared" si="58"/>
        <v>7</v>
      </c>
      <c r="F940">
        <f t="shared" si="59"/>
        <v>29</v>
      </c>
    </row>
    <row r="941" spans="1:6" x14ac:dyDescent="0.25">
      <c r="A941">
        <v>940</v>
      </c>
      <c r="B941" s="4">
        <v>44936</v>
      </c>
      <c r="C941">
        <f t="shared" si="56"/>
        <v>2023</v>
      </c>
      <c r="D941">
        <f t="shared" si="57"/>
        <v>2</v>
      </c>
      <c r="E941">
        <f t="shared" si="58"/>
        <v>7</v>
      </c>
      <c r="F941">
        <f t="shared" si="59"/>
        <v>10</v>
      </c>
    </row>
    <row r="942" spans="1:6" x14ac:dyDescent="0.25">
      <c r="A942">
        <v>941</v>
      </c>
      <c r="B942" s="4">
        <v>36542</v>
      </c>
      <c r="C942">
        <f t="shared" si="56"/>
        <v>2000</v>
      </c>
      <c r="D942">
        <f t="shared" si="57"/>
        <v>1</v>
      </c>
      <c r="E942">
        <f t="shared" si="58"/>
        <v>6</v>
      </c>
      <c r="F942">
        <f t="shared" si="59"/>
        <v>17</v>
      </c>
    </row>
    <row r="943" spans="1:6" x14ac:dyDescent="0.25">
      <c r="A943">
        <v>942</v>
      </c>
      <c r="B943" s="4">
        <v>45032</v>
      </c>
      <c r="C943">
        <f t="shared" si="56"/>
        <v>2023</v>
      </c>
      <c r="D943">
        <f t="shared" si="57"/>
        <v>2</v>
      </c>
      <c r="E943">
        <f t="shared" si="58"/>
        <v>7</v>
      </c>
      <c r="F943">
        <f t="shared" si="59"/>
        <v>16</v>
      </c>
    </row>
    <row r="944" spans="1:6" x14ac:dyDescent="0.25">
      <c r="A944">
        <v>943</v>
      </c>
      <c r="B944" s="4">
        <v>37801</v>
      </c>
      <c r="C944">
        <f t="shared" si="56"/>
        <v>2003</v>
      </c>
      <c r="D944">
        <f t="shared" si="57"/>
        <v>1</v>
      </c>
      <c r="E944">
        <f t="shared" si="58"/>
        <v>6</v>
      </c>
      <c r="F944">
        <f t="shared" si="59"/>
        <v>29</v>
      </c>
    </row>
    <row r="945" spans="1:6" x14ac:dyDescent="0.25">
      <c r="A945">
        <v>944</v>
      </c>
      <c r="B945" s="4">
        <v>31861</v>
      </c>
      <c r="C945">
        <f t="shared" si="56"/>
        <v>1987</v>
      </c>
      <c r="D945">
        <f t="shared" si="57"/>
        <v>1</v>
      </c>
      <c r="E945">
        <f t="shared" si="58"/>
        <v>6</v>
      </c>
      <c r="F945">
        <f t="shared" si="59"/>
        <v>25</v>
      </c>
    </row>
    <row r="946" spans="1:6" x14ac:dyDescent="0.25">
      <c r="A946">
        <v>945</v>
      </c>
      <c r="B946" s="4">
        <v>42194</v>
      </c>
      <c r="C946">
        <f t="shared" si="56"/>
        <v>2015</v>
      </c>
      <c r="D946">
        <f t="shared" si="57"/>
        <v>2</v>
      </c>
      <c r="E946">
        <f t="shared" si="58"/>
        <v>7</v>
      </c>
      <c r="F946">
        <f t="shared" si="59"/>
        <v>9</v>
      </c>
    </row>
    <row r="947" spans="1:6" x14ac:dyDescent="0.25">
      <c r="A947">
        <v>946</v>
      </c>
      <c r="B947" s="4">
        <v>41269</v>
      </c>
      <c r="C947">
        <f t="shared" si="56"/>
        <v>2012</v>
      </c>
      <c r="D947">
        <f t="shared" si="57"/>
        <v>2</v>
      </c>
      <c r="E947">
        <f t="shared" si="58"/>
        <v>7</v>
      </c>
      <c r="F947">
        <f t="shared" si="59"/>
        <v>26</v>
      </c>
    </row>
    <row r="948" spans="1:6" x14ac:dyDescent="0.25">
      <c r="A948">
        <v>947</v>
      </c>
      <c r="B948" s="4">
        <v>44682</v>
      </c>
      <c r="C948">
        <f t="shared" si="56"/>
        <v>2022</v>
      </c>
      <c r="D948">
        <f t="shared" si="57"/>
        <v>2</v>
      </c>
      <c r="E948">
        <f t="shared" si="58"/>
        <v>7</v>
      </c>
      <c r="F948">
        <f t="shared" si="59"/>
        <v>1</v>
      </c>
    </row>
    <row r="949" spans="1:6" x14ac:dyDescent="0.25">
      <c r="A949">
        <v>948</v>
      </c>
      <c r="B949" s="4">
        <v>30390</v>
      </c>
      <c r="C949">
        <f t="shared" si="56"/>
        <v>1983</v>
      </c>
      <c r="D949">
        <f t="shared" si="57"/>
        <v>1</v>
      </c>
      <c r="E949">
        <f t="shared" si="58"/>
        <v>6</v>
      </c>
      <c r="F949">
        <f t="shared" si="59"/>
        <v>15</v>
      </c>
    </row>
    <row r="950" spans="1:6" x14ac:dyDescent="0.25">
      <c r="A950">
        <v>949</v>
      </c>
      <c r="B950" s="4">
        <v>30086</v>
      </c>
      <c r="C950">
        <f t="shared" si="56"/>
        <v>1982</v>
      </c>
      <c r="D950">
        <f t="shared" si="57"/>
        <v>1</v>
      </c>
      <c r="E950">
        <f t="shared" si="58"/>
        <v>6</v>
      </c>
      <c r="F950">
        <f t="shared" si="59"/>
        <v>15</v>
      </c>
    </row>
    <row r="951" spans="1:6" x14ac:dyDescent="0.25">
      <c r="A951">
        <v>950</v>
      </c>
      <c r="B951" s="4">
        <v>44207</v>
      </c>
      <c r="C951">
        <f t="shared" si="56"/>
        <v>2021</v>
      </c>
      <c r="D951">
        <f t="shared" si="57"/>
        <v>2</v>
      </c>
      <c r="E951">
        <f t="shared" si="58"/>
        <v>7</v>
      </c>
      <c r="F951">
        <f t="shared" si="59"/>
        <v>11</v>
      </c>
    </row>
    <row r="952" spans="1:6" x14ac:dyDescent="0.25">
      <c r="A952">
        <v>951</v>
      </c>
      <c r="B952" s="4">
        <v>43700</v>
      </c>
      <c r="C952">
        <f t="shared" si="56"/>
        <v>2019</v>
      </c>
      <c r="D952">
        <f t="shared" si="57"/>
        <v>2</v>
      </c>
      <c r="E952">
        <f t="shared" si="58"/>
        <v>7</v>
      </c>
      <c r="F952">
        <f t="shared" si="59"/>
        <v>23</v>
      </c>
    </row>
    <row r="953" spans="1:6" x14ac:dyDescent="0.25">
      <c r="A953">
        <v>952</v>
      </c>
      <c r="B953" s="4">
        <v>36990</v>
      </c>
      <c r="C953">
        <f t="shared" si="56"/>
        <v>2001</v>
      </c>
      <c r="D953">
        <f t="shared" si="57"/>
        <v>1</v>
      </c>
      <c r="E953">
        <f t="shared" si="58"/>
        <v>6</v>
      </c>
      <c r="F953">
        <f t="shared" si="59"/>
        <v>9</v>
      </c>
    </row>
    <row r="954" spans="1:6" x14ac:dyDescent="0.25">
      <c r="A954">
        <v>953</v>
      </c>
      <c r="B954" s="4">
        <v>29649</v>
      </c>
      <c r="C954">
        <f t="shared" si="56"/>
        <v>1981</v>
      </c>
      <c r="D954">
        <f t="shared" si="57"/>
        <v>1</v>
      </c>
      <c r="E954">
        <f t="shared" si="58"/>
        <v>6</v>
      </c>
      <c r="F954">
        <f t="shared" si="59"/>
        <v>4</v>
      </c>
    </row>
    <row r="955" spans="1:6" x14ac:dyDescent="0.25">
      <c r="A955">
        <v>954</v>
      </c>
      <c r="B955" s="4">
        <v>43655</v>
      </c>
      <c r="C955">
        <f t="shared" si="56"/>
        <v>2019</v>
      </c>
      <c r="D955">
        <f t="shared" si="57"/>
        <v>2</v>
      </c>
      <c r="E955">
        <f t="shared" si="58"/>
        <v>7</v>
      </c>
      <c r="F955">
        <f t="shared" si="59"/>
        <v>9</v>
      </c>
    </row>
    <row r="956" spans="1:6" x14ac:dyDescent="0.25">
      <c r="A956">
        <v>955</v>
      </c>
      <c r="B956" s="4">
        <v>37404</v>
      </c>
      <c r="C956">
        <f t="shared" si="56"/>
        <v>2002</v>
      </c>
      <c r="D956">
        <f t="shared" si="57"/>
        <v>1</v>
      </c>
      <c r="E956">
        <f t="shared" si="58"/>
        <v>6</v>
      </c>
      <c r="F956">
        <f t="shared" si="59"/>
        <v>28</v>
      </c>
    </row>
    <row r="957" spans="1:6" x14ac:dyDescent="0.25">
      <c r="A957">
        <v>956</v>
      </c>
      <c r="B957" s="4">
        <v>35279</v>
      </c>
      <c r="C957">
        <f t="shared" si="56"/>
        <v>1996</v>
      </c>
      <c r="D957">
        <f t="shared" si="57"/>
        <v>1</v>
      </c>
      <c r="E957">
        <f t="shared" si="58"/>
        <v>6</v>
      </c>
      <c r="F957">
        <f t="shared" si="59"/>
        <v>2</v>
      </c>
    </row>
    <row r="958" spans="1:6" x14ac:dyDescent="0.25">
      <c r="A958">
        <v>957</v>
      </c>
      <c r="B958" s="4">
        <v>40633</v>
      </c>
      <c r="C958">
        <f t="shared" si="56"/>
        <v>2011</v>
      </c>
      <c r="D958">
        <f t="shared" si="57"/>
        <v>2</v>
      </c>
      <c r="E958">
        <f t="shared" si="58"/>
        <v>7</v>
      </c>
      <c r="F958">
        <f t="shared" si="59"/>
        <v>31</v>
      </c>
    </row>
    <row r="959" spans="1:6" x14ac:dyDescent="0.25">
      <c r="A959">
        <v>958</v>
      </c>
      <c r="B959" s="4">
        <v>36289</v>
      </c>
      <c r="C959">
        <f t="shared" si="56"/>
        <v>1999</v>
      </c>
      <c r="D959">
        <f t="shared" si="57"/>
        <v>1</v>
      </c>
      <c r="E959">
        <f t="shared" si="58"/>
        <v>6</v>
      </c>
      <c r="F959">
        <f t="shared" si="59"/>
        <v>9</v>
      </c>
    </row>
    <row r="960" spans="1:6" x14ac:dyDescent="0.25">
      <c r="A960">
        <v>959</v>
      </c>
      <c r="B960" s="4">
        <v>41491</v>
      </c>
      <c r="C960">
        <f t="shared" si="56"/>
        <v>2013</v>
      </c>
      <c r="D960">
        <f t="shared" si="57"/>
        <v>2</v>
      </c>
      <c r="E960">
        <f t="shared" si="58"/>
        <v>7</v>
      </c>
      <c r="F960">
        <f t="shared" si="59"/>
        <v>5</v>
      </c>
    </row>
    <row r="961" spans="1:6" x14ac:dyDescent="0.25">
      <c r="A961">
        <v>960</v>
      </c>
      <c r="B961" s="4">
        <v>33926</v>
      </c>
      <c r="C961">
        <f t="shared" si="56"/>
        <v>1992</v>
      </c>
      <c r="D961">
        <f t="shared" si="57"/>
        <v>1</v>
      </c>
      <c r="E961">
        <f t="shared" si="58"/>
        <v>6</v>
      </c>
      <c r="F961">
        <f t="shared" si="59"/>
        <v>18</v>
      </c>
    </row>
    <row r="962" spans="1:6" x14ac:dyDescent="0.25">
      <c r="A962">
        <v>961</v>
      </c>
      <c r="B962" s="4">
        <v>34999</v>
      </c>
      <c r="C962">
        <f t="shared" si="56"/>
        <v>1995</v>
      </c>
      <c r="D962">
        <f t="shared" si="57"/>
        <v>1</v>
      </c>
      <c r="E962">
        <f t="shared" si="58"/>
        <v>6</v>
      </c>
      <c r="F962">
        <f t="shared" si="59"/>
        <v>27</v>
      </c>
    </row>
    <row r="963" spans="1:6" x14ac:dyDescent="0.25">
      <c r="A963">
        <v>962</v>
      </c>
      <c r="B963" s="4">
        <v>28717</v>
      </c>
      <c r="C963">
        <f t="shared" ref="C963:C1001" si="60">YEAR(B963)</f>
        <v>1978</v>
      </c>
      <c r="D963">
        <f t="shared" ref="D963:D1001" si="61">MOD(E963,3) +1</f>
        <v>3</v>
      </c>
      <c r="E963">
        <f t="shared" ref="E963:E1001" si="62">MONTH(C963)</f>
        <v>5</v>
      </c>
      <c r="F963">
        <f t="shared" ref="F963:F1001" si="63">DAY(B963)</f>
        <v>15</v>
      </c>
    </row>
    <row r="964" spans="1:6" x14ac:dyDescent="0.25">
      <c r="A964">
        <v>963</v>
      </c>
      <c r="B964" s="4">
        <v>40281</v>
      </c>
      <c r="C964">
        <f t="shared" si="60"/>
        <v>2010</v>
      </c>
      <c r="D964">
        <f t="shared" si="61"/>
        <v>2</v>
      </c>
      <c r="E964">
        <f t="shared" si="62"/>
        <v>7</v>
      </c>
      <c r="F964">
        <f t="shared" si="63"/>
        <v>13</v>
      </c>
    </row>
    <row r="965" spans="1:6" x14ac:dyDescent="0.25">
      <c r="A965">
        <v>964</v>
      </c>
      <c r="B965" s="4">
        <v>44734</v>
      </c>
      <c r="C965">
        <f t="shared" si="60"/>
        <v>2022</v>
      </c>
      <c r="D965">
        <f t="shared" si="61"/>
        <v>2</v>
      </c>
      <c r="E965">
        <f t="shared" si="62"/>
        <v>7</v>
      </c>
      <c r="F965">
        <f t="shared" si="63"/>
        <v>22</v>
      </c>
    </row>
    <row r="966" spans="1:6" x14ac:dyDescent="0.25">
      <c r="A966">
        <v>965</v>
      </c>
      <c r="B966" s="4">
        <v>35025</v>
      </c>
      <c r="C966">
        <f t="shared" si="60"/>
        <v>1995</v>
      </c>
      <c r="D966">
        <f t="shared" si="61"/>
        <v>1</v>
      </c>
      <c r="E966">
        <f t="shared" si="62"/>
        <v>6</v>
      </c>
      <c r="F966">
        <f t="shared" si="63"/>
        <v>22</v>
      </c>
    </row>
    <row r="967" spans="1:6" x14ac:dyDescent="0.25">
      <c r="A967">
        <v>966</v>
      </c>
      <c r="B967" s="4">
        <v>35032</v>
      </c>
      <c r="C967">
        <f t="shared" si="60"/>
        <v>1995</v>
      </c>
      <c r="D967">
        <f t="shared" si="61"/>
        <v>1</v>
      </c>
      <c r="E967">
        <f t="shared" si="62"/>
        <v>6</v>
      </c>
      <c r="F967">
        <f t="shared" si="63"/>
        <v>29</v>
      </c>
    </row>
    <row r="968" spans="1:6" x14ac:dyDescent="0.25">
      <c r="A968">
        <v>967</v>
      </c>
      <c r="B968" s="4">
        <v>39312</v>
      </c>
      <c r="C968">
        <f t="shared" si="60"/>
        <v>2007</v>
      </c>
      <c r="D968">
        <f t="shared" si="61"/>
        <v>1</v>
      </c>
      <c r="E968">
        <f t="shared" si="62"/>
        <v>6</v>
      </c>
      <c r="F968">
        <f t="shared" si="63"/>
        <v>18</v>
      </c>
    </row>
    <row r="969" spans="1:6" x14ac:dyDescent="0.25">
      <c r="A969">
        <v>968</v>
      </c>
      <c r="B969" s="4">
        <v>39957</v>
      </c>
      <c r="C969">
        <f t="shared" si="60"/>
        <v>2009</v>
      </c>
      <c r="D969">
        <f t="shared" si="61"/>
        <v>2</v>
      </c>
      <c r="E969">
        <f t="shared" si="62"/>
        <v>7</v>
      </c>
      <c r="F969">
        <f t="shared" si="63"/>
        <v>24</v>
      </c>
    </row>
    <row r="970" spans="1:6" x14ac:dyDescent="0.25">
      <c r="A970">
        <v>969</v>
      </c>
      <c r="B970" s="4">
        <v>29854</v>
      </c>
      <c r="C970">
        <f t="shared" si="60"/>
        <v>1981</v>
      </c>
      <c r="D970">
        <f t="shared" si="61"/>
        <v>1</v>
      </c>
      <c r="E970">
        <f t="shared" si="62"/>
        <v>6</v>
      </c>
      <c r="F970">
        <f t="shared" si="63"/>
        <v>25</v>
      </c>
    </row>
    <row r="971" spans="1:6" x14ac:dyDescent="0.25">
      <c r="A971">
        <v>970</v>
      </c>
      <c r="B971" s="4">
        <v>32394</v>
      </c>
      <c r="C971">
        <f t="shared" si="60"/>
        <v>1988</v>
      </c>
      <c r="D971">
        <f t="shared" si="61"/>
        <v>1</v>
      </c>
      <c r="E971">
        <f t="shared" si="62"/>
        <v>6</v>
      </c>
      <c r="F971">
        <f t="shared" si="63"/>
        <v>8</v>
      </c>
    </row>
    <row r="972" spans="1:6" x14ac:dyDescent="0.25">
      <c r="A972">
        <v>971</v>
      </c>
      <c r="B972" s="4">
        <v>30283</v>
      </c>
      <c r="C972">
        <f t="shared" si="60"/>
        <v>1982</v>
      </c>
      <c r="D972">
        <f t="shared" si="61"/>
        <v>1</v>
      </c>
      <c r="E972">
        <f t="shared" si="62"/>
        <v>6</v>
      </c>
      <c r="F972">
        <f t="shared" si="63"/>
        <v>28</v>
      </c>
    </row>
    <row r="973" spans="1:6" x14ac:dyDescent="0.25">
      <c r="A973">
        <v>972</v>
      </c>
      <c r="B973" s="4">
        <v>40622</v>
      </c>
      <c r="C973">
        <f t="shared" si="60"/>
        <v>2011</v>
      </c>
      <c r="D973">
        <f t="shared" si="61"/>
        <v>2</v>
      </c>
      <c r="E973">
        <f t="shared" si="62"/>
        <v>7</v>
      </c>
      <c r="F973">
        <f t="shared" si="63"/>
        <v>20</v>
      </c>
    </row>
    <row r="974" spans="1:6" x14ac:dyDescent="0.25">
      <c r="A974">
        <v>973</v>
      </c>
      <c r="B974" s="4">
        <v>31214</v>
      </c>
      <c r="C974">
        <f t="shared" si="60"/>
        <v>1985</v>
      </c>
      <c r="D974">
        <f t="shared" si="61"/>
        <v>1</v>
      </c>
      <c r="E974">
        <f t="shared" si="62"/>
        <v>6</v>
      </c>
      <c r="F974">
        <f t="shared" si="63"/>
        <v>16</v>
      </c>
    </row>
    <row r="975" spans="1:6" x14ac:dyDescent="0.25">
      <c r="A975">
        <v>974</v>
      </c>
      <c r="B975" s="4">
        <v>41091</v>
      </c>
      <c r="C975">
        <f t="shared" si="60"/>
        <v>2012</v>
      </c>
      <c r="D975">
        <f t="shared" si="61"/>
        <v>2</v>
      </c>
      <c r="E975">
        <f t="shared" si="62"/>
        <v>7</v>
      </c>
      <c r="F975">
        <f t="shared" si="63"/>
        <v>1</v>
      </c>
    </row>
    <row r="976" spans="1:6" x14ac:dyDescent="0.25">
      <c r="A976">
        <v>975</v>
      </c>
      <c r="B976" s="4">
        <v>34266</v>
      </c>
      <c r="C976">
        <f t="shared" si="60"/>
        <v>1993</v>
      </c>
      <c r="D976">
        <f t="shared" si="61"/>
        <v>1</v>
      </c>
      <c r="E976">
        <f t="shared" si="62"/>
        <v>6</v>
      </c>
      <c r="F976">
        <f t="shared" si="63"/>
        <v>24</v>
      </c>
    </row>
    <row r="977" spans="1:6" x14ac:dyDescent="0.25">
      <c r="A977">
        <v>976</v>
      </c>
      <c r="B977" s="4">
        <v>31442</v>
      </c>
      <c r="C977">
        <f t="shared" si="60"/>
        <v>1986</v>
      </c>
      <c r="D977">
        <f t="shared" si="61"/>
        <v>1</v>
      </c>
      <c r="E977">
        <f t="shared" si="62"/>
        <v>6</v>
      </c>
      <c r="F977">
        <f t="shared" si="63"/>
        <v>30</v>
      </c>
    </row>
    <row r="978" spans="1:6" x14ac:dyDescent="0.25">
      <c r="A978">
        <v>977</v>
      </c>
      <c r="B978" s="4">
        <v>40615</v>
      </c>
      <c r="C978">
        <f t="shared" si="60"/>
        <v>2011</v>
      </c>
      <c r="D978">
        <f t="shared" si="61"/>
        <v>2</v>
      </c>
      <c r="E978">
        <f t="shared" si="62"/>
        <v>7</v>
      </c>
      <c r="F978">
        <f t="shared" si="63"/>
        <v>13</v>
      </c>
    </row>
    <row r="979" spans="1:6" x14ac:dyDescent="0.25">
      <c r="A979">
        <v>978</v>
      </c>
      <c r="B979" s="4">
        <v>34758</v>
      </c>
      <c r="C979">
        <f t="shared" si="60"/>
        <v>1995</v>
      </c>
      <c r="D979">
        <f t="shared" si="61"/>
        <v>1</v>
      </c>
      <c r="E979">
        <f t="shared" si="62"/>
        <v>6</v>
      </c>
      <c r="F979">
        <f t="shared" si="63"/>
        <v>28</v>
      </c>
    </row>
    <row r="980" spans="1:6" x14ac:dyDescent="0.25">
      <c r="A980">
        <v>979</v>
      </c>
      <c r="B980" s="4">
        <v>35499</v>
      </c>
      <c r="C980">
        <f t="shared" si="60"/>
        <v>1997</v>
      </c>
      <c r="D980">
        <f t="shared" si="61"/>
        <v>1</v>
      </c>
      <c r="E980">
        <f t="shared" si="62"/>
        <v>6</v>
      </c>
      <c r="F980">
        <f t="shared" si="63"/>
        <v>10</v>
      </c>
    </row>
    <row r="981" spans="1:6" x14ac:dyDescent="0.25">
      <c r="A981">
        <v>980</v>
      </c>
      <c r="B981" s="4">
        <v>37950</v>
      </c>
      <c r="C981">
        <f t="shared" si="60"/>
        <v>2003</v>
      </c>
      <c r="D981">
        <f t="shared" si="61"/>
        <v>1</v>
      </c>
      <c r="E981">
        <f t="shared" si="62"/>
        <v>6</v>
      </c>
      <c r="F981">
        <f t="shared" si="63"/>
        <v>25</v>
      </c>
    </row>
    <row r="982" spans="1:6" x14ac:dyDescent="0.25">
      <c r="A982">
        <v>981</v>
      </c>
      <c r="B982" s="4">
        <v>44356</v>
      </c>
      <c r="C982">
        <f t="shared" si="60"/>
        <v>2021</v>
      </c>
      <c r="D982">
        <f t="shared" si="61"/>
        <v>2</v>
      </c>
      <c r="E982">
        <f t="shared" si="62"/>
        <v>7</v>
      </c>
      <c r="F982">
        <f t="shared" si="63"/>
        <v>9</v>
      </c>
    </row>
    <row r="983" spans="1:6" x14ac:dyDescent="0.25">
      <c r="A983">
        <v>982</v>
      </c>
      <c r="B983" s="4">
        <v>33045</v>
      </c>
      <c r="C983">
        <f t="shared" si="60"/>
        <v>1990</v>
      </c>
      <c r="D983">
        <f t="shared" si="61"/>
        <v>1</v>
      </c>
      <c r="E983">
        <f t="shared" si="62"/>
        <v>6</v>
      </c>
      <c r="F983">
        <f t="shared" si="63"/>
        <v>21</v>
      </c>
    </row>
    <row r="984" spans="1:6" x14ac:dyDescent="0.25">
      <c r="A984">
        <v>983</v>
      </c>
      <c r="B984" s="4">
        <v>33531</v>
      </c>
      <c r="C984">
        <f t="shared" si="60"/>
        <v>1991</v>
      </c>
      <c r="D984">
        <f t="shared" si="61"/>
        <v>1</v>
      </c>
      <c r="E984">
        <f t="shared" si="62"/>
        <v>6</v>
      </c>
      <c r="F984">
        <f t="shared" si="63"/>
        <v>20</v>
      </c>
    </row>
    <row r="985" spans="1:6" x14ac:dyDescent="0.25">
      <c r="A985">
        <v>984</v>
      </c>
      <c r="B985" s="4">
        <v>30701</v>
      </c>
      <c r="C985">
        <f t="shared" si="60"/>
        <v>1984</v>
      </c>
      <c r="D985">
        <f t="shared" si="61"/>
        <v>1</v>
      </c>
      <c r="E985">
        <f t="shared" si="62"/>
        <v>6</v>
      </c>
      <c r="F985">
        <f t="shared" si="63"/>
        <v>20</v>
      </c>
    </row>
    <row r="986" spans="1:6" x14ac:dyDescent="0.25">
      <c r="A986">
        <v>985</v>
      </c>
      <c r="B986" s="4">
        <v>43206</v>
      </c>
      <c r="C986">
        <f t="shared" si="60"/>
        <v>2018</v>
      </c>
      <c r="D986">
        <f t="shared" si="61"/>
        <v>2</v>
      </c>
      <c r="E986">
        <f t="shared" si="62"/>
        <v>7</v>
      </c>
      <c r="F986">
        <f t="shared" si="63"/>
        <v>16</v>
      </c>
    </row>
    <row r="987" spans="1:6" x14ac:dyDescent="0.25">
      <c r="A987">
        <v>986</v>
      </c>
      <c r="B987" s="4">
        <v>41264</v>
      </c>
      <c r="C987">
        <f t="shared" si="60"/>
        <v>2012</v>
      </c>
      <c r="D987">
        <f t="shared" si="61"/>
        <v>2</v>
      </c>
      <c r="E987">
        <f t="shared" si="62"/>
        <v>7</v>
      </c>
      <c r="F987">
        <f t="shared" si="63"/>
        <v>21</v>
      </c>
    </row>
    <row r="988" spans="1:6" x14ac:dyDescent="0.25">
      <c r="A988">
        <v>987</v>
      </c>
      <c r="B988" s="4">
        <v>39851</v>
      </c>
      <c r="C988">
        <f t="shared" si="60"/>
        <v>2009</v>
      </c>
      <c r="D988">
        <f t="shared" si="61"/>
        <v>2</v>
      </c>
      <c r="E988">
        <f t="shared" si="62"/>
        <v>7</v>
      </c>
      <c r="F988">
        <f t="shared" si="63"/>
        <v>7</v>
      </c>
    </row>
    <row r="989" spans="1:6" x14ac:dyDescent="0.25">
      <c r="A989">
        <v>988</v>
      </c>
      <c r="B989" s="4">
        <v>30840</v>
      </c>
      <c r="C989">
        <f t="shared" si="60"/>
        <v>1984</v>
      </c>
      <c r="D989">
        <f t="shared" si="61"/>
        <v>1</v>
      </c>
      <c r="E989">
        <f t="shared" si="62"/>
        <v>6</v>
      </c>
      <c r="F989">
        <f t="shared" si="63"/>
        <v>7</v>
      </c>
    </row>
    <row r="990" spans="1:6" x14ac:dyDescent="0.25">
      <c r="A990">
        <v>989</v>
      </c>
      <c r="B990" s="4">
        <v>35843</v>
      </c>
      <c r="C990">
        <f t="shared" si="60"/>
        <v>1998</v>
      </c>
      <c r="D990">
        <f t="shared" si="61"/>
        <v>1</v>
      </c>
      <c r="E990">
        <f t="shared" si="62"/>
        <v>6</v>
      </c>
      <c r="F990">
        <f t="shared" si="63"/>
        <v>17</v>
      </c>
    </row>
    <row r="991" spans="1:6" x14ac:dyDescent="0.25">
      <c r="A991">
        <v>990</v>
      </c>
      <c r="B991" s="4">
        <v>33677</v>
      </c>
      <c r="C991">
        <f t="shared" si="60"/>
        <v>1992</v>
      </c>
      <c r="D991">
        <f t="shared" si="61"/>
        <v>1</v>
      </c>
      <c r="E991">
        <f t="shared" si="62"/>
        <v>6</v>
      </c>
      <c r="F991">
        <f t="shared" si="63"/>
        <v>14</v>
      </c>
    </row>
    <row r="992" spans="1:6" x14ac:dyDescent="0.25">
      <c r="A992">
        <v>991</v>
      </c>
      <c r="B992" s="4">
        <v>36262</v>
      </c>
      <c r="C992">
        <f t="shared" si="60"/>
        <v>1999</v>
      </c>
      <c r="D992">
        <f t="shared" si="61"/>
        <v>1</v>
      </c>
      <c r="E992">
        <f t="shared" si="62"/>
        <v>6</v>
      </c>
      <c r="F992">
        <f t="shared" si="63"/>
        <v>12</v>
      </c>
    </row>
    <row r="993" spans="1:6" x14ac:dyDescent="0.25">
      <c r="A993">
        <v>992</v>
      </c>
      <c r="B993" s="4">
        <v>27929</v>
      </c>
      <c r="C993">
        <f t="shared" si="60"/>
        <v>1976</v>
      </c>
      <c r="D993">
        <f t="shared" si="61"/>
        <v>3</v>
      </c>
      <c r="E993">
        <f t="shared" si="62"/>
        <v>5</v>
      </c>
      <c r="F993">
        <f t="shared" si="63"/>
        <v>18</v>
      </c>
    </row>
    <row r="994" spans="1:6" x14ac:dyDescent="0.25">
      <c r="A994">
        <v>993</v>
      </c>
      <c r="B994" s="4">
        <v>41271</v>
      </c>
      <c r="C994">
        <f t="shared" si="60"/>
        <v>2012</v>
      </c>
      <c r="D994">
        <f t="shared" si="61"/>
        <v>2</v>
      </c>
      <c r="E994">
        <f t="shared" si="62"/>
        <v>7</v>
      </c>
      <c r="F994">
        <f t="shared" si="63"/>
        <v>28</v>
      </c>
    </row>
    <row r="995" spans="1:6" x14ac:dyDescent="0.25">
      <c r="A995">
        <v>994</v>
      </c>
      <c r="B995" s="4">
        <v>39354</v>
      </c>
      <c r="C995">
        <f t="shared" si="60"/>
        <v>2007</v>
      </c>
      <c r="D995">
        <f t="shared" si="61"/>
        <v>1</v>
      </c>
      <c r="E995">
        <f t="shared" si="62"/>
        <v>6</v>
      </c>
      <c r="F995">
        <f t="shared" si="63"/>
        <v>29</v>
      </c>
    </row>
    <row r="996" spans="1:6" x14ac:dyDescent="0.25">
      <c r="A996">
        <v>995</v>
      </c>
      <c r="B996" s="4">
        <v>30197</v>
      </c>
      <c r="C996">
        <f t="shared" si="60"/>
        <v>1982</v>
      </c>
      <c r="D996">
        <f t="shared" si="61"/>
        <v>1</v>
      </c>
      <c r="E996">
        <f t="shared" si="62"/>
        <v>6</v>
      </c>
      <c r="F996">
        <f t="shared" si="63"/>
        <v>3</v>
      </c>
    </row>
    <row r="997" spans="1:6" x14ac:dyDescent="0.25">
      <c r="A997">
        <v>996</v>
      </c>
      <c r="B997" s="4">
        <v>30429</v>
      </c>
      <c r="C997">
        <f t="shared" si="60"/>
        <v>1983</v>
      </c>
      <c r="D997">
        <f t="shared" si="61"/>
        <v>1</v>
      </c>
      <c r="E997">
        <f t="shared" si="62"/>
        <v>6</v>
      </c>
      <c r="F997">
        <f t="shared" si="63"/>
        <v>23</v>
      </c>
    </row>
    <row r="998" spans="1:6" x14ac:dyDescent="0.25">
      <c r="A998">
        <v>997</v>
      </c>
      <c r="B998" s="4">
        <v>28370</v>
      </c>
      <c r="C998">
        <f t="shared" si="60"/>
        <v>1977</v>
      </c>
      <c r="D998">
        <f t="shared" si="61"/>
        <v>3</v>
      </c>
      <c r="E998">
        <f t="shared" si="62"/>
        <v>5</v>
      </c>
      <c r="F998">
        <f t="shared" si="63"/>
        <v>2</v>
      </c>
    </row>
    <row r="999" spans="1:6" x14ac:dyDescent="0.25">
      <c r="A999">
        <v>998</v>
      </c>
      <c r="B999" s="4">
        <v>38414</v>
      </c>
      <c r="C999">
        <f t="shared" si="60"/>
        <v>2005</v>
      </c>
      <c r="D999">
        <f t="shared" si="61"/>
        <v>1</v>
      </c>
      <c r="E999">
        <f t="shared" si="62"/>
        <v>6</v>
      </c>
      <c r="F999">
        <f t="shared" si="63"/>
        <v>3</v>
      </c>
    </row>
    <row r="1000" spans="1:6" x14ac:dyDescent="0.25">
      <c r="A1000">
        <v>999</v>
      </c>
      <c r="B1000" s="4">
        <v>33812</v>
      </c>
      <c r="C1000">
        <f t="shared" si="60"/>
        <v>1992</v>
      </c>
      <c r="D1000">
        <f t="shared" si="61"/>
        <v>1</v>
      </c>
      <c r="E1000">
        <f t="shared" si="62"/>
        <v>6</v>
      </c>
      <c r="F1000">
        <f t="shared" si="63"/>
        <v>27</v>
      </c>
    </row>
    <row r="1001" spans="1:6" x14ac:dyDescent="0.25">
      <c r="A1001">
        <v>1000</v>
      </c>
      <c r="B1001" s="4">
        <v>31121</v>
      </c>
      <c r="C1001">
        <f t="shared" si="60"/>
        <v>1985</v>
      </c>
      <c r="D1001">
        <f t="shared" si="61"/>
        <v>1</v>
      </c>
      <c r="E1001">
        <f t="shared" si="62"/>
        <v>6</v>
      </c>
      <c r="F1001">
        <f t="shared" si="63"/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9C30-8F72-409F-85FC-E3C6439B9011}">
  <dimension ref="A1:B3"/>
  <sheetViews>
    <sheetView workbookViewId="0">
      <selection activeCell="B56" sqref="B56"/>
    </sheetView>
  </sheetViews>
  <sheetFormatPr defaultRowHeight="15" x14ac:dyDescent="0.25"/>
  <cols>
    <col min="1" max="1" width="16.5703125" bestFit="1" customWidth="1"/>
    <col min="2" max="2" width="14.42578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258</v>
      </c>
    </row>
    <row r="3" spans="1:2" x14ac:dyDescent="0.25">
      <c r="A3">
        <v>2</v>
      </c>
      <c r="B3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1246-0FFA-49ED-B757-402B99E6D11D}">
  <dimension ref="A1:H201"/>
  <sheetViews>
    <sheetView workbookViewId="0">
      <selection activeCell="H199" sqref="H199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9.42578125" bestFit="1" customWidth="1"/>
    <col min="4" max="4" width="9.7109375" bestFit="1" customWidth="1"/>
    <col min="5" max="5" width="18.42578125" bestFit="1" customWidth="1"/>
    <col min="6" max="6" width="8.5703125" bestFit="1" customWidth="1"/>
    <col min="7" max="7" width="16.140625" bestFit="1" customWidth="1"/>
    <col min="8" max="8" width="22.5703125" bestFit="1" customWidth="1"/>
  </cols>
  <sheetData>
    <row r="1" spans="1:8" x14ac:dyDescent="0.25">
      <c r="A1" t="s">
        <v>5</v>
      </c>
      <c r="B1" t="s">
        <v>23</v>
      </c>
      <c r="C1" t="s">
        <v>24</v>
      </c>
      <c r="D1" t="s">
        <v>25</v>
      </c>
      <c r="E1" s="1" t="s">
        <v>26</v>
      </c>
      <c r="F1" t="s">
        <v>10</v>
      </c>
      <c r="G1" t="s">
        <v>11</v>
      </c>
      <c r="H1" t="s">
        <v>12</v>
      </c>
    </row>
    <row r="2" spans="1:8" x14ac:dyDescent="0.25">
      <c r="A2">
        <v>1</v>
      </c>
      <c r="B2" t="str" cm="1">
        <f t="array" aca="1" ref="B2" ca="1">_xlfn.SWITCH(INT(RAND()*3),0,"Fixed term",1,"Contract", 2,"Regular")</f>
        <v>Regular</v>
      </c>
      <c r="D2">
        <f ca="1">INT(RAND()*1000) +1</f>
        <v>506</v>
      </c>
      <c r="E2" t="str">
        <f>DimEmployee!E2</f>
        <v>junior</v>
      </c>
      <c r="F2" t="b">
        <f>DimEmployee!K2</f>
        <v>1</v>
      </c>
      <c r="G2" t="str">
        <f>DimEmployee!L2</f>
        <v/>
      </c>
      <c r="H2" t="str">
        <f>DimEmployee!M2</f>
        <v/>
      </c>
    </row>
    <row r="3" spans="1:8" x14ac:dyDescent="0.25">
      <c r="A3">
        <v>2</v>
      </c>
      <c r="B3" t="str" cm="1">
        <f t="array" aca="1" ref="B3" ca="1">_xlfn.SWITCH(INT(RAND()*3),0,"Fixed term",1,"Contract", 2,"Regular")</f>
        <v>Contract</v>
      </c>
      <c r="D3">
        <f t="shared" ref="D3:D66" ca="1" si="0">INT(RAND()*1000) +1</f>
        <v>227</v>
      </c>
      <c r="E3" t="str">
        <f>DimEmployee!E3</f>
        <v>mid-level</v>
      </c>
      <c r="F3" t="b">
        <f>DimEmployee!K3</f>
        <v>0</v>
      </c>
      <c r="G3">
        <f>DimEmployee!L3</f>
        <v>245</v>
      </c>
      <c r="H3" t="str">
        <f>DimEmployee!M3</f>
        <v>Unplanned</v>
      </c>
    </row>
    <row r="4" spans="1:8" x14ac:dyDescent="0.25">
      <c r="A4">
        <v>3</v>
      </c>
      <c r="B4" t="str" cm="1">
        <f t="array" aca="1" ref="B4" ca="1">_xlfn.SWITCH(INT(RAND()*3),0,"Fixed term",1,"Contract", 2,"Regular")</f>
        <v>Fixed term</v>
      </c>
      <c r="D4">
        <f t="shared" ca="1" si="0"/>
        <v>684</v>
      </c>
      <c r="E4" t="str">
        <f>DimEmployee!E4</f>
        <v>senior</v>
      </c>
      <c r="F4" t="b">
        <f>DimEmployee!K4</f>
        <v>1</v>
      </c>
      <c r="G4" t="str">
        <f>DimEmployee!L4</f>
        <v/>
      </c>
      <c r="H4" t="str">
        <f>DimEmployee!M4</f>
        <v/>
      </c>
    </row>
    <row r="5" spans="1:8" x14ac:dyDescent="0.25">
      <c r="A5">
        <v>4</v>
      </c>
      <c r="B5" t="str" cm="1">
        <f t="array" aca="1" ref="B5" ca="1">_xlfn.SWITCH(INT(RAND()*3),0,"Fixed term",1,"Contract", 2,"Regular")</f>
        <v>Regular</v>
      </c>
      <c r="D5">
        <f t="shared" ca="1" si="0"/>
        <v>607</v>
      </c>
      <c r="E5" t="str">
        <f>DimEmployee!E5</f>
        <v>junior</v>
      </c>
      <c r="F5" t="b">
        <f>DimEmployee!K5</f>
        <v>1</v>
      </c>
      <c r="G5" t="str">
        <f>DimEmployee!L5</f>
        <v/>
      </c>
      <c r="H5" t="str">
        <f>DimEmployee!M5</f>
        <v/>
      </c>
    </row>
    <row r="6" spans="1:8" x14ac:dyDescent="0.25">
      <c r="A6">
        <v>5</v>
      </c>
      <c r="B6" t="str" cm="1">
        <f t="array" aca="1" ref="B6" ca="1">_xlfn.SWITCH(INT(RAND()*3),0,"Fixed term",1,"Contract", 2,"Regular")</f>
        <v>Fixed term</v>
      </c>
      <c r="D6">
        <f t="shared" ca="1" si="0"/>
        <v>334</v>
      </c>
      <c r="E6" t="str">
        <f>DimEmployee!E6</f>
        <v>mid-level</v>
      </c>
      <c r="F6" t="b">
        <f>DimEmployee!K6</f>
        <v>0</v>
      </c>
      <c r="G6">
        <f>DimEmployee!L6</f>
        <v>653</v>
      </c>
      <c r="H6" t="str">
        <f>DimEmployee!M6</f>
        <v>Unplanned</v>
      </c>
    </row>
    <row r="7" spans="1:8" x14ac:dyDescent="0.25">
      <c r="A7">
        <v>6</v>
      </c>
      <c r="B7" t="str" cm="1">
        <f t="array" aca="1" ref="B7" ca="1">_xlfn.SWITCH(INT(RAND()*3),0,"Fixed term",1,"Contract", 2,"Regular")</f>
        <v>Fixed term</v>
      </c>
      <c r="D7">
        <f t="shared" ca="1" si="0"/>
        <v>48</v>
      </c>
      <c r="E7" t="str">
        <f>DimEmployee!E7</f>
        <v>senior</v>
      </c>
      <c r="F7" t="b">
        <f>DimEmployee!K7</f>
        <v>0</v>
      </c>
      <c r="G7">
        <f>DimEmployee!L7</f>
        <v>492</v>
      </c>
      <c r="H7" t="str">
        <f>DimEmployee!M7</f>
        <v>Planned</v>
      </c>
    </row>
    <row r="8" spans="1:8" x14ac:dyDescent="0.25">
      <c r="A8">
        <v>7</v>
      </c>
      <c r="B8" t="str" cm="1">
        <f t="array" aca="1" ref="B8" ca="1">_xlfn.SWITCH(INT(RAND()*3),0,"Fixed term",1,"Contract", 2,"Regular")</f>
        <v>Fixed term</v>
      </c>
      <c r="D8">
        <f t="shared" ca="1" si="0"/>
        <v>668</v>
      </c>
      <c r="E8" t="str">
        <f>DimEmployee!E8</f>
        <v>junior</v>
      </c>
      <c r="F8" t="b">
        <f>DimEmployee!K8</f>
        <v>0</v>
      </c>
      <c r="G8">
        <f>DimEmployee!L8</f>
        <v>231</v>
      </c>
      <c r="H8" t="str">
        <f>DimEmployee!M8</f>
        <v>Planned</v>
      </c>
    </row>
    <row r="9" spans="1:8" x14ac:dyDescent="0.25">
      <c r="A9">
        <v>8</v>
      </c>
      <c r="B9" t="str" cm="1">
        <f t="array" aca="1" ref="B9" ca="1">_xlfn.SWITCH(INT(RAND()*3),0,"Fixed term",1,"Contract", 2,"Regular")</f>
        <v>Regular</v>
      </c>
      <c r="D9">
        <f t="shared" ca="1" si="0"/>
        <v>879</v>
      </c>
      <c r="E9" t="str">
        <f>DimEmployee!E9</f>
        <v>mid-level</v>
      </c>
      <c r="F9" t="b">
        <f>DimEmployee!K9</f>
        <v>1</v>
      </c>
      <c r="G9" t="str">
        <f>DimEmployee!L9</f>
        <v/>
      </c>
      <c r="H9" t="str">
        <f>DimEmployee!M9</f>
        <v/>
      </c>
    </row>
    <row r="10" spans="1:8" x14ac:dyDescent="0.25">
      <c r="A10">
        <v>9</v>
      </c>
      <c r="B10" t="str" cm="1">
        <f t="array" aca="1" ref="B10" ca="1">_xlfn.SWITCH(INT(RAND()*3),0,"Fixed term",1,"Contract", 2,"Regular")</f>
        <v>Regular</v>
      </c>
      <c r="D10">
        <f t="shared" ca="1" si="0"/>
        <v>241</v>
      </c>
      <c r="E10" t="str">
        <f>DimEmployee!E10</f>
        <v>senior</v>
      </c>
      <c r="F10" t="b">
        <f>DimEmployee!K10</f>
        <v>0</v>
      </c>
      <c r="G10">
        <f>DimEmployee!L10</f>
        <v>350</v>
      </c>
      <c r="H10" t="str">
        <f>DimEmployee!M10</f>
        <v>Unplanned</v>
      </c>
    </row>
    <row r="11" spans="1:8" x14ac:dyDescent="0.25">
      <c r="A11">
        <v>10</v>
      </c>
      <c r="B11" t="str" cm="1">
        <f t="array" aca="1" ref="B11" ca="1">_xlfn.SWITCH(INT(RAND()*3),0,"Fixed term",1,"Contract", 2,"Regular")</f>
        <v>Regular</v>
      </c>
      <c r="D11">
        <f t="shared" ca="1" si="0"/>
        <v>864</v>
      </c>
      <c r="E11" t="str">
        <f>DimEmployee!E11</f>
        <v>junior</v>
      </c>
      <c r="F11" t="b">
        <f>DimEmployee!K11</f>
        <v>1</v>
      </c>
      <c r="G11" t="str">
        <f>DimEmployee!L11</f>
        <v/>
      </c>
      <c r="H11" t="str">
        <f>DimEmployee!M11</f>
        <v/>
      </c>
    </row>
    <row r="12" spans="1:8" x14ac:dyDescent="0.25">
      <c r="A12">
        <v>11</v>
      </c>
      <c r="B12" t="str" cm="1">
        <f t="array" aca="1" ref="B12" ca="1">_xlfn.SWITCH(INT(RAND()*3),0,"Fixed term",1,"Contract", 2,"Regular")</f>
        <v>Regular</v>
      </c>
      <c r="D12">
        <f t="shared" ca="1" si="0"/>
        <v>26</v>
      </c>
      <c r="E12" t="str">
        <f>DimEmployee!E12</f>
        <v>mid-level</v>
      </c>
      <c r="F12" t="b">
        <f>DimEmployee!K12</f>
        <v>0</v>
      </c>
      <c r="G12">
        <f>DimEmployee!L12</f>
        <v>425</v>
      </c>
      <c r="H12" t="str">
        <f>DimEmployee!M12</f>
        <v>Planned</v>
      </c>
    </row>
    <row r="13" spans="1:8" x14ac:dyDescent="0.25">
      <c r="A13">
        <v>12</v>
      </c>
      <c r="B13" t="str" cm="1">
        <f t="array" aca="1" ref="B13" ca="1">_xlfn.SWITCH(INT(RAND()*3),0,"Fixed term",1,"Contract", 2,"Regular")</f>
        <v>Fixed term</v>
      </c>
      <c r="D13">
        <f t="shared" ca="1" si="0"/>
        <v>62</v>
      </c>
      <c r="E13" t="str">
        <f>DimEmployee!E13</f>
        <v>senior</v>
      </c>
      <c r="F13" t="b">
        <f>DimEmployee!K13</f>
        <v>0</v>
      </c>
      <c r="G13">
        <f>DimEmployee!L13</f>
        <v>828</v>
      </c>
      <c r="H13" t="str">
        <f>DimEmployee!M13</f>
        <v>Planned</v>
      </c>
    </row>
    <row r="14" spans="1:8" x14ac:dyDescent="0.25">
      <c r="A14">
        <v>13</v>
      </c>
      <c r="B14" t="str" cm="1">
        <f t="array" aca="1" ref="B14" ca="1">_xlfn.SWITCH(INT(RAND()*3),0,"Fixed term",1,"Contract", 2,"Regular")</f>
        <v>Fixed term</v>
      </c>
      <c r="D14">
        <f t="shared" ca="1" si="0"/>
        <v>972</v>
      </c>
      <c r="E14" t="str">
        <f>DimEmployee!E14</f>
        <v>junior</v>
      </c>
      <c r="F14" t="b">
        <f>DimEmployee!K14</f>
        <v>0</v>
      </c>
      <c r="G14">
        <f>DimEmployee!L14</f>
        <v>287</v>
      </c>
      <c r="H14" t="str">
        <f>DimEmployee!M14</f>
        <v>Unplanned</v>
      </c>
    </row>
    <row r="15" spans="1:8" x14ac:dyDescent="0.25">
      <c r="A15">
        <v>14</v>
      </c>
      <c r="B15" t="str" cm="1">
        <f t="array" aca="1" ref="B15" ca="1">_xlfn.SWITCH(INT(RAND()*3),0,"Fixed term",1,"Contract", 2,"Regular")</f>
        <v>Regular</v>
      </c>
      <c r="D15">
        <f t="shared" ca="1" si="0"/>
        <v>876</v>
      </c>
      <c r="E15" t="str">
        <f>DimEmployee!E15</f>
        <v>mid-level</v>
      </c>
      <c r="F15" t="b">
        <f>DimEmployee!K15</f>
        <v>1</v>
      </c>
      <c r="G15" t="str">
        <f>DimEmployee!L15</f>
        <v/>
      </c>
      <c r="H15" t="str">
        <f>DimEmployee!M15</f>
        <v/>
      </c>
    </row>
    <row r="16" spans="1:8" x14ac:dyDescent="0.25">
      <c r="A16">
        <v>15</v>
      </c>
      <c r="B16" t="str" cm="1">
        <f t="array" aca="1" ref="B16" ca="1">_xlfn.SWITCH(INT(RAND()*3),0,"Fixed term",1,"Contract", 2,"Regular")</f>
        <v>Contract</v>
      </c>
      <c r="D16">
        <f t="shared" ca="1" si="0"/>
        <v>362</v>
      </c>
      <c r="E16" t="str">
        <f>DimEmployee!E16</f>
        <v>senior</v>
      </c>
      <c r="F16" t="b">
        <f>DimEmployee!K16</f>
        <v>1</v>
      </c>
      <c r="G16" t="str">
        <f>DimEmployee!L16</f>
        <v/>
      </c>
      <c r="H16" t="str">
        <f>DimEmployee!M16</f>
        <v/>
      </c>
    </row>
    <row r="17" spans="1:8" x14ac:dyDescent="0.25">
      <c r="A17">
        <v>16</v>
      </c>
      <c r="B17" t="str" cm="1">
        <f t="array" aca="1" ref="B17" ca="1">_xlfn.SWITCH(INT(RAND()*3),0,"Fixed term",1,"Contract", 2,"Regular")</f>
        <v>Regular</v>
      </c>
      <c r="D17">
        <f t="shared" ca="1" si="0"/>
        <v>490</v>
      </c>
      <c r="E17" t="str">
        <f>DimEmployee!E17</f>
        <v>junior</v>
      </c>
      <c r="F17" t="b">
        <f>DimEmployee!K17</f>
        <v>1</v>
      </c>
      <c r="G17" t="str">
        <f>DimEmployee!L17</f>
        <v/>
      </c>
      <c r="H17" t="str">
        <f>DimEmployee!M17</f>
        <v/>
      </c>
    </row>
    <row r="18" spans="1:8" x14ac:dyDescent="0.25">
      <c r="A18">
        <v>17</v>
      </c>
      <c r="B18" t="str" cm="1">
        <f t="array" aca="1" ref="B18" ca="1">_xlfn.SWITCH(INT(RAND()*3),0,"Fixed term",1,"Contract", 2,"Regular")</f>
        <v>Regular</v>
      </c>
      <c r="D18">
        <f t="shared" ca="1" si="0"/>
        <v>378</v>
      </c>
      <c r="E18" t="str">
        <f>DimEmployee!E18</f>
        <v>mid-level</v>
      </c>
      <c r="F18" t="b">
        <f>DimEmployee!K18</f>
        <v>1</v>
      </c>
      <c r="G18" t="str">
        <f>DimEmployee!L18</f>
        <v/>
      </c>
      <c r="H18" t="str">
        <f>DimEmployee!M18</f>
        <v/>
      </c>
    </row>
    <row r="19" spans="1:8" x14ac:dyDescent="0.25">
      <c r="A19">
        <v>18</v>
      </c>
      <c r="B19" t="str" cm="1">
        <f t="array" aca="1" ref="B19" ca="1">_xlfn.SWITCH(INT(RAND()*3),0,"Fixed term",1,"Contract", 2,"Regular")</f>
        <v>Regular</v>
      </c>
      <c r="D19">
        <f t="shared" ca="1" si="0"/>
        <v>649</v>
      </c>
      <c r="E19" t="str">
        <f>DimEmployee!E19</f>
        <v>senior</v>
      </c>
      <c r="F19" t="b">
        <f>DimEmployee!K19</f>
        <v>0</v>
      </c>
      <c r="G19">
        <f>DimEmployee!L19</f>
        <v>106</v>
      </c>
      <c r="H19" t="str">
        <f>DimEmployee!M19</f>
        <v>Planned</v>
      </c>
    </row>
    <row r="20" spans="1:8" x14ac:dyDescent="0.25">
      <c r="A20">
        <v>19</v>
      </c>
      <c r="B20" t="str" cm="1">
        <f t="array" aca="1" ref="B20" ca="1">_xlfn.SWITCH(INT(RAND()*3),0,"Fixed term",1,"Contract", 2,"Regular")</f>
        <v>Fixed term</v>
      </c>
      <c r="D20">
        <f t="shared" ca="1" si="0"/>
        <v>799</v>
      </c>
      <c r="E20" t="str">
        <f>DimEmployee!E20</f>
        <v>junior</v>
      </c>
      <c r="F20" t="b">
        <f>DimEmployee!K20</f>
        <v>0</v>
      </c>
      <c r="G20">
        <f>DimEmployee!L20</f>
        <v>852</v>
      </c>
      <c r="H20" t="str">
        <f>DimEmployee!M20</f>
        <v>Planned</v>
      </c>
    </row>
    <row r="21" spans="1:8" x14ac:dyDescent="0.25">
      <c r="A21">
        <v>20</v>
      </c>
      <c r="B21" t="str" cm="1">
        <f t="array" aca="1" ref="B21" ca="1">_xlfn.SWITCH(INT(RAND()*3),0,"Fixed term",1,"Contract", 2,"Regular")</f>
        <v>Fixed term</v>
      </c>
      <c r="D21">
        <f t="shared" ca="1" si="0"/>
        <v>968</v>
      </c>
      <c r="E21" t="str">
        <f>DimEmployee!E21</f>
        <v>mid-level</v>
      </c>
      <c r="F21" t="b">
        <f>DimEmployee!K21</f>
        <v>0</v>
      </c>
      <c r="G21">
        <f>DimEmployee!L21</f>
        <v>464</v>
      </c>
      <c r="H21" t="str">
        <f>DimEmployee!M21</f>
        <v>Planned</v>
      </c>
    </row>
    <row r="22" spans="1:8" x14ac:dyDescent="0.25">
      <c r="A22">
        <v>21</v>
      </c>
      <c r="B22" t="str" cm="1">
        <f t="array" aca="1" ref="B22" ca="1">_xlfn.SWITCH(INT(RAND()*3),0,"Fixed term",1,"Contract", 2,"Regular")</f>
        <v>Regular</v>
      </c>
      <c r="D22">
        <f t="shared" ca="1" si="0"/>
        <v>981</v>
      </c>
      <c r="E22" t="str">
        <f>DimEmployee!E22</f>
        <v>senior</v>
      </c>
      <c r="F22" t="b">
        <f>DimEmployee!K22</f>
        <v>0</v>
      </c>
      <c r="G22">
        <f>DimEmployee!L22</f>
        <v>239</v>
      </c>
      <c r="H22" t="str">
        <f>DimEmployee!M22</f>
        <v>Unplanned</v>
      </c>
    </row>
    <row r="23" spans="1:8" x14ac:dyDescent="0.25">
      <c r="A23">
        <v>22</v>
      </c>
      <c r="B23" t="str" cm="1">
        <f t="array" aca="1" ref="B23" ca="1">_xlfn.SWITCH(INT(RAND()*3),0,"Fixed term",1,"Contract", 2,"Regular")</f>
        <v>Fixed term</v>
      </c>
      <c r="D23">
        <f t="shared" ca="1" si="0"/>
        <v>541</v>
      </c>
      <c r="E23" t="str">
        <f>DimEmployee!E23</f>
        <v>junior</v>
      </c>
      <c r="F23" t="b">
        <f>DimEmployee!K23</f>
        <v>0</v>
      </c>
      <c r="G23">
        <f>DimEmployee!L23</f>
        <v>403</v>
      </c>
      <c r="H23" t="str">
        <f>DimEmployee!M23</f>
        <v>Unplanned</v>
      </c>
    </row>
    <row r="24" spans="1:8" x14ac:dyDescent="0.25">
      <c r="A24">
        <v>23</v>
      </c>
      <c r="B24" t="str" cm="1">
        <f t="array" aca="1" ref="B24" ca="1">_xlfn.SWITCH(INT(RAND()*3),0,"Fixed term",1,"Contract", 2,"Regular")</f>
        <v>Contract</v>
      </c>
      <c r="D24">
        <f t="shared" ca="1" si="0"/>
        <v>235</v>
      </c>
      <c r="E24" t="str">
        <f>DimEmployee!E24</f>
        <v>mid-level</v>
      </c>
      <c r="F24" t="b">
        <f>DimEmployee!K24</f>
        <v>1</v>
      </c>
      <c r="G24" t="str">
        <f>DimEmployee!L24</f>
        <v/>
      </c>
      <c r="H24" t="str">
        <f>DimEmployee!M24</f>
        <v/>
      </c>
    </row>
    <row r="25" spans="1:8" x14ac:dyDescent="0.25">
      <c r="A25">
        <v>24</v>
      </c>
      <c r="B25" t="str" cm="1">
        <f t="array" aca="1" ref="B25" ca="1">_xlfn.SWITCH(INT(RAND()*3),0,"Fixed term",1,"Contract", 2,"Regular")</f>
        <v>Contract</v>
      </c>
      <c r="D25">
        <f t="shared" ca="1" si="0"/>
        <v>15</v>
      </c>
      <c r="E25" t="str">
        <f>DimEmployee!E25</f>
        <v>senior</v>
      </c>
      <c r="F25" t="b">
        <f>DimEmployee!K25</f>
        <v>0</v>
      </c>
      <c r="G25">
        <f>DimEmployee!L25</f>
        <v>295</v>
      </c>
      <c r="H25" t="str">
        <f>DimEmployee!M25</f>
        <v>Planned</v>
      </c>
    </row>
    <row r="26" spans="1:8" x14ac:dyDescent="0.25">
      <c r="A26">
        <v>25</v>
      </c>
      <c r="B26" t="str" cm="1">
        <f t="array" aca="1" ref="B26" ca="1">_xlfn.SWITCH(INT(RAND()*3),0,"Fixed term",1,"Contract", 2,"Regular")</f>
        <v>Regular</v>
      </c>
      <c r="D26">
        <f t="shared" ca="1" si="0"/>
        <v>646</v>
      </c>
      <c r="E26" t="str">
        <f>DimEmployee!E26</f>
        <v>junior</v>
      </c>
      <c r="F26" t="b">
        <f>DimEmployee!K26</f>
        <v>0</v>
      </c>
      <c r="G26">
        <f>DimEmployee!L26</f>
        <v>274</v>
      </c>
      <c r="H26" t="str">
        <f>DimEmployee!M26</f>
        <v>Planned</v>
      </c>
    </row>
    <row r="27" spans="1:8" x14ac:dyDescent="0.25">
      <c r="A27">
        <v>26</v>
      </c>
      <c r="B27" t="str" cm="1">
        <f t="array" aca="1" ref="B27" ca="1">_xlfn.SWITCH(INT(RAND()*3),0,"Fixed term",1,"Contract", 2,"Regular")</f>
        <v>Contract</v>
      </c>
      <c r="D27">
        <f t="shared" ca="1" si="0"/>
        <v>716</v>
      </c>
      <c r="E27" t="str">
        <f>DimEmployee!E27</f>
        <v>mid-level</v>
      </c>
      <c r="F27" t="b">
        <f>DimEmployee!K27</f>
        <v>1</v>
      </c>
      <c r="G27" t="str">
        <f>DimEmployee!L27</f>
        <v/>
      </c>
      <c r="H27" t="str">
        <f>DimEmployee!M27</f>
        <v/>
      </c>
    </row>
    <row r="28" spans="1:8" x14ac:dyDescent="0.25">
      <c r="A28">
        <v>27</v>
      </c>
      <c r="B28" t="str" cm="1">
        <f t="array" aca="1" ref="B28" ca="1">_xlfn.SWITCH(INT(RAND()*3),0,"Fixed term",1,"Contract", 2,"Regular")</f>
        <v>Contract</v>
      </c>
      <c r="D28">
        <f t="shared" ca="1" si="0"/>
        <v>8</v>
      </c>
      <c r="E28" t="str">
        <f>DimEmployee!E28</f>
        <v>senior</v>
      </c>
      <c r="F28" t="b">
        <f>DimEmployee!K28</f>
        <v>1</v>
      </c>
      <c r="G28" t="str">
        <f>DimEmployee!L28</f>
        <v/>
      </c>
      <c r="H28" t="str">
        <f>DimEmployee!M28</f>
        <v/>
      </c>
    </row>
    <row r="29" spans="1:8" x14ac:dyDescent="0.25">
      <c r="A29">
        <v>28</v>
      </c>
      <c r="B29" t="str" cm="1">
        <f t="array" aca="1" ref="B29" ca="1">_xlfn.SWITCH(INT(RAND()*3),0,"Fixed term",1,"Contract", 2,"Regular")</f>
        <v>Contract</v>
      </c>
      <c r="D29">
        <f t="shared" ca="1" si="0"/>
        <v>222</v>
      </c>
      <c r="E29" t="str">
        <f>DimEmployee!E29</f>
        <v>junior</v>
      </c>
      <c r="F29" t="b">
        <f>DimEmployee!K29</f>
        <v>1</v>
      </c>
      <c r="G29" t="str">
        <f>DimEmployee!L29</f>
        <v/>
      </c>
      <c r="H29" t="str">
        <f>DimEmployee!M29</f>
        <v/>
      </c>
    </row>
    <row r="30" spans="1:8" x14ac:dyDescent="0.25">
      <c r="A30">
        <v>29</v>
      </c>
      <c r="B30" t="str" cm="1">
        <f t="array" aca="1" ref="B30" ca="1">_xlfn.SWITCH(INT(RAND()*3),0,"Fixed term",1,"Contract", 2,"Regular")</f>
        <v>Fixed term</v>
      </c>
      <c r="D30">
        <f t="shared" ca="1" si="0"/>
        <v>763</v>
      </c>
      <c r="E30" t="str">
        <f>DimEmployee!E30</f>
        <v>mid-level</v>
      </c>
      <c r="F30" t="b">
        <f>DimEmployee!K30</f>
        <v>1</v>
      </c>
      <c r="G30" t="str">
        <f>DimEmployee!L30</f>
        <v/>
      </c>
      <c r="H30" t="str">
        <f>DimEmployee!M30</f>
        <v/>
      </c>
    </row>
    <row r="31" spans="1:8" x14ac:dyDescent="0.25">
      <c r="A31">
        <v>30</v>
      </c>
      <c r="B31" t="str" cm="1">
        <f t="array" aca="1" ref="B31" ca="1">_xlfn.SWITCH(INT(RAND()*3),0,"Fixed term",1,"Contract", 2,"Regular")</f>
        <v>Regular</v>
      </c>
      <c r="D31">
        <f t="shared" ca="1" si="0"/>
        <v>358</v>
      </c>
      <c r="E31" t="str">
        <f>DimEmployee!E31</f>
        <v>senior</v>
      </c>
      <c r="F31" t="b">
        <f>DimEmployee!K31</f>
        <v>1</v>
      </c>
      <c r="G31" t="str">
        <f>DimEmployee!L31</f>
        <v/>
      </c>
      <c r="H31" t="str">
        <f>DimEmployee!M31</f>
        <v/>
      </c>
    </row>
    <row r="32" spans="1:8" x14ac:dyDescent="0.25">
      <c r="A32">
        <v>31</v>
      </c>
      <c r="B32" t="str" cm="1">
        <f t="array" aca="1" ref="B32" ca="1">_xlfn.SWITCH(INT(RAND()*3),0,"Fixed term",1,"Contract", 2,"Regular")</f>
        <v>Contract</v>
      </c>
      <c r="D32">
        <f t="shared" ca="1" si="0"/>
        <v>394</v>
      </c>
      <c r="E32" t="str">
        <f>DimEmployee!E32</f>
        <v>junior</v>
      </c>
      <c r="F32" t="b">
        <f>DimEmployee!K32</f>
        <v>1</v>
      </c>
      <c r="G32" t="str">
        <f>DimEmployee!L32</f>
        <v/>
      </c>
      <c r="H32" t="str">
        <f>DimEmployee!M32</f>
        <v/>
      </c>
    </row>
    <row r="33" spans="1:8" x14ac:dyDescent="0.25">
      <c r="A33">
        <v>32</v>
      </c>
      <c r="B33" t="str" cm="1">
        <f t="array" aca="1" ref="B33" ca="1">_xlfn.SWITCH(INT(RAND()*3),0,"Fixed term",1,"Contract", 2,"Regular")</f>
        <v>Regular</v>
      </c>
      <c r="D33">
        <f t="shared" ca="1" si="0"/>
        <v>492</v>
      </c>
      <c r="E33" t="str">
        <f>DimEmployee!E33</f>
        <v>mid-level</v>
      </c>
      <c r="F33" t="b">
        <f>DimEmployee!K33</f>
        <v>0</v>
      </c>
      <c r="G33">
        <f>DimEmployee!L33</f>
        <v>583</v>
      </c>
      <c r="H33" t="str">
        <f>DimEmployee!M33</f>
        <v>Planned</v>
      </c>
    </row>
    <row r="34" spans="1:8" x14ac:dyDescent="0.25">
      <c r="A34">
        <v>33</v>
      </c>
      <c r="B34" t="str" cm="1">
        <f t="array" aca="1" ref="B34" ca="1">_xlfn.SWITCH(INT(RAND()*3),0,"Fixed term",1,"Contract", 2,"Regular")</f>
        <v>Regular</v>
      </c>
      <c r="D34">
        <f t="shared" ca="1" si="0"/>
        <v>223</v>
      </c>
      <c r="E34" t="str">
        <f>DimEmployee!E34</f>
        <v>senior</v>
      </c>
      <c r="F34" t="b">
        <f>DimEmployee!K34</f>
        <v>1</v>
      </c>
      <c r="G34" t="str">
        <f>DimEmployee!L34</f>
        <v/>
      </c>
      <c r="H34" t="str">
        <f>DimEmployee!M34</f>
        <v/>
      </c>
    </row>
    <row r="35" spans="1:8" x14ac:dyDescent="0.25">
      <c r="A35">
        <v>34</v>
      </c>
      <c r="B35" t="str" cm="1">
        <f t="array" aca="1" ref="B35" ca="1">_xlfn.SWITCH(INT(RAND()*3),0,"Fixed term",1,"Contract", 2,"Regular")</f>
        <v>Fixed term</v>
      </c>
      <c r="D35">
        <f t="shared" ca="1" si="0"/>
        <v>302</v>
      </c>
      <c r="E35" t="str">
        <f>DimEmployee!E35</f>
        <v>junior</v>
      </c>
      <c r="F35" t="b">
        <f>DimEmployee!K35</f>
        <v>1</v>
      </c>
      <c r="G35" t="str">
        <f>DimEmployee!L35</f>
        <v/>
      </c>
      <c r="H35" t="str">
        <f>DimEmployee!M35</f>
        <v/>
      </c>
    </row>
    <row r="36" spans="1:8" x14ac:dyDescent="0.25">
      <c r="A36">
        <v>35</v>
      </c>
      <c r="B36" t="str" cm="1">
        <f t="array" aca="1" ref="B36" ca="1">_xlfn.SWITCH(INT(RAND()*3),0,"Fixed term",1,"Contract", 2,"Regular")</f>
        <v>Contract</v>
      </c>
      <c r="D36">
        <f t="shared" ca="1" si="0"/>
        <v>223</v>
      </c>
      <c r="E36" t="str">
        <f>DimEmployee!E36</f>
        <v>mid-level</v>
      </c>
      <c r="F36" t="b">
        <f>DimEmployee!K36</f>
        <v>1</v>
      </c>
      <c r="G36" t="str">
        <f>DimEmployee!L36</f>
        <v/>
      </c>
      <c r="H36" t="str">
        <f>DimEmployee!M36</f>
        <v/>
      </c>
    </row>
    <row r="37" spans="1:8" x14ac:dyDescent="0.25">
      <c r="A37">
        <v>36</v>
      </c>
      <c r="B37" t="str" cm="1">
        <f t="array" aca="1" ref="B37" ca="1">_xlfn.SWITCH(INT(RAND()*3),0,"Fixed term",1,"Contract", 2,"Regular")</f>
        <v>Contract</v>
      </c>
      <c r="D37">
        <f t="shared" ca="1" si="0"/>
        <v>787</v>
      </c>
      <c r="E37" t="str">
        <f>DimEmployee!E37</f>
        <v>senior</v>
      </c>
      <c r="F37" t="b">
        <f>DimEmployee!K37</f>
        <v>0</v>
      </c>
      <c r="G37">
        <f>DimEmployee!L37</f>
        <v>223</v>
      </c>
      <c r="H37" t="str">
        <f>DimEmployee!M37</f>
        <v>Unplanned</v>
      </c>
    </row>
    <row r="38" spans="1:8" x14ac:dyDescent="0.25">
      <c r="A38">
        <v>37</v>
      </c>
      <c r="B38" t="str" cm="1">
        <f t="array" aca="1" ref="B38" ca="1">_xlfn.SWITCH(INT(RAND()*3),0,"Fixed term",1,"Contract", 2,"Regular")</f>
        <v>Regular</v>
      </c>
      <c r="D38">
        <f t="shared" ca="1" si="0"/>
        <v>578</v>
      </c>
      <c r="E38" t="str">
        <f>DimEmployee!E38</f>
        <v>junior</v>
      </c>
      <c r="F38" t="b">
        <f>DimEmployee!K38</f>
        <v>0</v>
      </c>
      <c r="G38">
        <f>DimEmployee!L38</f>
        <v>350</v>
      </c>
      <c r="H38" t="str">
        <f>DimEmployee!M38</f>
        <v>Unplanned</v>
      </c>
    </row>
    <row r="39" spans="1:8" x14ac:dyDescent="0.25">
      <c r="A39">
        <v>38</v>
      </c>
      <c r="B39" t="str" cm="1">
        <f t="array" aca="1" ref="B39" ca="1">_xlfn.SWITCH(INT(RAND()*3),0,"Fixed term",1,"Contract", 2,"Regular")</f>
        <v>Contract</v>
      </c>
      <c r="D39">
        <f t="shared" ca="1" si="0"/>
        <v>825</v>
      </c>
      <c r="E39" t="str">
        <f>DimEmployee!E39</f>
        <v>mid-level</v>
      </c>
      <c r="F39" t="b">
        <f>DimEmployee!K39</f>
        <v>0</v>
      </c>
      <c r="G39">
        <f>DimEmployee!L39</f>
        <v>150</v>
      </c>
      <c r="H39" t="str">
        <f>DimEmployee!M39</f>
        <v>Planned</v>
      </c>
    </row>
    <row r="40" spans="1:8" x14ac:dyDescent="0.25">
      <c r="A40">
        <v>39</v>
      </c>
      <c r="B40" t="str" cm="1">
        <f t="array" aca="1" ref="B40" ca="1">_xlfn.SWITCH(INT(RAND()*3),0,"Fixed term",1,"Contract", 2,"Regular")</f>
        <v>Regular</v>
      </c>
      <c r="D40">
        <f t="shared" ca="1" si="0"/>
        <v>137</v>
      </c>
      <c r="E40" t="str">
        <f>DimEmployee!E40</f>
        <v>senior</v>
      </c>
      <c r="F40" t="b">
        <f>DimEmployee!K40</f>
        <v>0</v>
      </c>
      <c r="G40">
        <f>DimEmployee!L40</f>
        <v>631</v>
      </c>
      <c r="H40" t="str">
        <f>DimEmployee!M40</f>
        <v>Planned</v>
      </c>
    </row>
    <row r="41" spans="1:8" x14ac:dyDescent="0.25">
      <c r="A41">
        <v>40</v>
      </c>
      <c r="B41" t="str" cm="1">
        <f t="array" aca="1" ref="B41" ca="1">_xlfn.SWITCH(INT(RAND()*3),0,"Fixed term",1,"Contract", 2,"Regular")</f>
        <v>Regular</v>
      </c>
      <c r="D41">
        <f t="shared" ca="1" si="0"/>
        <v>960</v>
      </c>
      <c r="E41" t="str">
        <f>DimEmployee!E41</f>
        <v>junior</v>
      </c>
      <c r="F41" t="b">
        <f>DimEmployee!K41</f>
        <v>0</v>
      </c>
      <c r="G41">
        <f>DimEmployee!L41</f>
        <v>812</v>
      </c>
      <c r="H41" t="str">
        <f>DimEmployee!M41</f>
        <v>Unplanned</v>
      </c>
    </row>
    <row r="42" spans="1:8" x14ac:dyDescent="0.25">
      <c r="A42">
        <v>41</v>
      </c>
      <c r="B42" t="str" cm="1">
        <f t="array" aca="1" ref="B42" ca="1">_xlfn.SWITCH(INT(RAND()*3),0,"Fixed term",1,"Contract", 2,"Regular")</f>
        <v>Fixed term</v>
      </c>
      <c r="D42">
        <f t="shared" ca="1" si="0"/>
        <v>199</v>
      </c>
      <c r="E42" t="str">
        <f>DimEmployee!E42</f>
        <v>mid-level</v>
      </c>
      <c r="F42" t="b">
        <f>DimEmployee!K42</f>
        <v>1</v>
      </c>
      <c r="G42" t="str">
        <f>DimEmployee!L42</f>
        <v/>
      </c>
      <c r="H42" t="str">
        <f>DimEmployee!M42</f>
        <v/>
      </c>
    </row>
    <row r="43" spans="1:8" x14ac:dyDescent="0.25">
      <c r="A43">
        <v>42</v>
      </c>
      <c r="B43" t="str" cm="1">
        <f t="array" aca="1" ref="B43" ca="1">_xlfn.SWITCH(INT(RAND()*3),0,"Fixed term",1,"Contract", 2,"Regular")</f>
        <v>Contract</v>
      </c>
      <c r="D43">
        <f t="shared" ca="1" si="0"/>
        <v>606</v>
      </c>
      <c r="E43" t="str">
        <f>DimEmployee!E43</f>
        <v>senior</v>
      </c>
      <c r="F43" t="b">
        <f>DimEmployee!K43</f>
        <v>0</v>
      </c>
      <c r="G43">
        <f>DimEmployee!L43</f>
        <v>520</v>
      </c>
      <c r="H43" t="str">
        <f>DimEmployee!M43</f>
        <v>Planned</v>
      </c>
    </row>
    <row r="44" spans="1:8" x14ac:dyDescent="0.25">
      <c r="A44">
        <v>43</v>
      </c>
      <c r="B44" t="str" cm="1">
        <f t="array" aca="1" ref="B44" ca="1">_xlfn.SWITCH(INT(RAND()*3),0,"Fixed term",1,"Contract", 2,"Regular")</f>
        <v>Contract</v>
      </c>
      <c r="D44">
        <f t="shared" ca="1" si="0"/>
        <v>685</v>
      </c>
      <c r="E44" t="str">
        <f>DimEmployee!E44</f>
        <v>junior</v>
      </c>
      <c r="F44" t="b">
        <f>DimEmployee!K44</f>
        <v>1</v>
      </c>
      <c r="G44" t="str">
        <f>DimEmployee!L44</f>
        <v/>
      </c>
      <c r="H44" t="str">
        <f>DimEmployee!M44</f>
        <v/>
      </c>
    </row>
    <row r="45" spans="1:8" x14ac:dyDescent="0.25">
      <c r="A45">
        <v>44</v>
      </c>
      <c r="B45" t="str" cm="1">
        <f t="array" aca="1" ref="B45" ca="1">_xlfn.SWITCH(INT(RAND()*3),0,"Fixed term",1,"Contract", 2,"Regular")</f>
        <v>Fixed term</v>
      </c>
      <c r="D45">
        <f t="shared" ca="1" si="0"/>
        <v>454</v>
      </c>
      <c r="E45" t="str">
        <f>DimEmployee!E45</f>
        <v>mid-level</v>
      </c>
      <c r="F45" t="b">
        <f>DimEmployee!K45</f>
        <v>0</v>
      </c>
      <c r="G45">
        <f>DimEmployee!L45</f>
        <v>872</v>
      </c>
      <c r="H45" t="str">
        <f>DimEmployee!M45</f>
        <v>Planned</v>
      </c>
    </row>
    <row r="46" spans="1:8" x14ac:dyDescent="0.25">
      <c r="A46">
        <v>45</v>
      </c>
      <c r="B46" t="str" cm="1">
        <f t="array" aca="1" ref="B46" ca="1">_xlfn.SWITCH(INT(RAND()*3),0,"Fixed term",1,"Contract", 2,"Regular")</f>
        <v>Regular</v>
      </c>
      <c r="D46">
        <f t="shared" ca="1" si="0"/>
        <v>984</v>
      </c>
      <c r="E46" t="str">
        <f>DimEmployee!E46</f>
        <v>senior</v>
      </c>
      <c r="F46" t="b">
        <f>DimEmployee!K46</f>
        <v>0</v>
      </c>
      <c r="G46">
        <f>DimEmployee!L46</f>
        <v>192</v>
      </c>
      <c r="H46" t="str">
        <f>DimEmployee!M46</f>
        <v>Planned</v>
      </c>
    </row>
    <row r="47" spans="1:8" x14ac:dyDescent="0.25">
      <c r="A47">
        <v>46</v>
      </c>
      <c r="B47" t="str" cm="1">
        <f t="array" aca="1" ref="B47" ca="1">_xlfn.SWITCH(INT(RAND()*3),0,"Fixed term",1,"Contract", 2,"Regular")</f>
        <v>Contract</v>
      </c>
      <c r="D47">
        <f t="shared" ca="1" si="0"/>
        <v>287</v>
      </c>
      <c r="E47" t="str">
        <f>DimEmployee!E47</f>
        <v>junior</v>
      </c>
      <c r="F47" t="b">
        <f>DimEmployee!K47</f>
        <v>1</v>
      </c>
      <c r="G47" t="str">
        <f>DimEmployee!L47</f>
        <v/>
      </c>
      <c r="H47" t="str">
        <f>DimEmployee!M47</f>
        <v/>
      </c>
    </row>
    <row r="48" spans="1:8" x14ac:dyDescent="0.25">
      <c r="A48">
        <v>47</v>
      </c>
      <c r="B48" t="str" cm="1">
        <f t="array" aca="1" ref="B48" ca="1">_xlfn.SWITCH(INT(RAND()*3),0,"Fixed term",1,"Contract", 2,"Regular")</f>
        <v>Fixed term</v>
      </c>
      <c r="D48">
        <f t="shared" ca="1" si="0"/>
        <v>125</v>
      </c>
      <c r="E48" t="str">
        <f>DimEmployee!E48</f>
        <v>mid-level</v>
      </c>
      <c r="F48" t="b">
        <f>DimEmployee!K48</f>
        <v>1</v>
      </c>
      <c r="G48" t="str">
        <f>DimEmployee!L48</f>
        <v/>
      </c>
      <c r="H48" t="str">
        <f>DimEmployee!M48</f>
        <v/>
      </c>
    </row>
    <row r="49" spans="1:8" x14ac:dyDescent="0.25">
      <c r="A49">
        <v>48</v>
      </c>
      <c r="B49" t="str" cm="1">
        <f t="array" aca="1" ref="B49" ca="1">_xlfn.SWITCH(INT(RAND()*3),0,"Fixed term",1,"Contract", 2,"Regular")</f>
        <v>Contract</v>
      </c>
      <c r="D49">
        <f t="shared" ca="1" si="0"/>
        <v>578</v>
      </c>
      <c r="E49" t="str">
        <f>DimEmployee!E49</f>
        <v>senior</v>
      </c>
      <c r="F49" t="b">
        <f>DimEmployee!K49</f>
        <v>0</v>
      </c>
      <c r="G49">
        <f>DimEmployee!L49</f>
        <v>824</v>
      </c>
      <c r="H49" t="str">
        <f>DimEmployee!M49</f>
        <v>Planned</v>
      </c>
    </row>
    <row r="50" spans="1:8" x14ac:dyDescent="0.25">
      <c r="A50">
        <v>49</v>
      </c>
      <c r="B50" t="str" cm="1">
        <f t="array" aca="1" ref="B50" ca="1">_xlfn.SWITCH(INT(RAND()*3),0,"Fixed term",1,"Contract", 2,"Regular")</f>
        <v>Regular</v>
      </c>
      <c r="D50">
        <f t="shared" ca="1" si="0"/>
        <v>287</v>
      </c>
      <c r="E50" t="str">
        <f>DimEmployee!E50</f>
        <v>junior</v>
      </c>
      <c r="F50" t="b">
        <f>DimEmployee!K50</f>
        <v>0</v>
      </c>
      <c r="G50">
        <f>DimEmployee!L50</f>
        <v>456</v>
      </c>
      <c r="H50" t="str">
        <f>DimEmployee!M50</f>
        <v>Planned</v>
      </c>
    </row>
    <row r="51" spans="1:8" x14ac:dyDescent="0.25">
      <c r="A51">
        <v>50</v>
      </c>
      <c r="B51" t="str" cm="1">
        <f t="array" aca="1" ref="B51" ca="1">_xlfn.SWITCH(INT(RAND()*3),0,"Fixed term",1,"Contract", 2,"Regular")</f>
        <v>Contract</v>
      </c>
      <c r="D51">
        <f t="shared" ca="1" si="0"/>
        <v>768</v>
      </c>
      <c r="E51" t="str">
        <f>DimEmployee!E51</f>
        <v>mid-level</v>
      </c>
      <c r="F51" t="b">
        <f>DimEmployee!K51</f>
        <v>0</v>
      </c>
      <c r="G51">
        <f>DimEmployee!L51</f>
        <v>61</v>
      </c>
      <c r="H51" t="str">
        <f>DimEmployee!M51</f>
        <v>Unplanned</v>
      </c>
    </row>
    <row r="52" spans="1:8" x14ac:dyDescent="0.25">
      <c r="A52">
        <v>51</v>
      </c>
      <c r="B52" t="str" cm="1">
        <f t="array" aca="1" ref="B52" ca="1">_xlfn.SWITCH(INT(RAND()*3),0,"Fixed term",1,"Contract", 2,"Regular")</f>
        <v>Contract</v>
      </c>
      <c r="D52">
        <f t="shared" ca="1" si="0"/>
        <v>657</v>
      </c>
      <c r="E52" t="str">
        <f>DimEmployee!E52</f>
        <v>senior</v>
      </c>
      <c r="F52" t="b">
        <f>DimEmployee!K52</f>
        <v>1</v>
      </c>
      <c r="G52" t="str">
        <f>DimEmployee!L52</f>
        <v/>
      </c>
      <c r="H52" t="str">
        <f>DimEmployee!M52</f>
        <v/>
      </c>
    </row>
    <row r="53" spans="1:8" x14ac:dyDescent="0.25">
      <c r="A53">
        <v>52</v>
      </c>
      <c r="B53" t="str" cm="1">
        <f t="array" aca="1" ref="B53" ca="1">_xlfn.SWITCH(INT(RAND()*3),0,"Fixed term",1,"Contract", 2,"Regular")</f>
        <v>Regular</v>
      </c>
      <c r="D53">
        <f t="shared" ca="1" si="0"/>
        <v>187</v>
      </c>
      <c r="E53" t="str">
        <f>DimEmployee!E53</f>
        <v>junior</v>
      </c>
      <c r="F53" t="b">
        <f>DimEmployee!K53</f>
        <v>1</v>
      </c>
      <c r="G53" t="str">
        <f>DimEmployee!L53</f>
        <v/>
      </c>
      <c r="H53" t="str">
        <f>DimEmployee!M53</f>
        <v/>
      </c>
    </row>
    <row r="54" spans="1:8" x14ac:dyDescent="0.25">
      <c r="A54">
        <v>53</v>
      </c>
      <c r="B54" t="str" cm="1">
        <f t="array" aca="1" ref="B54" ca="1">_xlfn.SWITCH(INT(RAND()*3),0,"Fixed term",1,"Contract", 2,"Regular")</f>
        <v>Contract</v>
      </c>
      <c r="D54">
        <f t="shared" ca="1" si="0"/>
        <v>286</v>
      </c>
      <c r="E54" t="str">
        <f>DimEmployee!E54</f>
        <v>mid-level</v>
      </c>
      <c r="F54" t="b">
        <f>DimEmployee!K54</f>
        <v>0</v>
      </c>
      <c r="G54">
        <f>DimEmployee!L54</f>
        <v>849</v>
      </c>
      <c r="H54" t="str">
        <f>DimEmployee!M54</f>
        <v>Unplanned</v>
      </c>
    </row>
    <row r="55" spans="1:8" x14ac:dyDescent="0.25">
      <c r="A55">
        <v>54</v>
      </c>
      <c r="B55" t="str" cm="1">
        <f t="array" aca="1" ref="B55" ca="1">_xlfn.SWITCH(INT(RAND()*3),0,"Fixed term",1,"Contract", 2,"Regular")</f>
        <v>Fixed term</v>
      </c>
      <c r="D55">
        <f t="shared" ca="1" si="0"/>
        <v>417</v>
      </c>
      <c r="E55" t="str">
        <f>DimEmployee!E55</f>
        <v>senior</v>
      </c>
      <c r="F55" t="b">
        <f>DimEmployee!K55</f>
        <v>1</v>
      </c>
      <c r="G55" t="str">
        <f>DimEmployee!L55</f>
        <v/>
      </c>
      <c r="H55" t="str">
        <f>DimEmployee!M55</f>
        <v/>
      </c>
    </row>
    <row r="56" spans="1:8" x14ac:dyDescent="0.25">
      <c r="A56">
        <v>55</v>
      </c>
      <c r="B56" t="str" cm="1">
        <f t="array" aca="1" ref="B56" ca="1">_xlfn.SWITCH(INT(RAND()*3),0,"Fixed term",1,"Contract", 2,"Regular")</f>
        <v>Contract</v>
      </c>
      <c r="D56">
        <f t="shared" ca="1" si="0"/>
        <v>629</v>
      </c>
      <c r="E56" t="str">
        <f>DimEmployee!E56</f>
        <v>junior</v>
      </c>
      <c r="F56" t="b">
        <f>DimEmployee!K56</f>
        <v>1</v>
      </c>
      <c r="G56" t="str">
        <f>DimEmployee!L56</f>
        <v/>
      </c>
      <c r="H56" t="str">
        <f>DimEmployee!M56</f>
        <v/>
      </c>
    </row>
    <row r="57" spans="1:8" x14ac:dyDescent="0.25">
      <c r="A57">
        <v>56</v>
      </c>
      <c r="B57" t="str" cm="1">
        <f t="array" aca="1" ref="B57" ca="1">_xlfn.SWITCH(INT(RAND()*3),0,"Fixed term",1,"Contract", 2,"Regular")</f>
        <v>Regular</v>
      </c>
      <c r="D57">
        <f t="shared" ca="1" si="0"/>
        <v>965</v>
      </c>
      <c r="E57" t="str">
        <f>DimEmployee!E57</f>
        <v>mid-level</v>
      </c>
      <c r="F57" t="b">
        <f>DimEmployee!K57</f>
        <v>0</v>
      </c>
      <c r="G57">
        <f>DimEmployee!L57</f>
        <v>248</v>
      </c>
      <c r="H57" t="str">
        <f>DimEmployee!M57</f>
        <v>Unplanned</v>
      </c>
    </row>
    <row r="58" spans="1:8" x14ac:dyDescent="0.25">
      <c r="A58">
        <v>57</v>
      </c>
      <c r="B58" t="str" cm="1">
        <f t="array" aca="1" ref="B58" ca="1">_xlfn.SWITCH(INT(RAND()*3),0,"Fixed term",1,"Contract", 2,"Regular")</f>
        <v>Contract</v>
      </c>
      <c r="D58">
        <f t="shared" ca="1" si="0"/>
        <v>929</v>
      </c>
      <c r="E58" t="str">
        <f>DimEmployee!E58</f>
        <v>senior</v>
      </c>
      <c r="F58" t="b">
        <f>DimEmployee!K58</f>
        <v>1</v>
      </c>
      <c r="G58" t="str">
        <f>DimEmployee!L58</f>
        <v/>
      </c>
      <c r="H58" t="str">
        <f>DimEmployee!M58</f>
        <v/>
      </c>
    </row>
    <row r="59" spans="1:8" x14ac:dyDescent="0.25">
      <c r="A59">
        <v>58</v>
      </c>
      <c r="B59" t="str" cm="1">
        <f t="array" aca="1" ref="B59" ca="1">_xlfn.SWITCH(INT(RAND()*3),0,"Fixed term",1,"Contract", 2,"Regular")</f>
        <v>Regular</v>
      </c>
      <c r="D59">
        <f t="shared" ca="1" si="0"/>
        <v>278</v>
      </c>
      <c r="E59" t="str">
        <f>DimEmployee!E59</f>
        <v>junior</v>
      </c>
      <c r="F59" t="b">
        <f>DimEmployee!K59</f>
        <v>0</v>
      </c>
      <c r="G59">
        <f>DimEmployee!L59</f>
        <v>132</v>
      </c>
      <c r="H59" t="str">
        <f>DimEmployee!M59</f>
        <v>Planned</v>
      </c>
    </row>
    <row r="60" spans="1:8" x14ac:dyDescent="0.25">
      <c r="A60">
        <v>59</v>
      </c>
      <c r="B60" t="str" cm="1">
        <f t="array" aca="1" ref="B60" ca="1">_xlfn.SWITCH(INT(RAND()*3),0,"Fixed term",1,"Contract", 2,"Regular")</f>
        <v>Fixed term</v>
      </c>
      <c r="D60">
        <f t="shared" ca="1" si="0"/>
        <v>598</v>
      </c>
      <c r="E60" t="str">
        <f>DimEmployee!E60</f>
        <v>mid-level</v>
      </c>
      <c r="F60" t="b">
        <f>DimEmployee!K60</f>
        <v>0</v>
      </c>
      <c r="G60">
        <f>DimEmployee!L60</f>
        <v>609</v>
      </c>
      <c r="H60" t="str">
        <f>DimEmployee!M60</f>
        <v>Planned</v>
      </c>
    </row>
    <row r="61" spans="1:8" x14ac:dyDescent="0.25">
      <c r="A61">
        <v>60</v>
      </c>
      <c r="B61" t="str" cm="1">
        <f t="array" aca="1" ref="B61" ca="1">_xlfn.SWITCH(INT(RAND()*3),0,"Fixed term",1,"Contract", 2,"Regular")</f>
        <v>Contract</v>
      </c>
      <c r="D61">
        <f t="shared" ca="1" si="0"/>
        <v>493</v>
      </c>
      <c r="E61" t="str">
        <f>DimEmployee!E61</f>
        <v>senior</v>
      </c>
      <c r="F61" t="b">
        <f>DimEmployee!K61</f>
        <v>1</v>
      </c>
      <c r="G61" t="str">
        <f>DimEmployee!L61</f>
        <v/>
      </c>
      <c r="H61" t="str">
        <f>DimEmployee!M61</f>
        <v/>
      </c>
    </row>
    <row r="62" spans="1:8" x14ac:dyDescent="0.25">
      <c r="A62">
        <v>61</v>
      </c>
      <c r="B62" t="str" cm="1">
        <f t="array" aca="1" ref="B62" ca="1">_xlfn.SWITCH(INT(RAND()*3),0,"Fixed term",1,"Contract", 2,"Regular")</f>
        <v>Regular</v>
      </c>
      <c r="D62">
        <f t="shared" ca="1" si="0"/>
        <v>939</v>
      </c>
      <c r="E62" t="str">
        <f>DimEmployee!E62</f>
        <v>junior</v>
      </c>
      <c r="F62" t="b">
        <f>DimEmployee!K62</f>
        <v>0</v>
      </c>
      <c r="G62">
        <f>DimEmployee!L62</f>
        <v>236</v>
      </c>
      <c r="H62" t="str">
        <f>DimEmployee!M62</f>
        <v>Planned</v>
      </c>
    </row>
    <row r="63" spans="1:8" x14ac:dyDescent="0.25">
      <c r="A63">
        <v>62</v>
      </c>
      <c r="B63" t="str" cm="1">
        <f t="array" aca="1" ref="B63" ca="1">_xlfn.SWITCH(INT(RAND()*3),0,"Fixed term",1,"Contract", 2,"Regular")</f>
        <v>Fixed term</v>
      </c>
      <c r="D63">
        <f t="shared" ca="1" si="0"/>
        <v>441</v>
      </c>
      <c r="E63" t="str">
        <f>DimEmployee!E63</f>
        <v>mid-level</v>
      </c>
      <c r="F63" t="b">
        <f>DimEmployee!K63</f>
        <v>1</v>
      </c>
      <c r="G63" t="str">
        <f>DimEmployee!L63</f>
        <v/>
      </c>
      <c r="H63" t="str">
        <f>DimEmployee!M63</f>
        <v/>
      </c>
    </row>
    <row r="64" spans="1:8" x14ac:dyDescent="0.25">
      <c r="A64">
        <v>63</v>
      </c>
      <c r="B64" t="str" cm="1">
        <f t="array" aca="1" ref="B64" ca="1">_xlfn.SWITCH(INT(RAND()*3),0,"Fixed term",1,"Contract", 2,"Regular")</f>
        <v>Fixed term</v>
      </c>
      <c r="D64">
        <f t="shared" ca="1" si="0"/>
        <v>550</v>
      </c>
      <c r="E64" t="str">
        <f>DimEmployee!E64</f>
        <v>senior</v>
      </c>
      <c r="F64" t="b">
        <f>DimEmployee!K64</f>
        <v>0</v>
      </c>
      <c r="G64">
        <f>DimEmployee!L64</f>
        <v>816</v>
      </c>
      <c r="H64" t="str">
        <f>DimEmployee!M64</f>
        <v>Planned</v>
      </c>
    </row>
    <row r="65" spans="1:8" x14ac:dyDescent="0.25">
      <c r="A65">
        <v>64</v>
      </c>
      <c r="B65" t="str" cm="1">
        <f t="array" aca="1" ref="B65" ca="1">_xlfn.SWITCH(INT(RAND()*3),0,"Fixed term",1,"Contract", 2,"Regular")</f>
        <v>Regular</v>
      </c>
      <c r="D65">
        <f t="shared" ca="1" si="0"/>
        <v>232</v>
      </c>
      <c r="E65" t="str">
        <f>DimEmployee!E65</f>
        <v>junior</v>
      </c>
      <c r="F65" t="b">
        <f>DimEmployee!K65</f>
        <v>1</v>
      </c>
      <c r="G65" t="str">
        <f>DimEmployee!L65</f>
        <v/>
      </c>
      <c r="H65" t="str">
        <f>DimEmployee!M65</f>
        <v/>
      </c>
    </row>
    <row r="66" spans="1:8" x14ac:dyDescent="0.25">
      <c r="A66">
        <v>65</v>
      </c>
      <c r="B66" t="str" cm="1">
        <f t="array" aca="1" ref="B66" ca="1">_xlfn.SWITCH(INT(RAND()*3),0,"Fixed term",1,"Contract", 2,"Regular")</f>
        <v>Regular</v>
      </c>
      <c r="D66">
        <f t="shared" ca="1" si="0"/>
        <v>929</v>
      </c>
      <c r="E66" t="str">
        <f>DimEmployee!E66</f>
        <v>mid-level</v>
      </c>
      <c r="F66" t="b">
        <f>DimEmployee!K66</f>
        <v>0</v>
      </c>
      <c r="G66">
        <f>DimEmployee!L66</f>
        <v>536</v>
      </c>
      <c r="H66" t="str">
        <f>DimEmployee!M66</f>
        <v>Unplanned</v>
      </c>
    </row>
    <row r="67" spans="1:8" x14ac:dyDescent="0.25">
      <c r="A67">
        <v>66</v>
      </c>
      <c r="B67" t="str" cm="1">
        <f t="array" aca="1" ref="B67" ca="1">_xlfn.SWITCH(INT(RAND()*3),0,"Fixed term",1,"Contract", 2,"Regular")</f>
        <v>Regular</v>
      </c>
      <c r="D67">
        <f t="shared" ref="D67:D130" ca="1" si="1">INT(RAND()*1000) +1</f>
        <v>716</v>
      </c>
      <c r="E67" t="str">
        <f>DimEmployee!E67</f>
        <v>senior</v>
      </c>
      <c r="F67" t="b">
        <f>DimEmployee!K67</f>
        <v>0</v>
      </c>
      <c r="G67">
        <f>DimEmployee!L67</f>
        <v>964</v>
      </c>
      <c r="H67" t="str">
        <f>DimEmployee!M67</f>
        <v>Unplanned</v>
      </c>
    </row>
    <row r="68" spans="1:8" x14ac:dyDescent="0.25">
      <c r="A68">
        <v>67</v>
      </c>
      <c r="B68" t="str" cm="1">
        <f t="array" aca="1" ref="B68" ca="1">_xlfn.SWITCH(INT(RAND()*3),0,"Fixed term",1,"Contract", 2,"Regular")</f>
        <v>Contract</v>
      </c>
      <c r="D68">
        <f t="shared" ca="1" si="1"/>
        <v>748</v>
      </c>
      <c r="E68" t="str">
        <f>DimEmployee!E68</f>
        <v>junior</v>
      </c>
      <c r="F68" t="b">
        <f>DimEmployee!K68</f>
        <v>0</v>
      </c>
      <c r="G68">
        <f>DimEmployee!L68</f>
        <v>208</v>
      </c>
      <c r="H68" t="str">
        <f>DimEmployee!M68</f>
        <v>Unplanned</v>
      </c>
    </row>
    <row r="69" spans="1:8" x14ac:dyDescent="0.25">
      <c r="A69">
        <v>68</v>
      </c>
      <c r="B69" t="str" cm="1">
        <f t="array" aca="1" ref="B69" ca="1">_xlfn.SWITCH(INT(RAND()*3),0,"Fixed term",1,"Contract", 2,"Regular")</f>
        <v>Contract</v>
      </c>
      <c r="D69">
        <f t="shared" ca="1" si="1"/>
        <v>137</v>
      </c>
      <c r="E69" t="str">
        <f>DimEmployee!E69</f>
        <v>mid-level</v>
      </c>
      <c r="F69" t="b">
        <f>DimEmployee!K69</f>
        <v>1</v>
      </c>
      <c r="G69" t="str">
        <f>DimEmployee!L69</f>
        <v/>
      </c>
      <c r="H69" t="str">
        <f>DimEmployee!M69</f>
        <v/>
      </c>
    </row>
    <row r="70" spans="1:8" x14ac:dyDescent="0.25">
      <c r="A70">
        <v>69</v>
      </c>
      <c r="B70" t="str" cm="1">
        <f t="array" aca="1" ref="B70" ca="1">_xlfn.SWITCH(INT(RAND()*3),0,"Fixed term",1,"Contract", 2,"Regular")</f>
        <v>Regular</v>
      </c>
      <c r="D70">
        <f t="shared" ca="1" si="1"/>
        <v>225</v>
      </c>
      <c r="E70" t="str">
        <f>DimEmployee!E70</f>
        <v>senior</v>
      </c>
      <c r="F70" t="b">
        <f>DimEmployee!K70</f>
        <v>0</v>
      </c>
      <c r="G70">
        <f>DimEmployee!L70</f>
        <v>969</v>
      </c>
      <c r="H70" t="str">
        <f>DimEmployee!M70</f>
        <v>Planned</v>
      </c>
    </row>
    <row r="71" spans="1:8" x14ac:dyDescent="0.25">
      <c r="A71">
        <v>70</v>
      </c>
      <c r="B71" t="str" cm="1">
        <f t="array" aca="1" ref="B71" ca="1">_xlfn.SWITCH(INT(RAND()*3),0,"Fixed term",1,"Contract", 2,"Regular")</f>
        <v>Fixed term</v>
      </c>
      <c r="D71">
        <f t="shared" ca="1" si="1"/>
        <v>632</v>
      </c>
      <c r="E71" t="str">
        <f>DimEmployee!E71</f>
        <v>junior</v>
      </c>
      <c r="F71" t="b">
        <f>DimEmployee!K71</f>
        <v>0</v>
      </c>
      <c r="G71">
        <f>DimEmployee!L71</f>
        <v>17</v>
      </c>
      <c r="H71" t="str">
        <f>DimEmployee!M71</f>
        <v>Unplanned</v>
      </c>
    </row>
    <row r="72" spans="1:8" x14ac:dyDescent="0.25">
      <c r="A72">
        <v>71</v>
      </c>
      <c r="B72" t="str" cm="1">
        <f t="array" aca="1" ref="B72" ca="1">_xlfn.SWITCH(INT(RAND()*3),0,"Fixed term",1,"Contract", 2,"Regular")</f>
        <v>Fixed term</v>
      </c>
      <c r="D72">
        <f t="shared" ca="1" si="1"/>
        <v>982</v>
      </c>
      <c r="E72" t="str">
        <f>DimEmployee!E72</f>
        <v>mid-level</v>
      </c>
      <c r="F72" t="b">
        <f>DimEmployee!K72</f>
        <v>0</v>
      </c>
      <c r="G72">
        <f>DimEmployee!L72</f>
        <v>867</v>
      </c>
      <c r="H72" t="str">
        <f>DimEmployee!M72</f>
        <v>Planned</v>
      </c>
    </row>
    <row r="73" spans="1:8" x14ac:dyDescent="0.25">
      <c r="A73">
        <v>72</v>
      </c>
      <c r="B73" t="str" cm="1">
        <f t="array" aca="1" ref="B73" ca="1">_xlfn.SWITCH(INT(RAND()*3),0,"Fixed term",1,"Contract", 2,"Regular")</f>
        <v>Regular</v>
      </c>
      <c r="D73">
        <f t="shared" ca="1" si="1"/>
        <v>445</v>
      </c>
      <c r="E73" t="str">
        <f>DimEmployee!E73</f>
        <v>senior</v>
      </c>
      <c r="F73" t="b">
        <f>DimEmployee!K73</f>
        <v>0</v>
      </c>
      <c r="G73">
        <f>DimEmployee!L73</f>
        <v>477</v>
      </c>
      <c r="H73" t="str">
        <f>DimEmployee!M73</f>
        <v>Unplanned</v>
      </c>
    </row>
    <row r="74" spans="1:8" x14ac:dyDescent="0.25">
      <c r="A74">
        <v>73</v>
      </c>
      <c r="B74" t="str" cm="1">
        <f t="array" aca="1" ref="B74" ca="1">_xlfn.SWITCH(INT(RAND()*3),0,"Fixed term",1,"Contract", 2,"Regular")</f>
        <v>Fixed term</v>
      </c>
      <c r="D74">
        <f t="shared" ca="1" si="1"/>
        <v>654</v>
      </c>
      <c r="E74" t="str">
        <f>DimEmployee!E74</f>
        <v>junior</v>
      </c>
      <c r="F74" t="b">
        <f>DimEmployee!K74</f>
        <v>0</v>
      </c>
      <c r="G74">
        <f>DimEmployee!L74</f>
        <v>511</v>
      </c>
      <c r="H74" t="str">
        <f>DimEmployee!M74</f>
        <v>Unplanned</v>
      </c>
    </row>
    <row r="75" spans="1:8" x14ac:dyDescent="0.25">
      <c r="A75">
        <v>74</v>
      </c>
      <c r="B75" t="str" cm="1">
        <f t="array" aca="1" ref="B75" ca="1">_xlfn.SWITCH(INT(RAND()*3),0,"Fixed term",1,"Contract", 2,"Regular")</f>
        <v>Fixed term</v>
      </c>
      <c r="D75">
        <f t="shared" ca="1" si="1"/>
        <v>303</v>
      </c>
      <c r="E75" t="str">
        <f>DimEmployee!E75</f>
        <v>mid-level</v>
      </c>
      <c r="F75" t="b">
        <f>DimEmployee!K75</f>
        <v>1</v>
      </c>
      <c r="G75" t="str">
        <f>DimEmployee!L75</f>
        <v/>
      </c>
      <c r="H75" t="str">
        <f>DimEmployee!M75</f>
        <v/>
      </c>
    </row>
    <row r="76" spans="1:8" x14ac:dyDescent="0.25">
      <c r="A76">
        <v>75</v>
      </c>
      <c r="B76" t="str" cm="1">
        <f t="array" aca="1" ref="B76" ca="1">_xlfn.SWITCH(INT(RAND()*3),0,"Fixed term",1,"Contract", 2,"Regular")</f>
        <v>Fixed term</v>
      </c>
      <c r="D76">
        <f t="shared" ca="1" si="1"/>
        <v>46</v>
      </c>
      <c r="E76" t="str">
        <f>DimEmployee!E76</f>
        <v>senior</v>
      </c>
      <c r="F76" t="b">
        <f>DimEmployee!K76</f>
        <v>1</v>
      </c>
      <c r="G76" t="str">
        <f>DimEmployee!L76</f>
        <v/>
      </c>
      <c r="H76" t="str">
        <f>DimEmployee!M76</f>
        <v/>
      </c>
    </row>
    <row r="77" spans="1:8" x14ac:dyDescent="0.25">
      <c r="A77">
        <v>76</v>
      </c>
      <c r="B77" t="str" cm="1">
        <f t="array" aca="1" ref="B77" ca="1">_xlfn.SWITCH(INT(RAND()*3),0,"Fixed term",1,"Contract", 2,"Regular")</f>
        <v>Regular</v>
      </c>
      <c r="D77">
        <f t="shared" ca="1" si="1"/>
        <v>330</v>
      </c>
      <c r="E77" t="str">
        <f>DimEmployee!E77</f>
        <v>junior</v>
      </c>
      <c r="F77" t="b">
        <f>DimEmployee!K77</f>
        <v>1</v>
      </c>
      <c r="G77" t="str">
        <f>DimEmployee!L77</f>
        <v/>
      </c>
      <c r="H77" t="str">
        <f>DimEmployee!M77</f>
        <v/>
      </c>
    </row>
    <row r="78" spans="1:8" x14ac:dyDescent="0.25">
      <c r="A78">
        <v>77</v>
      </c>
      <c r="B78" t="str" cm="1">
        <f t="array" aca="1" ref="B78" ca="1">_xlfn.SWITCH(INT(RAND()*3),0,"Fixed term",1,"Contract", 2,"Regular")</f>
        <v>Regular</v>
      </c>
      <c r="D78">
        <f t="shared" ca="1" si="1"/>
        <v>79</v>
      </c>
      <c r="E78" t="str">
        <f>DimEmployee!E78</f>
        <v>mid-level</v>
      </c>
      <c r="F78" t="b">
        <f>DimEmployee!K78</f>
        <v>0</v>
      </c>
      <c r="G78">
        <f>DimEmployee!L78</f>
        <v>729</v>
      </c>
      <c r="H78" t="str">
        <f>DimEmployee!M78</f>
        <v>Planned</v>
      </c>
    </row>
    <row r="79" spans="1:8" x14ac:dyDescent="0.25">
      <c r="A79">
        <v>78</v>
      </c>
      <c r="B79" t="str" cm="1">
        <f t="array" aca="1" ref="B79" ca="1">_xlfn.SWITCH(INT(RAND()*3),0,"Fixed term",1,"Contract", 2,"Regular")</f>
        <v>Regular</v>
      </c>
      <c r="D79">
        <f t="shared" ca="1" si="1"/>
        <v>10</v>
      </c>
      <c r="E79" t="str">
        <f>DimEmployee!E79</f>
        <v>senior</v>
      </c>
      <c r="F79" t="b">
        <f>DimEmployee!K79</f>
        <v>0</v>
      </c>
      <c r="G79">
        <f>DimEmployee!L79</f>
        <v>910</v>
      </c>
      <c r="H79" t="str">
        <f>DimEmployee!M79</f>
        <v>Planned</v>
      </c>
    </row>
    <row r="80" spans="1:8" x14ac:dyDescent="0.25">
      <c r="A80">
        <v>79</v>
      </c>
      <c r="B80" t="str" cm="1">
        <f t="array" aca="1" ref="B80" ca="1">_xlfn.SWITCH(INT(RAND()*3),0,"Fixed term",1,"Contract", 2,"Regular")</f>
        <v>Contract</v>
      </c>
      <c r="D80">
        <f t="shared" ca="1" si="1"/>
        <v>571</v>
      </c>
      <c r="E80" t="str">
        <f>DimEmployee!E80</f>
        <v>junior</v>
      </c>
      <c r="F80" t="b">
        <f>DimEmployee!K80</f>
        <v>1</v>
      </c>
      <c r="G80" t="str">
        <f>DimEmployee!L80</f>
        <v/>
      </c>
      <c r="H80" t="str">
        <f>DimEmployee!M80</f>
        <v/>
      </c>
    </row>
    <row r="81" spans="1:8" x14ac:dyDescent="0.25">
      <c r="A81">
        <v>80</v>
      </c>
      <c r="B81" t="str" cm="1">
        <f t="array" aca="1" ref="B81" ca="1">_xlfn.SWITCH(INT(RAND()*3),0,"Fixed term",1,"Contract", 2,"Regular")</f>
        <v>Fixed term</v>
      </c>
      <c r="D81">
        <f t="shared" ca="1" si="1"/>
        <v>146</v>
      </c>
      <c r="E81" t="str">
        <f>DimEmployee!E81</f>
        <v>mid-level</v>
      </c>
      <c r="F81" t="b">
        <f>DimEmployee!K81</f>
        <v>0</v>
      </c>
      <c r="G81">
        <f>DimEmployee!L81</f>
        <v>505</v>
      </c>
      <c r="H81" t="str">
        <f>DimEmployee!M81</f>
        <v>Planned</v>
      </c>
    </row>
    <row r="82" spans="1:8" x14ac:dyDescent="0.25">
      <c r="A82">
        <v>81</v>
      </c>
      <c r="B82" t="str" cm="1">
        <f t="array" aca="1" ref="B82" ca="1">_xlfn.SWITCH(INT(RAND()*3),0,"Fixed term",1,"Contract", 2,"Regular")</f>
        <v>Regular</v>
      </c>
      <c r="D82">
        <f t="shared" ca="1" si="1"/>
        <v>661</v>
      </c>
      <c r="E82" t="str">
        <f>DimEmployee!E82</f>
        <v>senior</v>
      </c>
      <c r="F82" t="b">
        <f>DimEmployee!K82</f>
        <v>1</v>
      </c>
      <c r="G82" t="str">
        <f>DimEmployee!L82</f>
        <v/>
      </c>
      <c r="H82" t="str">
        <f>DimEmployee!M82</f>
        <v/>
      </c>
    </row>
    <row r="83" spans="1:8" x14ac:dyDescent="0.25">
      <c r="A83">
        <v>82</v>
      </c>
      <c r="B83" t="str" cm="1">
        <f t="array" aca="1" ref="B83" ca="1">_xlfn.SWITCH(INT(RAND()*3),0,"Fixed term",1,"Contract", 2,"Regular")</f>
        <v>Regular</v>
      </c>
      <c r="D83">
        <f t="shared" ca="1" si="1"/>
        <v>877</v>
      </c>
      <c r="E83" t="str">
        <f>DimEmployee!E83</f>
        <v>junior</v>
      </c>
      <c r="F83" t="b">
        <f>DimEmployee!K83</f>
        <v>0</v>
      </c>
      <c r="G83">
        <f>DimEmployee!L83</f>
        <v>163</v>
      </c>
      <c r="H83" t="str">
        <f>DimEmployee!M83</f>
        <v>Unplanned</v>
      </c>
    </row>
    <row r="84" spans="1:8" x14ac:dyDescent="0.25">
      <c r="A84">
        <v>83</v>
      </c>
      <c r="B84" t="str" cm="1">
        <f t="array" aca="1" ref="B84" ca="1">_xlfn.SWITCH(INT(RAND()*3),0,"Fixed term",1,"Contract", 2,"Regular")</f>
        <v>Regular</v>
      </c>
      <c r="D84">
        <f t="shared" ca="1" si="1"/>
        <v>677</v>
      </c>
      <c r="E84" t="str">
        <f>DimEmployee!E84</f>
        <v>mid-level</v>
      </c>
      <c r="F84" t="b">
        <f>DimEmployee!K84</f>
        <v>1</v>
      </c>
      <c r="G84" t="str">
        <f>DimEmployee!L84</f>
        <v/>
      </c>
      <c r="H84" t="str">
        <f>DimEmployee!M84</f>
        <v/>
      </c>
    </row>
    <row r="85" spans="1:8" x14ac:dyDescent="0.25">
      <c r="A85">
        <v>84</v>
      </c>
      <c r="B85" t="str" cm="1">
        <f t="array" aca="1" ref="B85" ca="1">_xlfn.SWITCH(INT(RAND()*3),0,"Fixed term",1,"Contract", 2,"Regular")</f>
        <v>Fixed term</v>
      </c>
      <c r="D85">
        <f t="shared" ca="1" si="1"/>
        <v>469</v>
      </c>
      <c r="E85" t="str">
        <f>DimEmployee!E85</f>
        <v>senior</v>
      </c>
      <c r="F85" t="b">
        <f>DimEmployee!K85</f>
        <v>1</v>
      </c>
      <c r="G85" t="str">
        <f>DimEmployee!L85</f>
        <v/>
      </c>
      <c r="H85" t="str">
        <f>DimEmployee!M85</f>
        <v/>
      </c>
    </row>
    <row r="86" spans="1:8" x14ac:dyDescent="0.25">
      <c r="A86">
        <v>85</v>
      </c>
      <c r="B86" t="str" cm="1">
        <f t="array" aca="1" ref="B86" ca="1">_xlfn.SWITCH(INT(RAND()*3),0,"Fixed term",1,"Contract", 2,"Regular")</f>
        <v>Fixed term</v>
      </c>
      <c r="D86">
        <f t="shared" ca="1" si="1"/>
        <v>7</v>
      </c>
      <c r="E86" t="str">
        <f>DimEmployee!E86</f>
        <v>junior</v>
      </c>
      <c r="F86" t="b">
        <f>DimEmployee!K86</f>
        <v>1</v>
      </c>
      <c r="G86" t="str">
        <f>DimEmployee!L86</f>
        <v/>
      </c>
      <c r="H86" t="str">
        <f>DimEmployee!M86</f>
        <v/>
      </c>
    </row>
    <row r="87" spans="1:8" x14ac:dyDescent="0.25">
      <c r="A87">
        <v>86</v>
      </c>
      <c r="B87" t="str" cm="1">
        <f t="array" aca="1" ref="B87" ca="1">_xlfn.SWITCH(INT(RAND()*3),0,"Fixed term",1,"Contract", 2,"Regular")</f>
        <v>Fixed term</v>
      </c>
      <c r="D87">
        <f t="shared" ca="1" si="1"/>
        <v>35</v>
      </c>
      <c r="E87" t="str">
        <f>DimEmployee!E87</f>
        <v>mid-level</v>
      </c>
      <c r="F87" t="b">
        <f>DimEmployee!K87</f>
        <v>1</v>
      </c>
      <c r="G87" t="str">
        <f>DimEmployee!L87</f>
        <v/>
      </c>
      <c r="H87" t="str">
        <f>DimEmployee!M87</f>
        <v/>
      </c>
    </row>
    <row r="88" spans="1:8" x14ac:dyDescent="0.25">
      <c r="A88">
        <v>87</v>
      </c>
      <c r="B88" t="str" cm="1">
        <f t="array" aca="1" ref="B88" ca="1">_xlfn.SWITCH(INT(RAND()*3),0,"Fixed term",1,"Contract", 2,"Regular")</f>
        <v>Contract</v>
      </c>
      <c r="D88">
        <f t="shared" ca="1" si="1"/>
        <v>638</v>
      </c>
      <c r="E88" t="str">
        <f>DimEmployee!E88</f>
        <v>senior</v>
      </c>
      <c r="F88" t="b">
        <f>DimEmployee!K88</f>
        <v>1</v>
      </c>
      <c r="G88" t="str">
        <f>DimEmployee!L88</f>
        <v/>
      </c>
      <c r="H88" t="str">
        <f>DimEmployee!M88</f>
        <v/>
      </c>
    </row>
    <row r="89" spans="1:8" x14ac:dyDescent="0.25">
      <c r="A89">
        <v>88</v>
      </c>
      <c r="B89" t="str" cm="1">
        <f t="array" aca="1" ref="B89" ca="1">_xlfn.SWITCH(INT(RAND()*3),0,"Fixed term",1,"Contract", 2,"Regular")</f>
        <v>Regular</v>
      </c>
      <c r="D89">
        <f t="shared" ca="1" si="1"/>
        <v>66</v>
      </c>
      <c r="E89" t="str">
        <f>DimEmployee!E89</f>
        <v>junior</v>
      </c>
      <c r="F89" t="b">
        <f>DimEmployee!K89</f>
        <v>0</v>
      </c>
      <c r="G89">
        <f>DimEmployee!L89</f>
        <v>568</v>
      </c>
      <c r="H89" t="str">
        <f>DimEmployee!M89</f>
        <v>Planned</v>
      </c>
    </row>
    <row r="90" spans="1:8" x14ac:dyDescent="0.25">
      <c r="A90">
        <v>89</v>
      </c>
      <c r="B90" t="str" cm="1">
        <f t="array" aca="1" ref="B90" ca="1">_xlfn.SWITCH(INT(RAND()*3),0,"Fixed term",1,"Contract", 2,"Regular")</f>
        <v>Contract</v>
      </c>
      <c r="D90">
        <f t="shared" ca="1" si="1"/>
        <v>194</v>
      </c>
      <c r="E90" t="str">
        <f>DimEmployee!E90</f>
        <v>mid-level</v>
      </c>
      <c r="F90" t="b">
        <f>DimEmployee!K90</f>
        <v>0</v>
      </c>
      <c r="G90">
        <f>DimEmployee!L90</f>
        <v>393</v>
      </c>
      <c r="H90" t="str">
        <f>DimEmployee!M90</f>
        <v>Planned</v>
      </c>
    </row>
    <row r="91" spans="1:8" x14ac:dyDescent="0.25">
      <c r="A91">
        <v>90</v>
      </c>
      <c r="B91" t="str" cm="1">
        <f t="array" aca="1" ref="B91" ca="1">_xlfn.SWITCH(INT(RAND()*3),0,"Fixed term",1,"Contract", 2,"Regular")</f>
        <v>Fixed term</v>
      </c>
      <c r="D91">
        <f t="shared" ca="1" si="1"/>
        <v>104</v>
      </c>
      <c r="E91" t="str">
        <f>DimEmployee!E91</f>
        <v>senior</v>
      </c>
      <c r="F91" t="b">
        <f>DimEmployee!K91</f>
        <v>0</v>
      </c>
      <c r="G91">
        <f>DimEmployee!L91</f>
        <v>701</v>
      </c>
      <c r="H91" t="str">
        <f>DimEmployee!M91</f>
        <v>Unplanned</v>
      </c>
    </row>
    <row r="92" spans="1:8" x14ac:dyDescent="0.25">
      <c r="A92">
        <v>91</v>
      </c>
      <c r="B92" t="str" cm="1">
        <f t="array" aca="1" ref="B92" ca="1">_xlfn.SWITCH(INT(RAND()*3),0,"Fixed term",1,"Contract", 2,"Regular")</f>
        <v>Contract</v>
      </c>
      <c r="D92">
        <f t="shared" ca="1" si="1"/>
        <v>754</v>
      </c>
      <c r="E92" t="str">
        <f>DimEmployee!E92</f>
        <v>junior</v>
      </c>
      <c r="F92" t="b">
        <f>DimEmployee!K92</f>
        <v>1</v>
      </c>
      <c r="G92" t="str">
        <f>DimEmployee!L92</f>
        <v/>
      </c>
      <c r="H92" t="str">
        <f>DimEmployee!M92</f>
        <v/>
      </c>
    </row>
    <row r="93" spans="1:8" x14ac:dyDescent="0.25">
      <c r="A93">
        <v>92</v>
      </c>
      <c r="B93" t="str" cm="1">
        <f t="array" aca="1" ref="B93" ca="1">_xlfn.SWITCH(INT(RAND()*3),0,"Fixed term",1,"Contract", 2,"Regular")</f>
        <v>Contract</v>
      </c>
      <c r="D93">
        <f t="shared" ca="1" si="1"/>
        <v>473</v>
      </c>
      <c r="E93" t="str">
        <f>DimEmployee!E93</f>
        <v>mid-level</v>
      </c>
      <c r="F93" t="b">
        <f>DimEmployee!K93</f>
        <v>1</v>
      </c>
      <c r="G93" t="str">
        <f>DimEmployee!L93</f>
        <v/>
      </c>
      <c r="H93" t="str">
        <f>DimEmployee!M93</f>
        <v/>
      </c>
    </row>
    <row r="94" spans="1:8" x14ac:dyDescent="0.25">
      <c r="A94">
        <v>93</v>
      </c>
      <c r="B94" t="str" cm="1">
        <f t="array" aca="1" ref="B94" ca="1">_xlfn.SWITCH(INT(RAND()*3),0,"Fixed term",1,"Contract", 2,"Regular")</f>
        <v>Regular</v>
      </c>
      <c r="D94">
        <f t="shared" ca="1" si="1"/>
        <v>642</v>
      </c>
      <c r="E94" t="str">
        <f>DimEmployee!E94</f>
        <v>senior</v>
      </c>
      <c r="F94" t="b">
        <f>DimEmployee!K94</f>
        <v>0</v>
      </c>
      <c r="G94">
        <f>DimEmployee!L94</f>
        <v>962</v>
      </c>
      <c r="H94" t="str">
        <f>DimEmployee!M94</f>
        <v>Planned</v>
      </c>
    </row>
    <row r="95" spans="1:8" x14ac:dyDescent="0.25">
      <c r="A95">
        <v>94</v>
      </c>
      <c r="B95" t="str" cm="1">
        <f t="array" aca="1" ref="B95" ca="1">_xlfn.SWITCH(INT(RAND()*3),0,"Fixed term",1,"Contract", 2,"Regular")</f>
        <v>Contract</v>
      </c>
      <c r="D95">
        <f t="shared" ca="1" si="1"/>
        <v>509</v>
      </c>
      <c r="E95" t="str">
        <f>DimEmployee!E95</f>
        <v>junior</v>
      </c>
      <c r="F95" t="b">
        <f>DimEmployee!K95</f>
        <v>1</v>
      </c>
      <c r="G95" t="str">
        <f>DimEmployee!L95</f>
        <v/>
      </c>
      <c r="H95" t="str">
        <f>DimEmployee!M95</f>
        <v/>
      </c>
    </row>
    <row r="96" spans="1:8" x14ac:dyDescent="0.25">
      <c r="A96">
        <v>95</v>
      </c>
      <c r="B96" t="str" cm="1">
        <f t="array" aca="1" ref="B96" ca="1">_xlfn.SWITCH(INT(RAND()*3),0,"Fixed term",1,"Contract", 2,"Regular")</f>
        <v>Fixed term</v>
      </c>
      <c r="D96">
        <f t="shared" ca="1" si="1"/>
        <v>851</v>
      </c>
      <c r="E96" t="str">
        <f>DimEmployee!E96</f>
        <v>mid-level</v>
      </c>
      <c r="F96" t="b">
        <f>DimEmployee!K96</f>
        <v>0</v>
      </c>
      <c r="G96">
        <f>DimEmployee!L96</f>
        <v>39</v>
      </c>
      <c r="H96" t="str">
        <f>DimEmployee!M96</f>
        <v>Unplanned</v>
      </c>
    </row>
    <row r="97" spans="1:8" x14ac:dyDescent="0.25">
      <c r="A97">
        <v>96</v>
      </c>
      <c r="B97" t="str" cm="1">
        <f t="array" aca="1" ref="B97" ca="1">_xlfn.SWITCH(INT(RAND()*3),0,"Fixed term",1,"Contract", 2,"Regular")</f>
        <v>Contract</v>
      </c>
      <c r="D97">
        <f t="shared" ca="1" si="1"/>
        <v>600</v>
      </c>
      <c r="E97" t="str">
        <f>DimEmployee!E97</f>
        <v>senior</v>
      </c>
      <c r="F97" t="b">
        <f>DimEmployee!K97</f>
        <v>0</v>
      </c>
      <c r="G97">
        <f>DimEmployee!L97</f>
        <v>903</v>
      </c>
      <c r="H97" t="str">
        <f>DimEmployee!M97</f>
        <v>Planned</v>
      </c>
    </row>
    <row r="98" spans="1:8" x14ac:dyDescent="0.25">
      <c r="A98">
        <v>97</v>
      </c>
      <c r="B98" t="str" cm="1">
        <f t="array" aca="1" ref="B98" ca="1">_xlfn.SWITCH(INT(RAND()*3),0,"Fixed term",1,"Contract", 2,"Regular")</f>
        <v>Regular</v>
      </c>
      <c r="D98">
        <f t="shared" ca="1" si="1"/>
        <v>857</v>
      </c>
      <c r="E98" t="str">
        <f>DimEmployee!E98</f>
        <v>junior</v>
      </c>
      <c r="F98" t="b">
        <f>DimEmployee!K98</f>
        <v>0</v>
      </c>
      <c r="G98">
        <f>DimEmployee!L98</f>
        <v>654</v>
      </c>
      <c r="H98" t="str">
        <f>DimEmployee!M98</f>
        <v>Unplanned</v>
      </c>
    </row>
    <row r="99" spans="1:8" x14ac:dyDescent="0.25">
      <c r="A99">
        <v>98</v>
      </c>
      <c r="B99" t="str" cm="1">
        <f t="array" aca="1" ref="B99" ca="1">_xlfn.SWITCH(INT(RAND()*3),0,"Fixed term",1,"Contract", 2,"Regular")</f>
        <v>Fixed term</v>
      </c>
      <c r="D99">
        <f t="shared" ca="1" si="1"/>
        <v>832</v>
      </c>
      <c r="E99" t="str">
        <f>DimEmployee!E99</f>
        <v>mid-level</v>
      </c>
      <c r="F99" t="b">
        <f>DimEmployee!K99</f>
        <v>1</v>
      </c>
      <c r="G99" t="str">
        <f>DimEmployee!L99</f>
        <v/>
      </c>
      <c r="H99" t="str">
        <f>DimEmployee!M99</f>
        <v/>
      </c>
    </row>
    <row r="100" spans="1:8" x14ac:dyDescent="0.25">
      <c r="A100">
        <v>99</v>
      </c>
      <c r="B100" t="str" cm="1">
        <f t="array" aca="1" ref="B100" ca="1">_xlfn.SWITCH(INT(RAND()*3),0,"Fixed term",1,"Contract", 2,"Regular")</f>
        <v>Contract</v>
      </c>
      <c r="D100">
        <f t="shared" ca="1" si="1"/>
        <v>735</v>
      </c>
      <c r="E100" t="str">
        <f>DimEmployee!E100</f>
        <v>senior</v>
      </c>
      <c r="F100" t="b">
        <f>DimEmployee!K100</f>
        <v>0</v>
      </c>
      <c r="G100">
        <f>DimEmployee!L100</f>
        <v>730</v>
      </c>
      <c r="H100" t="str">
        <f>DimEmployee!M100</f>
        <v>Unplanned</v>
      </c>
    </row>
    <row r="101" spans="1:8" x14ac:dyDescent="0.25">
      <c r="A101">
        <v>100</v>
      </c>
      <c r="B101" t="str" cm="1">
        <f t="array" aca="1" ref="B101" ca="1">_xlfn.SWITCH(INT(RAND()*3),0,"Fixed term",1,"Contract", 2,"Regular")</f>
        <v>Contract</v>
      </c>
      <c r="D101">
        <f t="shared" ca="1" si="1"/>
        <v>253</v>
      </c>
      <c r="E101" t="str">
        <f>DimEmployee!E101</f>
        <v>junior</v>
      </c>
      <c r="F101" t="b">
        <f>DimEmployee!K101</f>
        <v>1</v>
      </c>
      <c r="G101" t="str">
        <f>DimEmployee!L101</f>
        <v/>
      </c>
      <c r="H101" t="str">
        <f>DimEmployee!M101</f>
        <v/>
      </c>
    </row>
    <row r="102" spans="1:8" x14ac:dyDescent="0.25">
      <c r="A102">
        <v>101</v>
      </c>
      <c r="B102" t="str" cm="1">
        <f t="array" aca="1" ref="B102" ca="1">_xlfn.SWITCH(INT(RAND()*3),0,"Fixed term",1,"Contract", 2,"Regular")</f>
        <v>Fixed term</v>
      </c>
      <c r="D102">
        <f t="shared" ca="1" si="1"/>
        <v>677</v>
      </c>
      <c r="E102" t="str">
        <f>DimEmployee!E102</f>
        <v>mid-level</v>
      </c>
      <c r="F102" t="b">
        <f>DimEmployee!K102</f>
        <v>0</v>
      </c>
      <c r="G102">
        <f>DimEmployee!L102</f>
        <v>565</v>
      </c>
      <c r="H102" t="str">
        <f>DimEmployee!M102</f>
        <v>Planned</v>
      </c>
    </row>
    <row r="103" spans="1:8" x14ac:dyDescent="0.25">
      <c r="A103">
        <v>102</v>
      </c>
      <c r="B103" t="str" cm="1">
        <f t="array" aca="1" ref="B103" ca="1">_xlfn.SWITCH(INT(RAND()*3),0,"Fixed term",1,"Contract", 2,"Regular")</f>
        <v>Contract</v>
      </c>
      <c r="D103">
        <f t="shared" ca="1" si="1"/>
        <v>20</v>
      </c>
      <c r="E103" t="str">
        <f>DimEmployee!E103</f>
        <v>senior</v>
      </c>
      <c r="F103" t="b">
        <f>DimEmployee!K103</f>
        <v>1</v>
      </c>
      <c r="G103" t="str">
        <f>DimEmployee!L103</f>
        <v/>
      </c>
      <c r="H103" t="str">
        <f>DimEmployee!M103</f>
        <v/>
      </c>
    </row>
    <row r="104" spans="1:8" x14ac:dyDescent="0.25">
      <c r="A104">
        <v>103</v>
      </c>
      <c r="B104" t="str" cm="1">
        <f t="array" aca="1" ref="B104" ca="1">_xlfn.SWITCH(INT(RAND()*3),0,"Fixed term",1,"Contract", 2,"Regular")</f>
        <v>Regular</v>
      </c>
      <c r="D104">
        <f t="shared" ca="1" si="1"/>
        <v>243</v>
      </c>
      <c r="E104" t="str">
        <f>DimEmployee!E104</f>
        <v>junior</v>
      </c>
      <c r="F104" t="b">
        <f>DimEmployee!K104</f>
        <v>0</v>
      </c>
      <c r="G104">
        <f>DimEmployee!L104</f>
        <v>811</v>
      </c>
      <c r="H104" t="str">
        <f>DimEmployee!M104</f>
        <v>Unplanned</v>
      </c>
    </row>
    <row r="105" spans="1:8" x14ac:dyDescent="0.25">
      <c r="A105">
        <v>104</v>
      </c>
      <c r="B105" t="str" cm="1">
        <f t="array" aca="1" ref="B105" ca="1">_xlfn.SWITCH(INT(RAND()*3),0,"Fixed term",1,"Contract", 2,"Regular")</f>
        <v>Contract</v>
      </c>
      <c r="D105">
        <f t="shared" ca="1" si="1"/>
        <v>387</v>
      </c>
      <c r="E105" t="str">
        <f>DimEmployee!E105</f>
        <v>mid-level</v>
      </c>
      <c r="F105" t="b">
        <f>DimEmployee!K105</f>
        <v>0</v>
      </c>
      <c r="G105">
        <f>DimEmployee!L105</f>
        <v>747</v>
      </c>
      <c r="H105" t="str">
        <f>DimEmployee!M105</f>
        <v>Unplanned</v>
      </c>
    </row>
    <row r="106" spans="1:8" x14ac:dyDescent="0.25">
      <c r="A106">
        <v>105</v>
      </c>
      <c r="B106" t="str" cm="1">
        <f t="array" aca="1" ref="B106" ca="1">_xlfn.SWITCH(INT(RAND()*3),0,"Fixed term",1,"Contract", 2,"Regular")</f>
        <v>Contract</v>
      </c>
      <c r="D106">
        <f t="shared" ca="1" si="1"/>
        <v>818</v>
      </c>
      <c r="E106" t="str">
        <f>DimEmployee!E106</f>
        <v>senior</v>
      </c>
      <c r="F106" t="b">
        <f>DimEmployee!K106</f>
        <v>0</v>
      </c>
      <c r="G106">
        <f>DimEmployee!L106</f>
        <v>4</v>
      </c>
      <c r="H106" t="str">
        <f>DimEmployee!M106</f>
        <v>Unplanned</v>
      </c>
    </row>
    <row r="107" spans="1:8" x14ac:dyDescent="0.25">
      <c r="A107">
        <v>106</v>
      </c>
      <c r="B107" t="str" cm="1">
        <f t="array" aca="1" ref="B107" ca="1">_xlfn.SWITCH(INT(RAND()*3),0,"Fixed term",1,"Contract", 2,"Regular")</f>
        <v>Regular</v>
      </c>
      <c r="D107">
        <f t="shared" ca="1" si="1"/>
        <v>321</v>
      </c>
      <c r="E107" t="str">
        <f>DimEmployee!E107</f>
        <v>junior</v>
      </c>
      <c r="F107" t="b">
        <f>DimEmployee!K107</f>
        <v>0</v>
      </c>
      <c r="G107">
        <f>DimEmployee!L107</f>
        <v>914</v>
      </c>
      <c r="H107" t="str">
        <f>DimEmployee!M107</f>
        <v>Planned</v>
      </c>
    </row>
    <row r="108" spans="1:8" x14ac:dyDescent="0.25">
      <c r="A108">
        <v>107</v>
      </c>
      <c r="B108" t="str" cm="1">
        <f t="array" aca="1" ref="B108" ca="1">_xlfn.SWITCH(INT(RAND()*3),0,"Fixed term",1,"Contract", 2,"Regular")</f>
        <v>Contract</v>
      </c>
      <c r="D108">
        <f t="shared" ca="1" si="1"/>
        <v>629</v>
      </c>
      <c r="E108" t="str">
        <f>DimEmployee!E108</f>
        <v>mid-level</v>
      </c>
      <c r="F108" t="b">
        <f>DimEmployee!K108</f>
        <v>0</v>
      </c>
      <c r="G108">
        <f>DimEmployee!L108</f>
        <v>368</v>
      </c>
      <c r="H108" t="str">
        <f>DimEmployee!M108</f>
        <v>Unplanned</v>
      </c>
    </row>
    <row r="109" spans="1:8" x14ac:dyDescent="0.25">
      <c r="A109">
        <v>108</v>
      </c>
      <c r="B109" t="str" cm="1">
        <f t="array" aca="1" ref="B109" ca="1">_xlfn.SWITCH(INT(RAND()*3),0,"Fixed term",1,"Contract", 2,"Regular")</f>
        <v>Fixed term</v>
      </c>
      <c r="D109">
        <f t="shared" ca="1" si="1"/>
        <v>622</v>
      </c>
      <c r="E109" t="str">
        <f>DimEmployee!E109</f>
        <v>senior</v>
      </c>
      <c r="F109" t="b">
        <f>DimEmployee!K109</f>
        <v>1</v>
      </c>
      <c r="G109" t="str">
        <f>DimEmployee!L109</f>
        <v/>
      </c>
      <c r="H109" t="str">
        <f>DimEmployee!M109</f>
        <v/>
      </c>
    </row>
    <row r="110" spans="1:8" x14ac:dyDescent="0.25">
      <c r="A110">
        <v>109</v>
      </c>
      <c r="B110" t="str" cm="1">
        <f t="array" aca="1" ref="B110" ca="1">_xlfn.SWITCH(INT(RAND()*3),0,"Fixed term",1,"Contract", 2,"Regular")</f>
        <v>Contract</v>
      </c>
      <c r="D110">
        <f t="shared" ca="1" si="1"/>
        <v>900</v>
      </c>
      <c r="E110" t="str">
        <f>DimEmployee!E110</f>
        <v>junior</v>
      </c>
      <c r="F110" t="b">
        <f>DimEmployee!K110</f>
        <v>0</v>
      </c>
      <c r="G110">
        <f>DimEmployee!L110</f>
        <v>266</v>
      </c>
      <c r="H110" t="str">
        <f>DimEmployee!M110</f>
        <v>Unplanned</v>
      </c>
    </row>
    <row r="111" spans="1:8" x14ac:dyDescent="0.25">
      <c r="A111">
        <v>110</v>
      </c>
      <c r="B111" t="str" cm="1">
        <f t="array" aca="1" ref="B111" ca="1">_xlfn.SWITCH(INT(RAND()*3),0,"Fixed term",1,"Contract", 2,"Regular")</f>
        <v>Fixed term</v>
      </c>
      <c r="D111">
        <f t="shared" ca="1" si="1"/>
        <v>429</v>
      </c>
      <c r="E111" t="str">
        <f>DimEmployee!E111</f>
        <v>mid-level</v>
      </c>
      <c r="F111" t="b">
        <f>DimEmployee!K111</f>
        <v>0</v>
      </c>
      <c r="G111">
        <f>DimEmployee!L111</f>
        <v>508</v>
      </c>
      <c r="H111" t="str">
        <f>DimEmployee!M111</f>
        <v>Unplanned</v>
      </c>
    </row>
    <row r="112" spans="1:8" x14ac:dyDescent="0.25">
      <c r="A112">
        <v>111</v>
      </c>
      <c r="B112" t="str" cm="1">
        <f t="array" aca="1" ref="B112" ca="1">_xlfn.SWITCH(INT(RAND()*3),0,"Fixed term",1,"Contract", 2,"Regular")</f>
        <v>Contract</v>
      </c>
      <c r="D112">
        <f t="shared" ca="1" si="1"/>
        <v>342</v>
      </c>
      <c r="E112" t="str">
        <f>DimEmployee!E112</f>
        <v>senior</v>
      </c>
      <c r="F112" t="b">
        <f>DimEmployee!K112</f>
        <v>1</v>
      </c>
      <c r="G112" t="str">
        <f>DimEmployee!L112</f>
        <v/>
      </c>
      <c r="H112" t="str">
        <f>DimEmployee!M112</f>
        <v/>
      </c>
    </row>
    <row r="113" spans="1:8" x14ac:dyDescent="0.25">
      <c r="A113">
        <v>112</v>
      </c>
      <c r="B113" t="str" cm="1">
        <f t="array" aca="1" ref="B113" ca="1">_xlfn.SWITCH(INT(RAND()*3),0,"Fixed term",1,"Contract", 2,"Regular")</f>
        <v>Contract</v>
      </c>
      <c r="D113">
        <f t="shared" ca="1" si="1"/>
        <v>328</v>
      </c>
      <c r="E113" t="str">
        <f>DimEmployee!E113</f>
        <v>junior</v>
      </c>
      <c r="F113" t="b">
        <f>DimEmployee!K113</f>
        <v>0</v>
      </c>
      <c r="G113">
        <f>DimEmployee!L113</f>
        <v>959</v>
      </c>
      <c r="H113" t="str">
        <f>DimEmployee!M113</f>
        <v>Unplanned</v>
      </c>
    </row>
    <row r="114" spans="1:8" x14ac:dyDescent="0.25">
      <c r="A114">
        <v>113</v>
      </c>
      <c r="B114" t="str" cm="1">
        <f t="array" aca="1" ref="B114" ca="1">_xlfn.SWITCH(INT(RAND()*3),0,"Fixed term",1,"Contract", 2,"Regular")</f>
        <v>Contract</v>
      </c>
      <c r="D114">
        <f t="shared" ca="1" si="1"/>
        <v>989</v>
      </c>
      <c r="E114" t="str">
        <f>DimEmployee!E114</f>
        <v>mid-level</v>
      </c>
      <c r="F114" t="b">
        <f>DimEmployee!K114</f>
        <v>1</v>
      </c>
      <c r="G114" t="str">
        <f>DimEmployee!L114</f>
        <v/>
      </c>
      <c r="H114" t="str">
        <f>DimEmployee!M114</f>
        <v/>
      </c>
    </row>
    <row r="115" spans="1:8" x14ac:dyDescent="0.25">
      <c r="A115">
        <v>114</v>
      </c>
      <c r="B115" t="str" cm="1">
        <f t="array" aca="1" ref="B115" ca="1">_xlfn.SWITCH(INT(RAND()*3),0,"Fixed term",1,"Contract", 2,"Regular")</f>
        <v>Regular</v>
      </c>
      <c r="D115">
        <f t="shared" ca="1" si="1"/>
        <v>696</v>
      </c>
      <c r="E115" t="str">
        <f>DimEmployee!E115</f>
        <v>senior</v>
      </c>
      <c r="F115" t="b">
        <f>DimEmployee!K115</f>
        <v>1</v>
      </c>
      <c r="G115" t="str">
        <f>DimEmployee!L115</f>
        <v/>
      </c>
      <c r="H115" t="str">
        <f>DimEmployee!M115</f>
        <v/>
      </c>
    </row>
    <row r="116" spans="1:8" x14ac:dyDescent="0.25">
      <c r="A116">
        <v>115</v>
      </c>
      <c r="B116" t="str" cm="1">
        <f t="array" aca="1" ref="B116" ca="1">_xlfn.SWITCH(INT(RAND()*3),0,"Fixed term",1,"Contract", 2,"Regular")</f>
        <v>Fixed term</v>
      </c>
      <c r="D116">
        <f t="shared" ca="1" si="1"/>
        <v>949</v>
      </c>
      <c r="E116" t="str">
        <f>DimEmployee!E116</f>
        <v>junior</v>
      </c>
      <c r="F116" t="b">
        <f>DimEmployee!K116</f>
        <v>1</v>
      </c>
      <c r="G116" t="str">
        <f>DimEmployee!L116</f>
        <v/>
      </c>
      <c r="H116" t="str">
        <f>DimEmployee!M116</f>
        <v/>
      </c>
    </row>
    <row r="117" spans="1:8" x14ac:dyDescent="0.25">
      <c r="A117">
        <v>116</v>
      </c>
      <c r="B117" t="str" cm="1">
        <f t="array" aca="1" ref="B117" ca="1">_xlfn.SWITCH(INT(RAND()*3),0,"Fixed term",1,"Contract", 2,"Regular")</f>
        <v>Contract</v>
      </c>
      <c r="D117">
        <f t="shared" ca="1" si="1"/>
        <v>585</v>
      </c>
      <c r="E117" t="str">
        <f>DimEmployee!E117</f>
        <v>mid-level</v>
      </c>
      <c r="F117" t="b">
        <f>DimEmployee!K117</f>
        <v>1</v>
      </c>
      <c r="G117" t="str">
        <f>DimEmployee!L117</f>
        <v/>
      </c>
      <c r="H117" t="str">
        <f>DimEmployee!M117</f>
        <v/>
      </c>
    </row>
    <row r="118" spans="1:8" x14ac:dyDescent="0.25">
      <c r="A118">
        <v>117</v>
      </c>
      <c r="B118" t="str" cm="1">
        <f t="array" aca="1" ref="B118" ca="1">_xlfn.SWITCH(INT(RAND()*3),0,"Fixed term",1,"Contract", 2,"Regular")</f>
        <v>Fixed term</v>
      </c>
      <c r="D118">
        <f t="shared" ca="1" si="1"/>
        <v>186</v>
      </c>
      <c r="E118" t="str">
        <f>DimEmployee!E118</f>
        <v>senior</v>
      </c>
      <c r="F118" t="b">
        <f>DimEmployee!K118</f>
        <v>0</v>
      </c>
      <c r="G118">
        <f>DimEmployee!L118</f>
        <v>561</v>
      </c>
      <c r="H118" t="str">
        <f>DimEmployee!M118</f>
        <v>Unplanned</v>
      </c>
    </row>
    <row r="119" spans="1:8" x14ac:dyDescent="0.25">
      <c r="A119">
        <v>118</v>
      </c>
      <c r="B119" t="str" cm="1">
        <f t="array" aca="1" ref="B119" ca="1">_xlfn.SWITCH(INT(RAND()*3),0,"Fixed term",1,"Contract", 2,"Regular")</f>
        <v>Fixed term</v>
      </c>
      <c r="D119">
        <f t="shared" ca="1" si="1"/>
        <v>632</v>
      </c>
      <c r="E119" t="str">
        <f>DimEmployee!E119</f>
        <v>junior</v>
      </c>
      <c r="F119" t="b">
        <f>DimEmployee!K119</f>
        <v>1</v>
      </c>
      <c r="G119" t="str">
        <f>DimEmployee!L119</f>
        <v/>
      </c>
      <c r="H119" t="str">
        <f>DimEmployee!M119</f>
        <v/>
      </c>
    </row>
    <row r="120" spans="1:8" x14ac:dyDescent="0.25">
      <c r="A120">
        <v>119</v>
      </c>
      <c r="B120" t="str" cm="1">
        <f t="array" aca="1" ref="B120" ca="1">_xlfn.SWITCH(INT(RAND()*3),0,"Fixed term",1,"Contract", 2,"Regular")</f>
        <v>Contract</v>
      </c>
      <c r="D120">
        <f t="shared" ca="1" si="1"/>
        <v>156</v>
      </c>
      <c r="E120" t="str">
        <f>DimEmployee!E120</f>
        <v>mid-level</v>
      </c>
      <c r="F120" t="b">
        <f>DimEmployee!K120</f>
        <v>0</v>
      </c>
      <c r="G120">
        <f>DimEmployee!L120</f>
        <v>625</v>
      </c>
      <c r="H120" t="str">
        <f>DimEmployee!M120</f>
        <v>Unplanned</v>
      </c>
    </row>
    <row r="121" spans="1:8" x14ac:dyDescent="0.25">
      <c r="A121">
        <v>120</v>
      </c>
      <c r="B121" t="str" cm="1">
        <f t="array" aca="1" ref="B121" ca="1">_xlfn.SWITCH(INT(RAND()*3),0,"Fixed term",1,"Contract", 2,"Regular")</f>
        <v>Regular</v>
      </c>
      <c r="D121">
        <f t="shared" ca="1" si="1"/>
        <v>310</v>
      </c>
      <c r="E121" t="str">
        <f>DimEmployee!E121</f>
        <v>senior</v>
      </c>
      <c r="F121" t="b">
        <f>DimEmployee!K121</f>
        <v>1</v>
      </c>
      <c r="G121" t="str">
        <f>DimEmployee!L121</f>
        <v/>
      </c>
      <c r="H121" t="str">
        <f>DimEmployee!M121</f>
        <v/>
      </c>
    </row>
    <row r="122" spans="1:8" x14ac:dyDescent="0.25">
      <c r="A122">
        <v>121</v>
      </c>
      <c r="B122" t="str" cm="1">
        <f t="array" aca="1" ref="B122" ca="1">_xlfn.SWITCH(INT(RAND()*3),0,"Fixed term",1,"Contract", 2,"Regular")</f>
        <v>Contract</v>
      </c>
      <c r="D122">
        <f t="shared" ca="1" si="1"/>
        <v>298</v>
      </c>
      <c r="E122" t="str">
        <f>DimEmployee!E122</f>
        <v>junior</v>
      </c>
      <c r="F122" t="b">
        <f>DimEmployee!K122</f>
        <v>0</v>
      </c>
      <c r="G122">
        <f>DimEmployee!L122</f>
        <v>348</v>
      </c>
      <c r="H122" t="str">
        <f>DimEmployee!M122</f>
        <v>Planned</v>
      </c>
    </row>
    <row r="123" spans="1:8" x14ac:dyDescent="0.25">
      <c r="A123">
        <v>122</v>
      </c>
      <c r="B123" t="str" cm="1">
        <f t="array" aca="1" ref="B123" ca="1">_xlfn.SWITCH(INT(RAND()*3),0,"Fixed term",1,"Contract", 2,"Regular")</f>
        <v>Fixed term</v>
      </c>
      <c r="D123">
        <f t="shared" ca="1" si="1"/>
        <v>733</v>
      </c>
      <c r="E123" t="str">
        <f>DimEmployee!E123</f>
        <v>mid-level</v>
      </c>
      <c r="F123" t="b">
        <f>DimEmployee!K123</f>
        <v>0</v>
      </c>
      <c r="G123">
        <f>DimEmployee!L123</f>
        <v>593</v>
      </c>
      <c r="H123" t="str">
        <f>DimEmployee!M123</f>
        <v>Unplanned</v>
      </c>
    </row>
    <row r="124" spans="1:8" x14ac:dyDescent="0.25">
      <c r="A124">
        <v>123</v>
      </c>
      <c r="B124" t="str" cm="1">
        <f t="array" aca="1" ref="B124" ca="1">_xlfn.SWITCH(INT(RAND()*3),0,"Fixed term",1,"Contract", 2,"Regular")</f>
        <v>Contract</v>
      </c>
      <c r="D124">
        <f t="shared" ca="1" si="1"/>
        <v>150</v>
      </c>
      <c r="E124" t="str">
        <f>DimEmployee!E124</f>
        <v>senior</v>
      </c>
      <c r="F124" t="b">
        <f>DimEmployee!K124</f>
        <v>1</v>
      </c>
      <c r="G124" t="str">
        <f>DimEmployee!L124</f>
        <v/>
      </c>
      <c r="H124" t="str">
        <f>DimEmployee!M124</f>
        <v/>
      </c>
    </row>
    <row r="125" spans="1:8" x14ac:dyDescent="0.25">
      <c r="A125">
        <v>124</v>
      </c>
      <c r="B125" t="str" cm="1">
        <f t="array" aca="1" ref="B125" ca="1">_xlfn.SWITCH(INT(RAND()*3),0,"Fixed term",1,"Contract", 2,"Regular")</f>
        <v>Contract</v>
      </c>
      <c r="D125">
        <f t="shared" ca="1" si="1"/>
        <v>831</v>
      </c>
      <c r="E125" t="str">
        <f>DimEmployee!E125</f>
        <v>junior</v>
      </c>
      <c r="F125" t="b">
        <f>DimEmployee!K125</f>
        <v>0</v>
      </c>
      <c r="G125">
        <f>DimEmployee!L125</f>
        <v>188</v>
      </c>
      <c r="H125" t="str">
        <f>DimEmployee!M125</f>
        <v>Planned</v>
      </c>
    </row>
    <row r="126" spans="1:8" x14ac:dyDescent="0.25">
      <c r="A126">
        <v>125</v>
      </c>
      <c r="B126" t="str" cm="1">
        <f t="array" aca="1" ref="B126" ca="1">_xlfn.SWITCH(INT(RAND()*3),0,"Fixed term",1,"Contract", 2,"Regular")</f>
        <v>Regular</v>
      </c>
      <c r="D126">
        <f t="shared" ca="1" si="1"/>
        <v>129</v>
      </c>
      <c r="E126" t="str">
        <f>DimEmployee!E126</f>
        <v>mid-level</v>
      </c>
      <c r="F126" t="b">
        <f>DimEmployee!K126</f>
        <v>0</v>
      </c>
      <c r="G126">
        <f>DimEmployee!L126</f>
        <v>930</v>
      </c>
      <c r="H126" t="str">
        <f>DimEmployee!M126</f>
        <v>Planned</v>
      </c>
    </row>
    <row r="127" spans="1:8" x14ac:dyDescent="0.25">
      <c r="A127">
        <v>126</v>
      </c>
      <c r="B127" t="str" cm="1">
        <f t="array" aca="1" ref="B127" ca="1">_xlfn.SWITCH(INT(RAND()*3),0,"Fixed term",1,"Contract", 2,"Regular")</f>
        <v>Contract</v>
      </c>
      <c r="D127">
        <f t="shared" ca="1" si="1"/>
        <v>737</v>
      </c>
      <c r="E127" t="str">
        <f>DimEmployee!E127</f>
        <v>senior</v>
      </c>
      <c r="F127" t="b">
        <f>DimEmployee!K127</f>
        <v>1</v>
      </c>
      <c r="G127" t="str">
        <f>DimEmployee!L127</f>
        <v/>
      </c>
      <c r="H127" t="str">
        <f>DimEmployee!M127</f>
        <v/>
      </c>
    </row>
    <row r="128" spans="1:8" x14ac:dyDescent="0.25">
      <c r="A128">
        <v>127</v>
      </c>
      <c r="B128" t="str" cm="1">
        <f t="array" aca="1" ref="B128" ca="1">_xlfn.SWITCH(INT(RAND()*3),0,"Fixed term",1,"Contract", 2,"Regular")</f>
        <v>Regular</v>
      </c>
      <c r="D128">
        <f t="shared" ca="1" si="1"/>
        <v>947</v>
      </c>
      <c r="E128" t="str">
        <f>DimEmployee!E128</f>
        <v>junior</v>
      </c>
      <c r="F128" t="b">
        <f>DimEmployee!K128</f>
        <v>1</v>
      </c>
      <c r="G128" t="str">
        <f>DimEmployee!L128</f>
        <v/>
      </c>
      <c r="H128" t="str">
        <f>DimEmployee!M128</f>
        <v/>
      </c>
    </row>
    <row r="129" spans="1:8" x14ac:dyDescent="0.25">
      <c r="A129">
        <v>128</v>
      </c>
      <c r="B129" t="str" cm="1">
        <f t="array" aca="1" ref="B129" ca="1">_xlfn.SWITCH(INT(RAND()*3),0,"Fixed term",1,"Contract", 2,"Regular")</f>
        <v>Contract</v>
      </c>
      <c r="D129">
        <f t="shared" ca="1" si="1"/>
        <v>918</v>
      </c>
      <c r="E129" t="str">
        <f>DimEmployee!E129</f>
        <v>mid-level</v>
      </c>
      <c r="F129" t="b">
        <f>DimEmployee!K129</f>
        <v>0</v>
      </c>
      <c r="G129">
        <f>DimEmployee!L129</f>
        <v>780</v>
      </c>
      <c r="H129" t="str">
        <f>DimEmployee!M129</f>
        <v>Unplanned</v>
      </c>
    </row>
    <row r="130" spans="1:8" x14ac:dyDescent="0.25">
      <c r="A130">
        <v>129</v>
      </c>
      <c r="B130" t="str" cm="1">
        <f t="array" aca="1" ref="B130" ca="1">_xlfn.SWITCH(INT(RAND()*3),0,"Fixed term",1,"Contract", 2,"Regular")</f>
        <v>Regular</v>
      </c>
      <c r="D130">
        <f t="shared" ca="1" si="1"/>
        <v>910</v>
      </c>
      <c r="E130" t="str">
        <f>DimEmployee!E130</f>
        <v>senior</v>
      </c>
      <c r="F130" t="b">
        <f>DimEmployee!K130</f>
        <v>1</v>
      </c>
      <c r="G130" t="str">
        <f>DimEmployee!L130</f>
        <v/>
      </c>
      <c r="H130" t="str">
        <f>DimEmployee!M130</f>
        <v/>
      </c>
    </row>
    <row r="131" spans="1:8" x14ac:dyDescent="0.25">
      <c r="A131">
        <v>130</v>
      </c>
      <c r="B131" t="str" cm="1">
        <f t="array" aca="1" ref="B131" ca="1">_xlfn.SWITCH(INT(RAND()*3),0,"Fixed term",1,"Contract", 2,"Regular")</f>
        <v>Regular</v>
      </c>
      <c r="D131">
        <f t="shared" ref="D131:D194" ca="1" si="2">INT(RAND()*1000) +1</f>
        <v>848</v>
      </c>
      <c r="E131" t="str">
        <f>DimEmployee!E131</f>
        <v>junior</v>
      </c>
      <c r="F131" t="b">
        <f>DimEmployee!K131</f>
        <v>0</v>
      </c>
      <c r="G131">
        <f>DimEmployee!L131</f>
        <v>98</v>
      </c>
      <c r="H131" t="str">
        <f>DimEmployee!M131</f>
        <v>Planned</v>
      </c>
    </row>
    <row r="132" spans="1:8" x14ac:dyDescent="0.25">
      <c r="A132">
        <v>131</v>
      </c>
      <c r="B132" t="str" cm="1">
        <f t="array" aca="1" ref="B132" ca="1">_xlfn.SWITCH(INT(RAND()*3),0,"Fixed term",1,"Contract", 2,"Regular")</f>
        <v>Fixed term</v>
      </c>
      <c r="D132">
        <f t="shared" ca="1" si="2"/>
        <v>301</v>
      </c>
      <c r="E132" t="str">
        <f>DimEmployee!E132</f>
        <v>mid-level</v>
      </c>
      <c r="F132" t="b">
        <f>DimEmployee!K132</f>
        <v>0</v>
      </c>
      <c r="G132">
        <f>DimEmployee!L132</f>
        <v>618</v>
      </c>
      <c r="H132" t="str">
        <f>DimEmployee!M132</f>
        <v>Planned</v>
      </c>
    </row>
    <row r="133" spans="1:8" x14ac:dyDescent="0.25">
      <c r="A133">
        <v>132</v>
      </c>
      <c r="B133" t="str" cm="1">
        <f t="array" aca="1" ref="B133" ca="1">_xlfn.SWITCH(INT(RAND()*3),0,"Fixed term",1,"Contract", 2,"Regular")</f>
        <v>Contract</v>
      </c>
      <c r="D133">
        <f t="shared" ca="1" si="2"/>
        <v>281</v>
      </c>
      <c r="E133" t="str">
        <f>DimEmployee!E133</f>
        <v>senior</v>
      </c>
      <c r="F133" t="b">
        <f>DimEmployee!K133</f>
        <v>0</v>
      </c>
      <c r="G133">
        <f>DimEmployee!L133</f>
        <v>541</v>
      </c>
      <c r="H133" t="str">
        <f>DimEmployee!M133</f>
        <v>Unplanned</v>
      </c>
    </row>
    <row r="134" spans="1:8" x14ac:dyDescent="0.25">
      <c r="A134">
        <v>133</v>
      </c>
      <c r="B134" t="str" cm="1">
        <f t="array" aca="1" ref="B134" ca="1">_xlfn.SWITCH(INT(RAND()*3),0,"Fixed term",1,"Contract", 2,"Regular")</f>
        <v>Regular</v>
      </c>
      <c r="D134">
        <f t="shared" ca="1" si="2"/>
        <v>392</v>
      </c>
      <c r="E134" t="str">
        <f>DimEmployee!E134</f>
        <v>junior</v>
      </c>
      <c r="F134" t="b">
        <f>DimEmployee!K134</f>
        <v>1</v>
      </c>
      <c r="G134" t="str">
        <f>DimEmployee!L134</f>
        <v/>
      </c>
      <c r="H134" t="str">
        <f>DimEmployee!M134</f>
        <v/>
      </c>
    </row>
    <row r="135" spans="1:8" x14ac:dyDescent="0.25">
      <c r="A135">
        <v>134</v>
      </c>
      <c r="B135" t="str" cm="1">
        <f t="array" aca="1" ref="B135" ca="1">_xlfn.SWITCH(INT(RAND()*3),0,"Fixed term",1,"Contract", 2,"Regular")</f>
        <v>Regular</v>
      </c>
      <c r="D135">
        <f t="shared" ca="1" si="2"/>
        <v>417</v>
      </c>
      <c r="E135" t="str">
        <f>DimEmployee!E135</f>
        <v>mid-level</v>
      </c>
      <c r="F135" t="b">
        <f>DimEmployee!K135</f>
        <v>0</v>
      </c>
      <c r="G135">
        <f>DimEmployee!L135</f>
        <v>882</v>
      </c>
      <c r="H135" t="str">
        <f>DimEmployee!M135</f>
        <v>Planned</v>
      </c>
    </row>
    <row r="136" spans="1:8" x14ac:dyDescent="0.25">
      <c r="A136">
        <v>135</v>
      </c>
      <c r="B136" t="str" cm="1">
        <f t="array" aca="1" ref="B136" ca="1">_xlfn.SWITCH(INT(RAND()*3),0,"Fixed term",1,"Contract", 2,"Regular")</f>
        <v>Regular</v>
      </c>
      <c r="D136">
        <f t="shared" ca="1" si="2"/>
        <v>585</v>
      </c>
      <c r="E136" t="str">
        <f>DimEmployee!E136</f>
        <v>senior</v>
      </c>
      <c r="F136" t="b">
        <f>DimEmployee!K136</f>
        <v>1</v>
      </c>
      <c r="G136" t="str">
        <f>DimEmployee!L136</f>
        <v/>
      </c>
      <c r="H136" t="str">
        <f>DimEmployee!M136</f>
        <v/>
      </c>
    </row>
    <row r="137" spans="1:8" x14ac:dyDescent="0.25">
      <c r="A137">
        <v>136</v>
      </c>
      <c r="B137" t="str" cm="1">
        <f t="array" aca="1" ref="B137" ca="1">_xlfn.SWITCH(INT(RAND()*3),0,"Fixed term",1,"Contract", 2,"Regular")</f>
        <v>Contract</v>
      </c>
      <c r="D137">
        <f t="shared" ca="1" si="2"/>
        <v>116</v>
      </c>
      <c r="E137" t="str">
        <f>DimEmployee!E137</f>
        <v>junior</v>
      </c>
      <c r="F137" t="b">
        <f>DimEmployee!K137</f>
        <v>1</v>
      </c>
      <c r="G137" t="str">
        <f>DimEmployee!L137</f>
        <v/>
      </c>
      <c r="H137" t="str">
        <f>DimEmployee!M137</f>
        <v/>
      </c>
    </row>
    <row r="138" spans="1:8" x14ac:dyDescent="0.25">
      <c r="A138">
        <v>137</v>
      </c>
      <c r="B138" t="str" cm="1">
        <f t="array" aca="1" ref="B138" ca="1">_xlfn.SWITCH(INT(RAND()*3),0,"Fixed term",1,"Contract", 2,"Regular")</f>
        <v>Fixed term</v>
      </c>
      <c r="D138">
        <f t="shared" ca="1" si="2"/>
        <v>137</v>
      </c>
      <c r="E138" t="str">
        <f>DimEmployee!E138</f>
        <v>mid-level</v>
      </c>
      <c r="F138" t="b">
        <f>DimEmployee!K138</f>
        <v>0</v>
      </c>
      <c r="G138">
        <f>DimEmployee!L138</f>
        <v>165</v>
      </c>
      <c r="H138" t="str">
        <f>DimEmployee!M138</f>
        <v>Unplanned</v>
      </c>
    </row>
    <row r="139" spans="1:8" x14ac:dyDescent="0.25">
      <c r="A139">
        <v>138</v>
      </c>
      <c r="B139" t="str" cm="1">
        <f t="array" aca="1" ref="B139" ca="1">_xlfn.SWITCH(INT(RAND()*3),0,"Fixed term",1,"Contract", 2,"Regular")</f>
        <v>Contract</v>
      </c>
      <c r="D139">
        <f t="shared" ca="1" si="2"/>
        <v>959</v>
      </c>
      <c r="E139" t="str">
        <f>DimEmployee!E139</f>
        <v>senior</v>
      </c>
      <c r="F139" t="b">
        <f>DimEmployee!K139</f>
        <v>0</v>
      </c>
      <c r="G139">
        <f>DimEmployee!L139</f>
        <v>244</v>
      </c>
      <c r="H139" t="str">
        <f>DimEmployee!M139</f>
        <v>Planned</v>
      </c>
    </row>
    <row r="140" spans="1:8" x14ac:dyDescent="0.25">
      <c r="A140">
        <v>139</v>
      </c>
      <c r="B140" t="str" cm="1">
        <f t="array" aca="1" ref="B140" ca="1">_xlfn.SWITCH(INT(RAND()*3),0,"Fixed term",1,"Contract", 2,"Regular")</f>
        <v>Contract</v>
      </c>
      <c r="D140">
        <f t="shared" ca="1" si="2"/>
        <v>496</v>
      </c>
      <c r="E140" t="str">
        <f>DimEmployee!E140</f>
        <v>junior</v>
      </c>
      <c r="F140" t="b">
        <f>DimEmployee!K140</f>
        <v>1</v>
      </c>
      <c r="G140" t="str">
        <f>DimEmployee!L140</f>
        <v/>
      </c>
      <c r="H140" t="str">
        <f>DimEmployee!M140</f>
        <v/>
      </c>
    </row>
    <row r="141" spans="1:8" x14ac:dyDescent="0.25">
      <c r="A141">
        <v>140</v>
      </c>
      <c r="B141" t="str" cm="1">
        <f t="array" aca="1" ref="B141" ca="1">_xlfn.SWITCH(INT(RAND()*3),0,"Fixed term",1,"Contract", 2,"Regular")</f>
        <v>Fixed term</v>
      </c>
      <c r="D141">
        <f t="shared" ca="1" si="2"/>
        <v>597</v>
      </c>
      <c r="E141" t="str">
        <f>DimEmployee!E141</f>
        <v>mid-level</v>
      </c>
      <c r="F141" t="b">
        <f>DimEmployee!K141</f>
        <v>1</v>
      </c>
      <c r="G141" t="str">
        <f>DimEmployee!L141</f>
        <v/>
      </c>
      <c r="H141" t="str">
        <f>DimEmployee!M141</f>
        <v/>
      </c>
    </row>
    <row r="142" spans="1:8" x14ac:dyDescent="0.25">
      <c r="A142">
        <v>141</v>
      </c>
      <c r="B142" t="str" cm="1">
        <f t="array" aca="1" ref="B142" ca="1">_xlfn.SWITCH(INT(RAND()*3),0,"Fixed term",1,"Contract", 2,"Regular")</f>
        <v>Contract</v>
      </c>
      <c r="D142">
        <f t="shared" ca="1" si="2"/>
        <v>557</v>
      </c>
      <c r="E142" t="str">
        <f>DimEmployee!E142</f>
        <v>senior</v>
      </c>
      <c r="F142" t="b">
        <f>DimEmployee!K142</f>
        <v>0</v>
      </c>
      <c r="G142">
        <f>DimEmployee!L142</f>
        <v>870</v>
      </c>
      <c r="H142" t="str">
        <f>DimEmployee!M142</f>
        <v>Unplanned</v>
      </c>
    </row>
    <row r="143" spans="1:8" x14ac:dyDescent="0.25">
      <c r="A143">
        <v>142</v>
      </c>
      <c r="B143" t="str" cm="1">
        <f t="array" aca="1" ref="B143" ca="1">_xlfn.SWITCH(INT(RAND()*3),0,"Fixed term",1,"Contract", 2,"Regular")</f>
        <v>Regular</v>
      </c>
      <c r="D143">
        <f t="shared" ca="1" si="2"/>
        <v>41</v>
      </c>
      <c r="E143" t="str">
        <f>DimEmployee!E143</f>
        <v>junior</v>
      </c>
      <c r="F143" t="b">
        <f>DimEmployee!K143</f>
        <v>0</v>
      </c>
      <c r="G143">
        <f>DimEmployee!L143</f>
        <v>723</v>
      </c>
      <c r="H143" t="str">
        <f>DimEmployee!M143</f>
        <v>Planned</v>
      </c>
    </row>
    <row r="144" spans="1:8" x14ac:dyDescent="0.25">
      <c r="A144">
        <v>143</v>
      </c>
      <c r="B144" t="str" cm="1">
        <f t="array" aca="1" ref="B144" ca="1">_xlfn.SWITCH(INT(RAND()*3),0,"Fixed term",1,"Contract", 2,"Regular")</f>
        <v>Contract</v>
      </c>
      <c r="D144">
        <f t="shared" ca="1" si="2"/>
        <v>708</v>
      </c>
      <c r="E144" t="str">
        <f>DimEmployee!E144</f>
        <v>mid-level</v>
      </c>
      <c r="F144" t="b">
        <f>DimEmployee!K144</f>
        <v>1</v>
      </c>
      <c r="G144" t="str">
        <f>DimEmployee!L144</f>
        <v/>
      </c>
      <c r="H144" t="str">
        <f>DimEmployee!M144</f>
        <v/>
      </c>
    </row>
    <row r="145" spans="1:8" x14ac:dyDescent="0.25">
      <c r="A145">
        <v>144</v>
      </c>
      <c r="B145" t="str" cm="1">
        <f t="array" aca="1" ref="B145" ca="1">_xlfn.SWITCH(INT(RAND()*3),0,"Fixed term",1,"Contract", 2,"Regular")</f>
        <v>Fixed term</v>
      </c>
      <c r="D145">
        <f t="shared" ca="1" si="2"/>
        <v>975</v>
      </c>
      <c r="E145" t="str">
        <f>DimEmployee!E145</f>
        <v>senior</v>
      </c>
      <c r="F145" t="b">
        <f>DimEmployee!K145</f>
        <v>1</v>
      </c>
      <c r="G145" t="str">
        <f>DimEmployee!L145</f>
        <v/>
      </c>
      <c r="H145" t="str">
        <f>DimEmployee!M145</f>
        <v/>
      </c>
    </row>
    <row r="146" spans="1:8" x14ac:dyDescent="0.25">
      <c r="A146">
        <v>145</v>
      </c>
      <c r="B146" t="str" cm="1">
        <f t="array" aca="1" ref="B146" ca="1">_xlfn.SWITCH(INT(RAND()*3),0,"Fixed term",1,"Contract", 2,"Regular")</f>
        <v>Contract</v>
      </c>
      <c r="D146">
        <f t="shared" ca="1" si="2"/>
        <v>679</v>
      </c>
      <c r="E146" t="str">
        <f>DimEmployee!E146</f>
        <v>junior</v>
      </c>
      <c r="F146" t="b">
        <f>DimEmployee!K146</f>
        <v>0</v>
      </c>
      <c r="G146">
        <f>DimEmployee!L146</f>
        <v>106</v>
      </c>
      <c r="H146" t="str">
        <f>DimEmployee!M146</f>
        <v>Unplanned</v>
      </c>
    </row>
    <row r="147" spans="1:8" x14ac:dyDescent="0.25">
      <c r="A147">
        <v>146</v>
      </c>
      <c r="B147" t="str" cm="1">
        <f t="array" aca="1" ref="B147" ca="1">_xlfn.SWITCH(INT(RAND()*3),0,"Fixed term",1,"Contract", 2,"Regular")</f>
        <v>Contract</v>
      </c>
      <c r="D147">
        <f t="shared" ca="1" si="2"/>
        <v>282</v>
      </c>
      <c r="E147" t="str">
        <f>DimEmployee!E147</f>
        <v>mid-level</v>
      </c>
      <c r="F147" t="b">
        <f>DimEmployee!K147</f>
        <v>1</v>
      </c>
      <c r="G147" t="str">
        <f>DimEmployee!L147</f>
        <v/>
      </c>
      <c r="H147" t="str">
        <f>DimEmployee!M147</f>
        <v/>
      </c>
    </row>
    <row r="148" spans="1:8" x14ac:dyDescent="0.25">
      <c r="A148">
        <v>147</v>
      </c>
      <c r="B148" t="str" cm="1">
        <f t="array" aca="1" ref="B148" ca="1">_xlfn.SWITCH(INT(RAND()*3),0,"Fixed term",1,"Contract", 2,"Regular")</f>
        <v>Regular</v>
      </c>
      <c r="D148">
        <f t="shared" ca="1" si="2"/>
        <v>695</v>
      </c>
      <c r="E148" t="str">
        <f>DimEmployee!E148</f>
        <v>senior</v>
      </c>
      <c r="F148" t="b">
        <f>DimEmployee!K148</f>
        <v>1</v>
      </c>
      <c r="G148" t="str">
        <f>DimEmployee!L148</f>
        <v/>
      </c>
      <c r="H148" t="str">
        <f>DimEmployee!M148</f>
        <v/>
      </c>
    </row>
    <row r="149" spans="1:8" x14ac:dyDescent="0.25">
      <c r="A149">
        <v>148</v>
      </c>
      <c r="B149" t="str" cm="1">
        <f t="array" aca="1" ref="B149" ca="1">_xlfn.SWITCH(INT(RAND()*3),0,"Fixed term",1,"Contract", 2,"Regular")</f>
        <v>Contract</v>
      </c>
      <c r="D149">
        <f t="shared" ca="1" si="2"/>
        <v>637</v>
      </c>
      <c r="E149" t="str">
        <f>DimEmployee!E149</f>
        <v>junior</v>
      </c>
      <c r="F149" t="b">
        <f>DimEmployee!K149</f>
        <v>0</v>
      </c>
      <c r="G149">
        <f>DimEmployee!L149</f>
        <v>661</v>
      </c>
      <c r="H149" t="str">
        <f>DimEmployee!M149</f>
        <v>Unplanned</v>
      </c>
    </row>
    <row r="150" spans="1:8" x14ac:dyDescent="0.25">
      <c r="A150">
        <v>149</v>
      </c>
      <c r="B150" t="str" cm="1">
        <f t="array" aca="1" ref="B150" ca="1">_xlfn.SWITCH(INT(RAND()*3),0,"Fixed term",1,"Contract", 2,"Regular")</f>
        <v>Regular</v>
      </c>
      <c r="D150">
        <f t="shared" ca="1" si="2"/>
        <v>160</v>
      </c>
      <c r="E150" t="str">
        <f>DimEmployee!E150</f>
        <v>mid-level</v>
      </c>
      <c r="F150" t="b">
        <f>DimEmployee!K150</f>
        <v>1</v>
      </c>
      <c r="G150" t="str">
        <f>DimEmployee!L150</f>
        <v/>
      </c>
      <c r="H150" t="str">
        <f>DimEmployee!M150</f>
        <v/>
      </c>
    </row>
    <row r="151" spans="1:8" x14ac:dyDescent="0.25">
      <c r="A151">
        <v>150</v>
      </c>
      <c r="B151" t="str" cm="1">
        <f t="array" aca="1" ref="B151" ca="1">_xlfn.SWITCH(INT(RAND()*3),0,"Fixed term",1,"Contract", 2,"Regular")</f>
        <v>Contract</v>
      </c>
      <c r="D151">
        <f t="shared" ca="1" si="2"/>
        <v>303</v>
      </c>
      <c r="E151" t="str">
        <f>DimEmployee!E151</f>
        <v>senior</v>
      </c>
      <c r="F151" t="b">
        <f>DimEmployee!K151</f>
        <v>0</v>
      </c>
      <c r="G151">
        <f>DimEmployee!L151</f>
        <v>457</v>
      </c>
      <c r="H151" t="str">
        <f>DimEmployee!M151</f>
        <v>Unplanned</v>
      </c>
    </row>
    <row r="152" spans="1:8" x14ac:dyDescent="0.25">
      <c r="A152">
        <v>151</v>
      </c>
      <c r="B152" t="str" cm="1">
        <f t="array" aca="1" ref="B152" ca="1">_xlfn.SWITCH(INT(RAND()*3),0,"Fixed term",1,"Contract", 2,"Regular")</f>
        <v>Fixed term</v>
      </c>
      <c r="D152">
        <f t="shared" ca="1" si="2"/>
        <v>257</v>
      </c>
      <c r="E152" t="str">
        <f>DimEmployee!E152</f>
        <v>junior</v>
      </c>
      <c r="F152" t="b">
        <f>DimEmployee!K152</f>
        <v>1</v>
      </c>
      <c r="G152" t="str">
        <f>DimEmployee!L152</f>
        <v/>
      </c>
      <c r="H152" t="str">
        <f>DimEmployee!M152</f>
        <v/>
      </c>
    </row>
    <row r="153" spans="1:8" x14ac:dyDescent="0.25">
      <c r="A153">
        <v>152</v>
      </c>
      <c r="B153" t="str" cm="1">
        <f t="array" aca="1" ref="B153" ca="1">_xlfn.SWITCH(INT(RAND()*3),0,"Fixed term",1,"Contract", 2,"Regular")</f>
        <v>Regular</v>
      </c>
      <c r="D153">
        <f t="shared" ca="1" si="2"/>
        <v>537</v>
      </c>
      <c r="E153" t="str">
        <f>DimEmployee!E153</f>
        <v>mid-level</v>
      </c>
      <c r="F153" t="b">
        <f>DimEmployee!K153</f>
        <v>0</v>
      </c>
      <c r="G153">
        <f>DimEmployee!L153</f>
        <v>888</v>
      </c>
      <c r="H153" t="str">
        <f>DimEmployee!M153</f>
        <v>Planned</v>
      </c>
    </row>
    <row r="154" spans="1:8" x14ac:dyDescent="0.25">
      <c r="A154">
        <v>153</v>
      </c>
      <c r="B154" t="str" cm="1">
        <f t="array" aca="1" ref="B154" ca="1">_xlfn.SWITCH(INT(RAND()*3),0,"Fixed term",1,"Contract", 2,"Regular")</f>
        <v>Fixed term</v>
      </c>
      <c r="D154">
        <f t="shared" ca="1" si="2"/>
        <v>147</v>
      </c>
      <c r="E154" t="str">
        <f>DimEmployee!E154</f>
        <v>senior</v>
      </c>
      <c r="F154" t="b">
        <f>DimEmployee!K154</f>
        <v>1</v>
      </c>
      <c r="G154" t="str">
        <f>DimEmployee!L154</f>
        <v/>
      </c>
      <c r="H154" t="str">
        <f>DimEmployee!M154</f>
        <v/>
      </c>
    </row>
    <row r="155" spans="1:8" x14ac:dyDescent="0.25">
      <c r="A155">
        <v>154</v>
      </c>
      <c r="B155" t="str" cm="1">
        <f t="array" aca="1" ref="B155" ca="1">_xlfn.SWITCH(INT(RAND()*3),0,"Fixed term",1,"Contract", 2,"Regular")</f>
        <v>Contract</v>
      </c>
      <c r="D155">
        <f t="shared" ca="1" si="2"/>
        <v>769</v>
      </c>
      <c r="E155" t="str">
        <f>DimEmployee!E155</f>
        <v>junior</v>
      </c>
      <c r="F155" t="b">
        <f>DimEmployee!K155</f>
        <v>0</v>
      </c>
      <c r="G155">
        <f>DimEmployee!L155</f>
        <v>643</v>
      </c>
      <c r="H155" t="str">
        <f>DimEmployee!M155</f>
        <v>Planned</v>
      </c>
    </row>
    <row r="156" spans="1:8" x14ac:dyDescent="0.25">
      <c r="A156">
        <v>155</v>
      </c>
      <c r="B156" t="str" cm="1">
        <f t="array" aca="1" ref="B156" ca="1">_xlfn.SWITCH(INT(RAND()*3),0,"Fixed term",1,"Contract", 2,"Regular")</f>
        <v>Contract</v>
      </c>
      <c r="D156">
        <f t="shared" ca="1" si="2"/>
        <v>790</v>
      </c>
      <c r="E156" t="str">
        <f>DimEmployee!E156</f>
        <v>mid-level</v>
      </c>
      <c r="F156" t="b">
        <f>DimEmployee!K156</f>
        <v>0</v>
      </c>
      <c r="G156">
        <f>DimEmployee!L156</f>
        <v>223</v>
      </c>
      <c r="H156" t="str">
        <f>DimEmployee!M156</f>
        <v>Planned</v>
      </c>
    </row>
    <row r="157" spans="1:8" x14ac:dyDescent="0.25">
      <c r="A157">
        <v>156</v>
      </c>
      <c r="B157" t="str" cm="1">
        <f t="array" aca="1" ref="B157" ca="1">_xlfn.SWITCH(INT(RAND()*3),0,"Fixed term",1,"Contract", 2,"Regular")</f>
        <v>Fixed term</v>
      </c>
      <c r="D157">
        <f t="shared" ca="1" si="2"/>
        <v>271</v>
      </c>
      <c r="E157" t="str">
        <f>DimEmployee!E157</f>
        <v>senior</v>
      </c>
      <c r="F157" t="b">
        <f>DimEmployee!K157</f>
        <v>1</v>
      </c>
      <c r="G157" t="str">
        <f>DimEmployee!L157</f>
        <v/>
      </c>
      <c r="H157" t="str">
        <f>DimEmployee!M157</f>
        <v/>
      </c>
    </row>
    <row r="158" spans="1:8" x14ac:dyDescent="0.25">
      <c r="A158">
        <v>157</v>
      </c>
      <c r="B158" t="str" cm="1">
        <f t="array" aca="1" ref="B158" ca="1">_xlfn.SWITCH(INT(RAND()*3),0,"Fixed term",1,"Contract", 2,"Regular")</f>
        <v>Regular</v>
      </c>
      <c r="D158">
        <f t="shared" ca="1" si="2"/>
        <v>609</v>
      </c>
      <c r="E158" t="str">
        <f>DimEmployee!E158</f>
        <v>junior</v>
      </c>
      <c r="F158" t="b">
        <f>DimEmployee!K158</f>
        <v>1</v>
      </c>
      <c r="G158" t="str">
        <f>DimEmployee!L158</f>
        <v/>
      </c>
      <c r="H158" t="str">
        <f>DimEmployee!M158</f>
        <v/>
      </c>
    </row>
    <row r="159" spans="1:8" x14ac:dyDescent="0.25">
      <c r="A159">
        <v>158</v>
      </c>
      <c r="B159" t="str" cm="1">
        <f t="array" aca="1" ref="B159" ca="1">_xlfn.SWITCH(INT(RAND()*3),0,"Fixed term",1,"Contract", 2,"Regular")</f>
        <v>Regular</v>
      </c>
      <c r="D159">
        <f t="shared" ca="1" si="2"/>
        <v>118</v>
      </c>
      <c r="E159" t="str">
        <f>DimEmployee!E159</f>
        <v>mid-level</v>
      </c>
      <c r="F159" t="b">
        <f>DimEmployee!K159</f>
        <v>1</v>
      </c>
      <c r="G159" t="str">
        <f>DimEmployee!L159</f>
        <v/>
      </c>
      <c r="H159" t="str">
        <f>DimEmployee!M159</f>
        <v/>
      </c>
    </row>
    <row r="160" spans="1:8" x14ac:dyDescent="0.25">
      <c r="A160">
        <v>159</v>
      </c>
      <c r="B160" t="str" cm="1">
        <f t="array" aca="1" ref="B160" ca="1">_xlfn.SWITCH(INT(RAND()*3),0,"Fixed term",1,"Contract", 2,"Regular")</f>
        <v>Regular</v>
      </c>
      <c r="D160">
        <f t="shared" ca="1" si="2"/>
        <v>504</v>
      </c>
      <c r="E160" t="str">
        <f>DimEmployee!E160</f>
        <v>senior</v>
      </c>
      <c r="F160" t="b">
        <f>DimEmployee!K160</f>
        <v>0</v>
      </c>
      <c r="G160">
        <f>DimEmployee!L160</f>
        <v>325</v>
      </c>
      <c r="H160" t="str">
        <f>DimEmployee!M160</f>
        <v>Planned</v>
      </c>
    </row>
    <row r="161" spans="1:8" x14ac:dyDescent="0.25">
      <c r="A161">
        <v>160</v>
      </c>
      <c r="B161" t="str" cm="1">
        <f t="array" aca="1" ref="B161" ca="1">_xlfn.SWITCH(INT(RAND()*3),0,"Fixed term",1,"Contract", 2,"Regular")</f>
        <v>Regular</v>
      </c>
      <c r="D161">
        <f t="shared" ca="1" si="2"/>
        <v>451</v>
      </c>
      <c r="E161" t="str">
        <f>DimEmployee!E161</f>
        <v>junior</v>
      </c>
      <c r="F161" t="b">
        <f>DimEmployee!K161</f>
        <v>0</v>
      </c>
      <c r="G161">
        <f>DimEmployee!L161</f>
        <v>638</v>
      </c>
      <c r="H161" t="str">
        <f>DimEmployee!M161</f>
        <v>Unplanned</v>
      </c>
    </row>
    <row r="162" spans="1:8" x14ac:dyDescent="0.25">
      <c r="A162">
        <v>161</v>
      </c>
      <c r="B162" t="str" cm="1">
        <f t="array" aca="1" ref="B162" ca="1">_xlfn.SWITCH(INT(RAND()*3),0,"Fixed term",1,"Contract", 2,"Regular")</f>
        <v>Regular</v>
      </c>
      <c r="D162">
        <f t="shared" ca="1" si="2"/>
        <v>523</v>
      </c>
      <c r="E162" t="str">
        <f>DimEmployee!E162</f>
        <v>mid-level</v>
      </c>
      <c r="F162" t="b">
        <f>DimEmployee!K162</f>
        <v>0</v>
      </c>
      <c r="G162">
        <f>DimEmployee!L162</f>
        <v>707</v>
      </c>
      <c r="H162" t="str">
        <f>DimEmployee!M162</f>
        <v>Unplanned</v>
      </c>
    </row>
    <row r="163" spans="1:8" x14ac:dyDescent="0.25">
      <c r="A163">
        <v>162</v>
      </c>
      <c r="B163" t="str" cm="1">
        <f t="array" aca="1" ref="B163" ca="1">_xlfn.SWITCH(INT(RAND()*3),0,"Fixed term",1,"Contract", 2,"Regular")</f>
        <v>Fixed term</v>
      </c>
      <c r="D163">
        <f t="shared" ca="1" si="2"/>
        <v>297</v>
      </c>
      <c r="E163" t="str">
        <f>DimEmployee!E163</f>
        <v>senior</v>
      </c>
      <c r="F163" t="b">
        <f>DimEmployee!K163</f>
        <v>1</v>
      </c>
      <c r="G163" t="str">
        <f>DimEmployee!L163</f>
        <v/>
      </c>
      <c r="H163" t="str">
        <f>DimEmployee!M163</f>
        <v/>
      </c>
    </row>
    <row r="164" spans="1:8" x14ac:dyDescent="0.25">
      <c r="A164">
        <v>163</v>
      </c>
      <c r="B164" t="str" cm="1">
        <f t="array" aca="1" ref="B164" ca="1">_xlfn.SWITCH(INT(RAND()*3),0,"Fixed term",1,"Contract", 2,"Regular")</f>
        <v>Fixed term</v>
      </c>
      <c r="D164">
        <f t="shared" ca="1" si="2"/>
        <v>681</v>
      </c>
      <c r="E164" t="str">
        <f>DimEmployee!E164</f>
        <v>junior</v>
      </c>
      <c r="F164" t="b">
        <f>DimEmployee!K164</f>
        <v>1</v>
      </c>
      <c r="G164" t="str">
        <f>DimEmployee!L164</f>
        <v/>
      </c>
      <c r="H164" t="str">
        <f>DimEmployee!M164</f>
        <v/>
      </c>
    </row>
    <row r="165" spans="1:8" x14ac:dyDescent="0.25">
      <c r="A165">
        <v>164</v>
      </c>
      <c r="B165" t="str" cm="1">
        <f t="array" aca="1" ref="B165" ca="1">_xlfn.SWITCH(INT(RAND()*3),0,"Fixed term",1,"Contract", 2,"Regular")</f>
        <v>Regular</v>
      </c>
      <c r="D165">
        <f t="shared" ca="1" si="2"/>
        <v>104</v>
      </c>
      <c r="E165" t="str">
        <f>DimEmployee!E165</f>
        <v>mid-level</v>
      </c>
      <c r="F165" t="b">
        <f>DimEmployee!K165</f>
        <v>1</v>
      </c>
      <c r="G165" t="str">
        <f>DimEmployee!L165</f>
        <v/>
      </c>
      <c r="H165" t="str">
        <f>DimEmployee!M165</f>
        <v/>
      </c>
    </row>
    <row r="166" spans="1:8" x14ac:dyDescent="0.25">
      <c r="A166">
        <v>165</v>
      </c>
      <c r="B166" t="str" cm="1">
        <f t="array" aca="1" ref="B166" ca="1">_xlfn.SWITCH(INT(RAND()*3),0,"Fixed term",1,"Contract", 2,"Regular")</f>
        <v>Fixed term</v>
      </c>
      <c r="D166">
        <f t="shared" ca="1" si="2"/>
        <v>698</v>
      </c>
      <c r="E166" t="str">
        <f>DimEmployee!E166</f>
        <v>senior</v>
      </c>
      <c r="F166" t="b">
        <f>DimEmployee!K166</f>
        <v>1</v>
      </c>
      <c r="G166" t="str">
        <f>DimEmployee!L166</f>
        <v/>
      </c>
      <c r="H166" t="str">
        <f>DimEmployee!M166</f>
        <v/>
      </c>
    </row>
    <row r="167" spans="1:8" x14ac:dyDescent="0.25">
      <c r="A167">
        <v>166</v>
      </c>
      <c r="B167" t="str" cm="1">
        <f t="array" aca="1" ref="B167" ca="1">_xlfn.SWITCH(INT(RAND()*3),0,"Fixed term",1,"Contract", 2,"Regular")</f>
        <v>Fixed term</v>
      </c>
      <c r="D167">
        <f t="shared" ca="1" si="2"/>
        <v>9</v>
      </c>
      <c r="E167" t="str">
        <f>DimEmployee!E167</f>
        <v>junior</v>
      </c>
      <c r="F167" t="b">
        <f>DimEmployee!K167</f>
        <v>0</v>
      </c>
      <c r="G167">
        <f>DimEmployee!L167</f>
        <v>115</v>
      </c>
      <c r="H167" t="str">
        <f>DimEmployee!M167</f>
        <v>Unplanned</v>
      </c>
    </row>
    <row r="168" spans="1:8" x14ac:dyDescent="0.25">
      <c r="A168">
        <v>167</v>
      </c>
      <c r="B168" t="str" cm="1">
        <f t="array" aca="1" ref="B168" ca="1">_xlfn.SWITCH(INT(RAND()*3),0,"Fixed term",1,"Contract", 2,"Regular")</f>
        <v>Contract</v>
      </c>
      <c r="D168">
        <f t="shared" ca="1" si="2"/>
        <v>644</v>
      </c>
      <c r="E168" t="str">
        <f>DimEmployee!E168</f>
        <v>mid-level</v>
      </c>
      <c r="F168" t="b">
        <f>DimEmployee!K168</f>
        <v>0</v>
      </c>
      <c r="G168">
        <f>DimEmployee!L168</f>
        <v>758</v>
      </c>
      <c r="H168" t="str">
        <f>DimEmployee!M168</f>
        <v>Unplanned</v>
      </c>
    </row>
    <row r="169" spans="1:8" x14ac:dyDescent="0.25">
      <c r="A169">
        <v>168</v>
      </c>
      <c r="B169" t="str" cm="1">
        <f t="array" aca="1" ref="B169" ca="1">_xlfn.SWITCH(INT(RAND()*3),0,"Fixed term",1,"Contract", 2,"Regular")</f>
        <v>Fixed term</v>
      </c>
      <c r="D169">
        <f t="shared" ca="1" si="2"/>
        <v>345</v>
      </c>
      <c r="E169" t="str">
        <f>DimEmployee!E169</f>
        <v>senior</v>
      </c>
      <c r="F169" t="b">
        <f>DimEmployee!K169</f>
        <v>0</v>
      </c>
      <c r="G169">
        <f>DimEmployee!L169</f>
        <v>105</v>
      </c>
      <c r="H169" t="str">
        <f>DimEmployee!M169</f>
        <v>Planned</v>
      </c>
    </row>
    <row r="170" spans="1:8" x14ac:dyDescent="0.25">
      <c r="A170">
        <v>169</v>
      </c>
      <c r="B170" t="str" cm="1">
        <f t="array" aca="1" ref="B170" ca="1">_xlfn.SWITCH(INT(RAND()*3),0,"Fixed term",1,"Contract", 2,"Regular")</f>
        <v>Regular</v>
      </c>
      <c r="D170">
        <f t="shared" ca="1" si="2"/>
        <v>543</v>
      </c>
      <c r="E170" t="str">
        <f>DimEmployee!E170</f>
        <v>junior</v>
      </c>
      <c r="F170" t="b">
        <f>DimEmployee!K170</f>
        <v>1</v>
      </c>
      <c r="G170" t="str">
        <f>DimEmployee!L170</f>
        <v/>
      </c>
      <c r="H170" t="str">
        <f>DimEmployee!M170</f>
        <v/>
      </c>
    </row>
    <row r="171" spans="1:8" x14ac:dyDescent="0.25">
      <c r="A171">
        <v>170</v>
      </c>
      <c r="B171" t="str" cm="1">
        <f t="array" aca="1" ref="B171" ca="1">_xlfn.SWITCH(INT(RAND()*3),0,"Fixed term",1,"Contract", 2,"Regular")</f>
        <v>Fixed term</v>
      </c>
      <c r="D171">
        <f t="shared" ca="1" si="2"/>
        <v>955</v>
      </c>
      <c r="E171" t="str">
        <f>DimEmployee!E171</f>
        <v>mid-level</v>
      </c>
      <c r="F171" t="b">
        <f>DimEmployee!K171</f>
        <v>1</v>
      </c>
      <c r="G171" t="str">
        <f>DimEmployee!L171</f>
        <v/>
      </c>
      <c r="H171" t="str">
        <f>DimEmployee!M171</f>
        <v/>
      </c>
    </row>
    <row r="172" spans="1:8" x14ac:dyDescent="0.25">
      <c r="A172">
        <v>171</v>
      </c>
      <c r="B172" t="str" cm="1">
        <f t="array" aca="1" ref="B172" ca="1">_xlfn.SWITCH(INT(RAND()*3),0,"Fixed term",1,"Contract", 2,"Regular")</f>
        <v>Regular</v>
      </c>
      <c r="D172">
        <f t="shared" ca="1" si="2"/>
        <v>727</v>
      </c>
      <c r="E172" t="str">
        <f>DimEmployee!E172</f>
        <v>senior</v>
      </c>
      <c r="F172" t="b">
        <f>DimEmployee!K172</f>
        <v>0</v>
      </c>
      <c r="G172">
        <f>DimEmployee!L172</f>
        <v>184</v>
      </c>
      <c r="H172" t="str">
        <f>DimEmployee!M172</f>
        <v>Planned</v>
      </c>
    </row>
    <row r="173" spans="1:8" x14ac:dyDescent="0.25">
      <c r="A173">
        <v>172</v>
      </c>
      <c r="B173" t="str" cm="1">
        <f t="array" aca="1" ref="B173" ca="1">_xlfn.SWITCH(INT(RAND()*3),0,"Fixed term",1,"Contract", 2,"Regular")</f>
        <v>Fixed term</v>
      </c>
      <c r="D173">
        <f t="shared" ca="1" si="2"/>
        <v>788</v>
      </c>
      <c r="E173" t="str">
        <f>DimEmployee!E173</f>
        <v>junior</v>
      </c>
      <c r="F173" t="b">
        <f>DimEmployee!K173</f>
        <v>0</v>
      </c>
      <c r="G173">
        <f>DimEmployee!L173</f>
        <v>600</v>
      </c>
      <c r="H173" t="str">
        <f>DimEmployee!M173</f>
        <v>Unplanned</v>
      </c>
    </row>
    <row r="174" spans="1:8" x14ac:dyDescent="0.25">
      <c r="A174">
        <v>173</v>
      </c>
      <c r="B174" t="str" cm="1">
        <f t="array" aca="1" ref="B174" ca="1">_xlfn.SWITCH(INT(RAND()*3),0,"Fixed term",1,"Contract", 2,"Regular")</f>
        <v>Regular</v>
      </c>
      <c r="D174">
        <f t="shared" ca="1" si="2"/>
        <v>365</v>
      </c>
      <c r="E174" t="str">
        <f>DimEmployee!E174</f>
        <v>mid-level</v>
      </c>
      <c r="F174" t="b">
        <f>DimEmployee!K174</f>
        <v>0</v>
      </c>
      <c r="G174">
        <f>DimEmployee!L174</f>
        <v>347</v>
      </c>
      <c r="H174" t="str">
        <f>DimEmployee!M174</f>
        <v>Unplanned</v>
      </c>
    </row>
    <row r="175" spans="1:8" x14ac:dyDescent="0.25">
      <c r="A175">
        <v>174</v>
      </c>
      <c r="B175" t="str" cm="1">
        <f t="array" aca="1" ref="B175" ca="1">_xlfn.SWITCH(INT(RAND()*3),0,"Fixed term",1,"Contract", 2,"Regular")</f>
        <v>Fixed term</v>
      </c>
      <c r="D175">
        <f t="shared" ca="1" si="2"/>
        <v>997</v>
      </c>
      <c r="E175" t="str">
        <f>DimEmployee!E175</f>
        <v>senior</v>
      </c>
      <c r="F175" t="b">
        <f>DimEmployee!K175</f>
        <v>0</v>
      </c>
      <c r="G175">
        <f>DimEmployee!L175</f>
        <v>908</v>
      </c>
      <c r="H175" t="str">
        <f>DimEmployee!M175</f>
        <v>Planned</v>
      </c>
    </row>
    <row r="176" spans="1:8" x14ac:dyDescent="0.25">
      <c r="A176">
        <v>175</v>
      </c>
      <c r="B176" t="str" cm="1">
        <f t="array" aca="1" ref="B176" ca="1">_xlfn.SWITCH(INT(RAND()*3),0,"Fixed term",1,"Contract", 2,"Regular")</f>
        <v>Contract</v>
      </c>
      <c r="D176">
        <f t="shared" ca="1" si="2"/>
        <v>258</v>
      </c>
      <c r="E176" t="str">
        <f>DimEmployee!E176</f>
        <v>junior</v>
      </c>
      <c r="F176" t="b">
        <f>DimEmployee!K176</f>
        <v>1</v>
      </c>
      <c r="G176" t="str">
        <f>DimEmployee!L176</f>
        <v/>
      </c>
      <c r="H176" t="str">
        <f>DimEmployee!M176</f>
        <v/>
      </c>
    </row>
    <row r="177" spans="1:8" x14ac:dyDescent="0.25">
      <c r="A177">
        <v>176</v>
      </c>
      <c r="B177" t="str" cm="1">
        <f t="array" aca="1" ref="B177" ca="1">_xlfn.SWITCH(INT(RAND()*3),0,"Fixed term",1,"Contract", 2,"Regular")</f>
        <v>Fixed term</v>
      </c>
      <c r="D177">
        <f t="shared" ca="1" si="2"/>
        <v>139</v>
      </c>
      <c r="E177" t="str">
        <f>DimEmployee!E177</f>
        <v>mid-level</v>
      </c>
      <c r="F177" t="b">
        <f>DimEmployee!K177</f>
        <v>1</v>
      </c>
      <c r="G177" t="str">
        <f>DimEmployee!L177</f>
        <v/>
      </c>
      <c r="H177" t="str">
        <f>DimEmployee!M177</f>
        <v/>
      </c>
    </row>
    <row r="178" spans="1:8" x14ac:dyDescent="0.25">
      <c r="A178">
        <v>177</v>
      </c>
      <c r="B178" t="str" cm="1">
        <f t="array" aca="1" ref="B178" ca="1">_xlfn.SWITCH(INT(RAND()*3),0,"Fixed term",1,"Contract", 2,"Regular")</f>
        <v>Regular</v>
      </c>
      <c r="D178">
        <f t="shared" ca="1" si="2"/>
        <v>826</v>
      </c>
      <c r="E178" t="str">
        <f>DimEmployee!E178</f>
        <v>senior</v>
      </c>
      <c r="F178" t="b">
        <f>DimEmployee!K178</f>
        <v>1</v>
      </c>
      <c r="G178" t="str">
        <f>DimEmployee!L178</f>
        <v/>
      </c>
      <c r="H178" t="str">
        <f>DimEmployee!M178</f>
        <v/>
      </c>
    </row>
    <row r="179" spans="1:8" x14ac:dyDescent="0.25">
      <c r="A179">
        <v>178</v>
      </c>
      <c r="B179" t="str" cm="1">
        <f t="array" aca="1" ref="B179" ca="1">_xlfn.SWITCH(INT(RAND()*3),0,"Fixed term",1,"Contract", 2,"Regular")</f>
        <v>Fixed term</v>
      </c>
      <c r="D179">
        <f t="shared" ca="1" si="2"/>
        <v>618</v>
      </c>
      <c r="E179" t="str">
        <f>DimEmployee!E179</f>
        <v>junior</v>
      </c>
      <c r="F179" t="b">
        <f>DimEmployee!K179</f>
        <v>0</v>
      </c>
      <c r="G179">
        <f>DimEmployee!L179</f>
        <v>175</v>
      </c>
      <c r="H179" t="str">
        <f>DimEmployee!M179</f>
        <v>Unplanned</v>
      </c>
    </row>
    <row r="180" spans="1:8" x14ac:dyDescent="0.25">
      <c r="A180">
        <v>179</v>
      </c>
      <c r="B180" t="str" cm="1">
        <f t="array" aca="1" ref="B180" ca="1">_xlfn.SWITCH(INT(RAND()*3),0,"Fixed term",1,"Contract", 2,"Regular")</f>
        <v>Fixed term</v>
      </c>
      <c r="D180">
        <f t="shared" ca="1" si="2"/>
        <v>637</v>
      </c>
      <c r="E180" t="str">
        <f>DimEmployee!E180</f>
        <v>mid-level</v>
      </c>
      <c r="F180" t="b">
        <f>DimEmployee!K180</f>
        <v>1</v>
      </c>
      <c r="G180" t="str">
        <f>DimEmployee!L180</f>
        <v/>
      </c>
      <c r="H180" t="str">
        <f>DimEmployee!M180</f>
        <v/>
      </c>
    </row>
    <row r="181" spans="1:8" x14ac:dyDescent="0.25">
      <c r="A181">
        <v>180</v>
      </c>
      <c r="B181" t="str" cm="1">
        <f t="array" aca="1" ref="B181" ca="1">_xlfn.SWITCH(INT(RAND()*3),0,"Fixed term",1,"Contract", 2,"Regular")</f>
        <v>Contract</v>
      </c>
      <c r="D181">
        <f t="shared" ca="1" si="2"/>
        <v>498</v>
      </c>
      <c r="E181" t="str">
        <f>DimEmployee!E181</f>
        <v>senior</v>
      </c>
      <c r="F181" t="b">
        <f>DimEmployee!K181</f>
        <v>0</v>
      </c>
      <c r="G181">
        <f>DimEmployee!L181</f>
        <v>913</v>
      </c>
      <c r="H181" t="str">
        <f>DimEmployee!M181</f>
        <v>Planned</v>
      </c>
    </row>
    <row r="182" spans="1:8" x14ac:dyDescent="0.25">
      <c r="A182">
        <v>181</v>
      </c>
      <c r="B182" t="str" cm="1">
        <f t="array" aca="1" ref="B182" ca="1">_xlfn.SWITCH(INT(RAND()*3),0,"Fixed term",1,"Contract", 2,"Regular")</f>
        <v>Contract</v>
      </c>
      <c r="D182">
        <f t="shared" ca="1" si="2"/>
        <v>157</v>
      </c>
      <c r="E182" t="str">
        <f>DimEmployee!E182</f>
        <v>junior</v>
      </c>
      <c r="F182" t="b">
        <f>DimEmployee!K182</f>
        <v>0</v>
      </c>
      <c r="G182">
        <f>DimEmployee!L182</f>
        <v>726</v>
      </c>
      <c r="H182" t="str">
        <f>DimEmployee!M182</f>
        <v>Planned</v>
      </c>
    </row>
    <row r="183" spans="1:8" x14ac:dyDescent="0.25">
      <c r="A183">
        <v>182</v>
      </c>
      <c r="B183" t="str" cm="1">
        <f t="array" aca="1" ref="B183" ca="1">_xlfn.SWITCH(INT(RAND()*3),0,"Fixed term",1,"Contract", 2,"Regular")</f>
        <v>Regular</v>
      </c>
      <c r="D183">
        <f t="shared" ca="1" si="2"/>
        <v>751</v>
      </c>
      <c r="E183" t="str">
        <f>DimEmployee!E183</f>
        <v>mid-level</v>
      </c>
      <c r="F183" t="b">
        <f>DimEmployee!K183</f>
        <v>0</v>
      </c>
      <c r="G183">
        <f>DimEmployee!L183</f>
        <v>522</v>
      </c>
      <c r="H183" t="str">
        <f>DimEmployee!M183</f>
        <v>Unplanned</v>
      </c>
    </row>
    <row r="184" spans="1:8" x14ac:dyDescent="0.25">
      <c r="A184">
        <v>183</v>
      </c>
      <c r="B184" t="str" cm="1">
        <f t="array" aca="1" ref="B184" ca="1">_xlfn.SWITCH(INT(RAND()*3),0,"Fixed term",1,"Contract", 2,"Regular")</f>
        <v>Regular</v>
      </c>
      <c r="D184">
        <f t="shared" ca="1" si="2"/>
        <v>950</v>
      </c>
      <c r="E184" t="str">
        <f>DimEmployee!E184</f>
        <v>senior</v>
      </c>
      <c r="F184" t="b">
        <f>DimEmployee!K184</f>
        <v>0</v>
      </c>
      <c r="G184">
        <f>DimEmployee!L184</f>
        <v>435</v>
      </c>
      <c r="H184" t="str">
        <f>DimEmployee!M184</f>
        <v>Planned</v>
      </c>
    </row>
    <row r="185" spans="1:8" x14ac:dyDescent="0.25">
      <c r="A185">
        <v>184</v>
      </c>
      <c r="B185" t="str" cm="1">
        <f t="array" aca="1" ref="B185" ca="1">_xlfn.SWITCH(INT(RAND()*3),0,"Fixed term",1,"Contract", 2,"Regular")</f>
        <v>Regular</v>
      </c>
      <c r="D185">
        <f t="shared" ca="1" si="2"/>
        <v>926</v>
      </c>
      <c r="E185" t="str">
        <f>DimEmployee!E185</f>
        <v>junior</v>
      </c>
      <c r="F185" t="b">
        <f>DimEmployee!K185</f>
        <v>0</v>
      </c>
      <c r="G185">
        <f>DimEmployee!L185</f>
        <v>368</v>
      </c>
      <c r="H185" t="str">
        <f>DimEmployee!M185</f>
        <v>Planned</v>
      </c>
    </row>
    <row r="186" spans="1:8" x14ac:dyDescent="0.25">
      <c r="A186">
        <v>185</v>
      </c>
      <c r="B186" t="str" cm="1">
        <f t="array" aca="1" ref="B186" ca="1">_xlfn.SWITCH(INT(RAND()*3),0,"Fixed term",1,"Contract", 2,"Regular")</f>
        <v>Contract</v>
      </c>
      <c r="D186">
        <f t="shared" ca="1" si="2"/>
        <v>36</v>
      </c>
      <c r="E186" t="str">
        <f>DimEmployee!E186</f>
        <v>mid-level</v>
      </c>
      <c r="F186" t="b">
        <f>DimEmployee!K186</f>
        <v>0</v>
      </c>
      <c r="G186">
        <f>DimEmployee!L186</f>
        <v>216</v>
      </c>
      <c r="H186" t="str">
        <f>DimEmployee!M186</f>
        <v>Unplanned</v>
      </c>
    </row>
    <row r="187" spans="1:8" x14ac:dyDescent="0.25">
      <c r="A187">
        <v>186</v>
      </c>
      <c r="B187" t="str" cm="1">
        <f t="array" aca="1" ref="B187" ca="1">_xlfn.SWITCH(INT(RAND()*3),0,"Fixed term",1,"Contract", 2,"Regular")</f>
        <v>Regular</v>
      </c>
      <c r="D187">
        <f t="shared" ca="1" si="2"/>
        <v>893</v>
      </c>
      <c r="E187" t="str">
        <f>DimEmployee!E187</f>
        <v>senior</v>
      </c>
      <c r="F187" t="b">
        <f>DimEmployee!K187</f>
        <v>0</v>
      </c>
      <c r="G187">
        <f>DimEmployee!L187</f>
        <v>398</v>
      </c>
      <c r="H187" t="str">
        <f>DimEmployee!M187</f>
        <v>Unplanned</v>
      </c>
    </row>
    <row r="188" spans="1:8" x14ac:dyDescent="0.25">
      <c r="A188">
        <v>187</v>
      </c>
      <c r="B188" t="str" cm="1">
        <f t="array" aca="1" ref="B188" ca="1">_xlfn.SWITCH(INT(RAND()*3),0,"Fixed term",1,"Contract", 2,"Regular")</f>
        <v>Regular</v>
      </c>
      <c r="D188">
        <f t="shared" ca="1" si="2"/>
        <v>431</v>
      </c>
      <c r="E188" t="str">
        <f>DimEmployee!E188</f>
        <v>junior</v>
      </c>
      <c r="F188" t="b">
        <f>DimEmployee!K188</f>
        <v>0</v>
      </c>
      <c r="G188">
        <f>DimEmployee!L188</f>
        <v>13</v>
      </c>
      <c r="H188" t="str">
        <f>DimEmployee!M188</f>
        <v>Planned</v>
      </c>
    </row>
    <row r="189" spans="1:8" x14ac:dyDescent="0.25">
      <c r="A189">
        <v>188</v>
      </c>
      <c r="B189" t="str" cm="1">
        <f t="array" aca="1" ref="B189" ca="1">_xlfn.SWITCH(INT(RAND()*3),0,"Fixed term",1,"Contract", 2,"Regular")</f>
        <v>Regular</v>
      </c>
      <c r="D189">
        <f t="shared" ca="1" si="2"/>
        <v>168</v>
      </c>
      <c r="E189" t="str">
        <f>DimEmployee!E189</f>
        <v>mid-level</v>
      </c>
      <c r="F189" t="b">
        <f>DimEmployee!K189</f>
        <v>1</v>
      </c>
      <c r="G189" t="str">
        <f>DimEmployee!L189</f>
        <v/>
      </c>
      <c r="H189" t="str">
        <f>DimEmployee!M189</f>
        <v/>
      </c>
    </row>
    <row r="190" spans="1:8" x14ac:dyDescent="0.25">
      <c r="A190">
        <v>189</v>
      </c>
      <c r="B190" t="str" cm="1">
        <f t="array" aca="1" ref="B190" ca="1">_xlfn.SWITCH(INT(RAND()*3),0,"Fixed term",1,"Contract", 2,"Regular")</f>
        <v>Contract</v>
      </c>
      <c r="D190">
        <f t="shared" ca="1" si="2"/>
        <v>543</v>
      </c>
      <c r="E190" t="str">
        <f>DimEmployee!E190</f>
        <v>senior</v>
      </c>
      <c r="F190" t="b">
        <f>DimEmployee!K190</f>
        <v>0</v>
      </c>
      <c r="G190">
        <f>DimEmployee!L190</f>
        <v>200</v>
      </c>
      <c r="H190" t="str">
        <f>DimEmployee!M190</f>
        <v>Planned</v>
      </c>
    </row>
    <row r="191" spans="1:8" x14ac:dyDescent="0.25">
      <c r="A191">
        <v>190</v>
      </c>
      <c r="B191" t="str" cm="1">
        <f t="array" aca="1" ref="B191" ca="1">_xlfn.SWITCH(INT(RAND()*3),0,"Fixed term",1,"Contract", 2,"Regular")</f>
        <v>Contract</v>
      </c>
      <c r="D191">
        <f t="shared" ca="1" si="2"/>
        <v>152</v>
      </c>
      <c r="E191" t="str">
        <f>DimEmployee!E191</f>
        <v>junior</v>
      </c>
      <c r="F191" t="b">
        <f>DimEmployee!K191</f>
        <v>0</v>
      </c>
      <c r="G191">
        <f>DimEmployee!L191</f>
        <v>159</v>
      </c>
      <c r="H191" t="str">
        <f>DimEmployee!M191</f>
        <v>Unplanned</v>
      </c>
    </row>
    <row r="192" spans="1:8" x14ac:dyDescent="0.25">
      <c r="A192">
        <v>191</v>
      </c>
      <c r="B192" t="str" cm="1">
        <f t="array" aca="1" ref="B192" ca="1">_xlfn.SWITCH(INT(RAND()*3),0,"Fixed term",1,"Contract", 2,"Regular")</f>
        <v>Contract</v>
      </c>
      <c r="D192">
        <f t="shared" ca="1" si="2"/>
        <v>76</v>
      </c>
      <c r="E192" t="str">
        <f>DimEmployee!E192</f>
        <v>mid-level</v>
      </c>
      <c r="F192" t="b">
        <f>DimEmployee!K192</f>
        <v>1</v>
      </c>
      <c r="G192" t="str">
        <f>DimEmployee!L192</f>
        <v/>
      </c>
      <c r="H192" t="str">
        <f>DimEmployee!M192</f>
        <v/>
      </c>
    </row>
    <row r="193" spans="1:8" x14ac:dyDescent="0.25">
      <c r="A193">
        <v>192</v>
      </c>
      <c r="B193" t="str" cm="1">
        <f t="array" aca="1" ref="B193" ca="1">_xlfn.SWITCH(INT(RAND()*3),0,"Fixed term",1,"Contract", 2,"Regular")</f>
        <v>Fixed term</v>
      </c>
      <c r="D193">
        <f t="shared" ca="1" si="2"/>
        <v>859</v>
      </c>
      <c r="E193" t="str">
        <f>DimEmployee!E193</f>
        <v>senior</v>
      </c>
      <c r="F193" t="b">
        <f>DimEmployee!K193</f>
        <v>0</v>
      </c>
      <c r="G193">
        <f>DimEmployee!L193</f>
        <v>870</v>
      </c>
      <c r="H193" t="str">
        <f>DimEmployee!M193</f>
        <v>Planned</v>
      </c>
    </row>
    <row r="194" spans="1:8" x14ac:dyDescent="0.25">
      <c r="A194">
        <v>193</v>
      </c>
      <c r="B194" t="str" cm="1">
        <f t="array" aca="1" ref="B194" ca="1">_xlfn.SWITCH(INT(RAND()*3),0,"Fixed term",1,"Contract", 2,"Regular")</f>
        <v>Contract</v>
      </c>
      <c r="D194">
        <f t="shared" ca="1" si="2"/>
        <v>693</v>
      </c>
      <c r="E194" t="str">
        <f>DimEmployee!E194</f>
        <v>junior</v>
      </c>
      <c r="F194" t="b">
        <f>DimEmployee!K194</f>
        <v>1</v>
      </c>
      <c r="G194" t="str">
        <f>DimEmployee!L194</f>
        <v/>
      </c>
      <c r="H194" t="str">
        <f>DimEmployee!M194</f>
        <v/>
      </c>
    </row>
    <row r="195" spans="1:8" x14ac:dyDescent="0.25">
      <c r="A195">
        <v>194</v>
      </c>
      <c r="B195" t="str" cm="1">
        <f t="array" aca="1" ref="B195" ca="1">_xlfn.SWITCH(INT(RAND()*3),0,"Fixed term",1,"Contract", 2,"Regular")</f>
        <v>Contract</v>
      </c>
      <c r="D195">
        <f t="shared" ref="D195:D201" ca="1" si="3">INT(RAND()*1000) +1</f>
        <v>431</v>
      </c>
      <c r="E195" t="str">
        <f>DimEmployee!E195</f>
        <v>mid-level</v>
      </c>
      <c r="F195" t="b">
        <f>DimEmployee!K195</f>
        <v>1</v>
      </c>
      <c r="G195" t="str">
        <f>DimEmployee!L195</f>
        <v/>
      </c>
      <c r="H195" t="str">
        <f>DimEmployee!M195</f>
        <v/>
      </c>
    </row>
    <row r="196" spans="1:8" x14ac:dyDescent="0.25">
      <c r="A196">
        <v>195</v>
      </c>
      <c r="B196" t="str" cm="1">
        <f t="array" aca="1" ref="B196" ca="1">_xlfn.SWITCH(INT(RAND()*3),0,"Fixed term",1,"Contract", 2,"Regular")</f>
        <v>Regular</v>
      </c>
      <c r="D196">
        <f t="shared" ca="1" si="3"/>
        <v>527</v>
      </c>
      <c r="E196" t="str">
        <f>DimEmployee!E196</f>
        <v>senior</v>
      </c>
      <c r="F196" t="b">
        <f>DimEmployee!K196</f>
        <v>1</v>
      </c>
      <c r="G196" t="str">
        <f>DimEmployee!L196</f>
        <v/>
      </c>
      <c r="H196" t="str">
        <f>DimEmployee!M196</f>
        <v/>
      </c>
    </row>
    <row r="197" spans="1:8" x14ac:dyDescent="0.25">
      <c r="A197">
        <v>196</v>
      </c>
      <c r="B197" t="str" cm="1">
        <f t="array" aca="1" ref="B197" ca="1">_xlfn.SWITCH(INT(RAND()*3),0,"Fixed term",1,"Contract", 2,"Regular")</f>
        <v>Contract</v>
      </c>
      <c r="D197">
        <f t="shared" ca="1" si="3"/>
        <v>877</v>
      </c>
      <c r="E197" t="str">
        <f>DimEmployee!E197</f>
        <v>junior</v>
      </c>
      <c r="F197" t="b">
        <f>DimEmployee!K197</f>
        <v>0</v>
      </c>
      <c r="G197">
        <f>DimEmployee!L197</f>
        <v>733</v>
      </c>
      <c r="H197" t="str">
        <f>DimEmployee!M197</f>
        <v>Unplanned</v>
      </c>
    </row>
    <row r="198" spans="1:8" x14ac:dyDescent="0.25">
      <c r="A198">
        <v>197</v>
      </c>
      <c r="B198" t="str" cm="1">
        <f t="array" aca="1" ref="B198" ca="1">_xlfn.SWITCH(INT(RAND()*3),0,"Fixed term",1,"Contract", 2,"Regular")</f>
        <v>Fixed term</v>
      </c>
      <c r="D198">
        <f t="shared" ca="1" si="3"/>
        <v>740</v>
      </c>
      <c r="E198" t="str">
        <f>DimEmployee!E198</f>
        <v>mid-level</v>
      </c>
      <c r="F198" t="b">
        <f>DimEmployee!K198</f>
        <v>0</v>
      </c>
      <c r="G198">
        <f>DimEmployee!L198</f>
        <v>807</v>
      </c>
      <c r="H198" t="str">
        <f>DimEmployee!M198</f>
        <v>Planned</v>
      </c>
    </row>
    <row r="199" spans="1:8" x14ac:dyDescent="0.25">
      <c r="A199">
        <v>198</v>
      </c>
      <c r="B199" t="str" cm="1">
        <f t="array" aca="1" ref="B199" ca="1">_xlfn.SWITCH(INT(RAND()*3),0,"Fixed term",1,"Contract", 2,"Regular")</f>
        <v>Regular</v>
      </c>
      <c r="D199">
        <f t="shared" ca="1" si="3"/>
        <v>29</v>
      </c>
      <c r="E199" t="str">
        <f>DimEmployee!E199</f>
        <v>senior</v>
      </c>
      <c r="F199" t="b">
        <f>DimEmployee!K199</f>
        <v>1</v>
      </c>
      <c r="G199" t="str">
        <f>DimEmployee!L199</f>
        <v/>
      </c>
      <c r="H199" t="str">
        <f>DimEmployee!M199</f>
        <v/>
      </c>
    </row>
    <row r="200" spans="1:8" x14ac:dyDescent="0.25">
      <c r="A200">
        <v>199</v>
      </c>
      <c r="B200" t="str" cm="1">
        <f t="array" aca="1" ref="B200" ca="1">_xlfn.SWITCH(INT(RAND()*3),0,"Fixed term",1,"Contract", 2,"Regular")</f>
        <v>Contract</v>
      </c>
      <c r="D200">
        <f t="shared" ca="1" si="3"/>
        <v>47</v>
      </c>
      <c r="E200" t="str">
        <f>DimEmployee!E200</f>
        <v>junior</v>
      </c>
      <c r="F200" t="b">
        <f>DimEmployee!K200</f>
        <v>1</v>
      </c>
      <c r="G200" t="str">
        <f>DimEmployee!L200</f>
        <v/>
      </c>
      <c r="H200" t="str">
        <f>DimEmployee!M200</f>
        <v/>
      </c>
    </row>
    <row r="201" spans="1:8" x14ac:dyDescent="0.25">
      <c r="A201">
        <v>200</v>
      </c>
      <c r="B201" t="str" cm="1">
        <f t="array" aca="1" ref="B201" ca="1">_xlfn.SWITCH(INT(RAND()*3),0,"Fixed term",1,"Contract", 2,"Regular")</f>
        <v>Regular</v>
      </c>
      <c r="D201">
        <f t="shared" ca="1" si="3"/>
        <v>914</v>
      </c>
      <c r="E201" t="str">
        <f>DimEmployee!E201</f>
        <v>mid-level</v>
      </c>
      <c r="F201" t="b">
        <f>DimEmployee!K201</f>
        <v>0</v>
      </c>
      <c r="G201">
        <f>DimEmployee!L201</f>
        <v>385</v>
      </c>
      <c r="H201" t="str">
        <f>DimEmployee!M201</f>
        <v>Planned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70CE-5FB6-4422-89E4-E7C289133A28}">
  <dimension ref="A1:I301"/>
  <sheetViews>
    <sheetView topLeftCell="A244" workbookViewId="0">
      <selection activeCell="A198" sqref="A198:I301"/>
    </sheetView>
  </sheetViews>
  <sheetFormatPr defaultRowHeight="15" x14ac:dyDescent="0.25"/>
  <cols>
    <col min="1" max="1" width="6.85546875" bestFit="1" customWidth="1"/>
    <col min="2" max="2" width="12" bestFit="1" customWidth="1"/>
    <col min="3" max="3" width="13.85546875" bestFit="1" customWidth="1"/>
    <col min="4" max="4" width="11.42578125" bestFit="1" customWidth="1"/>
    <col min="5" max="5" width="7.42578125" bestFit="1" customWidth="1"/>
    <col min="6" max="6" width="18.28515625" bestFit="1" customWidth="1"/>
    <col min="7" max="7" width="17.7109375" bestFit="1" customWidth="1"/>
    <col min="8" max="8" width="22.7109375" bestFit="1" customWidth="1"/>
    <col min="9" max="9" width="13.5703125" bestFit="1" customWidth="1"/>
  </cols>
  <sheetData>
    <row r="1" spans="1:9" x14ac:dyDescent="0.25">
      <c r="A1" t="s">
        <v>27</v>
      </c>
      <c r="B1" t="s">
        <v>0</v>
      </c>
      <c r="C1" t="s">
        <v>7</v>
      </c>
      <c r="D1" t="s">
        <v>8</v>
      </c>
      <c r="E1" t="s">
        <v>15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>
        <v>1</v>
      </c>
      <c r="B2">
        <f ca="1">INT(RAND()*200)+1</f>
        <v>169</v>
      </c>
      <c r="C2">
        <f ca="1">VLOOKUP(B2,DimEmployee!$A$2:$N$201,8,FALSE)</f>
        <v>7</v>
      </c>
      <c r="D2">
        <f ca="1">DimEmployee!I2</f>
        <v>80</v>
      </c>
      <c r="E2">
        <f ca="1">INT(RAND()*100)+1</f>
        <v>4</v>
      </c>
      <c r="F2">
        <f ca="1">INT(RAND()*100)+1</f>
        <v>71</v>
      </c>
      <c r="G2">
        <f ca="1">INT(RAND()*100)+1</f>
        <v>86</v>
      </c>
      <c r="H2">
        <f ca="1">INT(RAND()*100)+1</f>
        <v>11</v>
      </c>
      <c r="I2">
        <f ca="1">INT(RAND()*40)+1</f>
        <v>25</v>
      </c>
    </row>
    <row r="3" spans="1:9" x14ac:dyDescent="0.25">
      <c r="A3">
        <v>2</v>
      </c>
      <c r="B3">
        <f t="shared" ref="B3:B66" ca="1" si="0">INT(RAND()*200)+1</f>
        <v>13</v>
      </c>
      <c r="C3">
        <f ca="1">VLOOKUP(B3,DimEmployee!$A$2:$N$201,8,FALSE)</f>
        <v>10</v>
      </c>
      <c r="D3" t="str">
        <f ca="1">DimEmployee!I3</f>
        <v/>
      </c>
      <c r="E3">
        <f t="shared" ref="E3:E66" ca="1" si="1">INT(RAND()*100)+1</f>
        <v>14</v>
      </c>
      <c r="F3">
        <f t="shared" ref="F3:H66" ca="1" si="2">INT(RAND()*100)+1</f>
        <v>17</v>
      </c>
      <c r="G3">
        <f t="shared" ca="1" si="2"/>
        <v>67</v>
      </c>
      <c r="H3">
        <f t="shared" ca="1" si="2"/>
        <v>51</v>
      </c>
      <c r="I3">
        <f t="shared" ref="I3:I66" ca="1" si="3">INT(RAND()*40)+1</f>
        <v>24</v>
      </c>
    </row>
    <row r="4" spans="1:9" x14ac:dyDescent="0.25">
      <c r="A4">
        <v>3</v>
      </c>
      <c r="B4">
        <f t="shared" ca="1" si="0"/>
        <v>12</v>
      </c>
      <c r="C4">
        <f ca="1">VLOOKUP(B4,DimEmployee!$A$2:$N$201,8,FALSE)</f>
        <v>4</v>
      </c>
      <c r="D4" t="str">
        <f ca="1">DimEmployee!I4</f>
        <v/>
      </c>
      <c r="E4">
        <f t="shared" ca="1" si="1"/>
        <v>38</v>
      </c>
      <c r="F4">
        <f t="shared" ca="1" si="2"/>
        <v>13</v>
      </c>
      <c r="G4">
        <f t="shared" ca="1" si="2"/>
        <v>54</v>
      </c>
      <c r="H4">
        <f t="shared" ca="1" si="2"/>
        <v>22</v>
      </c>
      <c r="I4">
        <f t="shared" ca="1" si="3"/>
        <v>33</v>
      </c>
    </row>
    <row r="5" spans="1:9" x14ac:dyDescent="0.25">
      <c r="A5">
        <v>4</v>
      </c>
      <c r="B5">
        <f t="shared" ca="1" si="0"/>
        <v>197</v>
      </c>
      <c r="C5">
        <f ca="1">VLOOKUP(B5,DimEmployee!$A$2:$N$201,8,FALSE)</f>
        <v>1</v>
      </c>
      <c r="D5">
        <f ca="1">DimEmployee!I5</f>
        <v>53</v>
      </c>
      <c r="E5">
        <f t="shared" ca="1" si="1"/>
        <v>51</v>
      </c>
      <c r="F5">
        <f t="shared" ca="1" si="2"/>
        <v>86</v>
      </c>
      <c r="G5">
        <f t="shared" ca="1" si="2"/>
        <v>41</v>
      </c>
      <c r="H5">
        <f t="shared" ca="1" si="2"/>
        <v>1</v>
      </c>
      <c r="I5">
        <f t="shared" ca="1" si="3"/>
        <v>22</v>
      </c>
    </row>
    <row r="6" spans="1:9" x14ac:dyDescent="0.25">
      <c r="A6">
        <v>5</v>
      </c>
      <c r="B6">
        <f t="shared" ca="1" si="0"/>
        <v>91</v>
      </c>
      <c r="C6">
        <f ca="1">VLOOKUP(B6,DimEmployee!$A$2:$N$201,8,FALSE)</f>
        <v>10</v>
      </c>
      <c r="D6" t="str">
        <f ca="1">DimEmployee!I6</f>
        <v/>
      </c>
      <c r="E6">
        <f t="shared" ca="1" si="1"/>
        <v>1</v>
      </c>
      <c r="F6">
        <f t="shared" ca="1" si="2"/>
        <v>21</v>
      </c>
      <c r="G6">
        <f t="shared" ca="1" si="2"/>
        <v>67</v>
      </c>
      <c r="H6">
        <f t="shared" ca="1" si="2"/>
        <v>89</v>
      </c>
      <c r="I6">
        <f t="shared" ca="1" si="3"/>
        <v>36</v>
      </c>
    </row>
    <row r="7" spans="1:9" x14ac:dyDescent="0.25">
      <c r="A7">
        <v>6</v>
      </c>
      <c r="B7">
        <f t="shared" ca="1" si="0"/>
        <v>83</v>
      </c>
      <c r="C7">
        <f ca="1">VLOOKUP(B7,DimEmployee!$A$2:$N$201,8,FALSE)</f>
        <v>8</v>
      </c>
      <c r="D7" t="str">
        <f ca="1">DimEmployee!I7</f>
        <v/>
      </c>
      <c r="E7">
        <f t="shared" ca="1" si="1"/>
        <v>20</v>
      </c>
      <c r="F7">
        <f t="shared" ca="1" si="2"/>
        <v>69</v>
      </c>
      <c r="G7">
        <f t="shared" ca="1" si="2"/>
        <v>77</v>
      </c>
      <c r="H7">
        <f t="shared" ca="1" si="2"/>
        <v>87</v>
      </c>
      <c r="I7">
        <f t="shared" ca="1" si="3"/>
        <v>3</v>
      </c>
    </row>
    <row r="8" spans="1:9" x14ac:dyDescent="0.25">
      <c r="A8">
        <v>7</v>
      </c>
      <c r="B8">
        <f t="shared" ca="1" si="0"/>
        <v>72</v>
      </c>
      <c r="C8">
        <f ca="1">VLOOKUP(B8,DimEmployee!$A$2:$N$201,8,FALSE)</f>
        <v>9</v>
      </c>
      <c r="D8" t="str">
        <f ca="1">DimEmployee!I8</f>
        <v/>
      </c>
      <c r="E8">
        <f t="shared" ca="1" si="1"/>
        <v>22</v>
      </c>
      <c r="F8">
        <f t="shared" ca="1" si="2"/>
        <v>44</v>
      </c>
      <c r="G8">
        <f t="shared" ca="1" si="2"/>
        <v>45</v>
      </c>
      <c r="H8">
        <f t="shared" ca="1" si="2"/>
        <v>46</v>
      </c>
      <c r="I8">
        <f t="shared" ca="1" si="3"/>
        <v>24</v>
      </c>
    </row>
    <row r="9" spans="1:9" x14ac:dyDescent="0.25">
      <c r="A9">
        <v>8</v>
      </c>
      <c r="B9">
        <f t="shared" ca="1" si="0"/>
        <v>197</v>
      </c>
      <c r="C9">
        <f ca="1">VLOOKUP(B9,DimEmployee!$A$2:$N$201,8,FALSE)</f>
        <v>1</v>
      </c>
      <c r="D9" t="str">
        <f ca="1">DimEmployee!I9</f>
        <v/>
      </c>
      <c r="E9">
        <f t="shared" ca="1" si="1"/>
        <v>23</v>
      </c>
      <c r="F9">
        <f t="shared" ca="1" si="2"/>
        <v>83</v>
      </c>
      <c r="G9">
        <f t="shared" ca="1" si="2"/>
        <v>15</v>
      </c>
      <c r="H9">
        <f t="shared" ca="1" si="2"/>
        <v>46</v>
      </c>
      <c r="I9">
        <f t="shared" ca="1" si="3"/>
        <v>2</v>
      </c>
    </row>
    <row r="10" spans="1:9" x14ac:dyDescent="0.25">
      <c r="A10">
        <v>9</v>
      </c>
      <c r="B10">
        <f t="shared" ca="1" si="0"/>
        <v>12</v>
      </c>
      <c r="C10">
        <f ca="1">VLOOKUP(B10,DimEmployee!$A$2:$N$201,8,FALSE)</f>
        <v>4</v>
      </c>
      <c r="D10">
        <f ca="1">DimEmployee!I10</f>
        <v>128</v>
      </c>
      <c r="E10">
        <f t="shared" ca="1" si="1"/>
        <v>8</v>
      </c>
      <c r="F10">
        <f t="shared" ca="1" si="2"/>
        <v>34</v>
      </c>
      <c r="G10">
        <f t="shared" ca="1" si="2"/>
        <v>80</v>
      </c>
      <c r="H10">
        <f t="shared" ca="1" si="2"/>
        <v>35</v>
      </c>
      <c r="I10">
        <f t="shared" ca="1" si="3"/>
        <v>13</v>
      </c>
    </row>
    <row r="11" spans="1:9" x14ac:dyDescent="0.25">
      <c r="A11">
        <v>10</v>
      </c>
      <c r="B11">
        <f t="shared" ca="1" si="0"/>
        <v>99</v>
      </c>
      <c r="C11">
        <f ca="1">VLOOKUP(B11,DimEmployee!$A$2:$N$201,8,FALSE)</f>
        <v>4</v>
      </c>
      <c r="D11">
        <f ca="1">DimEmployee!I11</f>
        <v>11</v>
      </c>
      <c r="E11">
        <f t="shared" ca="1" si="1"/>
        <v>86</v>
      </c>
      <c r="F11">
        <f t="shared" ca="1" si="2"/>
        <v>83</v>
      </c>
      <c r="G11">
        <f t="shared" ca="1" si="2"/>
        <v>12</v>
      </c>
      <c r="H11">
        <f t="shared" ca="1" si="2"/>
        <v>54</v>
      </c>
      <c r="I11">
        <f t="shared" ca="1" si="3"/>
        <v>32</v>
      </c>
    </row>
    <row r="12" spans="1:9" x14ac:dyDescent="0.25">
      <c r="A12">
        <v>11</v>
      </c>
      <c r="B12">
        <f t="shared" ca="1" si="0"/>
        <v>45</v>
      </c>
      <c r="C12">
        <f ca="1">VLOOKUP(B12,DimEmployee!$A$2:$N$201,8,FALSE)</f>
        <v>2</v>
      </c>
      <c r="D12" t="str">
        <f ca="1">DimEmployee!I12</f>
        <v/>
      </c>
      <c r="E12">
        <f t="shared" ca="1" si="1"/>
        <v>68</v>
      </c>
      <c r="F12">
        <f t="shared" ca="1" si="2"/>
        <v>50</v>
      </c>
      <c r="G12">
        <f t="shared" ca="1" si="2"/>
        <v>100</v>
      </c>
      <c r="H12">
        <f t="shared" ca="1" si="2"/>
        <v>2</v>
      </c>
      <c r="I12">
        <f t="shared" ca="1" si="3"/>
        <v>35</v>
      </c>
    </row>
    <row r="13" spans="1:9" x14ac:dyDescent="0.25">
      <c r="A13">
        <v>12</v>
      </c>
      <c r="B13">
        <f t="shared" ca="1" si="0"/>
        <v>1</v>
      </c>
      <c r="C13">
        <f ca="1">VLOOKUP(B13,DimEmployee!$A$2:$N$201,8,FALSE)</f>
        <v>7</v>
      </c>
      <c r="D13" t="str">
        <f ca="1">DimEmployee!I13</f>
        <v/>
      </c>
      <c r="E13">
        <f t="shared" ca="1" si="1"/>
        <v>34</v>
      </c>
      <c r="F13">
        <f t="shared" ca="1" si="2"/>
        <v>44</v>
      </c>
      <c r="G13">
        <f t="shared" ca="1" si="2"/>
        <v>62</v>
      </c>
      <c r="H13">
        <f t="shared" ca="1" si="2"/>
        <v>22</v>
      </c>
      <c r="I13">
        <f t="shared" ca="1" si="3"/>
        <v>39</v>
      </c>
    </row>
    <row r="14" spans="1:9" x14ac:dyDescent="0.25">
      <c r="A14">
        <v>13</v>
      </c>
      <c r="B14">
        <f t="shared" ca="1" si="0"/>
        <v>106</v>
      </c>
      <c r="C14">
        <f ca="1">VLOOKUP(B14,DimEmployee!$A$2:$N$201,8,FALSE)</f>
        <v>7</v>
      </c>
      <c r="D14">
        <f ca="1">DimEmployee!I14</f>
        <v>70</v>
      </c>
      <c r="E14">
        <f t="shared" ca="1" si="1"/>
        <v>4</v>
      </c>
      <c r="F14">
        <f t="shared" ca="1" si="2"/>
        <v>6</v>
      </c>
      <c r="G14">
        <f t="shared" ca="1" si="2"/>
        <v>22</v>
      </c>
      <c r="H14">
        <f t="shared" ca="1" si="2"/>
        <v>35</v>
      </c>
      <c r="I14">
        <f t="shared" ca="1" si="3"/>
        <v>38</v>
      </c>
    </row>
    <row r="15" spans="1:9" x14ac:dyDescent="0.25">
      <c r="A15">
        <v>14</v>
      </c>
      <c r="B15">
        <f t="shared" ca="1" si="0"/>
        <v>181</v>
      </c>
      <c r="C15">
        <f ca="1">VLOOKUP(B15,DimEmployee!$A$2:$N$201,8,FALSE)</f>
        <v>10</v>
      </c>
      <c r="D15" t="str">
        <f ca="1">DimEmployee!I15</f>
        <v/>
      </c>
      <c r="E15">
        <f t="shared" ca="1" si="1"/>
        <v>47</v>
      </c>
      <c r="F15">
        <f t="shared" ca="1" si="2"/>
        <v>49</v>
      </c>
      <c r="G15">
        <f t="shared" ca="1" si="2"/>
        <v>51</v>
      </c>
      <c r="H15">
        <f t="shared" ca="1" si="2"/>
        <v>69</v>
      </c>
      <c r="I15">
        <f t="shared" ca="1" si="3"/>
        <v>36</v>
      </c>
    </row>
    <row r="16" spans="1:9" x14ac:dyDescent="0.25">
      <c r="A16">
        <v>15</v>
      </c>
      <c r="B16">
        <f t="shared" ca="1" si="0"/>
        <v>112</v>
      </c>
      <c r="C16">
        <f ca="1">VLOOKUP(B16,DimEmployee!$A$2:$N$201,8,FALSE)</f>
        <v>8</v>
      </c>
      <c r="D16" t="str">
        <f ca="1">DimEmployee!I16</f>
        <v/>
      </c>
      <c r="E16">
        <f t="shared" ca="1" si="1"/>
        <v>2</v>
      </c>
      <c r="F16">
        <f t="shared" ca="1" si="2"/>
        <v>34</v>
      </c>
      <c r="G16">
        <f t="shared" ca="1" si="2"/>
        <v>24</v>
      </c>
      <c r="H16">
        <f t="shared" ca="1" si="2"/>
        <v>61</v>
      </c>
      <c r="I16">
        <f t="shared" ca="1" si="3"/>
        <v>37</v>
      </c>
    </row>
    <row r="17" spans="1:9" x14ac:dyDescent="0.25">
      <c r="A17">
        <v>16</v>
      </c>
      <c r="B17">
        <f t="shared" ca="1" si="0"/>
        <v>66</v>
      </c>
      <c r="C17">
        <f ca="1">VLOOKUP(B17,DimEmployee!$A$2:$N$201,8,FALSE)</f>
        <v>4</v>
      </c>
      <c r="D17">
        <f ca="1">DimEmployee!I17</f>
        <v>115</v>
      </c>
      <c r="E17">
        <f t="shared" ca="1" si="1"/>
        <v>56</v>
      </c>
      <c r="F17">
        <f t="shared" ca="1" si="2"/>
        <v>41</v>
      </c>
      <c r="G17">
        <f t="shared" ca="1" si="2"/>
        <v>45</v>
      </c>
      <c r="H17">
        <f t="shared" ca="1" si="2"/>
        <v>5</v>
      </c>
      <c r="I17">
        <f t="shared" ca="1" si="3"/>
        <v>32</v>
      </c>
    </row>
    <row r="18" spans="1:9" x14ac:dyDescent="0.25">
      <c r="A18">
        <v>17</v>
      </c>
      <c r="B18">
        <f t="shared" ca="1" si="0"/>
        <v>127</v>
      </c>
      <c r="C18">
        <f ca="1">VLOOKUP(B18,DimEmployee!$A$2:$N$201,8,FALSE)</f>
        <v>4</v>
      </c>
      <c r="D18" t="str">
        <f ca="1">DimEmployee!I18</f>
        <v/>
      </c>
      <c r="E18">
        <f t="shared" ca="1" si="1"/>
        <v>5</v>
      </c>
      <c r="F18">
        <f t="shared" ca="1" si="2"/>
        <v>14</v>
      </c>
      <c r="G18">
        <f t="shared" ca="1" si="2"/>
        <v>45</v>
      </c>
      <c r="H18">
        <f t="shared" ca="1" si="2"/>
        <v>54</v>
      </c>
      <c r="I18">
        <f t="shared" ca="1" si="3"/>
        <v>6</v>
      </c>
    </row>
    <row r="19" spans="1:9" x14ac:dyDescent="0.25">
      <c r="A19">
        <v>18</v>
      </c>
      <c r="B19">
        <f t="shared" ca="1" si="0"/>
        <v>85</v>
      </c>
      <c r="C19">
        <f ca="1">VLOOKUP(B19,DimEmployee!$A$2:$N$201,8,FALSE)</f>
        <v>4</v>
      </c>
      <c r="D19" t="str">
        <f ca="1">DimEmployee!I19</f>
        <v/>
      </c>
      <c r="E19">
        <f t="shared" ca="1" si="1"/>
        <v>92</v>
      </c>
      <c r="F19">
        <f t="shared" ca="1" si="2"/>
        <v>13</v>
      </c>
      <c r="G19">
        <f t="shared" ca="1" si="2"/>
        <v>1</v>
      </c>
      <c r="H19">
        <f t="shared" ca="1" si="2"/>
        <v>36</v>
      </c>
      <c r="I19">
        <f t="shared" ca="1" si="3"/>
        <v>33</v>
      </c>
    </row>
    <row r="20" spans="1:9" x14ac:dyDescent="0.25">
      <c r="A20">
        <v>19</v>
      </c>
      <c r="B20">
        <f t="shared" ca="1" si="0"/>
        <v>41</v>
      </c>
      <c r="C20">
        <f ca="1">VLOOKUP(B20,DimEmployee!$A$2:$N$201,8,FALSE)</f>
        <v>8</v>
      </c>
      <c r="D20" t="str">
        <f ca="1">DimEmployee!I20</f>
        <v/>
      </c>
      <c r="E20">
        <f t="shared" ca="1" si="1"/>
        <v>28</v>
      </c>
      <c r="F20">
        <f t="shared" ca="1" si="2"/>
        <v>50</v>
      </c>
      <c r="G20">
        <f t="shared" ca="1" si="2"/>
        <v>41</v>
      </c>
      <c r="H20">
        <f t="shared" ca="1" si="2"/>
        <v>97</v>
      </c>
      <c r="I20">
        <f t="shared" ca="1" si="3"/>
        <v>7</v>
      </c>
    </row>
    <row r="21" spans="1:9" x14ac:dyDescent="0.25">
      <c r="A21">
        <v>20</v>
      </c>
      <c r="B21">
        <f t="shared" ca="1" si="0"/>
        <v>52</v>
      </c>
      <c r="C21">
        <f ca="1">VLOOKUP(B21,DimEmployee!$A$2:$N$201,8,FALSE)</f>
        <v>1</v>
      </c>
      <c r="D21" t="str">
        <f ca="1">DimEmployee!I21</f>
        <v/>
      </c>
      <c r="E21">
        <f t="shared" ca="1" si="1"/>
        <v>27</v>
      </c>
      <c r="F21">
        <f t="shared" ca="1" si="2"/>
        <v>54</v>
      </c>
      <c r="G21">
        <f t="shared" ca="1" si="2"/>
        <v>44</v>
      </c>
      <c r="H21">
        <f t="shared" ca="1" si="2"/>
        <v>84</v>
      </c>
      <c r="I21">
        <f t="shared" ca="1" si="3"/>
        <v>35</v>
      </c>
    </row>
    <row r="22" spans="1:9" x14ac:dyDescent="0.25">
      <c r="A22">
        <v>21</v>
      </c>
      <c r="B22">
        <f t="shared" ca="1" si="0"/>
        <v>22</v>
      </c>
      <c r="C22">
        <f ca="1">VLOOKUP(B22,DimEmployee!$A$2:$N$201,8,FALSE)</f>
        <v>3</v>
      </c>
      <c r="D22" t="str">
        <f ca="1">DimEmployee!I22</f>
        <v/>
      </c>
      <c r="E22">
        <f t="shared" ca="1" si="1"/>
        <v>68</v>
      </c>
      <c r="F22">
        <f t="shared" ca="1" si="2"/>
        <v>66</v>
      </c>
      <c r="G22">
        <f t="shared" ca="1" si="2"/>
        <v>64</v>
      </c>
      <c r="H22">
        <f t="shared" ca="1" si="2"/>
        <v>22</v>
      </c>
      <c r="I22">
        <f t="shared" ca="1" si="3"/>
        <v>39</v>
      </c>
    </row>
    <row r="23" spans="1:9" x14ac:dyDescent="0.25">
      <c r="A23">
        <v>22</v>
      </c>
      <c r="B23">
        <f t="shared" ca="1" si="0"/>
        <v>40</v>
      </c>
      <c r="C23">
        <f ca="1">VLOOKUP(B23,DimEmployee!$A$2:$N$201,8,FALSE)</f>
        <v>9</v>
      </c>
      <c r="D23" t="str">
        <f ca="1">DimEmployee!I23</f>
        <v/>
      </c>
      <c r="E23">
        <f t="shared" ca="1" si="1"/>
        <v>91</v>
      </c>
      <c r="F23">
        <f t="shared" ca="1" si="2"/>
        <v>41</v>
      </c>
      <c r="G23">
        <f t="shared" ca="1" si="2"/>
        <v>22</v>
      </c>
      <c r="H23">
        <f t="shared" ca="1" si="2"/>
        <v>3</v>
      </c>
      <c r="I23">
        <f t="shared" ca="1" si="3"/>
        <v>27</v>
      </c>
    </row>
    <row r="24" spans="1:9" x14ac:dyDescent="0.25">
      <c r="A24">
        <v>23</v>
      </c>
      <c r="B24">
        <f t="shared" ca="1" si="0"/>
        <v>115</v>
      </c>
      <c r="C24">
        <f ca="1">VLOOKUP(B24,DimEmployee!$A$2:$N$201,8,FALSE)</f>
        <v>5</v>
      </c>
      <c r="D24" t="str">
        <f ca="1">DimEmployee!I24</f>
        <v/>
      </c>
      <c r="E24">
        <f t="shared" ca="1" si="1"/>
        <v>90</v>
      </c>
      <c r="F24">
        <f t="shared" ca="1" si="2"/>
        <v>66</v>
      </c>
      <c r="G24">
        <f t="shared" ca="1" si="2"/>
        <v>80</v>
      </c>
      <c r="H24">
        <f t="shared" ca="1" si="2"/>
        <v>56</v>
      </c>
      <c r="I24">
        <f t="shared" ca="1" si="3"/>
        <v>29</v>
      </c>
    </row>
    <row r="25" spans="1:9" x14ac:dyDescent="0.25">
      <c r="A25">
        <v>24</v>
      </c>
      <c r="B25">
        <f t="shared" ca="1" si="0"/>
        <v>114</v>
      </c>
      <c r="C25">
        <f ca="1">VLOOKUP(B25,DimEmployee!$A$2:$N$201,8,FALSE)</f>
        <v>3</v>
      </c>
      <c r="D25">
        <f ca="1">DimEmployee!I25</f>
        <v>3</v>
      </c>
      <c r="E25">
        <f t="shared" ca="1" si="1"/>
        <v>48</v>
      </c>
      <c r="F25">
        <f t="shared" ca="1" si="2"/>
        <v>9</v>
      </c>
      <c r="G25">
        <f t="shared" ca="1" si="2"/>
        <v>54</v>
      </c>
      <c r="H25">
        <f t="shared" ca="1" si="2"/>
        <v>54</v>
      </c>
      <c r="I25">
        <f t="shared" ca="1" si="3"/>
        <v>17</v>
      </c>
    </row>
    <row r="26" spans="1:9" x14ac:dyDescent="0.25">
      <c r="A26">
        <v>25</v>
      </c>
      <c r="B26">
        <f t="shared" ca="1" si="0"/>
        <v>151</v>
      </c>
      <c r="C26">
        <f ca="1">VLOOKUP(B26,DimEmployee!$A$2:$N$201,8,FALSE)</f>
        <v>8</v>
      </c>
      <c r="D26" t="str">
        <f ca="1">DimEmployee!I26</f>
        <v/>
      </c>
      <c r="E26">
        <f t="shared" ca="1" si="1"/>
        <v>64</v>
      </c>
      <c r="F26">
        <f t="shared" ca="1" si="2"/>
        <v>25</v>
      </c>
      <c r="G26">
        <f t="shared" ca="1" si="2"/>
        <v>59</v>
      </c>
      <c r="H26">
        <f t="shared" ca="1" si="2"/>
        <v>18</v>
      </c>
      <c r="I26">
        <f t="shared" ca="1" si="3"/>
        <v>8</v>
      </c>
    </row>
    <row r="27" spans="1:9" x14ac:dyDescent="0.25">
      <c r="A27">
        <v>26</v>
      </c>
      <c r="B27">
        <f t="shared" ca="1" si="0"/>
        <v>193</v>
      </c>
      <c r="C27">
        <f ca="1">VLOOKUP(B27,DimEmployee!$A$2:$N$201,8,FALSE)</f>
        <v>3</v>
      </c>
      <c r="D27" t="str">
        <f ca="1">DimEmployee!I27</f>
        <v/>
      </c>
      <c r="E27">
        <f t="shared" ca="1" si="1"/>
        <v>66</v>
      </c>
      <c r="F27">
        <f t="shared" ca="1" si="2"/>
        <v>20</v>
      </c>
      <c r="G27">
        <f t="shared" ca="1" si="2"/>
        <v>61</v>
      </c>
      <c r="H27">
        <f t="shared" ca="1" si="2"/>
        <v>15</v>
      </c>
      <c r="I27">
        <f t="shared" ca="1" si="3"/>
        <v>9</v>
      </c>
    </row>
    <row r="28" spans="1:9" x14ac:dyDescent="0.25">
      <c r="A28">
        <v>27</v>
      </c>
      <c r="B28">
        <f t="shared" ca="1" si="0"/>
        <v>132</v>
      </c>
      <c r="C28">
        <f ca="1">VLOOKUP(B28,DimEmployee!$A$2:$N$201,8,FALSE)</f>
        <v>7</v>
      </c>
      <c r="D28" t="str">
        <f ca="1">DimEmployee!I28</f>
        <v/>
      </c>
      <c r="E28">
        <f t="shared" ca="1" si="1"/>
        <v>52</v>
      </c>
      <c r="F28">
        <f t="shared" ca="1" si="2"/>
        <v>39</v>
      </c>
      <c r="G28">
        <f t="shared" ca="1" si="2"/>
        <v>98</v>
      </c>
      <c r="H28">
        <f t="shared" ca="1" si="2"/>
        <v>87</v>
      </c>
      <c r="I28">
        <f t="shared" ca="1" si="3"/>
        <v>5</v>
      </c>
    </row>
    <row r="29" spans="1:9" x14ac:dyDescent="0.25">
      <c r="A29">
        <v>28</v>
      </c>
      <c r="B29">
        <f t="shared" ca="1" si="0"/>
        <v>96</v>
      </c>
      <c r="C29">
        <f ca="1">VLOOKUP(B29,DimEmployee!$A$2:$N$201,8,FALSE)</f>
        <v>1</v>
      </c>
      <c r="D29">
        <f ca="1">DimEmployee!I29</f>
        <v>14</v>
      </c>
      <c r="E29">
        <f t="shared" ca="1" si="1"/>
        <v>4</v>
      </c>
      <c r="F29">
        <f t="shared" ca="1" si="2"/>
        <v>38</v>
      </c>
      <c r="G29">
        <f t="shared" ca="1" si="2"/>
        <v>76</v>
      </c>
      <c r="H29">
        <f t="shared" ca="1" si="2"/>
        <v>11</v>
      </c>
      <c r="I29">
        <f t="shared" ca="1" si="3"/>
        <v>40</v>
      </c>
    </row>
    <row r="30" spans="1:9" x14ac:dyDescent="0.25">
      <c r="A30">
        <v>29</v>
      </c>
      <c r="B30">
        <f t="shared" ca="1" si="0"/>
        <v>147</v>
      </c>
      <c r="C30">
        <f ca="1">VLOOKUP(B30,DimEmployee!$A$2:$N$201,8,FALSE)</f>
        <v>4</v>
      </c>
      <c r="D30" t="str">
        <f ca="1">DimEmployee!I30</f>
        <v/>
      </c>
      <c r="E30">
        <f t="shared" ca="1" si="1"/>
        <v>76</v>
      </c>
      <c r="F30">
        <f t="shared" ca="1" si="2"/>
        <v>4</v>
      </c>
      <c r="G30">
        <f t="shared" ca="1" si="2"/>
        <v>64</v>
      </c>
      <c r="H30">
        <f t="shared" ca="1" si="2"/>
        <v>93</v>
      </c>
      <c r="I30">
        <f t="shared" ca="1" si="3"/>
        <v>33</v>
      </c>
    </row>
    <row r="31" spans="1:9" x14ac:dyDescent="0.25">
      <c r="A31">
        <v>30</v>
      </c>
      <c r="B31">
        <f t="shared" ca="1" si="0"/>
        <v>16</v>
      </c>
      <c r="C31">
        <f ca="1">VLOOKUP(B31,DimEmployee!$A$2:$N$201,8,FALSE)</f>
        <v>7</v>
      </c>
      <c r="D31" t="str">
        <f ca="1">DimEmployee!I31</f>
        <v/>
      </c>
      <c r="E31">
        <f t="shared" ca="1" si="1"/>
        <v>91</v>
      </c>
      <c r="F31">
        <f t="shared" ca="1" si="2"/>
        <v>56</v>
      </c>
      <c r="G31">
        <f t="shared" ca="1" si="2"/>
        <v>77</v>
      </c>
      <c r="H31">
        <f t="shared" ca="1" si="2"/>
        <v>91</v>
      </c>
      <c r="I31">
        <f t="shared" ca="1" si="3"/>
        <v>40</v>
      </c>
    </row>
    <row r="32" spans="1:9" x14ac:dyDescent="0.25">
      <c r="A32">
        <v>31</v>
      </c>
      <c r="B32">
        <f t="shared" ca="1" si="0"/>
        <v>121</v>
      </c>
      <c r="C32">
        <f ca="1">VLOOKUP(B32,DimEmployee!$A$2:$N$201,8,FALSE)</f>
        <v>5</v>
      </c>
      <c r="D32">
        <f ca="1">DimEmployee!I32</f>
        <v>111</v>
      </c>
      <c r="E32">
        <f t="shared" ca="1" si="1"/>
        <v>21</v>
      </c>
      <c r="F32">
        <f t="shared" ca="1" si="2"/>
        <v>56</v>
      </c>
      <c r="G32">
        <f t="shared" ca="1" si="2"/>
        <v>41</v>
      </c>
      <c r="H32">
        <f t="shared" ca="1" si="2"/>
        <v>26</v>
      </c>
      <c r="I32">
        <f t="shared" ca="1" si="3"/>
        <v>35</v>
      </c>
    </row>
    <row r="33" spans="1:9" x14ac:dyDescent="0.25">
      <c r="A33">
        <v>32</v>
      </c>
      <c r="B33">
        <f t="shared" ca="1" si="0"/>
        <v>46</v>
      </c>
      <c r="C33">
        <f ca="1">VLOOKUP(B33,DimEmployee!$A$2:$N$201,8,FALSE)</f>
        <v>3</v>
      </c>
      <c r="D33">
        <f ca="1">DimEmployee!I33</f>
        <v>85</v>
      </c>
      <c r="E33">
        <f t="shared" ca="1" si="1"/>
        <v>52</v>
      </c>
      <c r="F33">
        <f t="shared" ca="1" si="2"/>
        <v>90</v>
      </c>
      <c r="G33">
        <f t="shared" ca="1" si="2"/>
        <v>73</v>
      </c>
      <c r="H33">
        <f t="shared" ca="1" si="2"/>
        <v>64</v>
      </c>
      <c r="I33">
        <f t="shared" ca="1" si="3"/>
        <v>3</v>
      </c>
    </row>
    <row r="34" spans="1:9" x14ac:dyDescent="0.25">
      <c r="A34">
        <v>33</v>
      </c>
      <c r="B34">
        <f t="shared" ca="1" si="0"/>
        <v>64</v>
      </c>
      <c r="C34">
        <f ca="1">VLOOKUP(B34,DimEmployee!$A$2:$N$201,8,FALSE)</f>
        <v>4</v>
      </c>
      <c r="D34">
        <f ca="1">DimEmployee!I34</f>
        <v>88</v>
      </c>
      <c r="E34">
        <f t="shared" ca="1" si="1"/>
        <v>58</v>
      </c>
      <c r="F34">
        <f t="shared" ca="1" si="2"/>
        <v>40</v>
      </c>
      <c r="G34">
        <f t="shared" ca="1" si="2"/>
        <v>27</v>
      </c>
      <c r="H34">
        <f t="shared" ca="1" si="2"/>
        <v>62</v>
      </c>
      <c r="I34">
        <f t="shared" ca="1" si="3"/>
        <v>28</v>
      </c>
    </row>
    <row r="35" spans="1:9" x14ac:dyDescent="0.25">
      <c r="A35">
        <v>34</v>
      </c>
      <c r="B35">
        <f t="shared" ca="1" si="0"/>
        <v>95</v>
      </c>
      <c r="C35">
        <f ca="1">VLOOKUP(B35,DimEmployee!$A$2:$N$201,8,FALSE)</f>
        <v>8</v>
      </c>
      <c r="D35" t="str">
        <f ca="1">DimEmployee!I35</f>
        <v/>
      </c>
      <c r="E35">
        <f t="shared" ca="1" si="1"/>
        <v>23</v>
      </c>
      <c r="F35">
        <f t="shared" ca="1" si="2"/>
        <v>47</v>
      </c>
      <c r="G35">
        <f t="shared" ca="1" si="2"/>
        <v>26</v>
      </c>
      <c r="H35">
        <f t="shared" ca="1" si="2"/>
        <v>19</v>
      </c>
      <c r="I35">
        <f t="shared" ca="1" si="3"/>
        <v>30</v>
      </c>
    </row>
    <row r="36" spans="1:9" x14ac:dyDescent="0.25">
      <c r="A36">
        <v>35</v>
      </c>
      <c r="B36">
        <f t="shared" ca="1" si="0"/>
        <v>29</v>
      </c>
      <c r="C36">
        <f ca="1">VLOOKUP(B36,DimEmployee!$A$2:$N$201,8,FALSE)</f>
        <v>7</v>
      </c>
      <c r="D36" t="str">
        <f ca="1">DimEmployee!I36</f>
        <v/>
      </c>
      <c r="E36">
        <f t="shared" ca="1" si="1"/>
        <v>47</v>
      </c>
      <c r="F36">
        <f t="shared" ca="1" si="2"/>
        <v>88</v>
      </c>
      <c r="G36">
        <f t="shared" ca="1" si="2"/>
        <v>63</v>
      </c>
      <c r="H36">
        <f t="shared" ca="1" si="2"/>
        <v>19</v>
      </c>
      <c r="I36">
        <f t="shared" ca="1" si="3"/>
        <v>24</v>
      </c>
    </row>
    <row r="37" spans="1:9" x14ac:dyDescent="0.25">
      <c r="A37">
        <v>36</v>
      </c>
      <c r="B37">
        <f t="shared" ca="1" si="0"/>
        <v>22</v>
      </c>
      <c r="C37">
        <f ca="1">VLOOKUP(B37,DimEmployee!$A$2:$N$201,8,FALSE)</f>
        <v>3</v>
      </c>
      <c r="D37" t="str">
        <f ca="1">DimEmployee!I37</f>
        <v/>
      </c>
      <c r="E37">
        <f t="shared" ca="1" si="1"/>
        <v>75</v>
      </c>
      <c r="F37">
        <f t="shared" ca="1" si="2"/>
        <v>23</v>
      </c>
      <c r="G37">
        <f t="shared" ca="1" si="2"/>
        <v>65</v>
      </c>
      <c r="H37">
        <f t="shared" ca="1" si="2"/>
        <v>28</v>
      </c>
      <c r="I37">
        <f t="shared" ca="1" si="3"/>
        <v>12</v>
      </c>
    </row>
    <row r="38" spans="1:9" x14ac:dyDescent="0.25">
      <c r="A38">
        <v>37</v>
      </c>
      <c r="B38">
        <f t="shared" ca="1" si="0"/>
        <v>73</v>
      </c>
      <c r="C38">
        <f ca="1">VLOOKUP(B38,DimEmployee!$A$2:$N$201,8,FALSE)</f>
        <v>4</v>
      </c>
      <c r="D38" t="str">
        <f ca="1">DimEmployee!I38</f>
        <v/>
      </c>
      <c r="E38">
        <f t="shared" ca="1" si="1"/>
        <v>21</v>
      </c>
      <c r="F38">
        <f t="shared" ca="1" si="2"/>
        <v>12</v>
      </c>
      <c r="G38">
        <f t="shared" ca="1" si="2"/>
        <v>20</v>
      </c>
      <c r="H38">
        <f t="shared" ca="1" si="2"/>
        <v>48</v>
      </c>
      <c r="I38">
        <f t="shared" ca="1" si="3"/>
        <v>17</v>
      </c>
    </row>
    <row r="39" spans="1:9" x14ac:dyDescent="0.25">
      <c r="A39">
        <v>38</v>
      </c>
      <c r="B39">
        <f t="shared" ca="1" si="0"/>
        <v>76</v>
      </c>
      <c r="C39">
        <f ca="1">VLOOKUP(B39,DimEmployee!$A$2:$N$201,8,FALSE)</f>
        <v>2</v>
      </c>
      <c r="D39" t="str">
        <f ca="1">DimEmployee!I39</f>
        <v/>
      </c>
      <c r="E39">
        <f t="shared" ca="1" si="1"/>
        <v>64</v>
      </c>
      <c r="F39">
        <f t="shared" ca="1" si="2"/>
        <v>4</v>
      </c>
      <c r="G39">
        <f t="shared" ca="1" si="2"/>
        <v>28</v>
      </c>
      <c r="H39">
        <f t="shared" ca="1" si="2"/>
        <v>97</v>
      </c>
      <c r="I39">
        <f t="shared" ca="1" si="3"/>
        <v>16</v>
      </c>
    </row>
    <row r="40" spans="1:9" x14ac:dyDescent="0.25">
      <c r="A40">
        <v>39</v>
      </c>
      <c r="B40">
        <f t="shared" ca="1" si="0"/>
        <v>93</v>
      </c>
      <c r="C40">
        <f ca="1">VLOOKUP(B40,DimEmployee!$A$2:$N$201,8,FALSE)</f>
        <v>8</v>
      </c>
      <c r="D40" t="str">
        <f ca="1">DimEmployee!I40</f>
        <v/>
      </c>
      <c r="E40">
        <f t="shared" ca="1" si="1"/>
        <v>56</v>
      </c>
      <c r="F40">
        <f t="shared" ca="1" si="2"/>
        <v>4</v>
      </c>
      <c r="G40">
        <f t="shared" ca="1" si="2"/>
        <v>74</v>
      </c>
      <c r="H40">
        <f t="shared" ca="1" si="2"/>
        <v>66</v>
      </c>
      <c r="I40">
        <f t="shared" ca="1" si="3"/>
        <v>40</v>
      </c>
    </row>
    <row r="41" spans="1:9" x14ac:dyDescent="0.25">
      <c r="A41">
        <v>40</v>
      </c>
      <c r="B41">
        <f t="shared" ca="1" si="0"/>
        <v>120</v>
      </c>
      <c r="C41">
        <f ca="1">VLOOKUP(B41,DimEmployee!$A$2:$N$201,8,FALSE)</f>
        <v>3</v>
      </c>
      <c r="D41" t="str">
        <f ca="1">DimEmployee!I41</f>
        <v/>
      </c>
      <c r="E41">
        <f t="shared" ca="1" si="1"/>
        <v>100</v>
      </c>
      <c r="F41">
        <f t="shared" ca="1" si="2"/>
        <v>54</v>
      </c>
      <c r="G41">
        <f t="shared" ca="1" si="2"/>
        <v>52</v>
      </c>
      <c r="H41">
        <f t="shared" ca="1" si="2"/>
        <v>73</v>
      </c>
      <c r="I41">
        <f t="shared" ca="1" si="3"/>
        <v>25</v>
      </c>
    </row>
    <row r="42" spans="1:9" x14ac:dyDescent="0.25">
      <c r="A42">
        <v>41</v>
      </c>
      <c r="B42">
        <f t="shared" ca="1" si="0"/>
        <v>144</v>
      </c>
      <c r="C42">
        <f ca="1">VLOOKUP(B42,DimEmployee!$A$2:$N$201,8,FALSE)</f>
        <v>9</v>
      </c>
      <c r="D42" t="str">
        <f ca="1">DimEmployee!I42</f>
        <v/>
      </c>
      <c r="E42">
        <f t="shared" ca="1" si="1"/>
        <v>19</v>
      </c>
      <c r="F42">
        <f t="shared" ca="1" si="2"/>
        <v>78</v>
      </c>
      <c r="G42">
        <f t="shared" ca="1" si="2"/>
        <v>9</v>
      </c>
      <c r="H42">
        <f t="shared" ca="1" si="2"/>
        <v>28</v>
      </c>
      <c r="I42">
        <f t="shared" ca="1" si="3"/>
        <v>16</v>
      </c>
    </row>
    <row r="43" spans="1:9" x14ac:dyDescent="0.25">
      <c r="A43">
        <v>42</v>
      </c>
      <c r="B43">
        <f t="shared" ca="1" si="0"/>
        <v>151</v>
      </c>
      <c r="C43">
        <f ca="1">VLOOKUP(B43,DimEmployee!$A$2:$N$201,8,FALSE)</f>
        <v>8</v>
      </c>
      <c r="D43" t="str">
        <f ca="1">DimEmployee!I43</f>
        <v/>
      </c>
      <c r="E43">
        <f t="shared" ca="1" si="1"/>
        <v>91</v>
      </c>
      <c r="F43">
        <f t="shared" ca="1" si="2"/>
        <v>9</v>
      </c>
      <c r="G43">
        <f t="shared" ca="1" si="2"/>
        <v>9</v>
      </c>
      <c r="H43">
        <f t="shared" ca="1" si="2"/>
        <v>85</v>
      </c>
      <c r="I43">
        <f t="shared" ca="1" si="3"/>
        <v>10</v>
      </c>
    </row>
    <row r="44" spans="1:9" x14ac:dyDescent="0.25">
      <c r="A44">
        <v>43</v>
      </c>
      <c r="B44">
        <f t="shared" ca="1" si="0"/>
        <v>19</v>
      </c>
      <c r="C44">
        <f ca="1">VLOOKUP(B44,DimEmployee!$A$2:$N$201,8,FALSE)</f>
        <v>6</v>
      </c>
      <c r="D44" t="str">
        <f ca="1">DimEmployee!I44</f>
        <v/>
      </c>
      <c r="E44">
        <f t="shared" ca="1" si="1"/>
        <v>74</v>
      </c>
      <c r="F44">
        <f t="shared" ca="1" si="2"/>
        <v>7</v>
      </c>
      <c r="G44">
        <f t="shared" ca="1" si="2"/>
        <v>95</v>
      </c>
      <c r="H44">
        <f t="shared" ca="1" si="2"/>
        <v>48</v>
      </c>
      <c r="I44">
        <f t="shared" ca="1" si="3"/>
        <v>36</v>
      </c>
    </row>
    <row r="45" spans="1:9" x14ac:dyDescent="0.25">
      <c r="A45">
        <v>44</v>
      </c>
      <c r="B45">
        <f t="shared" ca="1" si="0"/>
        <v>127</v>
      </c>
      <c r="C45">
        <f ca="1">VLOOKUP(B45,DimEmployee!$A$2:$N$201,8,FALSE)</f>
        <v>4</v>
      </c>
      <c r="D45" t="str">
        <f ca="1">DimEmployee!I45</f>
        <v/>
      </c>
      <c r="E45">
        <f t="shared" ca="1" si="1"/>
        <v>43</v>
      </c>
      <c r="F45">
        <f t="shared" ca="1" si="2"/>
        <v>17</v>
      </c>
      <c r="G45">
        <f t="shared" ca="1" si="2"/>
        <v>1</v>
      </c>
      <c r="H45">
        <f t="shared" ca="1" si="2"/>
        <v>29</v>
      </c>
      <c r="I45">
        <f t="shared" ca="1" si="3"/>
        <v>35</v>
      </c>
    </row>
    <row r="46" spans="1:9" x14ac:dyDescent="0.25">
      <c r="A46">
        <v>45</v>
      </c>
      <c r="B46">
        <f t="shared" ca="1" si="0"/>
        <v>176</v>
      </c>
      <c r="C46">
        <f ca="1">VLOOKUP(B46,DimEmployee!$A$2:$N$201,8,FALSE)</f>
        <v>5</v>
      </c>
      <c r="D46" t="str">
        <f ca="1">DimEmployee!I46</f>
        <v/>
      </c>
      <c r="E46">
        <f t="shared" ca="1" si="1"/>
        <v>31</v>
      </c>
      <c r="F46">
        <f t="shared" ca="1" si="2"/>
        <v>7</v>
      </c>
      <c r="G46">
        <f t="shared" ca="1" si="2"/>
        <v>8</v>
      </c>
      <c r="H46">
        <f t="shared" ca="1" si="2"/>
        <v>60</v>
      </c>
      <c r="I46">
        <f t="shared" ca="1" si="3"/>
        <v>38</v>
      </c>
    </row>
    <row r="47" spans="1:9" x14ac:dyDescent="0.25">
      <c r="A47">
        <v>46</v>
      </c>
      <c r="B47">
        <f t="shared" ca="1" si="0"/>
        <v>162</v>
      </c>
      <c r="C47">
        <f ca="1">VLOOKUP(B47,DimEmployee!$A$2:$N$201,8,FALSE)</f>
        <v>5</v>
      </c>
      <c r="D47">
        <f ca="1">DimEmployee!I47</f>
        <v>94</v>
      </c>
      <c r="E47">
        <f t="shared" ca="1" si="1"/>
        <v>7</v>
      </c>
      <c r="F47">
        <f t="shared" ca="1" si="2"/>
        <v>93</v>
      </c>
      <c r="G47">
        <f t="shared" ca="1" si="2"/>
        <v>20</v>
      </c>
      <c r="H47">
        <f t="shared" ca="1" si="2"/>
        <v>38</v>
      </c>
      <c r="I47">
        <f t="shared" ca="1" si="3"/>
        <v>32</v>
      </c>
    </row>
    <row r="48" spans="1:9" x14ac:dyDescent="0.25">
      <c r="A48">
        <v>47</v>
      </c>
      <c r="B48">
        <f t="shared" ca="1" si="0"/>
        <v>132</v>
      </c>
      <c r="C48">
        <f ca="1">VLOOKUP(B48,DimEmployee!$A$2:$N$201,8,FALSE)</f>
        <v>7</v>
      </c>
      <c r="D48" t="str">
        <f ca="1">DimEmployee!I48</f>
        <v/>
      </c>
      <c r="E48">
        <f t="shared" ca="1" si="1"/>
        <v>42</v>
      </c>
      <c r="F48">
        <f t="shared" ca="1" si="2"/>
        <v>23</v>
      </c>
      <c r="G48">
        <f t="shared" ca="1" si="2"/>
        <v>16</v>
      </c>
      <c r="H48">
        <f t="shared" ca="1" si="2"/>
        <v>9</v>
      </c>
      <c r="I48">
        <f t="shared" ca="1" si="3"/>
        <v>30</v>
      </c>
    </row>
    <row r="49" spans="1:9" x14ac:dyDescent="0.25">
      <c r="A49">
        <v>48</v>
      </c>
      <c r="B49">
        <f t="shared" ca="1" si="0"/>
        <v>144</v>
      </c>
      <c r="C49">
        <f ca="1">VLOOKUP(B49,DimEmployee!$A$2:$N$201,8,FALSE)</f>
        <v>9</v>
      </c>
      <c r="D49" t="str">
        <f ca="1">DimEmployee!I49</f>
        <v/>
      </c>
      <c r="E49">
        <f t="shared" ca="1" si="1"/>
        <v>70</v>
      </c>
      <c r="F49">
        <f t="shared" ca="1" si="2"/>
        <v>93</v>
      </c>
      <c r="G49">
        <f t="shared" ca="1" si="2"/>
        <v>31</v>
      </c>
      <c r="H49">
        <f t="shared" ca="1" si="2"/>
        <v>44</v>
      </c>
      <c r="I49">
        <f t="shared" ca="1" si="3"/>
        <v>11</v>
      </c>
    </row>
    <row r="50" spans="1:9" x14ac:dyDescent="0.25">
      <c r="A50">
        <v>49</v>
      </c>
      <c r="B50">
        <f t="shared" ca="1" si="0"/>
        <v>1</v>
      </c>
      <c r="C50">
        <f ca="1">VLOOKUP(B50,DimEmployee!$A$2:$N$201,8,FALSE)</f>
        <v>7</v>
      </c>
      <c r="D50" t="str">
        <f ca="1">DimEmployee!I50</f>
        <v/>
      </c>
      <c r="E50">
        <f t="shared" ca="1" si="1"/>
        <v>67</v>
      </c>
      <c r="F50">
        <f t="shared" ca="1" si="2"/>
        <v>5</v>
      </c>
      <c r="G50">
        <f t="shared" ca="1" si="2"/>
        <v>29</v>
      </c>
      <c r="H50">
        <f t="shared" ca="1" si="2"/>
        <v>1</v>
      </c>
      <c r="I50">
        <f t="shared" ca="1" si="3"/>
        <v>28</v>
      </c>
    </row>
    <row r="51" spans="1:9" x14ac:dyDescent="0.25">
      <c r="A51">
        <v>50</v>
      </c>
      <c r="B51">
        <f t="shared" ca="1" si="0"/>
        <v>110</v>
      </c>
      <c r="C51">
        <f ca="1">VLOOKUP(B51,DimEmployee!$A$2:$N$201,8,FALSE)</f>
        <v>2</v>
      </c>
      <c r="D51">
        <f ca="1">DimEmployee!I51</f>
        <v>65</v>
      </c>
      <c r="E51">
        <f t="shared" ca="1" si="1"/>
        <v>75</v>
      </c>
      <c r="F51">
        <f t="shared" ca="1" si="2"/>
        <v>54</v>
      </c>
      <c r="G51">
        <f t="shared" ca="1" si="2"/>
        <v>30</v>
      </c>
      <c r="H51">
        <f t="shared" ca="1" si="2"/>
        <v>16</v>
      </c>
      <c r="I51">
        <f t="shared" ca="1" si="3"/>
        <v>22</v>
      </c>
    </row>
    <row r="52" spans="1:9" x14ac:dyDescent="0.25">
      <c r="A52">
        <v>51</v>
      </c>
      <c r="B52">
        <f t="shared" ca="1" si="0"/>
        <v>187</v>
      </c>
      <c r="C52">
        <f ca="1">VLOOKUP(B52,DimEmployee!$A$2:$N$201,8,FALSE)</f>
        <v>1</v>
      </c>
      <c r="D52" t="str">
        <f ca="1">DimEmployee!I52</f>
        <v/>
      </c>
      <c r="E52">
        <f t="shared" ca="1" si="1"/>
        <v>94</v>
      </c>
      <c r="F52">
        <f t="shared" ca="1" si="2"/>
        <v>11</v>
      </c>
      <c r="G52">
        <f t="shared" ca="1" si="2"/>
        <v>15</v>
      </c>
      <c r="H52">
        <f t="shared" ca="1" si="2"/>
        <v>18</v>
      </c>
      <c r="I52">
        <f t="shared" ca="1" si="3"/>
        <v>18</v>
      </c>
    </row>
    <row r="53" spans="1:9" x14ac:dyDescent="0.25">
      <c r="A53">
        <v>52</v>
      </c>
      <c r="B53">
        <f t="shared" ca="1" si="0"/>
        <v>92</v>
      </c>
      <c r="C53">
        <f ca="1">VLOOKUP(B53,DimEmployee!$A$2:$N$201,8,FALSE)</f>
        <v>8</v>
      </c>
      <c r="D53" t="str">
        <f ca="1">DimEmployee!I53</f>
        <v/>
      </c>
      <c r="E53">
        <f t="shared" ca="1" si="1"/>
        <v>35</v>
      </c>
      <c r="F53">
        <f t="shared" ca="1" si="2"/>
        <v>42</v>
      </c>
      <c r="G53">
        <f t="shared" ca="1" si="2"/>
        <v>12</v>
      </c>
      <c r="H53">
        <f t="shared" ca="1" si="2"/>
        <v>30</v>
      </c>
      <c r="I53">
        <f t="shared" ca="1" si="3"/>
        <v>10</v>
      </c>
    </row>
    <row r="54" spans="1:9" x14ac:dyDescent="0.25">
      <c r="A54">
        <v>53</v>
      </c>
      <c r="B54">
        <f t="shared" ca="1" si="0"/>
        <v>68</v>
      </c>
      <c r="C54">
        <f ca="1">VLOOKUP(B54,DimEmployee!$A$2:$N$201,8,FALSE)</f>
        <v>5</v>
      </c>
      <c r="D54" t="str">
        <f ca="1">DimEmployee!I54</f>
        <v/>
      </c>
      <c r="E54">
        <f t="shared" ca="1" si="1"/>
        <v>23</v>
      </c>
      <c r="F54">
        <f t="shared" ca="1" si="2"/>
        <v>81</v>
      </c>
      <c r="G54">
        <f t="shared" ca="1" si="2"/>
        <v>64</v>
      </c>
      <c r="H54">
        <f t="shared" ca="1" si="2"/>
        <v>40</v>
      </c>
      <c r="I54">
        <f t="shared" ca="1" si="3"/>
        <v>26</v>
      </c>
    </row>
    <row r="55" spans="1:9" x14ac:dyDescent="0.25">
      <c r="A55">
        <v>54</v>
      </c>
      <c r="B55">
        <f t="shared" ca="1" si="0"/>
        <v>127</v>
      </c>
      <c r="C55">
        <f ca="1">VLOOKUP(B55,DimEmployee!$A$2:$N$201,8,FALSE)</f>
        <v>4</v>
      </c>
      <c r="D55" t="str">
        <f ca="1">DimEmployee!I55</f>
        <v/>
      </c>
      <c r="E55">
        <f t="shared" ca="1" si="1"/>
        <v>57</v>
      </c>
      <c r="F55">
        <f t="shared" ca="1" si="2"/>
        <v>21</v>
      </c>
      <c r="G55">
        <f t="shared" ca="1" si="2"/>
        <v>6</v>
      </c>
      <c r="H55">
        <f t="shared" ca="1" si="2"/>
        <v>48</v>
      </c>
      <c r="I55">
        <f t="shared" ca="1" si="3"/>
        <v>11</v>
      </c>
    </row>
    <row r="56" spans="1:9" x14ac:dyDescent="0.25">
      <c r="A56">
        <v>55</v>
      </c>
      <c r="B56">
        <f t="shared" ca="1" si="0"/>
        <v>105</v>
      </c>
      <c r="C56">
        <f ca="1">VLOOKUP(B56,DimEmployee!$A$2:$N$201,8,FALSE)</f>
        <v>1</v>
      </c>
      <c r="D56" t="str">
        <f ca="1">DimEmployee!I56</f>
        <v/>
      </c>
      <c r="E56">
        <f t="shared" ca="1" si="1"/>
        <v>43</v>
      </c>
      <c r="F56">
        <f t="shared" ca="1" si="2"/>
        <v>35</v>
      </c>
      <c r="G56">
        <f t="shared" ca="1" si="2"/>
        <v>60</v>
      </c>
      <c r="H56">
        <f t="shared" ca="1" si="2"/>
        <v>6</v>
      </c>
      <c r="I56">
        <f t="shared" ca="1" si="3"/>
        <v>17</v>
      </c>
    </row>
    <row r="57" spans="1:9" x14ac:dyDescent="0.25">
      <c r="A57">
        <v>56</v>
      </c>
      <c r="B57">
        <f t="shared" ca="1" si="0"/>
        <v>125</v>
      </c>
      <c r="C57">
        <f ca="1">VLOOKUP(B57,DimEmployee!$A$2:$N$201,8,FALSE)</f>
        <v>1</v>
      </c>
      <c r="D57" t="str">
        <f ca="1">DimEmployee!I57</f>
        <v/>
      </c>
      <c r="E57">
        <f t="shared" ca="1" si="1"/>
        <v>1</v>
      </c>
      <c r="F57">
        <f t="shared" ca="1" si="2"/>
        <v>6</v>
      </c>
      <c r="G57">
        <f t="shared" ca="1" si="2"/>
        <v>55</v>
      </c>
      <c r="H57">
        <f t="shared" ca="1" si="2"/>
        <v>43</v>
      </c>
      <c r="I57">
        <f t="shared" ca="1" si="3"/>
        <v>36</v>
      </c>
    </row>
    <row r="58" spans="1:9" x14ac:dyDescent="0.25">
      <c r="A58">
        <v>57</v>
      </c>
      <c r="B58">
        <f t="shared" ca="1" si="0"/>
        <v>155</v>
      </c>
      <c r="C58">
        <f ca="1">VLOOKUP(B58,DimEmployee!$A$2:$N$201,8,FALSE)</f>
        <v>10</v>
      </c>
      <c r="D58">
        <f ca="1">DimEmployee!I58</f>
        <v>52</v>
      </c>
      <c r="E58">
        <f t="shared" ca="1" si="1"/>
        <v>68</v>
      </c>
      <c r="F58">
        <f t="shared" ca="1" si="2"/>
        <v>22</v>
      </c>
      <c r="G58">
        <f t="shared" ca="1" si="2"/>
        <v>77</v>
      </c>
      <c r="H58">
        <f t="shared" ca="1" si="2"/>
        <v>93</v>
      </c>
      <c r="I58">
        <f t="shared" ca="1" si="3"/>
        <v>17</v>
      </c>
    </row>
    <row r="59" spans="1:9" x14ac:dyDescent="0.25">
      <c r="A59">
        <v>58</v>
      </c>
      <c r="B59">
        <f t="shared" ca="1" si="0"/>
        <v>1</v>
      </c>
      <c r="C59">
        <f ca="1">VLOOKUP(B59,DimEmployee!$A$2:$N$201,8,FALSE)</f>
        <v>7</v>
      </c>
      <c r="D59">
        <f ca="1">DimEmployee!I59</f>
        <v>149</v>
      </c>
      <c r="E59">
        <f t="shared" ca="1" si="1"/>
        <v>30</v>
      </c>
      <c r="F59">
        <f t="shared" ca="1" si="2"/>
        <v>93</v>
      </c>
      <c r="G59">
        <f t="shared" ca="1" si="2"/>
        <v>78</v>
      </c>
      <c r="H59">
        <f t="shared" ca="1" si="2"/>
        <v>72</v>
      </c>
      <c r="I59">
        <f t="shared" ca="1" si="3"/>
        <v>10</v>
      </c>
    </row>
    <row r="60" spans="1:9" x14ac:dyDescent="0.25">
      <c r="A60">
        <v>59</v>
      </c>
      <c r="B60">
        <f t="shared" ca="1" si="0"/>
        <v>127</v>
      </c>
      <c r="C60">
        <f ca="1">VLOOKUP(B60,DimEmployee!$A$2:$N$201,8,FALSE)</f>
        <v>4</v>
      </c>
      <c r="D60" t="str">
        <f ca="1">DimEmployee!I60</f>
        <v/>
      </c>
      <c r="E60">
        <f t="shared" ca="1" si="1"/>
        <v>61</v>
      </c>
      <c r="F60">
        <f t="shared" ca="1" si="2"/>
        <v>90</v>
      </c>
      <c r="G60">
        <f t="shared" ca="1" si="2"/>
        <v>95</v>
      </c>
      <c r="H60">
        <f t="shared" ca="1" si="2"/>
        <v>72</v>
      </c>
      <c r="I60">
        <f t="shared" ca="1" si="3"/>
        <v>1</v>
      </c>
    </row>
    <row r="61" spans="1:9" x14ac:dyDescent="0.25">
      <c r="A61">
        <v>60</v>
      </c>
      <c r="B61">
        <f t="shared" ca="1" si="0"/>
        <v>97</v>
      </c>
      <c r="C61">
        <f ca="1">VLOOKUP(B61,DimEmployee!$A$2:$N$201,8,FALSE)</f>
        <v>6</v>
      </c>
      <c r="D61" t="str">
        <f ca="1">DimEmployee!I61</f>
        <v/>
      </c>
      <c r="E61">
        <f t="shared" ca="1" si="1"/>
        <v>37</v>
      </c>
      <c r="F61">
        <f t="shared" ca="1" si="2"/>
        <v>26</v>
      </c>
      <c r="G61">
        <f t="shared" ca="1" si="2"/>
        <v>65</v>
      </c>
      <c r="H61">
        <f t="shared" ca="1" si="2"/>
        <v>76</v>
      </c>
      <c r="I61">
        <f t="shared" ca="1" si="3"/>
        <v>18</v>
      </c>
    </row>
    <row r="62" spans="1:9" x14ac:dyDescent="0.25">
      <c r="A62">
        <v>61</v>
      </c>
      <c r="B62">
        <f t="shared" ca="1" si="0"/>
        <v>163</v>
      </c>
      <c r="C62">
        <f ca="1">VLOOKUP(B62,DimEmployee!$A$2:$N$201,8,FALSE)</f>
        <v>7</v>
      </c>
      <c r="D62" t="str">
        <f ca="1">DimEmployee!I62</f>
        <v/>
      </c>
      <c r="E62">
        <f t="shared" ca="1" si="1"/>
        <v>3</v>
      </c>
      <c r="F62">
        <f t="shared" ca="1" si="2"/>
        <v>93</v>
      </c>
      <c r="G62">
        <f t="shared" ca="1" si="2"/>
        <v>85</v>
      </c>
      <c r="H62">
        <f t="shared" ca="1" si="2"/>
        <v>39</v>
      </c>
      <c r="I62">
        <f t="shared" ca="1" si="3"/>
        <v>22</v>
      </c>
    </row>
    <row r="63" spans="1:9" x14ac:dyDescent="0.25">
      <c r="A63">
        <v>62</v>
      </c>
      <c r="B63">
        <f t="shared" ca="1" si="0"/>
        <v>109</v>
      </c>
      <c r="C63">
        <f ca="1">VLOOKUP(B63,DimEmployee!$A$2:$N$201,8,FALSE)</f>
        <v>5</v>
      </c>
      <c r="D63" t="str">
        <f ca="1">DimEmployee!I63</f>
        <v/>
      </c>
      <c r="E63">
        <f t="shared" ca="1" si="1"/>
        <v>81</v>
      </c>
      <c r="F63">
        <f t="shared" ca="1" si="2"/>
        <v>11</v>
      </c>
      <c r="G63">
        <f t="shared" ca="1" si="2"/>
        <v>36</v>
      </c>
      <c r="H63">
        <f t="shared" ca="1" si="2"/>
        <v>6</v>
      </c>
      <c r="I63">
        <f t="shared" ca="1" si="3"/>
        <v>10</v>
      </c>
    </row>
    <row r="64" spans="1:9" x14ac:dyDescent="0.25">
      <c r="A64">
        <v>63</v>
      </c>
      <c r="B64">
        <f t="shared" ca="1" si="0"/>
        <v>190</v>
      </c>
      <c r="C64">
        <f ca="1">VLOOKUP(B64,DimEmployee!$A$2:$N$201,8,FALSE)</f>
        <v>1</v>
      </c>
      <c r="D64">
        <f ca="1">DimEmployee!I64</f>
        <v>69</v>
      </c>
      <c r="E64">
        <f t="shared" ca="1" si="1"/>
        <v>32</v>
      </c>
      <c r="F64">
        <f t="shared" ca="1" si="2"/>
        <v>80</v>
      </c>
      <c r="G64">
        <f t="shared" ca="1" si="2"/>
        <v>18</v>
      </c>
      <c r="H64">
        <f t="shared" ca="1" si="2"/>
        <v>82</v>
      </c>
      <c r="I64">
        <f t="shared" ca="1" si="3"/>
        <v>18</v>
      </c>
    </row>
    <row r="65" spans="1:9" x14ac:dyDescent="0.25">
      <c r="A65">
        <v>64</v>
      </c>
      <c r="B65">
        <f t="shared" ca="1" si="0"/>
        <v>151</v>
      </c>
      <c r="C65">
        <f ca="1">VLOOKUP(B65,DimEmployee!$A$2:$N$201,8,FALSE)</f>
        <v>8</v>
      </c>
      <c r="D65" t="str">
        <f ca="1">DimEmployee!I65</f>
        <v/>
      </c>
      <c r="E65">
        <f t="shared" ca="1" si="1"/>
        <v>38</v>
      </c>
      <c r="F65">
        <f t="shared" ca="1" si="2"/>
        <v>31</v>
      </c>
      <c r="G65">
        <f t="shared" ca="1" si="2"/>
        <v>100</v>
      </c>
      <c r="H65">
        <f t="shared" ca="1" si="2"/>
        <v>41</v>
      </c>
      <c r="I65">
        <f t="shared" ca="1" si="3"/>
        <v>24</v>
      </c>
    </row>
    <row r="66" spans="1:9" x14ac:dyDescent="0.25">
      <c r="A66">
        <v>65</v>
      </c>
      <c r="B66">
        <f t="shared" ca="1" si="0"/>
        <v>195</v>
      </c>
      <c r="C66">
        <f ca="1">VLOOKUP(B66,DimEmployee!$A$2:$N$201,8,FALSE)</f>
        <v>10</v>
      </c>
      <c r="D66">
        <f ca="1">DimEmployee!I66</f>
        <v>96</v>
      </c>
      <c r="E66">
        <f t="shared" ca="1" si="1"/>
        <v>86</v>
      </c>
      <c r="F66">
        <f t="shared" ca="1" si="2"/>
        <v>36</v>
      </c>
      <c r="G66">
        <f t="shared" ca="1" si="2"/>
        <v>30</v>
      </c>
      <c r="H66">
        <f t="shared" ca="1" si="2"/>
        <v>38</v>
      </c>
      <c r="I66">
        <f t="shared" ca="1" si="3"/>
        <v>22</v>
      </c>
    </row>
    <row r="67" spans="1:9" x14ac:dyDescent="0.25">
      <c r="A67">
        <v>66</v>
      </c>
      <c r="B67">
        <f t="shared" ref="B67:B130" ca="1" si="4">INT(RAND()*200)+1</f>
        <v>166</v>
      </c>
      <c r="C67">
        <f ca="1">VLOOKUP(B67,DimEmployee!$A$2:$N$201,8,FALSE)</f>
        <v>9</v>
      </c>
      <c r="D67" t="str">
        <f ca="1">DimEmployee!I67</f>
        <v/>
      </c>
      <c r="E67">
        <f t="shared" ref="E67:E130" ca="1" si="5">INT(RAND()*100)+1</f>
        <v>91</v>
      </c>
      <c r="F67">
        <f t="shared" ref="F67:H130" ca="1" si="6">INT(RAND()*100)+1</f>
        <v>22</v>
      </c>
      <c r="G67">
        <f t="shared" ca="1" si="6"/>
        <v>67</v>
      </c>
      <c r="H67">
        <f t="shared" ca="1" si="6"/>
        <v>76</v>
      </c>
      <c r="I67">
        <f t="shared" ref="I67:I130" ca="1" si="7">INT(RAND()*40)+1</f>
        <v>23</v>
      </c>
    </row>
    <row r="68" spans="1:9" x14ac:dyDescent="0.25">
      <c r="A68">
        <v>67</v>
      </c>
      <c r="B68">
        <f t="shared" ca="1" si="4"/>
        <v>107</v>
      </c>
      <c r="C68">
        <f ca="1">VLOOKUP(B68,DimEmployee!$A$2:$N$201,8,FALSE)</f>
        <v>1</v>
      </c>
      <c r="D68" t="str">
        <f ca="1">DimEmployee!I68</f>
        <v/>
      </c>
      <c r="E68">
        <f t="shared" ca="1" si="5"/>
        <v>91</v>
      </c>
      <c r="F68">
        <f t="shared" ca="1" si="6"/>
        <v>15</v>
      </c>
      <c r="G68">
        <f t="shared" ca="1" si="6"/>
        <v>51</v>
      </c>
      <c r="H68">
        <f t="shared" ca="1" si="6"/>
        <v>28</v>
      </c>
      <c r="I68">
        <f t="shared" ca="1" si="7"/>
        <v>16</v>
      </c>
    </row>
    <row r="69" spans="1:9" x14ac:dyDescent="0.25">
      <c r="A69">
        <v>68</v>
      </c>
      <c r="B69">
        <f t="shared" ca="1" si="4"/>
        <v>187</v>
      </c>
      <c r="C69">
        <f ca="1">VLOOKUP(B69,DimEmployee!$A$2:$N$201,8,FALSE)</f>
        <v>1</v>
      </c>
      <c r="D69" t="str">
        <f ca="1">DimEmployee!I69</f>
        <v/>
      </c>
      <c r="E69">
        <f t="shared" ca="1" si="5"/>
        <v>65</v>
      </c>
      <c r="F69">
        <f t="shared" ca="1" si="6"/>
        <v>18</v>
      </c>
      <c r="G69">
        <f t="shared" ca="1" si="6"/>
        <v>64</v>
      </c>
      <c r="H69">
        <f t="shared" ca="1" si="6"/>
        <v>55</v>
      </c>
      <c r="I69">
        <f t="shared" ca="1" si="7"/>
        <v>15</v>
      </c>
    </row>
    <row r="70" spans="1:9" x14ac:dyDescent="0.25">
      <c r="A70">
        <v>69</v>
      </c>
      <c r="B70">
        <f t="shared" ca="1" si="4"/>
        <v>82</v>
      </c>
      <c r="C70">
        <f ca="1">VLOOKUP(B70,DimEmployee!$A$2:$N$201,8,FALSE)</f>
        <v>5</v>
      </c>
      <c r="D70" t="str">
        <f ca="1">DimEmployee!I70</f>
        <v/>
      </c>
      <c r="E70">
        <f t="shared" ca="1" si="5"/>
        <v>42</v>
      </c>
      <c r="F70">
        <f t="shared" ca="1" si="6"/>
        <v>21</v>
      </c>
      <c r="G70">
        <f t="shared" ca="1" si="6"/>
        <v>77</v>
      </c>
      <c r="H70">
        <f t="shared" ca="1" si="6"/>
        <v>24</v>
      </c>
      <c r="I70">
        <f t="shared" ca="1" si="7"/>
        <v>3</v>
      </c>
    </row>
    <row r="71" spans="1:9" x14ac:dyDescent="0.25">
      <c r="A71">
        <v>70</v>
      </c>
      <c r="B71">
        <f t="shared" ca="1" si="4"/>
        <v>192</v>
      </c>
      <c r="C71">
        <f ca="1">VLOOKUP(B71,DimEmployee!$A$2:$N$201,8,FALSE)</f>
        <v>8</v>
      </c>
      <c r="D71">
        <f ca="1">DimEmployee!I71</f>
        <v>82</v>
      </c>
      <c r="E71">
        <f t="shared" ca="1" si="5"/>
        <v>42</v>
      </c>
      <c r="F71">
        <f t="shared" ca="1" si="6"/>
        <v>1</v>
      </c>
      <c r="G71">
        <f t="shared" ca="1" si="6"/>
        <v>55</v>
      </c>
      <c r="H71">
        <f t="shared" ca="1" si="6"/>
        <v>72</v>
      </c>
      <c r="I71">
        <f t="shared" ca="1" si="7"/>
        <v>22</v>
      </c>
    </row>
    <row r="72" spans="1:9" x14ac:dyDescent="0.25">
      <c r="A72">
        <v>71</v>
      </c>
      <c r="B72">
        <f t="shared" ca="1" si="4"/>
        <v>140</v>
      </c>
      <c r="C72">
        <f ca="1">VLOOKUP(B72,DimEmployee!$A$2:$N$201,8,FALSE)</f>
        <v>4</v>
      </c>
      <c r="D72" t="str">
        <f ca="1">DimEmployee!I72</f>
        <v/>
      </c>
      <c r="E72">
        <f t="shared" ca="1" si="5"/>
        <v>51</v>
      </c>
      <c r="F72">
        <f t="shared" ca="1" si="6"/>
        <v>81</v>
      </c>
      <c r="G72">
        <f t="shared" ca="1" si="6"/>
        <v>74</v>
      </c>
      <c r="H72">
        <f t="shared" ca="1" si="6"/>
        <v>31</v>
      </c>
      <c r="I72">
        <f t="shared" ca="1" si="7"/>
        <v>33</v>
      </c>
    </row>
    <row r="73" spans="1:9" x14ac:dyDescent="0.25">
      <c r="A73">
        <v>72</v>
      </c>
      <c r="B73">
        <f t="shared" ca="1" si="4"/>
        <v>34</v>
      </c>
      <c r="C73">
        <f ca="1">VLOOKUP(B73,DimEmployee!$A$2:$N$201,8,FALSE)</f>
        <v>2</v>
      </c>
      <c r="D73" t="str">
        <f ca="1">DimEmployee!I73</f>
        <v/>
      </c>
      <c r="E73">
        <f t="shared" ca="1" si="5"/>
        <v>27</v>
      </c>
      <c r="F73">
        <f t="shared" ca="1" si="6"/>
        <v>37</v>
      </c>
      <c r="G73">
        <f t="shared" ca="1" si="6"/>
        <v>5</v>
      </c>
      <c r="H73">
        <f t="shared" ca="1" si="6"/>
        <v>7</v>
      </c>
      <c r="I73">
        <f t="shared" ca="1" si="7"/>
        <v>23</v>
      </c>
    </row>
    <row r="74" spans="1:9" x14ac:dyDescent="0.25">
      <c r="A74">
        <v>73</v>
      </c>
      <c r="B74">
        <f t="shared" ca="1" si="4"/>
        <v>107</v>
      </c>
      <c r="C74">
        <f ca="1">VLOOKUP(B74,DimEmployee!$A$2:$N$201,8,FALSE)</f>
        <v>1</v>
      </c>
      <c r="D74" t="str">
        <f ca="1">DimEmployee!I74</f>
        <v/>
      </c>
      <c r="E74">
        <f t="shared" ca="1" si="5"/>
        <v>54</v>
      </c>
      <c r="F74">
        <f t="shared" ca="1" si="6"/>
        <v>90</v>
      </c>
      <c r="G74">
        <f t="shared" ca="1" si="6"/>
        <v>43</v>
      </c>
      <c r="H74">
        <f t="shared" ca="1" si="6"/>
        <v>58</v>
      </c>
      <c r="I74">
        <f t="shared" ca="1" si="7"/>
        <v>12</v>
      </c>
    </row>
    <row r="75" spans="1:9" x14ac:dyDescent="0.25">
      <c r="A75">
        <v>74</v>
      </c>
      <c r="B75">
        <f t="shared" ca="1" si="4"/>
        <v>79</v>
      </c>
      <c r="C75">
        <f ca="1">VLOOKUP(B75,DimEmployee!$A$2:$N$201,8,FALSE)</f>
        <v>5</v>
      </c>
      <c r="D75" t="str">
        <f ca="1">DimEmployee!I75</f>
        <v/>
      </c>
      <c r="E75">
        <f t="shared" ca="1" si="5"/>
        <v>93</v>
      </c>
      <c r="F75">
        <f t="shared" ca="1" si="6"/>
        <v>57</v>
      </c>
      <c r="G75">
        <f t="shared" ca="1" si="6"/>
        <v>43</v>
      </c>
      <c r="H75">
        <f t="shared" ca="1" si="6"/>
        <v>58</v>
      </c>
      <c r="I75">
        <f t="shared" ca="1" si="7"/>
        <v>7</v>
      </c>
    </row>
    <row r="76" spans="1:9" x14ac:dyDescent="0.25">
      <c r="A76">
        <v>75</v>
      </c>
      <c r="B76">
        <f t="shared" ca="1" si="4"/>
        <v>25</v>
      </c>
      <c r="C76">
        <f ca="1">VLOOKUP(B76,DimEmployee!$A$2:$N$201,8,FALSE)</f>
        <v>2</v>
      </c>
      <c r="D76" t="str">
        <f ca="1">DimEmployee!I76</f>
        <v/>
      </c>
      <c r="E76">
        <f t="shared" ca="1" si="5"/>
        <v>70</v>
      </c>
      <c r="F76">
        <f t="shared" ca="1" si="6"/>
        <v>88</v>
      </c>
      <c r="G76">
        <f t="shared" ca="1" si="6"/>
        <v>87</v>
      </c>
      <c r="H76">
        <f t="shared" ca="1" si="6"/>
        <v>66</v>
      </c>
      <c r="I76">
        <f t="shared" ca="1" si="7"/>
        <v>1</v>
      </c>
    </row>
    <row r="77" spans="1:9" x14ac:dyDescent="0.25">
      <c r="A77">
        <v>76</v>
      </c>
      <c r="B77">
        <f t="shared" ca="1" si="4"/>
        <v>4</v>
      </c>
      <c r="C77">
        <f ca="1">VLOOKUP(B77,DimEmployee!$A$2:$N$201,8,FALSE)</f>
        <v>1</v>
      </c>
      <c r="D77" t="str">
        <f ca="1">DimEmployee!I77</f>
        <v/>
      </c>
      <c r="E77">
        <f t="shared" ca="1" si="5"/>
        <v>76</v>
      </c>
      <c r="F77">
        <f t="shared" ca="1" si="6"/>
        <v>21</v>
      </c>
      <c r="G77">
        <f t="shared" ca="1" si="6"/>
        <v>27</v>
      </c>
      <c r="H77">
        <f t="shared" ca="1" si="6"/>
        <v>49</v>
      </c>
      <c r="I77">
        <f t="shared" ca="1" si="7"/>
        <v>13</v>
      </c>
    </row>
    <row r="78" spans="1:9" x14ac:dyDescent="0.25">
      <c r="A78">
        <v>77</v>
      </c>
      <c r="B78">
        <f t="shared" ca="1" si="4"/>
        <v>59</v>
      </c>
      <c r="C78">
        <f ca="1">VLOOKUP(B78,DimEmployee!$A$2:$N$201,8,FALSE)</f>
        <v>5</v>
      </c>
      <c r="D78" t="str">
        <f ca="1">DimEmployee!I78</f>
        <v/>
      </c>
      <c r="E78">
        <f t="shared" ca="1" si="5"/>
        <v>43</v>
      </c>
      <c r="F78">
        <f t="shared" ca="1" si="6"/>
        <v>26</v>
      </c>
      <c r="G78">
        <f t="shared" ca="1" si="6"/>
        <v>45</v>
      </c>
      <c r="H78">
        <f t="shared" ca="1" si="6"/>
        <v>94</v>
      </c>
      <c r="I78">
        <f t="shared" ca="1" si="7"/>
        <v>21</v>
      </c>
    </row>
    <row r="79" spans="1:9" x14ac:dyDescent="0.25">
      <c r="A79">
        <v>78</v>
      </c>
      <c r="B79">
        <f t="shared" ca="1" si="4"/>
        <v>90</v>
      </c>
      <c r="C79">
        <f ca="1">VLOOKUP(B79,DimEmployee!$A$2:$N$201,8,FALSE)</f>
        <v>1</v>
      </c>
      <c r="D79" t="str">
        <f ca="1">DimEmployee!I79</f>
        <v/>
      </c>
      <c r="E79">
        <f t="shared" ca="1" si="5"/>
        <v>19</v>
      </c>
      <c r="F79">
        <f t="shared" ca="1" si="6"/>
        <v>49</v>
      </c>
      <c r="G79">
        <f t="shared" ca="1" si="6"/>
        <v>70</v>
      </c>
      <c r="H79">
        <f t="shared" ca="1" si="6"/>
        <v>50</v>
      </c>
      <c r="I79">
        <f t="shared" ca="1" si="7"/>
        <v>20</v>
      </c>
    </row>
    <row r="80" spans="1:9" x14ac:dyDescent="0.25">
      <c r="A80">
        <v>79</v>
      </c>
      <c r="B80">
        <f t="shared" ca="1" si="4"/>
        <v>30</v>
      </c>
      <c r="C80">
        <f ca="1">VLOOKUP(B80,DimEmployee!$A$2:$N$201,8,FALSE)</f>
        <v>5</v>
      </c>
      <c r="D80" t="str">
        <f ca="1">DimEmployee!I80</f>
        <v/>
      </c>
      <c r="E80">
        <f t="shared" ca="1" si="5"/>
        <v>12</v>
      </c>
      <c r="F80">
        <f t="shared" ca="1" si="6"/>
        <v>69</v>
      </c>
      <c r="G80">
        <f t="shared" ca="1" si="6"/>
        <v>26</v>
      </c>
      <c r="H80">
        <f t="shared" ca="1" si="6"/>
        <v>69</v>
      </c>
      <c r="I80">
        <f t="shared" ca="1" si="7"/>
        <v>12</v>
      </c>
    </row>
    <row r="81" spans="1:9" x14ac:dyDescent="0.25">
      <c r="A81">
        <v>80</v>
      </c>
      <c r="B81">
        <f t="shared" ca="1" si="4"/>
        <v>111</v>
      </c>
      <c r="C81">
        <f ca="1">VLOOKUP(B81,DimEmployee!$A$2:$N$201,8,FALSE)</f>
        <v>9</v>
      </c>
      <c r="D81" t="str">
        <f ca="1">DimEmployee!I81</f>
        <v/>
      </c>
      <c r="E81">
        <f t="shared" ca="1" si="5"/>
        <v>51</v>
      </c>
      <c r="F81">
        <f t="shared" ca="1" si="6"/>
        <v>74</v>
      </c>
      <c r="G81">
        <f t="shared" ca="1" si="6"/>
        <v>37</v>
      </c>
      <c r="H81">
        <f t="shared" ca="1" si="6"/>
        <v>92</v>
      </c>
      <c r="I81">
        <f t="shared" ca="1" si="7"/>
        <v>8</v>
      </c>
    </row>
    <row r="82" spans="1:9" x14ac:dyDescent="0.25">
      <c r="A82">
        <v>81</v>
      </c>
      <c r="B82">
        <f t="shared" ca="1" si="4"/>
        <v>17</v>
      </c>
      <c r="C82">
        <f ca="1">VLOOKUP(B82,DimEmployee!$A$2:$N$201,8,FALSE)</f>
        <v>3</v>
      </c>
      <c r="D82" t="str">
        <f ca="1">DimEmployee!I82</f>
        <v/>
      </c>
      <c r="E82">
        <f t="shared" ca="1" si="5"/>
        <v>49</v>
      </c>
      <c r="F82">
        <f t="shared" ca="1" si="6"/>
        <v>29</v>
      </c>
      <c r="G82">
        <f t="shared" ca="1" si="6"/>
        <v>12</v>
      </c>
      <c r="H82">
        <f t="shared" ca="1" si="6"/>
        <v>67</v>
      </c>
      <c r="I82">
        <f t="shared" ca="1" si="7"/>
        <v>30</v>
      </c>
    </row>
    <row r="83" spans="1:9" x14ac:dyDescent="0.25">
      <c r="A83">
        <v>82</v>
      </c>
      <c r="B83">
        <f t="shared" ca="1" si="4"/>
        <v>36</v>
      </c>
      <c r="C83">
        <f ca="1">VLOOKUP(B83,DimEmployee!$A$2:$N$201,8,FALSE)</f>
        <v>6</v>
      </c>
      <c r="D83" t="str">
        <f ca="1">DimEmployee!I83</f>
        <v/>
      </c>
      <c r="E83">
        <f t="shared" ca="1" si="5"/>
        <v>29</v>
      </c>
      <c r="F83">
        <f t="shared" ca="1" si="6"/>
        <v>12</v>
      </c>
      <c r="G83">
        <f t="shared" ca="1" si="6"/>
        <v>98</v>
      </c>
      <c r="H83">
        <f t="shared" ca="1" si="6"/>
        <v>51</v>
      </c>
      <c r="I83">
        <f t="shared" ca="1" si="7"/>
        <v>6</v>
      </c>
    </row>
    <row r="84" spans="1:9" x14ac:dyDescent="0.25">
      <c r="A84">
        <v>83</v>
      </c>
      <c r="B84">
        <f t="shared" ca="1" si="4"/>
        <v>75</v>
      </c>
      <c r="C84">
        <f ca="1">VLOOKUP(B84,DimEmployee!$A$2:$N$201,8,FALSE)</f>
        <v>1</v>
      </c>
      <c r="D84" t="str">
        <f ca="1">DimEmployee!I84</f>
        <v/>
      </c>
      <c r="E84">
        <f t="shared" ca="1" si="5"/>
        <v>2</v>
      </c>
      <c r="F84">
        <f t="shared" ca="1" si="6"/>
        <v>88</v>
      </c>
      <c r="G84">
        <f t="shared" ca="1" si="6"/>
        <v>71</v>
      </c>
      <c r="H84">
        <f t="shared" ca="1" si="6"/>
        <v>53</v>
      </c>
      <c r="I84">
        <f t="shared" ca="1" si="7"/>
        <v>16</v>
      </c>
    </row>
    <row r="85" spans="1:9" x14ac:dyDescent="0.25">
      <c r="A85">
        <v>84</v>
      </c>
      <c r="B85">
        <f t="shared" ca="1" si="4"/>
        <v>138</v>
      </c>
      <c r="C85">
        <f ca="1">VLOOKUP(B85,DimEmployee!$A$2:$N$201,8,FALSE)</f>
        <v>5</v>
      </c>
      <c r="D85" t="str">
        <f ca="1">DimEmployee!I85</f>
        <v/>
      </c>
      <c r="E85">
        <f t="shared" ca="1" si="5"/>
        <v>95</v>
      </c>
      <c r="F85">
        <f t="shared" ca="1" si="6"/>
        <v>86</v>
      </c>
      <c r="G85">
        <f t="shared" ca="1" si="6"/>
        <v>97</v>
      </c>
      <c r="H85">
        <f t="shared" ca="1" si="6"/>
        <v>64</v>
      </c>
      <c r="I85">
        <f t="shared" ca="1" si="7"/>
        <v>16</v>
      </c>
    </row>
    <row r="86" spans="1:9" x14ac:dyDescent="0.25">
      <c r="A86">
        <v>85</v>
      </c>
      <c r="B86">
        <f t="shared" ca="1" si="4"/>
        <v>34</v>
      </c>
      <c r="C86">
        <f ca="1">VLOOKUP(B86,DimEmployee!$A$2:$N$201,8,FALSE)</f>
        <v>2</v>
      </c>
      <c r="D86" t="str">
        <f ca="1">DimEmployee!I86</f>
        <v/>
      </c>
      <c r="E86">
        <f t="shared" ca="1" si="5"/>
        <v>32</v>
      </c>
      <c r="F86">
        <f t="shared" ca="1" si="6"/>
        <v>8</v>
      </c>
      <c r="G86">
        <f t="shared" ca="1" si="6"/>
        <v>30</v>
      </c>
      <c r="H86">
        <f t="shared" ca="1" si="6"/>
        <v>10</v>
      </c>
      <c r="I86">
        <f t="shared" ca="1" si="7"/>
        <v>16</v>
      </c>
    </row>
    <row r="87" spans="1:9" x14ac:dyDescent="0.25">
      <c r="A87">
        <v>86</v>
      </c>
      <c r="B87">
        <f t="shared" ca="1" si="4"/>
        <v>111</v>
      </c>
      <c r="C87">
        <f ca="1">VLOOKUP(B87,DimEmployee!$A$2:$N$201,8,FALSE)</f>
        <v>9</v>
      </c>
      <c r="D87" t="str">
        <f ca="1">DimEmployee!I87</f>
        <v/>
      </c>
      <c r="E87">
        <f t="shared" ca="1" si="5"/>
        <v>91</v>
      </c>
      <c r="F87">
        <f t="shared" ca="1" si="6"/>
        <v>14</v>
      </c>
      <c r="G87">
        <f t="shared" ca="1" si="6"/>
        <v>2</v>
      </c>
      <c r="H87">
        <f t="shared" ca="1" si="6"/>
        <v>98</v>
      </c>
      <c r="I87">
        <f t="shared" ca="1" si="7"/>
        <v>1</v>
      </c>
    </row>
    <row r="88" spans="1:9" x14ac:dyDescent="0.25">
      <c r="A88">
        <v>87</v>
      </c>
      <c r="B88">
        <f t="shared" ca="1" si="4"/>
        <v>75</v>
      </c>
      <c r="C88">
        <f ca="1">VLOOKUP(B88,DimEmployee!$A$2:$N$201,8,FALSE)</f>
        <v>1</v>
      </c>
      <c r="D88" t="str">
        <f ca="1">DimEmployee!I88</f>
        <v/>
      </c>
      <c r="E88">
        <f t="shared" ca="1" si="5"/>
        <v>19</v>
      </c>
      <c r="F88">
        <f t="shared" ca="1" si="6"/>
        <v>9</v>
      </c>
      <c r="G88">
        <f t="shared" ca="1" si="6"/>
        <v>94</v>
      </c>
      <c r="H88">
        <f t="shared" ca="1" si="6"/>
        <v>86</v>
      </c>
      <c r="I88">
        <f t="shared" ca="1" si="7"/>
        <v>33</v>
      </c>
    </row>
    <row r="89" spans="1:9" x14ac:dyDescent="0.25">
      <c r="A89">
        <v>88</v>
      </c>
      <c r="B89">
        <f t="shared" ca="1" si="4"/>
        <v>10</v>
      </c>
      <c r="C89">
        <f ca="1">VLOOKUP(B89,DimEmployee!$A$2:$N$201,8,FALSE)</f>
        <v>3</v>
      </c>
      <c r="D89" t="str">
        <f ca="1">DimEmployee!I89</f>
        <v/>
      </c>
      <c r="E89">
        <f t="shared" ca="1" si="5"/>
        <v>61</v>
      </c>
      <c r="F89">
        <f t="shared" ca="1" si="6"/>
        <v>21</v>
      </c>
      <c r="G89">
        <f t="shared" ca="1" si="6"/>
        <v>77</v>
      </c>
      <c r="H89">
        <f t="shared" ca="1" si="6"/>
        <v>28</v>
      </c>
      <c r="I89">
        <f t="shared" ca="1" si="7"/>
        <v>7</v>
      </c>
    </row>
    <row r="90" spans="1:9" x14ac:dyDescent="0.25">
      <c r="A90">
        <v>89</v>
      </c>
      <c r="B90">
        <f t="shared" ca="1" si="4"/>
        <v>107</v>
      </c>
      <c r="C90">
        <f ca="1">VLOOKUP(B90,DimEmployee!$A$2:$N$201,8,FALSE)</f>
        <v>1</v>
      </c>
      <c r="D90" t="str">
        <f ca="1">DimEmployee!I90</f>
        <v/>
      </c>
      <c r="E90">
        <f t="shared" ca="1" si="5"/>
        <v>70</v>
      </c>
      <c r="F90">
        <f t="shared" ca="1" si="6"/>
        <v>73</v>
      </c>
      <c r="G90">
        <f t="shared" ca="1" si="6"/>
        <v>4</v>
      </c>
      <c r="H90">
        <f t="shared" ca="1" si="6"/>
        <v>31</v>
      </c>
      <c r="I90">
        <f t="shared" ca="1" si="7"/>
        <v>21</v>
      </c>
    </row>
    <row r="91" spans="1:9" x14ac:dyDescent="0.25">
      <c r="A91">
        <v>90</v>
      </c>
      <c r="B91">
        <f t="shared" ca="1" si="4"/>
        <v>41</v>
      </c>
      <c r="C91">
        <f ca="1">VLOOKUP(B91,DimEmployee!$A$2:$N$201,8,FALSE)</f>
        <v>8</v>
      </c>
      <c r="D91" t="str">
        <f ca="1">DimEmployee!I91</f>
        <v/>
      </c>
      <c r="E91">
        <f t="shared" ca="1" si="5"/>
        <v>5</v>
      </c>
      <c r="F91">
        <f t="shared" ca="1" si="6"/>
        <v>57</v>
      </c>
      <c r="G91">
        <f t="shared" ca="1" si="6"/>
        <v>2</v>
      </c>
      <c r="H91">
        <f t="shared" ca="1" si="6"/>
        <v>36</v>
      </c>
      <c r="I91">
        <f t="shared" ca="1" si="7"/>
        <v>8</v>
      </c>
    </row>
    <row r="92" spans="1:9" x14ac:dyDescent="0.25">
      <c r="A92">
        <v>91</v>
      </c>
      <c r="B92">
        <f t="shared" ca="1" si="4"/>
        <v>64</v>
      </c>
      <c r="C92">
        <f ca="1">VLOOKUP(B92,DimEmployee!$A$2:$N$201,8,FALSE)</f>
        <v>4</v>
      </c>
      <c r="D92" t="str">
        <f ca="1">DimEmployee!I92</f>
        <v/>
      </c>
      <c r="E92">
        <f t="shared" ca="1" si="5"/>
        <v>31</v>
      </c>
      <c r="F92">
        <f t="shared" ca="1" si="6"/>
        <v>66</v>
      </c>
      <c r="G92">
        <f t="shared" ca="1" si="6"/>
        <v>10</v>
      </c>
      <c r="H92">
        <f t="shared" ca="1" si="6"/>
        <v>51</v>
      </c>
      <c r="I92">
        <f t="shared" ca="1" si="7"/>
        <v>11</v>
      </c>
    </row>
    <row r="93" spans="1:9" x14ac:dyDescent="0.25">
      <c r="A93">
        <v>92</v>
      </c>
      <c r="B93">
        <f t="shared" ca="1" si="4"/>
        <v>130</v>
      </c>
      <c r="C93">
        <f ca="1">VLOOKUP(B93,DimEmployee!$A$2:$N$201,8,FALSE)</f>
        <v>4</v>
      </c>
      <c r="D93" t="str">
        <f ca="1">DimEmployee!I93</f>
        <v/>
      </c>
      <c r="E93">
        <f t="shared" ca="1" si="5"/>
        <v>31</v>
      </c>
      <c r="F93">
        <f t="shared" ca="1" si="6"/>
        <v>99</v>
      </c>
      <c r="G93">
        <f t="shared" ca="1" si="6"/>
        <v>50</v>
      </c>
      <c r="H93">
        <f t="shared" ca="1" si="6"/>
        <v>18</v>
      </c>
      <c r="I93">
        <f t="shared" ca="1" si="7"/>
        <v>27</v>
      </c>
    </row>
    <row r="94" spans="1:9" x14ac:dyDescent="0.25">
      <c r="A94">
        <v>93</v>
      </c>
      <c r="B94">
        <f t="shared" ca="1" si="4"/>
        <v>28</v>
      </c>
      <c r="C94">
        <f ca="1">VLOOKUP(B94,DimEmployee!$A$2:$N$201,8,FALSE)</f>
        <v>6</v>
      </c>
      <c r="D94">
        <f ca="1">DimEmployee!I94</f>
        <v>81</v>
      </c>
      <c r="E94">
        <f t="shared" ca="1" si="5"/>
        <v>4</v>
      </c>
      <c r="F94">
        <f t="shared" ca="1" si="6"/>
        <v>58</v>
      </c>
      <c r="G94">
        <f t="shared" ca="1" si="6"/>
        <v>45</v>
      </c>
      <c r="H94">
        <f t="shared" ca="1" si="6"/>
        <v>93</v>
      </c>
      <c r="I94">
        <f t="shared" ca="1" si="7"/>
        <v>17</v>
      </c>
    </row>
    <row r="95" spans="1:9" x14ac:dyDescent="0.25">
      <c r="A95">
        <v>94</v>
      </c>
      <c r="B95">
        <f t="shared" ca="1" si="4"/>
        <v>193</v>
      </c>
      <c r="C95">
        <f ca="1">VLOOKUP(B95,DimEmployee!$A$2:$N$201,8,FALSE)</f>
        <v>3</v>
      </c>
      <c r="D95" t="str">
        <f ca="1">DimEmployee!I95</f>
        <v/>
      </c>
      <c r="E95">
        <f t="shared" ca="1" si="5"/>
        <v>36</v>
      </c>
      <c r="F95">
        <f t="shared" ca="1" si="6"/>
        <v>26</v>
      </c>
      <c r="G95">
        <f t="shared" ca="1" si="6"/>
        <v>30</v>
      </c>
      <c r="H95">
        <f t="shared" ca="1" si="6"/>
        <v>21</v>
      </c>
      <c r="I95">
        <f t="shared" ca="1" si="7"/>
        <v>11</v>
      </c>
    </row>
    <row r="96" spans="1:9" x14ac:dyDescent="0.25">
      <c r="A96">
        <v>95</v>
      </c>
      <c r="B96">
        <f t="shared" ca="1" si="4"/>
        <v>58</v>
      </c>
      <c r="C96">
        <f ca="1">VLOOKUP(B96,DimEmployee!$A$2:$N$201,8,FALSE)</f>
        <v>9</v>
      </c>
      <c r="D96" t="str">
        <f ca="1">DimEmployee!I96</f>
        <v/>
      </c>
      <c r="E96">
        <f t="shared" ca="1" si="5"/>
        <v>43</v>
      </c>
      <c r="F96">
        <f t="shared" ca="1" si="6"/>
        <v>15</v>
      </c>
      <c r="G96">
        <f t="shared" ca="1" si="6"/>
        <v>100</v>
      </c>
      <c r="H96">
        <f t="shared" ca="1" si="6"/>
        <v>57</v>
      </c>
      <c r="I96">
        <f t="shared" ca="1" si="7"/>
        <v>3</v>
      </c>
    </row>
    <row r="97" spans="1:9" x14ac:dyDescent="0.25">
      <c r="A97">
        <v>96</v>
      </c>
      <c r="B97">
        <f t="shared" ca="1" si="4"/>
        <v>69</v>
      </c>
      <c r="C97">
        <f ca="1">VLOOKUP(B97,DimEmployee!$A$2:$N$201,8,FALSE)</f>
        <v>2</v>
      </c>
      <c r="D97" t="str">
        <f ca="1">DimEmployee!I97</f>
        <v/>
      </c>
      <c r="E97">
        <f t="shared" ca="1" si="5"/>
        <v>7</v>
      </c>
      <c r="F97">
        <f t="shared" ca="1" si="6"/>
        <v>64</v>
      </c>
      <c r="G97">
        <f t="shared" ca="1" si="6"/>
        <v>89</v>
      </c>
      <c r="H97">
        <f t="shared" ca="1" si="6"/>
        <v>48</v>
      </c>
      <c r="I97">
        <f t="shared" ca="1" si="7"/>
        <v>35</v>
      </c>
    </row>
    <row r="98" spans="1:9" x14ac:dyDescent="0.25">
      <c r="A98">
        <v>97</v>
      </c>
      <c r="B98">
        <f t="shared" ca="1" si="4"/>
        <v>86</v>
      </c>
      <c r="C98">
        <f ca="1">VLOOKUP(B98,DimEmployee!$A$2:$N$201,8,FALSE)</f>
        <v>2</v>
      </c>
      <c r="D98">
        <f ca="1">DimEmployee!I98</f>
        <v>54</v>
      </c>
      <c r="E98">
        <f t="shared" ca="1" si="5"/>
        <v>72</v>
      </c>
      <c r="F98">
        <f t="shared" ca="1" si="6"/>
        <v>20</v>
      </c>
      <c r="G98">
        <f t="shared" ca="1" si="6"/>
        <v>20</v>
      </c>
      <c r="H98">
        <f t="shared" ca="1" si="6"/>
        <v>60</v>
      </c>
      <c r="I98">
        <f t="shared" ca="1" si="7"/>
        <v>26</v>
      </c>
    </row>
    <row r="99" spans="1:9" x14ac:dyDescent="0.25">
      <c r="A99">
        <v>98</v>
      </c>
      <c r="B99">
        <f t="shared" ca="1" si="4"/>
        <v>115</v>
      </c>
      <c r="C99">
        <f ca="1">VLOOKUP(B99,DimEmployee!$A$2:$N$201,8,FALSE)</f>
        <v>5</v>
      </c>
      <c r="D99" t="str">
        <f ca="1">DimEmployee!I99</f>
        <v/>
      </c>
      <c r="E99">
        <f t="shared" ca="1" si="5"/>
        <v>70</v>
      </c>
      <c r="F99">
        <f t="shared" ca="1" si="6"/>
        <v>92</v>
      </c>
      <c r="G99">
        <f t="shared" ca="1" si="6"/>
        <v>95</v>
      </c>
      <c r="H99">
        <f t="shared" ca="1" si="6"/>
        <v>70</v>
      </c>
      <c r="I99">
        <f t="shared" ca="1" si="7"/>
        <v>25</v>
      </c>
    </row>
    <row r="100" spans="1:9" x14ac:dyDescent="0.25">
      <c r="A100">
        <v>99</v>
      </c>
      <c r="B100">
        <f t="shared" ca="1" si="4"/>
        <v>111</v>
      </c>
      <c r="C100">
        <f ca="1">VLOOKUP(B100,DimEmployee!$A$2:$N$201,8,FALSE)</f>
        <v>9</v>
      </c>
      <c r="D100" t="str">
        <f ca="1">DimEmployee!I100</f>
        <v/>
      </c>
      <c r="E100">
        <f t="shared" ca="1" si="5"/>
        <v>66</v>
      </c>
      <c r="F100">
        <f t="shared" ca="1" si="6"/>
        <v>15</v>
      </c>
      <c r="G100">
        <f t="shared" ca="1" si="6"/>
        <v>100</v>
      </c>
      <c r="H100">
        <f t="shared" ca="1" si="6"/>
        <v>65</v>
      </c>
      <c r="I100">
        <f t="shared" ca="1" si="7"/>
        <v>28</v>
      </c>
    </row>
    <row r="101" spans="1:9" x14ac:dyDescent="0.25">
      <c r="A101">
        <v>100</v>
      </c>
      <c r="B101">
        <f t="shared" ca="1" si="4"/>
        <v>101</v>
      </c>
      <c r="C101">
        <f ca="1">VLOOKUP(B101,DimEmployee!$A$2:$N$201,8,FALSE)</f>
        <v>1</v>
      </c>
      <c r="D101" t="str">
        <f ca="1">DimEmployee!I101</f>
        <v/>
      </c>
      <c r="E101">
        <f t="shared" ca="1" si="5"/>
        <v>57</v>
      </c>
      <c r="F101">
        <f t="shared" ca="1" si="6"/>
        <v>19</v>
      </c>
      <c r="G101">
        <f t="shared" ca="1" si="6"/>
        <v>88</v>
      </c>
      <c r="H101">
        <f t="shared" ca="1" si="6"/>
        <v>27</v>
      </c>
      <c r="I101">
        <f t="shared" ca="1" si="7"/>
        <v>34</v>
      </c>
    </row>
    <row r="102" spans="1:9" x14ac:dyDescent="0.25">
      <c r="A102">
        <v>101</v>
      </c>
      <c r="B102">
        <f t="shared" ca="1" si="4"/>
        <v>118</v>
      </c>
      <c r="C102">
        <f ca="1">VLOOKUP(B102,DimEmployee!$A$2:$N$201,8,FALSE)</f>
        <v>6</v>
      </c>
      <c r="D102" t="str">
        <f ca="1">DimEmployee!I102</f>
        <v/>
      </c>
      <c r="E102">
        <f t="shared" ca="1" si="5"/>
        <v>19</v>
      </c>
      <c r="F102">
        <f t="shared" ca="1" si="6"/>
        <v>5</v>
      </c>
      <c r="G102">
        <f t="shared" ca="1" si="6"/>
        <v>77</v>
      </c>
      <c r="H102">
        <f t="shared" ca="1" si="6"/>
        <v>49</v>
      </c>
      <c r="I102">
        <f t="shared" ca="1" si="7"/>
        <v>31</v>
      </c>
    </row>
    <row r="103" spans="1:9" x14ac:dyDescent="0.25">
      <c r="A103">
        <v>102</v>
      </c>
      <c r="B103">
        <f t="shared" ca="1" si="4"/>
        <v>94</v>
      </c>
      <c r="C103">
        <f ca="1">VLOOKUP(B103,DimEmployee!$A$2:$N$201,8,FALSE)</f>
        <v>1</v>
      </c>
      <c r="D103" t="str">
        <f ca="1">DimEmployee!I103</f>
        <v/>
      </c>
      <c r="E103">
        <f t="shared" ca="1" si="5"/>
        <v>64</v>
      </c>
      <c r="F103">
        <f t="shared" ca="1" si="6"/>
        <v>40</v>
      </c>
      <c r="G103">
        <f t="shared" ca="1" si="6"/>
        <v>94</v>
      </c>
      <c r="H103">
        <f t="shared" ca="1" si="6"/>
        <v>24</v>
      </c>
      <c r="I103">
        <f t="shared" ca="1" si="7"/>
        <v>8</v>
      </c>
    </row>
    <row r="104" spans="1:9" x14ac:dyDescent="0.25">
      <c r="A104">
        <v>103</v>
      </c>
      <c r="B104">
        <f t="shared" ca="1" si="4"/>
        <v>145</v>
      </c>
      <c r="C104">
        <f ca="1">VLOOKUP(B104,DimEmployee!$A$2:$N$201,8,FALSE)</f>
        <v>5</v>
      </c>
      <c r="D104" t="str">
        <f ca="1">DimEmployee!I104</f>
        <v/>
      </c>
      <c r="E104">
        <f t="shared" ca="1" si="5"/>
        <v>69</v>
      </c>
      <c r="F104">
        <f t="shared" ca="1" si="6"/>
        <v>20</v>
      </c>
      <c r="G104">
        <f t="shared" ca="1" si="6"/>
        <v>67</v>
      </c>
      <c r="H104">
        <f t="shared" ca="1" si="6"/>
        <v>91</v>
      </c>
      <c r="I104">
        <f t="shared" ca="1" si="7"/>
        <v>17</v>
      </c>
    </row>
    <row r="105" spans="1:9" x14ac:dyDescent="0.25">
      <c r="A105">
        <v>104</v>
      </c>
      <c r="B105">
        <f t="shared" ca="1" si="4"/>
        <v>5</v>
      </c>
      <c r="C105">
        <f ca="1">VLOOKUP(B105,DimEmployee!$A$2:$N$201,8,FALSE)</f>
        <v>7</v>
      </c>
      <c r="D105">
        <f ca="1">DimEmployee!I105</f>
        <v>94</v>
      </c>
      <c r="E105">
        <f t="shared" ca="1" si="5"/>
        <v>84</v>
      </c>
      <c r="F105">
        <f t="shared" ca="1" si="6"/>
        <v>74</v>
      </c>
      <c r="G105">
        <f t="shared" ca="1" si="6"/>
        <v>82</v>
      </c>
      <c r="H105">
        <f t="shared" ca="1" si="6"/>
        <v>10</v>
      </c>
      <c r="I105">
        <f t="shared" ca="1" si="7"/>
        <v>27</v>
      </c>
    </row>
    <row r="106" spans="1:9" x14ac:dyDescent="0.25">
      <c r="A106">
        <v>105</v>
      </c>
      <c r="B106">
        <f t="shared" ca="1" si="4"/>
        <v>65</v>
      </c>
      <c r="C106">
        <f ca="1">VLOOKUP(B106,DimEmployee!$A$2:$N$201,8,FALSE)</f>
        <v>1</v>
      </c>
      <c r="D106">
        <f ca="1">DimEmployee!I106</f>
        <v>4</v>
      </c>
      <c r="E106">
        <f t="shared" ca="1" si="5"/>
        <v>81</v>
      </c>
      <c r="F106">
        <f t="shared" ca="1" si="6"/>
        <v>13</v>
      </c>
      <c r="G106">
        <f t="shared" ca="1" si="6"/>
        <v>41</v>
      </c>
      <c r="H106">
        <f t="shared" ca="1" si="6"/>
        <v>75</v>
      </c>
      <c r="I106">
        <f t="shared" ca="1" si="7"/>
        <v>23</v>
      </c>
    </row>
    <row r="107" spans="1:9" x14ac:dyDescent="0.25">
      <c r="A107">
        <v>106</v>
      </c>
      <c r="B107">
        <f t="shared" ca="1" si="4"/>
        <v>195</v>
      </c>
      <c r="C107">
        <f ca="1">VLOOKUP(B107,DimEmployee!$A$2:$N$201,8,FALSE)</f>
        <v>10</v>
      </c>
      <c r="D107">
        <f ca="1">DimEmployee!I107</f>
        <v>76</v>
      </c>
      <c r="E107">
        <f t="shared" ca="1" si="5"/>
        <v>9</v>
      </c>
      <c r="F107">
        <f t="shared" ca="1" si="6"/>
        <v>73</v>
      </c>
      <c r="G107">
        <f t="shared" ca="1" si="6"/>
        <v>53</v>
      </c>
      <c r="H107">
        <f t="shared" ca="1" si="6"/>
        <v>5</v>
      </c>
      <c r="I107">
        <f t="shared" ca="1" si="7"/>
        <v>35</v>
      </c>
    </row>
    <row r="108" spans="1:9" x14ac:dyDescent="0.25">
      <c r="A108">
        <v>107</v>
      </c>
      <c r="B108">
        <f t="shared" ca="1" si="4"/>
        <v>70</v>
      </c>
      <c r="C108">
        <f ca="1">VLOOKUP(B108,DimEmployee!$A$2:$N$201,8,FALSE)</f>
        <v>7</v>
      </c>
      <c r="D108" t="str">
        <f ca="1">DimEmployee!I108</f>
        <v/>
      </c>
      <c r="E108">
        <f t="shared" ca="1" si="5"/>
        <v>77</v>
      </c>
      <c r="F108">
        <f t="shared" ca="1" si="6"/>
        <v>66</v>
      </c>
      <c r="G108">
        <f t="shared" ca="1" si="6"/>
        <v>52</v>
      </c>
      <c r="H108">
        <f t="shared" ca="1" si="6"/>
        <v>39</v>
      </c>
      <c r="I108">
        <f t="shared" ca="1" si="7"/>
        <v>24</v>
      </c>
    </row>
    <row r="109" spans="1:9" x14ac:dyDescent="0.25">
      <c r="A109">
        <v>108</v>
      </c>
      <c r="B109">
        <f t="shared" ca="1" si="4"/>
        <v>45</v>
      </c>
      <c r="C109">
        <f ca="1">VLOOKUP(B109,DimEmployee!$A$2:$N$201,8,FALSE)</f>
        <v>2</v>
      </c>
      <c r="D109" t="str">
        <f ca="1">DimEmployee!I109</f>
        <v/>
      </c>
      <c r="E109">
        <f t="shared" ca="1" si="5"/>
        <v>63</v>
      </c>
      <c r="F109">
        <f t="shared" ca="1" si="6"/>
        <v>4</v>
      </c>
      <c r="G109">
        <f t="shared" ca="1" si="6"/>
        <v>50</v>
      </c>
      <c r="H109">
        <f t="shared" ca="1" si="6"/>
        <v>49</v>
      </c>
      <c r="I109">
        <f t="shared" ca="1" si="7"/>
        <v>39</v>
      </c>
    </row>
    <row r="110" spans="1:9" x14ac:dyDescent="0.25">
      <c r="A110">
        <v>109</v>
      </c>
      <c r="B110">
        <f t="shared" ca="1" si="4"/>
        <v>183</v>
      </c>
      <c r="C110">
        <f ca="1">VLOOKUP(B110,DimEmployee!$A$2:$N$201,8,FALSE)</f>
        <v>10</v>
      </c>
      <c r="D110">
        <f ca="1">DimEmployee!I110</f>
        <v>82</v>
      </c>
      <c r="E110">
        <f t="shared" ca="1" si="5"/>
        <v>87</v>
      </c>
      <c r="F110">
        <f t="shared" ca="1" si="6"/>
        <v>75</v>
      </c>
      <c r="G110">
        <f t="shared" ca="1" si="6"/>
        <v>71</v>
      </c>
      <c r="H110">
        <f t="shared" ca="1" si="6"/>
        <v>25</v>
      </c>
      <c r="I110">
        <f t="shared" ca="1" si="7"/>
        <v>36</v>
      </c>
    </row>
    <row r="111" spans="1:9" x14ac:dyDescent="0.25">
      <c r="A111">
        <v>110</v>
      </c>
      <c r="B111">
        <f t="shared" ca="1" si="4"/>
        <v>49</v>
      </c>
      <c r="C111">
        <f ca="1">VLOOKUP(B111,DimEmployee!$A$2:$N$201,8,FALSE)</f>
        <v>6</v>
      </c>
      <c r="D111">
        <f ca="1">DimEmployee!I111</f>
        <v>84</v>
      </c>
      <c r="E111">
        <f t="shared" ca="1" si="5"/>
        <v>68</v>
      </c>
      <c r="F111">
        <f t="shared" ca="1" si="6"/>
        <v>98</v>
      </c>
      <c r="G111">
        <f t="shared" ca="1" si="6"/>
        <v>47</v>
      </c>
      <c r="H111">
        <f t="shared" ca="1" si="6"/>
        <v>25</v>
      </c>
      <c r="I111">
        <f t="shared" ca="1" si="7"/>
        <v>34</v>
      </c>
    </row>
    <row r="112" spans="1:9" x14ac:dyDescent="0.25">
      <c r="A112">
        <v>111</v>
      </c>
      <c r="B112">
        <f t="shared" ca="1" si="4"/>
        <v>37</v>
      </c>
      <c r="C112">
        <f ca="1">VLOOKUP(B112,DimEmployee!$A$2:$N$201,8,FALSE)</f>
        <v>7</v>
      </c>
      <c r="D112" t="str">
        <f ca="1">DimEmployee!I112</f>
        <v/>
      </c>
      <c r="E112">
        <f t="shared" ca="1" si="5"/>
        <v>45</v>
      </c>
      <c r="F112">
        <f t="shared" ca="1" si="6"/>
        <v>80</v>
      </c>
      <c r="G112">
        <f t="shared" ca="1" si="6"/>
        <v>25</v>
      </c>
      <c r="H112">
        <f t="shared" ca="1" si="6"/>
        <v>13</v>
      </c>
      <c r="I112">
        <f t="shared" ca="1" si="7"/>
        <v>4</v>
      </c>
    </row>
    <row r="113" spans="1:9" x14ac:dyDescent="0.25">
      <c r="A113">
        <v>112</v>
      </c>
      <c r="B113">
        <f t="shared" ca="1" si="4"/>
        <v>43</v>
      </c>
      <c r="C113">
        <f ca="1">VLOOKUP(B113,DimEmployee!$A$2:$N$201,8,FALSE)</f>
        <v>5</v>
      </c>
      <c r="D113" t="str">
        <f ca="1">DimEmployee!I113</f>
        <v/>
      </c>
      <c r="E113">
        <f t="shared" ca="1" si="5"/>
        <v>74</v>
      </c>
      <c r="F113">
        <f t="shared" ca="1" si="6"/>
        <v>53</v>
      </c>
      <c r="G113">
        <f t="shared" ca="1" si="6"/>
        <v>24</v>
      </c>
      <c r="H113">
        <f t="shared" ca="1" si="6"/>
        <v>22</v>
      </c>
      <c r="I113">
        <f t="shared" ca="1" si="7"/>
        <v>20</v>
      </c>
    </row>
    <row r="114" spans="1:9" x14ac:dyDescent="0.25">
      <c r="A114">
        <v>113</v>
      </c>
      <c r="B114">
        <f t="shared" ca="1" si="4"/>
        <v>9</v>
      </c>
      <c r="C114">
        <f ca="1">VLOOKUP(B114,DimEmployee!$A$2:$N$201,8,FALSE)</f>
        <v>9</v>
      </c>
      <c r="D114" t="str">
        <f ca="1">DimEmployee!I114</f>
        <v/>
      </c>
      <c r="E114">
        <f t="shared" ca="1" si="5"/>
        <v>12</v>
      </c>
      <c r="F114">
        <f t="shared" ca="1" si="6"/>
        <v>55</v>
      </c>
      <c r="G114">
        <f t="shared" ca="1" si="6"/>
        <v>18</v>
      </c>
      <c r="H114">
        <f t="shared" ca="1" si="6"/>
        <v>92</v>
      </c>
      <c r="I114">
        <f t="shared" ca="1" si="7"/>
        <v>4</v>
      </c>
    </row>
    <row r="115" spans="1:9" x14ac:dyDescent="0.25">
      <c r="A115">
        <v>114</v>
      </c>
      <c r="B115">
        <f t="shared" ca="1" si="4"/>
        <v>130</v>
      </c>
      <c r="C115">
        <f ca="1">VLOOKUP(B115,DimEmployee!$A$2:$N$201,8,FALSE)</f>
        <v>4</v>
      </c>
      <c r="D115" t="str">
        <f ca="1">DimEmployee!I115</f>
        <v/>
      </c>
      <c r="E115">
        <f t="shared" ca="1" si="5"/>
        <v>10</v>
      </c>
      <c r="F115">
        <f t="shared" ca="1" si="6"/>
        <v>91</v>
      </c>
      <c r="G115">
        <f t="shared" ca="1" si="6"/>
        <v>69</v>
      </c>
      <c r="H115">
        <f t="shared" ca="1" si="6"/>
        <v>54</v>
      </c>
      <c r="I115">
        <f t="shared" ca="1" si="7"/>
        <v>20</v>
      </c>
    </row>
    <row r="116" spans="1:9" x14ac:dyDescent="0.25">
      <c r="A116">
        <v>115</v>
      </c>
      <c r="B116">
        <f t="shared" ca="1" si="4"/>
        <v>155</v>
      </c>
      <c r="C116">
        <f ca="1">VLOOKUP(B116,DimEmployee!$A$2:$N$201,8,FALSE)</f>
        <v>10</v>
      </c>
      <c r="D116" t="str">
        <f ca="1">DimEmployee!I116</f>
        <v/>
      </c>
      <c r="E116">
        <f t="shared" ca="1" si="5"/>
        <v>26</v>
      </c>
      <c r="F116">
        <f t="shared" ca="1" si="6"/>
        <v>26</v>
      </c>
      <c r="G116">
        <f t="shared" ca="1" si="6"/>
        <v>32</v>
      </c>
      <c r="H116">
        <f t="shared" ca="1" si="6"/>
        <v>53</v>
      </c>
      <c r="I116">
        <f t="shared" ca="1" si="7"/>
        <v>25</v>
      </c>
    </row>
    <row r="117" spans="1:9" x14ac:dyDescent="0.25">
      <c r="A117">
        <v>116</v>
      </c>
      <c r="B117">
        <f t="shared" ca="1" si="4"/>
        <v>88</v>
      </c>
      <c r="C117">
        <f ca="1">VLOOKUP(B117,DimEmployee!$A$2:$N$201,8,FALSE)</f>
        <v>2</v>
      </c>
      <c r="D117">
        <f ca="1">DimEmployee!I117</f>
        <v>126</v>
      </c>
      <c r="E117">
        <f t="shared" ca="1" si="5"/>
        <v>83</v>
      </c>
      <c r="F117">
        <f t="shared" ca="1" si="6"/>
        <v>88</v>
      </c>
      <c r="G117">
        <f t="shared" ca="1" si="6"/>
        <v>28</v>
      </c>
      <c r="H117">
        <f t="shared" ca="1" si="6"/>
        <v>17</v>
      </c>
      <c r="I117">
        <f t="shared" ca="1" si="7"/>
        <v>37</v>
      </c>
    </row>
    <row r="118" spans="1:9" x14ac:dyDescent="0.25">
      <c r="A118">
        <v>117</v>
      </c>
      <c r="B118">
        <f t="shared" ca="1" si="4"/>
        <v>22</v>
      </c>
      <c r="C118">
        <f ca="1">VLOOKUP(B118,DimEmployee!$A$2:$N$201,8,FALSE)</f>
        <v>3</v>
      </c>
      <c r="D118" t="str">
        <f ca="1">DimEmployee!I118</f>
        <v/>
      </c>
      <c r="E118">
        <f t="shared" ca="1" si="5"/>
        <v>96</v>
      </c>
      <c r="F118">
        <f t="shared" ca="1" si="6"/>
        <v>35</v>
      </c>
      <c r="G118">
        <f t="shared" ca="1" si="6"/>
        <v>68</v>
      </c>
      <c r="H118">
        <f t="shared" ca="1" si="6"/>
        <v>67</v>
      </c>
      <c r="I118">
        <f t="shared" ca="1" si="7"/>
        <v>17</v>
      </c>
    </row>
    <row r="119" spans="1:9" x14ac:dyDescent="0.25">
      <c r="A119">
        <v>118</v>
      </c>
      <c r="B119">
        <f t="shared" ca="1" si="4"/>
        <v>141</v>
      </c>
      <c r="C119">
        <f ca="1">VLOOKUP(B119,DimEmployee!$A$2:$N$201,8,FALSE)</f>
        <v>2</v>
      </c>
      <c r="D119">
        <f ca="1">DimEmployee!I119</f>
        <v>107</v>
      </c>
      <c r="E119">
        <f t="shared" ca="1" si="5"/>
        <v>74</v>
      </c>
      <c r="F119">
        <f t="shared" ca="1" si="6"/>
        <v>59</v>
      </c>
      <c r="G119">
        <f t="shared" ca="1" si="6"/>
        <v>37</v>
      </c>
      <c r="H119">
        <f t="shared" ca="1" si="6"/>
        <v>70</v>
      </c>
      <c r="I119">
        <f t="shared" ca="1" si="7"/>
        <v>14</v>
      </c>
    </row>
    <row r="120" spans="1:9" x14ac:dyDescent="0.25">
      <c r="A120">
        <v>119</v>
      </c>
      <c r="B120">
        <f t="shared" ca="1" si="4"/>
        <v>4</v>
      </c>
      <c r="C120">
        <f ca="1">VLOOKUP(B120,DimEmployee!$A$2:$N$201,8,FALSE)</f>
        <v>1</v>
      </c>
      <c r="D120">
        <f ca="1">DimEmployee!I120</f>
        <v>92</v>
      </c>
      <c r="E120">
        <f t="shared" ca="1" si="5"/>
        <v>56</v>
      </c>
      <c r="F120">
        <f t="shared" ca="1" si="6"/>
        <v>90</v>
      </c>
      <c r="G120">
        <f t="shared" ca="1" si="6"/>
        <v>9</v>
      </c>
      <c r="H120">
        <f t="shared" ca="1" si="6"/>
        <v>10</v>
      </c>
      <c r="I120">
        <f t="shared" ca="1" si="7"/>
        <v>34</v>
      </c>
    </row>
    <row r="121" spans="1:9" x14ac:dyDescent="0.25">
      <c r="A121">
        <v>120</v>
      </c>
      <c r="B121">
        <f t="shared" ca="1" si="4"/>
        <v>17</v>
      </c>
      <c r="C121">
        <f ca="1">VLOOKUP(B121,DimEmployee!$A$2:$N$201,8,FALSE)</f>
        <v>3</v>
      </c>
      <c r="D121" t="str">
        <f ca="1">DimEmployee!I121</f>
        <v/>
      </c>
      <c r="E121">
        <f t="shared" ca="1" si="5"/>
        <v>12</v>
      </c>
      <c r="F121">
        <f t="shared" ca="1" si="6"/>
        <v>15</v>
      </c>
      <c r="G121">
        <f t="shared" ca="1" si="6"/>
        <v>22</v>
      </c>
      <c r="H121">
        <f t="shared" ca="1" si="6"/>
        <v>63</v>
      </c>
      <c r="I121">
        <f t="shared" ca="1" si="7"/>
        <v>20</v>
      </c>
    </row>
    <row r="122" spans="1:9" x14ac:dyDescent="0.25">
      <c r="A122">
        <v>121</v>
      </c>
      <c r="B122">
        <f t="shared" ca="1" si="4"/>
        <v>199</v>
      </c>
      <c r="C122">
        <f ca="1">VLOOKUP(B122,DimEmployee!$A$2:$N$201,8,FALSE)</f>
        <v>7</v>
      </c>
      <c r="D122">
        <f ca="1">DimEmployee!I122</f>
        <v>130</v>
      </c>
      <c r="E122">
        <f t="shared" ca="1" si="5"/>
        <v>66</v>
      </c>
      <c r="F122">
        <f t="shared" ca="1" si="6"/>
        <v>38</v>
      </c>
      <c r="G122">
        <f t="shared" ca="1" si="6"/>
        <v>60</v>
      </c>
      <c r="H122">
        <f t="shared" ca="1" si="6"/>
        <v>45</v>
      </c>
      <c r="I122">
        <f t="shared" ca="1" si="7"/>
        <v>26</v>
      </c>
    </row>
    <row r="123" spans="1:9" x14ac:dyDescent="0.25">
      <c r="A123">
        <v>122</v>
      </c>
      <c r="B123">
        <f t="shared" ca="1" si="4"/>
        <v>194</v>
      </c>
      <c r="C123">
        <f ca="1">VLOOKUP(B123,DimEmployee!$A$2:$N$201,8,FALSE)</f>
        <v>5</v>
      </c>
      <c r="D123">
        <f ca="1">DimEmployee!I123</f>
        <v>6</v>
      </c>
      <c r="E123">
        <f t="shared" ca="1" si="5"/>
        <v>90</v>
      </c>
      <c r="F123">
        <f t="shared" ca="1" si="6"/>
        <v>54</v>
      </c>
      <c r="G123">
        <f t="shared" ca="1" si="6"/>
        <v>73</v>
      </c>
      <c r="H123">
        <f t="shared" ca="1" si="6"/>
        <v>95</v>
      </c>
      <c r="I123">
        <f t="shared" ca="1" si="7"/>
        <v>26</v>
      </c>
    </row>
    <row r="124" spans="1:9" x14ac:dyDescent="0.25">
      <c r="A124">
        <v>123</v>
      </c>
      <c r="B124">
        <f t="shared" ca="1" si="4"/>
        <v>11</v>
      </c>
      <c r="C124">
        <f ca="1">VLOOKUP(B124,DimEmployee!$A$2:$N$201,8,FALSE)</f>
        <v>1</v>
      </c>
      <c r="D124" t="str">
        <f ca="1">DimEmployee!I124</f>
        <v/>
      </c>
      <c r="E124">
        <f t="shared" ca="1" si="5"/>
        <v>94</v>
      </c>
      <c r="F124">
        <f t="shared" ca="1" si="6"/>
        <v>19</v>
      </c>
      <c r="G124">
        <f t="shared" ca="1" si="6"/>
        <v>37</v>
      </c>
      <c r="H124">
        <f t="shared" ca="1" si="6"/>
        <v>46</v>
      </c>
      <c r="I124">
        <f t="shared" ca="1" si="7"/>
        <v>15</v>
      </c>
    </row>
    <row r="125" spans="1:9" x14ac:dyDescent="0.25">
      <c r="A125">
        <v>124</v>
      </c>
      <c r="B125">
        <f t="shared" ca="1" si="4"/>
        <v>86</v>
      </c>
      <c r="C125">
        <f ca="1">VLOOKUP(B125,DimEmployee!$A$2:$N$201,8,FALSE)</f>
        <v>2</v>
      </c>
      <c r="D125">
        <f ca="1">DimEmployee!I125</f>
        <v>96</v>
      </c>
      <c r="E125">
        <f t="shared" ca="1" si="5"/>
        <v>79</v>
      </c>
      <c r="F125">
        <f t="shared" ca="1" si="6"/>
        <v>80</v>
      </c>
      <c r="G125">
        <f t="shared" ca="1" si="6"/>
        <v>96</v>
      </c>
      <c r="H125">
        <f t="shared" ca="1" si="6"/>
        <v>80</v>
      </c>
      <c r="I125">
        <f t="shared" ca="1" si="7"/>
        <v>26</v>
      </c>
    </row>
    <row r="126" spans="1:9" x14ac:dyDescent="0.25">
      <c r="A126">
        <v>125</v>
      </c>
      <c r="B126">
        <f t="shared" ca="1" si="4"/>
        <v>33</v>
      </c>
      <c r="C126">
        <f ca="1">VLOOKUP(B126,DimEmployee!$A$2:$N$201,8,FALSE)</f>
        <v>10</v>
      </c>
      <c r="D126" t="str">
        <f ca="1">DimEmployee!I126</f>
        <v/>
      </c>
      <c r="E126">
        <f t="shared" ca="1" si="5"/>
        <v>100</v>
      </c>
      <c r="F126">
        <f t="shared" ca="1" si="6"/>
        <v>3</v>
      </c>
      <c r="G126">
        <f t="shared" ca="1" si="6"/>
        <v>4</v>
      </c>
      <c r="H126">
        <f t="shared" ca="1" si="6"/>
        <v>58</v>
      </c>
      <c r="I126">
        <f t="shared" ca="1" si="7"/>
        <v>3</v>
      </c>
    </row>
    <row r="127" spans="1:9" x14ac:dyDescent="0.25">
      <c r="A127">
        <v>126</v>
      </c>
      <c r="B127">
        <f t="shared" ca="1" si="4"/>
        <v>186</v>
      </c>
      <c r="C127">
        <f ca="1">VLOOKUP(B127,DimEmployee!$A$2:$N$201,8,FALSE)</f>
        <v>1</v>
      </c>
      <c r="D127" t="str">
        <f ca="1">DimEmployee!I127</f>
        <v/>
      </c>
      <c r="E127">
        <f t="shared" ca="1" si="5"/>
        <v>51</v>
      </c>
      <c r="F127">
        <f t="shared" ca="1" si="6"/>
        <v>56</v>
      </c>
      <c r="G127">
        <f t="shared" ca="1" si="6"/>
        <v>85</v>
      </c>
      <c r="H127">
        <f t="shared" ca="1" si="6"/>
        <v>11</v>
      </c>
      <c r="I127">
        <f t="shared" ca="1" si="7"/>
        <v>12</v>
      </c>
    </row>
    <row r="128" spans="1:9" x14ac:dyDescent="0.25">
      <c r="A128">
        <v>127</v>
      </c>
      <c r="B128">
        <f t="shared" ca="1" si="4"/>
        <v>18</v>
      </c>
      <c r="C128">
        <f ca="1">VLOOKUP(B128,DimEmployee!$A$2:$N$201,8,FALSE)</f>
        <v>9</v>
      </c>
      <c r="D128" t="str">
        <f ca="1">DimEmployee!I128</f>
        <v/>
      </c>
      <c r="E128">
        <f t="shared" ca="1" si="5"/>
        <v>49</v>
      </c>
      <c r="F128">
        <f t="shared" ca="1" si="6"/>
        <v>68</v>
      </c>
      <c r="G128">
        <f t="shared" ca="1" si="6"/>
        <v>82</v>
      </c>
      <c r="H128">
        <f t="shared" ca="1" si="6"/>
        <v>80</v>
      </c>
      <c r="I128">
        <f t="shared" ca="1" si="7"/>
        <v>24</v>
      </c>
    </row>
    <row r="129" spans="1:9" x14ac:dyDescent="0.25">
      <c r="A129">
        <v>128</v>
      </c>
      <c r="B129">
        <f t="shared" ca="1" si="4"/>
        <v>42</v>
      </c>
      <c r="C129">
        <f ca="1">VLOOKUP(B129,DimEmployee!$A$2:$N$201,8,FALSE)</f>
        <v>4</v>
      </c>
      <c r="D129">
        <f ca="1">DimEmployee!I129</f>
        <v>137</v>
      </c>
      <c r="E129">
        <f t="shared" ca="1" si="5"/>
        <v>5</v>
      </c>
      <c r="F129">
        <f t="shared" ca="1" si="6"/>
        <v>44</v>
      </c>
      <c r="G129">
        <f t="shared" ca="1" si="6"/>
        <v>10</v>
      </c>
      <c r="H129">
        <f t="shared" ca="1" si="6"/>
        <v>43</v>
      </c>
      <c r="I129">
        <f t="shared" ca="1" si="7"/>
        <v>28</v>
      </c>
    </row>
    <row r="130" spans="1:9" x14ac:dyDescent="0.25">
      <c r="A130">
        <v>129</v>
      </c>
      <c r="B130">
        <f t="shared" ca="1" si="4"/>
        <v>170</v>
      </c>
      <c r="C130">
        <f ca="1">VLOOKUP(B130,DimEmployee!$A$2:$N$201,8,FALSE)</f>
        <v>10</v>
      </c>
      <c r="D130" t="str">
        <f ca="1">DimEmployee!I130</f>
        <v/>
      </c>
      <c r="E130">
        <f t="shared" ca="1" si="5"/>
        <v>67</v>
      </c>
      <c r="F130">
        <f t="shared" ca="1" si="6"/>
        <v>32</v>
      </c>
      <c r="G130">
        <f t="shared" ca="1" si="6"/>
        <v>97</v>
      </c>
      <c r="H130">
        <f t="shared" ca="1" si="6"/>
        <v>29</v>
      </c>
      <c r="I130">
        <f t="shared" ca="1" si="7"/>
        <v>6</v>
      </c>
    </row>
    <row r="131" spans="1:9" x14ac:dyDescent="0.25">
      <c r="A131">
        <v>130</v>
      </c>
      <c r="B131">
        <f t="shared" ref="B131:B194" ca="1" si="8">INT(RAND()*200)+1</f>
        <v>153</v>
      </c>
      <c r="C131">
        <f ca="1">VLOOKUP(B131,DimEmployee!$A$2:$N$201,8,FALSE)</f>
        <v>5</v>
      </c>
      <c r="D131">
        <f ca="1">DimEmployee!I131</f>
        <v>70</v>
      </c>
      <c r="E131">
        <f t="shared" ref="E131:E194" ca="1" si="9">INT(RAND()*100)+1</f>
        <v>58</v>
      </c>
      <c r="F131">
        <f t="shared" ref="F131:H194" ca="1" si="10">INT(RAND()*100)+1</f>
        <v>31</v>
      </c>
      <c r="G131">
        <f t="shared" ca="1" si="10"/>
        <v>37</v>
      </c>
      <c r="H131">
        <f t="shared" ca="1" si="10"/>
        <v>28</v>
      </c>
      <c r="I131">
        <f t="shared" ref="I131:I194" ca="1" si="11">INT(RAND()*40)+1</f>
        <v>33</v>
      </c>
    </row>
    <row r="132" spans="1:9" x14ac:dyDescent="0.25">
      <c r="A132">
        <v>131</v>
      </c>
      <c r="B132">
        <f t="shared" ca="1" si="8"/>
        <v>90</v>
      </c>
      <c r="C132">
        <f ca="1">VLOOKUP(B132,DimEmployee!$A$2:$N$201,8,FALSE)</f>
        <v>1</v>
      </c>
      <c r="D132" t="str">
        <f ca="1">DimEmployee!I132</f>
        <v/>
      </c>
      <c r="E132">
        <f t="shared" ca="1" si="9"/>
        <v>25</v>
      </c>
      <c r="F132">
        <f t="shared" ca="1" si="10"/>
        <v>41</v>
      </c>
      <c r="G132">
        <f t="shared" ca="1" si="10"/>
        <v>52</v>
      </c>
      <c r="H132">
        <f t="shared" ca="1" si="10"/>
        <v>60</v>
      </c>
      <c r="I132">
        <f t="shared" ca="1" si="11"/>
        <v>3</v>
      </c>
    </row>
    <row r="133" spans="1:9" x14ac:dyDescent="0.25">
      <c r="A133">
        <v>132</v>
      </c>
      <c r="B133">
        <f t="shared" ca="1" si="8"/>
        <v>85</v>
      </c>
      <c r="C133">
        <f ca="1">VLOOKUP(B133,DimEmployee!$A$2:$N$201,8,FALSE)</f>
        <v>4</v>
      </c>
      <c r="D133" t="str">
        <f ca="1">DimEmployee!I133</f>
        <v/>
      </c>
      <c r="E133">
        <f t="shared" ca="1" si="9"/>
        <v>92</v>
      </c>
      <c r="F133">
        <f t="shared" ca="1" si="10"/>
        <v>68</v>
      </c>
      <c r="G133">
        <f t="shared" ca="1" si="10"/>
        <v>28</v>
      </c>
      <c r="H133">
        <f t="shared" ca="1" si="10"/>
        <v>52</v>
      </c>
      <c r="I133">
        <f t="shared" ca="1" si="11"/>
        <v>17</v>
      </c>
    </row>
    <row r="134" spans="1:9" x14ac:dyDescent="0.25">
      <c r="A134">
        <v>133</v>
      </c>
      <c r="B134">
        <f t="shared" ca="1" si="8"/>
        <v>85</v>
      </c>
      <c r="C134">
        <f ca="1">VLOOKUP(B134,DimEmployee!$A$2:$N$201,8,FALSE)</f>
        <v>4</v>
      </c>
      <c r="D134" t="str">
        <f ca="1">DimEmployee!I134</f>
        <v/>
      </c>
      <c r="E134">
        <f t="shared" ca="1" si="9"/>
        <v>76</v>
      </c>
      <c r="F134">
        <f t="shared" ca="1" si="10"/>
        <v>14</v>
      </c>
      <c r="G134">
        <f t="shared" ca="1" si="10"/>
        <v>58</v>
      </c>
      <c r="H134">
        <f t="shared" ca="1" si="10"/>
        <v>44</v>
      </c>
      <c r="I134">
        <f t="shared" ca="1" si="11"/>
        <v>16</v>
      </c>
    </row>
    <row r="135" spans="1:9" x14ac:dyDescent="0.25">
      <c r="A135">
        <v>134</v>
      </c>
      <c r="B135">
        <f t="shared" ca="1" si="8"/>
        <v>82</v>
      </c>
      <c r="C135">
        <f ca="1">VLOOKUP(B135,DimEmployee!$A$2:$N$201,8,FALSE)</f>
        <v>5</v>
      </c>
      <c r="D135" t="str">
        <f ca="1">DimEmployee!I135</f>
        <v/>
      </c>
      <c r="E135">
        <f t="shared" ca="1" si="9"/>
        <v>23</v>
      </c>
      <c r="F135">
        <f t="shared" ca="1" si="10"/>
        <v>34</v>
      </c>
      <c r="G135">
        <f t="shared" ca="1" si="10"/>
        <v>61</v>
      </c>
      <c r="H135">
        <f t="shared" ca="1" si="10"/>
        <v>95</v>
      </c>
      <c r="I135">
        <f t="shared" ca="1" si="11"/>
        <v>39</v>
      </c>
    </row>
    <row r="136" spans="1:9" x14ac:dyDescent="0.25">
      <c r="A136">
        <v>135</v>
      </c>
      <c r="B136">
        <f t="shared" ca="1" si="8"/>
        <v>166</v>
      </c>
      <c r="C136">
        <f ca="1">VLOOKUP(B136,DimEmployee!$A$2:$N$201,8,FALSE)</f>
        <v>9</v>
      </c>
      <c r="D136" t="str">
        <f ca="1">DimEmployee!I136</f>
        <v/>
      </c>
      <c r="E136">
        <f t="shared" ca="1" si="9"/>
        <v>19</v>
      </c>
      <c r="F136">
        <f t="shared" ca="1" si="10"/>
        <v>64</v>
      </c>
      <c r="G136">
        <f t="shared" ca="1" si="10"/>
        <v>55</v>
      </c>
      <c r="H136">
        <f t="shared" ca="1" si="10"/>
        <v>51</v>
      </c>
      <c r="I136">
        <f t="shared" ca="1" si="11"/>
        <v>12</v>
      </c>
    </row>
    <row r="137" spans="1:9" x14ac:dyDescent="0.25">
      <c r="A137">
        <v>136</v>
      </c>
      <c r="B137">
        <f t="shared" ca="1" si="8"/>
        <v>78</v>
      </c>
      <c r="C137">
        <f ca="1">VLOOKUP(B137,DimEmployee!$A$2:$N$201,8,FALSE)</f>
        <v>5</v>
      </c>
      <c r="D137">
        <f ca="1">DimEmployee!I137</f>
        <v>125</v>
      </c>
      <c r="E137">
        <f t="shared" ca="1" si="9"/>
        <v>63</v>
      </c>
      <c r="F137">
        <f t="shared" ca="1" si="10"/>
        <v>35</v>
      </c>
      <c r="G137">
        <f t="shared" ca="1" si="10"/>
        <v>62</v>
      </c>
      <c r="H137">
        <f t="shared" ca="1" si="10"/>
        <v>81</v>
      </c>
      <c r="I137">
        <f t="shared" ca="1" si="11"/>
        <v>22</v>
      </c>
    </row>
    <row r="138" spans="1:9" x14ac:dyDescent="0.25">
      <c r="A138">
        <v>137</v>
      </c>
      <c r="B138">
        <f t="shared" ca="1" si="8"/>
        <v>134</v>
      </c>
      <c r="C138">
        <f ca="1">VLOOKUP(B138,DimEmployee!$A$2:$N$201,8,FALSE)</f>
        <v>3</v>
      </c>
      <c r="D138">
        <f ca="1">DimEmployee!I138</f>
        <v>18</v>
      </c>
      <c r="E138">
        <f t="shared" ca="1" si="9"/>
        <v>96</v>
      </c>
      <c r="F138">
        <f t="shared" ca="1" si="10"/>
        <v>83</v>
      </c>
      <c r="G138">
        <f t="shared" ca="1" si="10"/>
        <v>11</v>
      </c>
      <c r="H138">
        <f t="shared" ca="1" si="10"/>
        <v>86</v>
      </c>
      <c r="I138">
        <f t="shared" ca="1" si="11"/>
        <v>4</v>
      </c>
    </row>
    <row r="139" spans="1:9" x14ac:dyDescent="0.25">
      <c r="A139">
        <v>138</v>
      </c>
      <c r="B139">
        <f t="shared" ca="1" si="8"/>
        <v>81</v>
      </c>
      <c r="C139">
        <f ca="1">VLOOKUP(B139,DimEmployee!$A$2:$N$201,8,FALSE)</f>
        <v>7</v>
      </c>
      <c r="D139" t="str">
        <f ca="1">DimEmployee!I139</f>
        <v/>
      </c>
      <c r="E139">
        <f t="shared" ca="1" si="9"/>
        <v>56</v>
      </c>
      <c r="F139">
        <f t="shared" ca="1" si="10"/>
        <v>69</v>
      </c>
      <c r="G139">
        <f t="shared" ca="1" si="10"/>
        <v>46</v>
      </c>
      <c r="H139">
        <f t="shared" ca="1" si="10"/>
        <v>51</v>
      </c>
      <c r="I139">
        <f t="shared" ca="1" si="11"/>
        <v>12</v>
      </c>
    </row>
    <row r="140" spans="1:9" x14ac:dyDescent="0.25">
      <c r="A140">
        <v>139</v>
      </c>
      <c r="B140">
        <f t="shared" ca="1" si="8"/>
        <v>197</v>
      </c>
      <c r="C140">
        <f ca="1">VLOOKUP(B140,DimEmployee!$A$2:$N$201,8,FALSE)</f>
        <v>1</v>
      </c>
      <c r="D140" t="str">
        <f ca="1">DimEmployee!I140</f>
        <v/>
      </c>
      <c r="E140">
        <f t="shared" ca="1" si="9"/>
        <v>64</v>
      </c>
      <c r="F140">
        <f t="shared" ca="1" si="10"/>
        <v>5</v>
      </c>
      <c r="G140">
        <f t="shared" ca="1" si="10"/>
        <v>46</v>
      </c>
      <c r="H140">
        <f t="shared" ca="1" si="10"/>
        <v>98</v>
      </c>
      <c r="I140">
        <f t="shared" ca="1" si="11"/>
        <v>25</v>
      </c>
    </row>
    <row r="141" spans="1:9" x14ac:dyDescent="0.25">
      <c r="A141">
        <v>140</v>
      </c>
      <c r="B141">
        <f t="shared" ca="1" si="8"/>
        <v>139</v>
      </c>
      <c r="C141">
        <f ca="1">VLOOKUP(B141,DimEmployee!$A$2:$N$201,8,FALSE)</f>
        <v>10</v>
      </c>
      <c r="D141" t="str">
        <f ca="1">DimEmployee!I141</f>
        <v/>
      </c>
      <c r="E141">
        <f t="shared" ca="1" si="9"/>
        <v>44</v>
      </c>
      <c r="F141">
        <f t="shared" ca="1" si="10"/>
        <v>13</v>
      </c>
      <c r="G141">
        <f t="shared" ca="1" si="10"/>
        <v>97</v>
      </c>
      <c r="H141">
        <f t="shared" ca="1" si="10"/>
        <v>80</v>
      </c>
      <c r="I141">
        <f t="shared" ca="1" si="11"/>
        <v>30</v>
      </c>
    </row>
    <row r="142" spans="1:9" x14ac:dyDescent="0.25">
      <c r="A142">
        <v>141</v>
      </c>
      <c r="B142">
        <f t="shared" ca="1" si="8"/>
        <v>167</v>
      </c>
      <c r="C142">
        <f ca="1">VLOOKUP(B142,DimEmployee!$A$2:$N$201,8,FALSE)</f>
        <v>2</v>
      </c>
      <c r="D142" t="str">
        <f ca="1">DimEmployee!I142</f>
        <v/>
      </c>
      <c r="E142">
        <f t="shared" ca="1" si="9"/>
        <v>77</v>
      </c>
      <c r="F142">
        <f t="shared" ca="1" si="10"/>
        <v>88</v>
      </c>
      <c r="G142">
        <f t="shared" ca="1" si="10"/>
        <v>68</v>
      </c>
      <c r="H142">
        <f t="shared" ca="1" si="10"/>
        <v>51</v>
      </c>
      <c r="I142">
        <f t="shared" ca="1" si="11"/>
        <v>27</v>
      </c>
    </row>
    <row r="143" spans="1:9" x14ac:dyDescent="0.25">
      <c r="A143">
        <v>142</v>
      </c>
      <c r="B143">
        <f t="shared" ca="1" si="8"/>
        <v>56</v>
      </c>
      <c r="C143">
        <f ca="1">VLOOKUP(B143,DimEmployee!$A$2:$N$201,8,FALSE)</f>
        <v>6</v>
      </c>
      <c r="D143" t="str">
        <f ca="1">DimEmployee!I143</f>
        <v/>
      </c>
      <c r="E143">
        <f t="shared" ca="1" si="9"/>
        <v>4</v>
      </c>
      <c r="F143">
        <f t="shared" ca="1" si="10"/>
        <v>56</v>
      </c>
      <c r="G143">
        <f t="shared" ca="1" si="10"/>
        <v>5</v>
      </c>
      <c r="H143">
        <f t="shared" ca="1" si="10"/>
        <v>71</v>
      </c>
      <c r="I143">
        <f t="shared" ca="1" si="11"/>
        <v>10</v>
      </c>
    </row>
    <row r="144" spans="1:9" x14ac:dyDescent="0.25">
      <c r="A144">
        <v>143</v>
      </c>
      <c r="B144">
        <f t="shared" ca="1" si="8"/>
        <v>19</v>
      </c>
      <c r="C144">
        <f ca="1">VLOOKUP(B144,DimEmployee!$A$2:$N$201,8,FALSE)</f>
        <v>6</v>
      </c>
      <c r="D144" t="str">
        <f ca="1">DimEmployee!I144</f>
        <v/>
      </c>
      <c r="E144">
        <f t="shared" ca="1" si="9"/>
        <v>21</v>
      </c>
      <c r="F144">
        <f t="shared" ca="1" si="10"/>
        <v>95</v>
      </c>
      <c r="G144">
        <f t="shared" ca="1" si="10"/>
        <v>67</v>
      </c>
      <c r="H144">
        <f t="shared" ca="1" si="10"/>
        <v>60</v>
      </c>
      <c r="I144">
        <f t="shared" ca="1" si="11"/>
        <v>11</v>
      </c>
    </row>
    <row r="145" spans="1:9" x14ac:dyDescent="0.25">
      <c r="A145">
        <v>144</v>
      </c>
      <c r="B145">
        <f t="shared" ca="1" si="8"/>
        <v>33</v>
      </c>
      <c r="C145">
        <f ca="1">VLOOKUP(B145,DimEmployee!$A$2:$N$201,8,FALSE)</f>
        <v>10</v>
      </c>
      <c r="D145">
        <f ca="1">DimEmployee!I145</f>
        <v>68</v>
      </c>
      <c r="E145">
        <f t="shared" ca="1" si="9"/>
        <v>30</v>
      </c>
      <c r="F145">
        <f t="shared" ca="1" si="10"/>
        <v>42</v>
      </c>
      <c r="G145">
        <f t="shared" ca="1" si="10"/>
        <v>76</v>
      </c>
      <c r="H145">
        <f t="shared" ca="1" si="10"/>
        <v>72</v>
      </c>
      <c r="I145">
        <f t="shared" ca="1" si="11"/>
        <v>25</v>
      </c>
    </row>
    <row r="146" spans="1:9" x14ac:dyDescent="0.25">
      <c r="A146">
        <v>145</v>
      </c>
      <c r="B146">
        <f t="shared" ca="1" si="8"/>
        <v>102</v>
      </c>
      <c r="C146">
        <f ca="1">VLOOKUP(B146,DimEmployee!$A$2:$N$201,8,FALSE)</f>
        <v>3</v>
      </c>
      <c r="D146" t="str">
        <f ca="1">DimEmployee!I146</f>
        <v/>
      </c>
      <c r="E146">
        <f t="shared" ca="1" si="9"/>
        <v>78</v>
      </c>
      <c r="F146">
        <f t="shared" ca="1" si="10"/>
        <v>21</v>
      </c>
      <c r="G146">
        <f t="shared" ca="1" si="10"/>
        <v>43</v>
      </c>
      <c r="H146">
        <f t="shared" ca="1" si="10"/>
        <v>79</v>
      </c>
      <c r="I146">
        <f t="shared" ca="1" si="11"/>
        <v>25</v>
      </c>
    </row>
    <row r="147" spans="1:9" x14ac:dyDescent="0.25">
      <c r="A147">
        <v>146</v>
      </c>
      <c r="B147">
        <f t="shared" ca="1" si="8"/>
        <v>123</v>
      </c>
      <c r="C147">
        <f ca="1">VLOOKUP(B147,DimEmployee!$A$2:$N$201,8,FALSE)</f>
        <v>3</v>
      </c>
      <c r="D147" t="str">
        <f ca="1">DimEmployee!I147</f>
        <v/>
      </c>
      <c r="E147">
        <f t="shared" ca="1" si="9"/>
        <v>31</v>
      </c>
      <c r="F147">
        <f t="shared" ca="1" si="10"/>
        <v>66</v>
      </c>
      <c r="G147">
        <f t="shared" ca="1" si="10"/>
        <v>9</v>
      </c>
      <c r="H147">
        <f t="shared" ca="1" si="10"/>
        <v>70</v>
      </c>
      <c r="I147">
        <f t="shared" ca="1" si="11"/>
        <v>25</v>
      </c>
    </row>
    <row r="148" spans="1:9" x14ac:dyDescent="0.25">
      <c r="A148">
        <v>147</v>
      </c>
      <c r="B148">
        <f t="shared" ca="1" si="8"/>
        <v>129</v>
      </c>
      <c r="C148">
        <f ca="1">VLOOKUP(B148,DimEmployee!$A$2:$N$201,8,FALSE)</f>
        <v>8</v>
      </c>
      <c r="D148" t="str">
        <f ca="1">DimEmployee!I148</f>
        <v/>
      </c>
      <c r="E148">
        <f t="shared" ca="1" si="9"/>
        <v>61</v>
      </c>
      <c r="F148">
        <f t="shared" ca="1" si="10"/>
        <v>32</v>
      </c>
      <c r="G148">
        <f t="shared" ca="1" si="10"/>
        <v>61</v>
      </c>
      <c r="H148">
        <f t="shared" ca="1" si="10"/>
        <v>11</v>
      </c>
      <c r="I148">
        <f t="shared" ca="1" si="11"/>
        <v>40</v>
      </c>
    </row>
    <row r="149" spans="1:9" x14ac:dyDescent="0.25">
      <c r="A149">
        <v>148</v>
      </c>
      <c r="B149">
        <f t="shared" ca="1" si="8"/>
        <v>55</v>
      </c>
      <c r="C149">
        <f ca="1">VLOOKUP(B149,DimEmployee!$A$2:$N$201,8,FALSE)</f>
        <v>1</v>
      </c>
      <c r="D149" t="str">
        <f ca="1">DimEmployee!I149</f>
        <v/>
      </c>
      <c r="E149">
        <f t="shared" ca="1" si="9"/>
        <v>12</v>
      </c>
      <c r="F149">
        <f t="shared" ca="1" si="10"/>
        <v>90</v>
      </c>
      <c r="G149">
        <f t="shared" ca="1" si="10"/>
        <v>45</v>
      </c>
      <c r="H149">
        <f t="shared" ca="1" si="10"/>
        <v>100</v>
      </c>
      <c r="I149">
        <f t="shared" ca="1" si="11"/>
        <v>35</v>
      </c>
    </row>
    <row r="150" spans="1:9" x14ac:dyDescent="0.25">
      <c r="A150">
        <v>149</v>
      </c>
      <c r="B150">
        <f t="shared" ca="1" si="8"/>
        <v>168</v>
      </c>
      <c r="C150">
        <f ca="1">VLOOKUP(B150,DimEmployee!$A$2:$N$201,8,FALSE)</f>
        <v>4</v>
      </c>
      <c r="D150" t="str">
        <f ca="1">DimEmployee!I150</f>
        <v/>
      </c>
      <c r="E150">
        <f t="shared" ca="1" si="9"/>
        <v>80</v>
      </c>
      <c r="F150">
        <f t="shared" ca="1" si="10"/>
        <v>1</v>
      </c>
      <c r="G150">
        <f t="shared" ca="1" si="10"/>
        <v>18</v>
      </c>
      <c r="H150">
        <f t="shared" ca="1" si="10"/>
        <v>91</v>
      </c>
      <c r="I150">
        <f t="shared" ca="1" si="11"/>
        <v>36</v>
      </c>
    </row>
    <row r="151" spans="1:9" x14ac:dyDescent="0.25">
      <c r="A151">
        <v>150</v>
      </c>
      <c r="B151">
        <f t="shared" ca="1" si="8"/>
        <v>6</v>
      </c>
      <c r="C151">
        <f ca="1">VLOOKUP(B151,DimEmployee!$A$2:$N$201,8,FALSE)</f>
        <v>5</v>
      </c>
      <c r="D151" t="str">
        <f ca="1">DimEmployee!I151</f>
        <v/>
      </c>
      <c r="E151">
        <f t="shared" ca="1" si="9"/>
        <v>23</v>
      </c>
      <c r="F151">
        <f t="shared" ca="1" si="10"/>
        <v>82</v>
      </c>
      <c r="G151">
        <f t="shared" ca="1" si="10"/>
        <v>48</v>
      </c>
      <c r="H151">
        <f t="shared" ca="1" si="10"/>
        <v>62</v>
      </c>
      <c r="I151">
        <f t="shared" ca="1" si="11"/>
        <v>4</v>
      </c>
    </row>
    <row r="152" spans="1:9" x14ac:dyDescent="0.25">
      <c r="A152">
        <v>151</v>
      </c>
      <c r="B152">
        <f t="shared" ca="1" si="8"/>
        <v>20</v>
      </c>
      <c r="C152">
        <f ca="1">VLOOKUP(B152,DimEmployee!$A$2:$N$201,8,FALSE)</f>
        <v>3</v>
      </c>
      <c r="D152" t="str">
        <f ca="1">DimEmployee!I152</f>
        <v/>
      </c>
      <c r="E152">
        <f t="shared" ca="1" si="9"/>
        <v>14</v>
      </c>
      <c r="F152">
        <f t="shared" ca="1" si="10"/>
        <v>51</v>
      </c>
      <c r="G152">
        <f t="shared" ca="1" si="10"/>
        <v>67</v>
      </c>
      <c r="H152">
        <f t="shared" ca="1" si="10"/>
        <v>69</v>
      </c>
      <c r="I152">
        <f t="shared" ca="1" si="11"/>
        <v>34</v>
      </c>
    </row>
    <row r="153" spans="1:9" x14ac:dyDescent="0.25">
      <c r="A153">
        <v>152</v>
      </c>
      <c r="B153">
        <f t="shared" ca="1" si="8"/>
        <v>117</v>
      </c>
      <c r="C153">
        <f ca="1">VLOOKUP(B153,DimEmployee!$A$2:$N$201,8,FALSE)</f>
        <v>2</v>
      </c>
      <c r="D153" t="str">
        <f ca="1">DimEmployee!I153</f>
        <v/>
      </c>
      <c r="E153">
        <f t="shared" ca="1" si="9"/>
        <v>87</v>
      </c>
      <c r="F153">
        <f t="shared" ca="1" si="10"/>
        <v>20</v>
      </c>
      <c r="G153">
        <f t="shared" ca="1" si="10"/>
        <v>29</v>
      </c>
      <c r="H153">
        <f t="shared" ca="1" si="10"/>
        <v>35</v>
      </c>
      <c r="I153">
        <f t="shared" ca="1" si="11"/>
        <v>20</v>
      </c>
    </row>
    <row r="154" spans="1:9" x14ac:dyDescent="0.25">
      <c r="A154">
        <v>153</v>
      </c>
      <c r="B154">
        <f t="shared" ca="1" si="8"/>
        <v>162</v>
      </c>
      <c r="C154">
        <f ca="1">VLOOKUP(B154,DimEmployee!$A$2:$N$201,8,FALSE)</f>
        <v>5</v>
      </c>
      <c r="D154" t="str">
        <f ca="1">DimEmployee!I154</f>
        <v/>
      </c>
      <c r="E154">
        <f t="shared" ca="1" si="9"/>
        <v>36</v>
      </c>
      <c r="F154">
        <f t="shared" ca="1" si="10"/>
        <v>100</v>
      </c>
      <c r="G154">
        <f t="shared" ca="1" si="10"/>
        <v>27</v>
      </c>
      <c r="H154">
        <f t="shared" ca="1" si="10"/>
        <v>93</v>
      </c>
      <c r="I154">
        <f t="shared" ca="1" si="11"/>
        <v>21</v>
      </c>
    </row>
    <row r="155" spans="1:9" x14ac:dyDescent="0.25">
      <c r="A155">
        <v>154</v>
      </c>
      <c r="B155">
        <f t="shared" ca="1" si="8"/>
        <v>31</v>
      </c>
      <c r="C155">
        <f ca="1">VLOOKUP(B155,DimEmployee!$A$2:$N$201,8,FALSE)</f>
        <v>3</v>
      </c>
      <c r="D155" t="str">
        <f ca="1">DimEmployee!I155</f>
        <v/>
      </c>
      <c r="E155">
        <f t="shared" ca="1" si="9"/>
        <v>1</v>
      </c>
      <c r="F155">
        <f t="shared" ca="1" si="10"/>
        <v>40</v>
      </c>
      <c r="G155">
        <f t="shared" ca="1" si="10"/>
        <v>65</v>
      </c>
      <c r="H155">
        <f t="shared" ca="1" si="10"/>
        <v>31</v>
      </c>
      <c r="I155">
        <f t="shared" ca="1" si="11"/>
        <v>33</v>
      </c>
    </row>
    <row r="156" spans="1:9" x14ac:dyDescent="0.25">
      <c r="A156">
        <v>155</v>
      </c>
      <c r="B156">
        <f t="shared" ca="1" si="8"/>
        <v>28</v>
      </c>
      <c r="C156">
        <f ca="1">VLOOKUP(B156,DimEmployee!$A$2:$N$201,8,FALSE)</f>
        <v>6</v>
      </c>
      <c r="D156">
        <f ca="1">DimEmployee!I156</f>
        <v>21</v>
      </c>
      <c r="E156">
        <f t="shared" ca="1" si="9"/>
        <v>33</v>
      </c>
      <c r="F156">
        <f t="shared" ca="1" si="10"/>
        <v>83</v>
      </c>
      <c r="G156">
        <f t="shared" ca="1" si="10"/>
        <v>76</v>
      </c>
      <c r="H156">
        <f t="shared" ca="1" si="10"/>
        <v>27</v>
      </c>
      <c r="I156">
        <f t="shared" ca="1" si="11"/>
        <v>26</v>
      </c>
    </row>
    <row r="157" spans="1:9" x14ac:dyDescent="0.25">
      <c r="A157">
        <v>156</v>
      </c>
      <c r="B157">
        <f t="shared" ca="1" si="8"/>
        <v>82</v>
      </c>
      <c r="C157">
        <f ca="1">VLOOKUP(B157,DimEmployee!$A$2:$N$201,8,FALSE)</f>
        <v>5</v>
      </c>
      <c r="D157" t="str">
        <f ca="1">DimEmployee!I157</f>
        <v/>
      </c>
      <c r="E157">
        <f t="shared" ca="1" si="9"/>
        <v>4</v>
      </c>
      <c r="F157">
        <f t="shared" ca="1" si="10"/>
        <v>55</v>
      </c>
      <c r="G157">
        <f t="shared" ca="1" si="10"/>
        <v>84</v>
      </c>
      <c r="H157">
        <f t="shared" ca="1" si="10"/>
        <v>69</v>
      </c>
      <c r="I157">
        <f t="shared" ca="1" si="11"/>
        <v>24</v>
      </c>
    </row>
    <row r="158" spans="1:9" x14ac:dyDescent="0.25">
      <c r="A158">
        <v>157</v>
      </c>
      <c r="B158">
        <f t="shared" ca="1" si="8"/>
        <v>41</v>
      </c>
      <c r="C158">
        <f ca="1">VLOOKUP(B158,DimEmployee!$A$2:$N$201,8,FALSE)</f>
        <v>8</v>
      </c>
      <c r="D158" t="str">
        <f ca="1">DimEmployee!I158</f>
        <v/>
      </c>
      <c r="E158">
        <f t="shared" ca="1" si="9"/>
        <v>82</v>
      </c>
      <c r="F158">
        <f t="shared" ca="1" si="10"/>
        <v>100</v>
      </c>
      <c r="G158">
        <f t="shared" ca="1" si="10"/>
        <v>13</v>
      </c>
      <c r="H158">
        <f t="shared" ca="1" si="10"/>
        <v>97</v>
      </c>
      <c r="I158">
        <f t="shared" ca="1" si="11"/>
        <v>36</v>
      </c>
    </row>
    <row r="159" spans="1:9" x14ac:dyDescent="0.25">
      <c r="A159">
        <v>158</v>
      </c>
      <c r="B159">
        <f t="shared" ca="1" si="8"/>
        <v>183</v>
      </c>
      <c r="C159">
        <f ca="1">VLOOKUP(B159,DimEmployee!$A$2:$N$201,8,FALSE)</f>
        <v>10</v>
      </c>
      <c r="D159">
        <f ca="1">DimEmployee!I159</f>
        <v>84</v>
      </c>
      <c r="E159">
        <f t="shared" ca="1" si="9"/>
        <v>36</v>
      </c>
      <c r="F159">
        <f t="shared" ca="1" si="10"/>
        <v>87</v>
      </c>
      <c r="G159">
        <f t="shared" ca="1" si="10"/>
        <v>19</v>
      </c>
      <c r="H159">
        <f t="shared" ca="1" si="10"/>
        <v>30</v>
      </c>
      <c r="I159">
        <f t="shared" ca="1" si="11"/>
        <v>1</v>
      </c>
    </row>
    <row r="160" spans="1:9" x14ac:dyDescent="0.25">
      <c r="A160">
        <v>159</v>
      </c>
      <c r="B160">
        <f t="shared" ca="1" si="8"/>
        <v>23</v>
      </c>
      <c r="C160">
        <f ca="1">VLOOKUP(B160,DimEmployee!$A$2:$N$201,8,FALSE)</f>
        <v>1</v>
      </c>
      <c r="D160" t="str">
        <f ca="1">DimEmployee!I160</f>
        <v/>
      </c>
      <c r="E160">
        <f t="shared" ca="1" si="9"/>
        <v>73</v>
      </c>
      <c r="F160">
        <f t="shared" ca="1" si="10"/>
        <v>73</v>
      </c>
      <c r="G160">
        <f t="shared" ca="1" si="10"/>
        <v>70</v>
      </c>
      <c r="H160">
        <f t="shared" ca="1" si="10"/>
        <v>27</v>
      </c>
      <c r="I160">
        <f t="shared" ca="1" si="11"/>
        <v>31</v>
      </c>
    </row>
    <row r="161" spans="1:9" x14ac:dyDescent="0.25">
      <c r="A161">
        <v>160</v>
      </c>
      <c r="B161">
        <f t="shared" ca="1" si="8"/>
        <v>192</v>
      </c>
      <c r="C161">
        <f ca="1">VLOOKUP(B161,DimEmployee!$A$2:$N$201,8,FALSE)</f>
        <v>8</v>
      </c>
      <c r="D161" t="str">
        <f ca="1">DimEmployee!I161</f>
        <v/>
      </c>
      <c r="E161">
        <f t="shared" ca="1" si="9"/>
        <v>15</v>
      </c>
      <c r="F161">
        <f t="shared" ca="1" si="10"/>
        <v>37</v>
      </c>
      <c r="G161">
        <f t="shared" ca="1" si="10"/>
        <v>39</v>
      </c>
      <c r="H161">
        <f t="shared" ca="1" si="10"/>
        <v>49</v>
      </c>
      <c r="I161">
        <f t="shared" ca="1" si="11"/>
        <v>23</v>
      </c>
    </row>
    <row r="162" spans="1:9" x14ac:dyDescent="0.25">
      <c r="A162">
        <v>161</v>
      </c>
      <c r="B162">
        <f t="shared" ca="1" si="8"/>
        <v>80</v>
      </c>
      <c r="C162">
        <f ca="1">VLOOKUP(B162,DimEmployee!$A$2:$N$201,8,FALSE)</f>
        <v>5</v>
      </c>
      <c r="D162" t="str">
        <f ca="1">DimEmployee!I162</f>
        <v/>
      </c>
      <c r="E162">
        <f t="shared" ca="1" si="9"/>
        <v>25</v>
      </c>
      <c r="F162">
        <f t="shared" ca="1" si="10"/>
        <v>83</v>
      </c>
      <c r="G162">
        <f t="shared" ca="1" si="10"/>
        <v>2</v>
      </c>
      <c r="H162">
        <f t="shared" ca="1" si="10"/>
        <v>18</v>
      </c>
      <c r="I162">
        <f t="shared" ca="1" si="11"/>
        <v>18</v>
      </c>
    </row>
    <row r="163" spans="1:9" x14ac:dyDescent="0.25">
      <c r="A163">
        <v>162</v>
      </c>
      <c r="B163">
        <f t="shared" ca="1" si="8"/>
        <v>200</v>
      </c>
      <c r="C163">
        <f ca="1">VLOOKUP(B163,DimEmployee!$A$2:$N$201,8,FALSE)</f>
        <v>6</v>
      </c>
      <c r="D163" t="str">
        <f ca="1">DimEmployee!I163</f>
        <v/>
      </c>
      <c r="E163">
        <f t="shared" ca="1" si="9"/>
        <v>57</v>
      </c>
      <c r="F163">
        <f t="shared" ca="1" si="10"/>
        <v>64</v>
      </c>
      <c r="G163">
        <f t="shared" ca="1" si="10"/>
        <v>14</v>
      </c>
      <c r="H163">
        <f t="shared" ca="1" si="10"/>
        <v>9</v>
      </c>
      <c r="I163">
        <f t="shared" ca="1" si="11"/>
        <v>9</v>
      </c>
    </row>
    <row r="164" spans="1:9" x14ac:dyDescent="0.25">
      <c r="A164">
        <v>163</v>
      </c>
      <c r="B164">
        <f t="shared" ca="1" si="8"/>
        <v>116</v>
      </c>
      <c r="C164">
        <f ca="1">VLOOKUP(B164,DimEmployee!$A$2:$N$201,8,FALSE)</f>
        <v>3</v>
      </c>
      <c r="D164">
        <f ca="1">DimEmployee!I164</f>
        <v>146</v>
      </c>
      <c r="E164">
        <f t="shared" ca="1" si="9"/>
        <v>33</v>
      </c>
      <c r="F164">
        <f t="shared" ca="1" si="10"/>
        <v>16</v>
      </c>
      <c r="G164">
        <f t="shared" ca="1" si="10"/>
        <v>1</v>
      </c>
      <c r="H164">
        <f t="shared" ca="1" si="10"/>
        <v>96</v>
      </c>
      <c r="I164">
        <f t="shared" ca="1" si="11"/>
        <v>25</v>
      </c>
    </row>
    <row r="165" spans="1:9" x14ac:dyDescent="0.25">
      <c r="A165">
        <v>164</v>
      </c>
      <c r="B165">
        <f t="shared" ca="1" si="8"/>
        <v>47</v>
      </c>
      <c r="C165">
        <f ca="1">VLOOKUP(B165,DimEmployee!$A$2:$N$201,8,FALSE)</f>
        <v>1</v>
      </c>
      <c r="D165" t="str">
        <f ca="1">DimEmployee!I165</f>
        <v/>
      </c>
      <c r="E165">
        <f t="shared" ca="1" si="9"/>
        <v>99</v>
      </c>
      <c r="F165">
        <f t="shared" ca="1" si="10"/>
        <v>4</v>
      </c>
      <c r="G165">
        <f t="shared" ca="1" si="10"/>
        <v>90</v>
      </c>
      <c r="H165">
        <f t="shared" ca="1" si="10"/>
        <v>60</v>
      </c>
      <c r="I165">
        <f t="shared" ca="1" si="11"/>
        <v>32</v>
      </c>
    </row>
    <row r="166" spans="1:9" x14ac:dyDescent="0.25">
      <c r="A166">
        <v>165</v>
      </c>
      <c r="B166">
        <f t="shared" ca="1" si="8"/>
        <v>119</v>
      </c>
      <c r="C166">
        <f ca="1">VLOOKUP(B166,DimEmployee!$A$2:$N$201,8,FALSE)</f>
        <v>3</v>
      </c>
      <c r="D166">
        <f ca="1">DimEmployee!I166</f>
        <v>14</v>
      </c>
      <c r="E166">
        <f t="shared" ca="1" si="9"/>
        <v>73</v>
      </c>
      <c r="F166">
        <f t="shared" ca="1" si="10"/>
        <v>2</v>
      </c>
      <c r="G166">
        <f t="shared" ca="1" si="10"/>
        <v>32</v>
      </c>
      <c r="H166">
        <f t="shared" ca="1" si="10"/>
        <v>22</v>
      </c>
      <c r="I166">
        <f t="shared" ca="1" si="11"/>
        <v>3</v>
      </c>
    </row>
    <row r="167" spans="1:9" x14ac:dyDescent="0.25">
      <c r="A167">
        <v>166</v>
      </c>
      <c r="B167">
        <f t="shared" ca="1" si="8"/>
        <v>164</v>
      </c>
      <c r="C167">
        <f ca="1">VLOOKUP(B167,DimEmployee!$A$2:$N$201,8,FALSE)</f>
        <v>9</v>
      </c>
      <c r="D167" t="str">
        <f ca="1">DimEmployee!I167</f>
        <v/>
      </c>
      <c r="E167">
        <f t="shared" ca="1" si="9"/>
        <v>84</v>
      </c>
      <c r="F167">
        <f t="shared" ca="1" si="10"/>
        <v>36</v>
      </c>
      <c r="G167">
        <f t="shared" ca="1" si="10"/>
        <v>57</v>
      </c>
      <c r="H167">
        <f t="shared" ca="1" si="10"/>
        <v>49</v>
      </c>
      <c r="I167">
        <f t="shared" ca="1" si="11"/>
        <v>3</v>
      </c>
    </row>
    <row r="168" spans="1:9" x14ac:dyDescent="0.25">
      <c r="A168">
        <v>167</v>
      </c>
      <c r="B168">
        <f t="shared" ca="1" si="8"/>
        <v>45</v>
      </c>
      <c r="C168">
        <f ca="1">VLOOKUP(B168,DimEmployee!$A$2:$N$201,8,FALSE)</f>
        <v>2</v>
      </c>
      <c r="D168" t="str">
        <f ca="1">DimEmployee!I168</f>
        <v/>
      </c>
      <c r="E168">
        <f t="shared" ca="1" si="9"/>
        <v>60</v>
      </c>
      <c r="F168">
        <f t="shared" ca="1" si="10"/>
        <v>74</v>
      </c>
      <c r="G168">
        <f t="shared" ca="1" si="10"/>
        <v>49</v>
      </c>
      <c r="H168">
        <f t="shared" ca="1" si="10"/>
        <v>60</v>
      </c>
      <c r="I168">
        <f t="shared" ca="1" si="11"/>
        <v>18</v>
      </c>
    </row>
    <row r="169" spans="1:9" x14ac:dyDescent="0.25">
      <c r="A169">
        <v>168</v>
      </c>
      <c r="B169">
        <f t="shared" ca="1" si="8"/>
        <v>7</v>
      </c>
      <c r="C169">
        <f ca="1">VLOOKUP(B169,DimEmployee!$A$2:$N$201,8,FALSE)</f>
        <v>5</v>
      </c>
      <c r="D169" t="str">
        <f ca="1">DimEmployee!I169</f>
        <v/>
      </c>
      <c r="E169">
        <f t="shared" ca="1" si="9"/>
        <v>9</v>
      </c>
      <c r="F169">
        <f t="shared" ca="1" si="10"/>
        <v>2</v>
      </c>
      <c r="G169">
        <f t="shared" ca="1" si="10"/>
        <v>34</v>
      </c>
      <c r="H169">
        <f t="shared" ca="1" si="10"/>
        <v>95</v>
      </c>
      <c r="I169">
        <f t="shared" ca="1" si="11"/>
        <v>25</v>
      </c>
    </row>
    <row r="170" spans="1:9" x14ac:dyDescent="0.25">
      <c r="A170">
        <v>169</v>
      </c>
      <c r="B170">
        <f t="shared" ca="1" si="8"/>
        <v>51</v>
      </c>
      <c r="C170">
        <f ca="1">VLOOKUP(B170,DimEmployee!$A$2:$N$201,8,FALSE)</f>
        <v>5</v>
      </c>
      <c r="D170" t="str">
        <f ca="1">DimEmployee!I170</f>
        <v/>
      </c>
      <c r="E170">
        <f t="shared" ca="1" si="9"/>
        <v>65</v>
      </c>
      <c r="F170">
        <f t="shared" ca="1" si="10"/>
        <v>38</v>
      </c>
      <c r="G170">
        <f t="shared" ca="1" si="10"/>
        <v>75</v>
      </c>
      <c r="H170">
        <f t="shared" ca="1" si="10"/>
        <v>52</v>
      </c>
      <c r="I170">
        <f t="shared" ca="1" si="11"/>
        <v>6</v>
      </c>
    </row>
    <row r="171" spans="1:9" x14ac:dyDescent="0.25">
      <c r="A171">
        <v>170</v>
      </c>
      <c r="B171">
        <f t="shared" ca="1" si="8"/>
        <v>193</v>
      </c>
      <c r="C171">
        <f ca="1">VLOOKUP(B171,DimEmployee!$A$2:$N$201,8,FALSE)</f>
        <v>3</v>
      </c>
      <c r="D171" t="str">
        <f ca="1">DimEmployee!I171</f>
        <v/>
      </c>
      <c r="E171">
        <f t="shared" ca="1" si="9"/>
        <v>95</v>
      </c>
      <c r="F171">
        <f t="shared" ca="1" si="10"/>
        <v>32</v>
      </c>
      <c r="G171">
        <f t="shared" ca="1" si="10"/>
        <v>73</v>
      </c>
      <c r="H171">
        <f t="shared" ca="1" si="10"/>
        <v>41</v>
      </c>
      <c r="I171">
        <f t="shared" ca="1" si="11"/>
        <v>3</v>
      </c>
    </row>
    <row r="172" spans="1:9" x14ac:dyDescent="0.25">
      <c r="A172">
        <v>171</v>
      </c>
      <c r="B172">
        <f t="shared" ca="1" si="8"/>
        <v>19</v>
      </c>
      <c r="C172">
        <f ca="1">VLOOKUP(B172,DimEmployee!$A$2:$N$201,8,FALSE)</f>
        <v>6</v>
      </c>
      <c r="D172" t="str">
        <f ca="1">DimEmployee!I172</f>
        <v/>
      </c>
      <c r="E172">
        <f t="shared" ca="1" si="9"/>
        <v>68</v>
      </c>
      <c r="F172">
        <f t="shared" ca="1" si="10"/>
        <v>92</v>
      </c>
      <c r="G172">
        <f t="shared" ca="1" si="10"/>
        <v>25</v>
      </c>
      <c r="H172">
        <f t="shared" ca="1" si="10"/>
        <v>3</v>
      </c>
      <c r="I172">
        <f t="shared" ca="1" si="11"/>
        <v>39</v>
      </c>
    </row>
    <row r="173" spans="1:9" x14ac:dyDescent="0.25">
      <c r="A173">
        <v>172</v>
      </c>
      <c r="B173">
        <f t="shared" ca="1" si="8"/>
        <v>97</v>
      </c>
      <c r="C173">
        <f ca="1">VLOOKUP(B173,DimEmployee!$A$2:$N$201,8,FALSE)</f>
        <v>6</v>
      </c>
      <c r="D173" t="str">
        <f ca="1">DimEmployee!I173</f>
        <v/>
      </c>
      <c r="E173">
        <f t="shared" ca="1" si="9"/>
        <v>90</v>
      </c>
      <c r="F173">
        <f t="shared" ca="1" si="10"/>
        <v>19</v>
      </c>
      <c r="G173">
        <f t="shared" ca="1" si="10"/>
        <v>27</v>
      </c>
      <c r="H173">
        <f t="shared" ca="1" si="10"/>
        <v>9</v>
      </c>
      <c r="I173">
        <f t="shared" ca="1" si="11"/>
        <v>10</v>
      </c>
    </row>
    <row r="174" spans="1:9" x14ac:dyDescent="0.25">
      <c r="A174">
        <v>173</v>
      </c>
      <c r="B174">
        <f t="shared" ca="1" si="8"/>
        <v>47</v>
      </c>
      <c r="C174">
        <f ca="1">VLOOKUP(B174,DimEmployee!$A$2:$N$201,8,FALSE)</f>
        <v>1</v>
      </c>
      <c r="D174" t="str">
        <f ca="1">DimEmployee!I174</f>
        <v/>
      </c>
      <c r="E174">
        <f t="shared" ca="1" si="9"/>
        <v>91</v>
      </c>
      <c r="F174">
        <f t="shared" ca="1" si="10"/>
        <v>98</v>
      </c>
      <c r="G174">
        <f t="shared" ca="1" si="10"/>
        <v>22</v>
      </c>
      <c r="H174">
        <f t="shared" ca="1" si="10"/>
        <v>67</v>
      </c>
      <c r="I174">
        <f t="shared" ca="1" si="11"/>
        <v>15</v>
      </c>
    </row>
    <row r="175" spans="1:9" x14ac:dyDescent="0.25">
      <c r="A175">
        <v>174</v>
      </c>
      <c r="B175">
        <f t="shared" ca="1" si="8"/>
        <v>192</v>
      </c>
      <c r="C175">
        <f ca="1">VLOOKUP(B175,DimEmployee!$A$2:$N$201,8,FALSE)</f>
        <v>8</v>
      </c>
      <c r="D175">
        <f ca="1">DimEmployee!I175</f>
        <v>24</v>
      </c>
      <c r="E175">
        <f t="shared" ca="1" si="9"/>
        <v>15</v>
      </c>
      <c r="F175">
        <f t="shared" ca="1" si="10"/>
        <v>45</v>
      </c>
      <c r="G175">
        <f t="shared" ca="1" si="10"/>
        <v>73</v>
      </c>
      <c r="H175">
        <f t="shared" ca="1" si="10"/>
        <v>36</v>
      </c>
      <c r="I175">
        <f t="shared" ca="1" si="11"/>
        <v>17</v>
      </c>
    </row>
    <row r="176" spans="1:9" x14ac:dyDescent="0.25">
      <c r="A176">
        <v>175</v>
      </c>
      <c r="B176">
        <f t="shared" ca="1" si="8"/>
        <v>45</v>
      </c>
      <c r="C176">
        <f ca="1">VLOOKUP(B176,DimEmployee!$A$2:$N$201,8,FALSE)</f>
        <v>2</v>
      </c>
      <c r="D176" t="str">
        <f ca="1">DimEmployee!I176</f>
        <v/>
      </c>
      <c r="E176">
        <f t="shared" ca="1" si="9"/>
        <v>89</v>
      </c>
      <c r="F176">
        <f t="shared" ca="1" si="10"/>
        <v>40</v>
      </c>
      <c r="G176">
        <f t="shared" ca="1" si="10"/>
        <v>65</v>
      </c>
      <c r="H176">
        <f t="shared" ca="1" si="10"/>
        <v>49</v>
      </c>
      <c r="I176">
        <f t="shared" ca="1" si="11"/>
        <v>30</v>
      </c>
    </row>
    <row r="177" spans="1:9" x14ac:dyDescent="0.25">
      <c r="A177">
        <v>176</v>
      </c>
      <c r="B177">
        <f t="shared" ca="1" si="8"/>
        <v>123</v>
      </c>
      <c r="C177">
        <f ca="1">VLOOKUP(B177,DimEmployee!$A$2:$N$201,8,FALSE)</f>
        <v>3</v>
      </c>
      <c r="D177">
        <f ca="1">DimEmployee!I177</f>
        <v>131</v>
      </c>
      <c r="E177">
        <f t="shared" ca="1" si="9"/>
        <v>53</v>
      </c>
      <c r="F177">
        <f t="shared" ca="1" si="10"/>
        <v>50</v>
      </c>
      <c r="G177">
        <f t="shared" ca="1" si="10"/>
        <v>97</v>
      </c>
      <c r="H177">
        <f t="shared" ca="1" si="10"/>
        <v>39</v>
      </c>
      <c r="I177">
        <f t="shared" ca="1" si="11"/>
        <v>31</v>
      </c>
    </row>
    <row r="178" spans="1:9" x14ac:dyDescent="0.25">
      <c r="A178">
        <v>177</v>
      </c>
      <c r="B178">
        <f t="shared" ca="1" si="8"/>
        <v>120</v>
      </c>
      <c r="C178">
        <f ca="1">VLOOKUP(B178,DimEmployee!$A$2:$N$201,8,FALSE)</f>
        <v>3</v>
      </c>
      <c r="D178" t="str">
        <f ca="1">DimEmployee!I178</f>
        <v/>
      </c>
      <c r="E178">
        <f t="shared" ca="1" si="9"/>
        <v>34</v>
      </c>
      <c r="F178">
        <f t="shared" ca="1" si="10"/>
        <v>57</v>
      </c>
      <c r="G178">
        <f t="shared" ca="1" si="10"/>
        <v>57</v>
      </c>
      <c r="H178">
        <f t="shared" ca="1" si="10"/>
        <v>52</v>
      </c>
      <c r="I178">
        <f t="shared" ca="1" si="11"/>
        <v>27</v>
      </c>
    </row>
    <row r="179" spans="1:9" x14ac:dyDescent="0.25">
      <c r="A179">
        <v>178</v>
      </c>
      <c r="B179">
        <f t="shared" ca="1" si="8"/>
        <v>79</v>
      </c>
      <c r="C179">
        <f ca="1">VLOOKUP(B179,DimEmployee!$A$2:$N$201,8,FALSE)</f>
        <v>5</v>
      </c>
      <c r="D179" t="str">
        <f ca="1">DimEmployee!I179</f>
        <v/>
      </c>
      <c r="E179">
        <f t="shared" ca="1" si="9"/>
        <v>34</v>
      </c>
      <c r="F179">
        <f t="shared" ca="1" si="10"/>
        <v>44</v>
      </c>
      <c r="G179">
        <f t="shared" ca="1" si="10"/>
        <v>77</v>
      </c>
      <c r="H179">
        <f t="shared" ca="1" si="10"/>
        <v>24</v>
      </c>
      <c r="I179">
        <f t="shared" ca="1" si="11"/>
        <v>7</v>
      </c>
    </row>
    <row r="180" spans="1:9" x14ac:dyDescent="0.25">
      <c r="A180">
        <v>179</v>
      </c>
      <c r="B180">
        <f t="shared" ca="1" si="8"/>
        <v>121</v>
      </c>
      <c r="C180">
        <f ca="1">VLOOKUP(B180,DimEmployee!$A$2:$N$201,8,FALSE)</f>
        <v>5</v>
      </c>
      <c r="D180" t="str">
        <f ca="1">DimEmployee!I180</f>
        <v/>
      </c>
      <c r="E180">
        <f t="shared" ca="1" si="9"/>
        <v>23</v>
      </c>
      <c r="F180">
        <f t="shared" ca="1" si="10"/>
        <v>23</v>
      </c>
      <c r="G180">
        <f t="shared" ca="1" si="10"/>
        <v>99</v>
      </c>
      <c r="H180">
        <f t="shared" ca="1" si="10"/>
        <v>92</v>
      </c>
      <c r="I180">
        <f t="shared" ca="1" si="11"/>
        <v>40</v>
      </c>
    </row>
    <row r="181" spans="1:9" x14ac:dyDescent="0.25">
      <c r="A181">
        <v>180</v>
      </c>
      <c r="B181">
        <f t="shared" ca="1" si="8"/>
        <v>172</v>
      </c>
      <c r="C181">
        <f ca="1">VLOOKUP(B181,DimEmployee!$A$2:$N$201,8,FALSE)</f>
        <v>2</v>
      </c>
      <c r="D181" t="str">
        <f ca="1">DimEmployee!I181</f>
        <v/>
      </c>
      <c r="E181">
        <f t="shared" ca="1" si="9"/>
        <v>19</v>
      </c>
      <c r="F181">
        <f t="shared" ca="1" si="10"/>
        <v>19</v>
      </c>
      <c r="G181">
        <f t="shared" ca="1" si="10"/>
        <v>93</v>
      </c>
      <c r="H181">
        <f t="shared" ca="1" si="10"/>
        <v>88</v>
      </c>
      <c r="I181">
        <f t="shared" ca="1" si="11"/>
        <v>2</v>
      </c>
    </row>
    <row r="182" spans="1:9" x14ac:dyDescent="0.25">
      <c r="A182">
        <v>181</v>
      </c>
      <c r="B182">
        <f t="shared" ca="1" si="8"/>
        <v>95</v>
      </c>
      <c r="C182">
        <f ca="1">VLOOKUP(B182,DimEmployee!$A$2:$N$201,8,FALSE)</f>
        <v>8</v>
      </c>
      <c r="D182" t="str">
        <f ca="1">DimEmployee!I182</f>
        <v/>
      </c>
      <c r="E182">
        <f t="shared" ca="1" si="9"/>
        <v>50</v>
      </c>
      <c r="F182">
        <f t="shared" ca="1" si="10"/>
        <v>58</v>
      </c>
      <c r="G182">
        <f t="shared" ca="1" si="10"/>
        <v>55</v>
      </c>
      <c r="H182">
        <f t="shared" ca="1" si="10"/>
        <v>19</v>
      </c>
      <c r="I182">
        <f t="shared" ca="1" si="11"/>
        <v>32</v>
      </c>
    </row>
    <row r="183" spans="1:9" x14ac:dyDescent="0.25">
      <c r="A183">
        <v>182</v>
      </c>
      <c r="B183">
        <f t="shared" ca="1" si="8"/>
        <v>180</v>
      </c>
      <c r="C183">
        <f ca="1">VLOOKUP(B183,DimEmployee!$A$2:$N$201,8,FALSE)</f>
        <v>4</v>
      </c>
      <c r="D183">
        <f ca="1">DimEmployee!I183</f>
        <v>69</v>
      </c>
      <c r="E183">
        <f t="shared" ca="1" si="9"/>
        <v>54</v>
      </c>
      <c r="F183">
        <f t="shared" ca="1" si="10"/>
        <v>7</v>
      </c>
      <c r="G183">
        <f t="shared" ca="1" si="10"/>
        <v>59</v>
      </c>
      <c r="H183">
        <f t="shared" ca="1" si="10"/>
        <v>34</v>
      </c>
      <c r="I183">
        <f t="shared" ca="1" si="11"/>
        <v>5</v>
      </c>
    </row>
    <row r="184" spans="1:9" x14ac:dyDescent="0.25">
      <c r="A184">
        <v>183</v>
      </c>
      <c r="B184">
        <f t="shared" ca="1" si="8"/>
        <v>142</v>
      </c>
      <c r="C184">
        <f ca="1">VLOOKUP(B184,DimEmployee!$A$2:$N$201,8,FALSE)</f>
        <v>7</v>
      </c>
      <c r="D184" t="str">
        <f ca="1">DimEmployee!I184</f>
        <v/>
      </c>
      <c r="E184">
        <f t="shared" ca="1" si="9"/>
        <v>12</v>
      </c>
      <c r="F184">
        <f t="shared" ca="1" si="10"/>
        <v>61</v>
      </c>
      <c r="G184">
        <f t="shared" ca="1" si="10"/>
        <v>94</v>
      </c>
      <c r="H184">
        <f t="shared" ca="1" si="10"/>
        <v>92</v>
      </c>
      <c r="I184">
        <f t="shared" ca="1" si="11"/>
        <v>17</v>
      </c>
    </row>
    <row r="185" spans="1:9" x14ac:dyDescent="0.25">
      <c r="A185">
        <v>184</v>
      </c>
      <c r="B185">
        <f t="shared" ca="1" si="8"/>
        <v>17</v>
      </c>
      <c r="C185">
        <f ca="1">VLOOKUP(B185,DimEmployee!$A$2:$N$201,8,FALSE)</f>
        <v>3</v>
      </c>
      <c r="D185">
        <f ca="1">DimEmployee!I185</f>
        <v>47</v>
      </c>
      <c r="E185">
        <f t="shared" ca="1" si="9"/>
        <v>16</v>
      </c>
      <c r="F185">
        <f t="shared" ca="1" si="10"/>
        <v>5</v>
      </c>
      <c r="G185">
        <f t="shared" ca="1" si="10"/>
        <v>41</v>
      </c>
      <c r="H185">
        <f t="shared" ca="1" si="10"/>
        <v>39</v>
      </c>
      <c r="I185">
        <f t="shared" ca="1" si="11"/>
        <v>27</v>
      </c>
    </row>
    <row r="186" spans="1:9" x14ac:dyDescent="0.25">
      <c r="A186">
        <v>185</v>
      </c>
      <c r="B186">
        <f t="shared" ca="1" si="8"/>
        <v>35</v>
      </c>
      <c r="C186">
        <f ca="1">VLOOKUP(B186,DimEmployee!$A$2:$N$201,8,FALSE)</f>
        <v>1</v>
      </c>
      <c r="D186">
        <f ca="1">DimEmployee!I186</f>
        <v>28</v>
      </c>
      <c r="E186">
        <f t="shared" ca="1" si="9"/>
        <v>26</v>
      </c>
      <c r="F186">
        <f t="shared" ca="1" si="10"/>
        <v>5</v>
      </c>
      <c r="G186">
        <f t="shared" ca="1" si="10"/>
        <v>82</v>
      </c>
      <c r="H186">
        <f t="shared" ca="1" si="10"/>
        <v>56</v>
      </c>
      <c r="I186">
        <f t="shared" ca="1" si="11"/>
        <v>23</v>
      </c>
    </row>
    <row r="187" spans="1:9" x14ac:dyDescent="0.25">
      <c r="A187">
        <v>186</v>
      </c>
      <c r="B187">
        <f t="shared" ca="1" si="8"/>
        <v>28</v>
      </c>
      <c r="C187">
        <f ca="1">VLOOKUP(B187,DimEmployee!$A$2:$N$201,8,FALSE)</f>
        <v>6</v>
      </c>
      <c r="D187">
        <f ca="1">DimEmployee!I187</f>
        <v>6</v>
      </c>
      <c r="E187">
        <f t="shared" ca="1" si="9"/>
        <v>44</v>
      </c>
      <c r="F187">
        <f t="shared" ca="1" si="10"/>
        <v>80</v>
      </c>
      <c r="G187">
        <f t="shared" ca="1" si="10"/>
        <v>46</v>
      </c>
      <c r="H187">
        <f t="shared" ca="1" si="10"/>
        <v>44</v>
      </c>
      <c r="I187">
        <f t="shared" ca="1" si="11"/>
        <v>25</v>
      </c>
    </row>
    <row r="188" spans="1:9" x14ac:dyDescent="0.25">
      <c r="A188">
        <v>187</v>
      </c>
      <c r="B188">
        <f t="shared" ca="1" si="8"/>
        <v>55</v>
      </c>
      <c r="C188">
        <f ca="1">VLOOKUP(B188,DimEmployee!$A$2:$N$201,8,FALSE)</f>
        <v>1</v>
      </c>
      <c r="D188" t="str">
        <f ca="1">DimEmployee!I188</f>
        <v/>
      </c>
      <c r="E188">
        <f t="shared" ca="1" si="9"/>
        <v>48</v>
      </c>
      <c r="F188">
        <f t="shared" ca="1" si="10"/>
        <v>62</v>
      </c>
      <c r="G188">
        <f t="shared" ca="1" si="10"/>
        <v>41</v>
      </c>
      <c r="H188">
        <f t="shared" ca="1" si="10"/>
        <v>77</v>
      </c>
      <c r="I188">
        <f t="shared" ca="1" si="11"/>
        <v>5</v>
      </c>
    </row>
    <row r="189" spans="1:9" x14ac:dyDescent="0.25">
      <c r="A189">
        <v>188</v>
      </c>
      <c r="B189">
        <f t="shared" ca="1" si="8"/>
        <v>106</v>
      </c>
      <c r="C189">
        <f ca="1">VLOOKUP(B189,DimEmployee!$A$2:$N$201,8,FALSE)</f>
        <v>7</v>
      </c>
      <c r="D189" t="str">
        <f ca="1">DimEmployee!I189</f>
        <v/>
      </c>
      <c r="E189">
        <f t="shared" ca="1" si="9"/>
        <v>51</v>
      </c>
      <c r="F189">
        <f t="shared" ca="1" si="10"/>
        <v>52</v>
      </c>
      <c r="G189">
        <f t="shared" ca="1" si="10"/>
        <v>78</v>
      </c>
      <c r="H189">
        <f t="shared" ca="1" si="10"/>
        <v>19</v>
      </c>
      <c r="I189">
        <f t="shared" ca="1" si="11"/>
        <v>36</v>
      </c>
    </row>
    <row r="190" spans="1:9" x14ac:dyDescent="0.25">
      <c r="A190">
        <v>189</v>
      </c>
      <c r="B190">
        <f t="shared" ca="1" si="8"/>
        <v>93</v>
      </c>
      <c r="C190">
        <f ca="1">VLOOKUP(B190,DimEmployee!$A$2:$N$201,8,FALSE)</f>
        <v>8</v>
      </c>
      <c r="D190">
        <f ca="1">DimEmployee!I190</f>
        <v>132</v>
      </c>
      <c r="E190">
        <f t="shared" ca="1" si="9"/>
        <v>84</v>
      </c>
      <c r="F190">
        <f t="shared" ca="1" si="10"/>
        <v>45</v>
      </c>
      <c r="G190">
        <f t="shared" ca="1" si="10"/>
        <v>44</v>
      </c>
      <c r="H190">
        <f t="shared" ca="1" si="10"/>
        <v>67</v>
      </c>
      <c r="I190">
        <f t="shared" ca="1" si="11"/>
        <v>9</v>
      </c>
    </row>
    <row r="191" spans="1:9" x14ac:dyDescent="0.25">
      <c r="A191">
        <v>190</v>
      </c>
      <c r="B191">
        <f t="shared" ca="1" si="8"/>
        <v>158</v>
      </c>
      <c r="C191">
        <f ca="1">VLOOKUP(B191,DimEmployee!$A$2:$N$201,8,FALSE)</f>
        <v>2</v>
      </c>
      <c r="D191" t="str">
        <f ca="1">DimEmployee!I191</f>
        <v/>
      </c>
      <c r="E191">
        <f t="shared" ca="1" si="9"/>
        <v>76</v>
      </c>
      <c r="F191">
        <f t="shared" ca="1" si="10"/>
        <v>87</v>
      </c>
      <c r="G191">
        <f t="shared" ca="1" si="10"/>
        <v>4</v>
      </c>
      <c r="H191">
        <f t="shared" ca="1" si="10"/>
        <v>54</v>
      </c>
      <c r="I191">
        <f t="shared" ca="1" si="11"/>
        <v>40</v>
      </c>
    </row>
    <row r="192" spans="1:9" x14ac:dyDescent="0.25">
      <c r="A192">
        <v>191</v>
      </c>
      <c r="B192">
        <f t="shared" ca="1" si="8"/>
        <v>28</v>
      </c>
      <c r="C192">
        <f ca="1">VLOOKUP(B192,DimEmployee!$A$2:$N$201,8,FALSE)</f>
        <v>6</v>
      </c>
      <c r="D192" t="str">
        <f ca="1">DimEmployee!I192</f>
        <v/>
      </c>
      <c r="E192">
        <f t="shared" ca="1" si="9"/>
        <v>25</v>
      </c>
      <c r="F192">
        <f t="shared" ca="1" si="10"/>
        <v>71</v>
      </c>
      <c r="G192">
        <f t="shared" ca="1" si="10"/>
        <v>1</v>
      </c>
      <c r="H192">
        <f t="shared" ca="1" si="10"/>
        <v>31</v>
      </c>
      <c r="I192">
        <f t="shared" ca="1" si="11"/>
        <v>21</v>
      </c>
    </row>
    <row r="193" spans="1:9" x14ac:dyDescent="0.25">
      <c r="A193">
        <v>192</v>
      </c>
      <c r="B193">
        <f t="shared" ca="1" si="8"/>
        <v>89</v>
      </c>
      <c r="C193">
        <f ca="1">VLOOKUP(B193,DimEmployee!$A$2:$N$201,8,FALSE)</f>
        <v>9</v>
      </c>
      <c r="D193" t="str">
        <f ca="1">DimEmployee!I193</f>
        <v/>
      </c>
      <c r="E193">
        <f t="shared" ca="1" si="9"/>
        <v>36</v>
      </c>
      <c r="F193">
        <f t="shared" ca="1" si="10"/>
        <v>5</v>
      </c>
      <c r="G193">
        <f t="shared" ca="1" si="10"/>
        <v>74</v>
      </c>
      <c r="H193">
        <f t="shared" ca="1" si="10"/>
        <v>74</v>
      </c>
      <c r="I193">
        <f t="shared" ca="1" si="11"/>
        <v>40</v>
      </c>
    </row>
    <row r="194" spans="1:9" x14ac:dyDescent="0.25">
      <c r="A194">
        <v>193</v>
      </c>
      <c r="B194">
        <f t="shared" ca="1" si="8"/>
        <v>91</v>
      </c>
      <c r="C194">
        <f ca="1">VLOOKUP(B194,DimEmployee!$A$2:$N$201,8,FALSE)</f>
        <v>10</v>
      </c>
      <c r="D194" t="str">
        <f ca="1">DimEmployee!I194</f>
        <v/>
      </c>
      <c r="E194">
        <f t="shared" ca="1" si="9"/>
        <v>43</v>
      </c>
      <c r="F194">
        <f t="shared" ca="1" si="10"/>
        <v>30</v>
      </c>
      <c r="G194">
        <f t="shared" ca="1" si="10"/>
        <v>100</v>
      </c>
      <c r="H194">
        <f t="shared" ca="1" si="10"/>
        <v>60</v>
      </c>
      <c r="I194">
        <f t="shared" ca="1" si="11"/>
        <v>4</v>
      </c>
    </row>
    <row r="195" spans="1:9" x14ac:dyDescent="0.25">
      <c r="A195">
        <v>194</v>
      </c>
      <c r="B195">
        <f t="shared" ref="B195:B258" ca="1" si="12">INT(RAND()*200)+1</f>
        <v>47</v>
      </c>
      <c r="C195">
        <f ca="1">VLOOKUP(B195,DimEmployee!$A$2:$N$201,8,FALSE)</f>
        <v>1</v>
      </c>
      <c r="D195" t="str">
        <f ca="1">DimEmployee!I195</f>
        <v/>
      </c>
      <c r="E195">
        <f t="shared" ref="E195:H211" ca="1" si="13">INT(RAND()*100)+1</f>
        <v>21</v>
      </c>
      <c r="F195">
        <f t="shared" ref="F195:H210" ca="1" si="14">INT(RAND()*100)+1</f>
        <v>63</v>
      </c>
      <c r="G195">
        <f t="shared" ca="1" si="14"/>
        <v>11</v>
      </c>
      <c r="H195">
        <f t="shared" ca="1" si="14"/>
        <v>91</v>
      </c>
      <c r="I195">
        <f t="shared" ref="I195:I258" ca="1" si="15">INT(RAND()*40)+1</f>
        <v>34</v>
      </c>
    </row>
    <row r="196" spans="1:9" x14ac:dyDescent="0.25">
      <c r="A196">
        <v>195</v>
      </c>
      <c r="B196">
        <f t="shared" ca="1" si="12"/>
        <v>36</v>
      </c>
      <c r="C196">
        <f ca="1">VLOOKUP(B196,DimEmployee!$A$2:$N$201,8,FALSE)</f>
        <v>6</v>
      </c>
      <c r="D196" t="str">
        <f ca="1">DimEmployee!I196</f>
        <v/>
      </c>
      <c r="E196">
        <f t="shared" ca="1" si="13"/>
        <v>22</v>
      </c>
      <c r="F196">
        <f t="shared" ca="1" si="14"/>
        <v>38</v>
      </c>
      <c r="G196">
        <f t="shared" ca="1" si="14"/>
        <v>6</v>
      </c>
      <c r="H196">
        <f t="shared" ca="1" si="14"/>
        <v>72</v>
      </c>
      <c r="I196">
        <f t="shared" ca="1" si="15"/>
        <v>38</v>
      </c>
    </row>
    <row r="197" spans="1:9" x14ac:dyDescent="0.25">
      <c r="A197">
        <v>196</v>
      </c>
      <c r="B197">
        <f t="shared" ca="1" si="12"/>
        <v>198</v>
      </c>
      <c r="C197">
        <f ca="1">VLOOKUP(B197,DimEmployee!$A$2:$N$201,8,FALSE)</f>
        <v>3</v>
      </c>
      <c r="D197" t="str">
        <f ca="1">DimEmployee!I197</f>
        <v/>
      </c>
      <c r="E197">
        <f t="shared" ca="1" si="13"/>
        <v>25</v>
      </c>
      <c r="F197">
        <f t="shared" ca="1" si="14"/>
        <v>56</v>
      </c>
      <c r="G197">
        <f t="shared" ca="1" si="14"/>
        <v>12</v>
      </c>
      <c r="H197">
        <f t="shared" ca="1" si="14"/>
        <v>46</v>
      </c>
      <c r="I197">
        <f t="shared" ca="1" si="15"/>
        <v>36</v>
      </c>
    </row>
    <row r="198" spans="1:9" x14ac:dyDescent="0.25">
      <c r="A198">
        <v>197</v>
      </c>
      <c r="B198">
        <f t="shared" ca="1" si="12"/>
        <v>189</v>
      </c>
      <c r="C198">
        <f ca="1">VLOOKUP(B198,DimEmployee!$A$2:$N$201,8,FALSE)</f>
        <v>5</v>
      </c>
      <c r="D198" t="str">
        <f ca="1">DimEmployee!I198</f>
        <v/>
      </c>
      <c r="E198">
        <f t="shared" ca="1" si="13"/>
        <v>80</v>
      </c>
      <c r="F198">
        <f t="shared" ca="1" si="14"/>
        <v>71</v>
      </c>
      <c r="G198">
        <f t="shared" ca="1" si="14"/>
        <v>15</v>
      </c>
      <c r="H198">
        <f t="shared" ca="1" si="14"/>
        <v>52</v>
      </c>
      <c r="I198">
        <f t="shared" ca="1" si="15"/>
        <v>37</v>
      </c>
    </row>
    <row r="199" spans="1:9" x14ac:dyDescent="0.25">
      <c r="A199">
        <v>198</v>
      </c>
      <c r="B199">
        <f t="shared" ca="1" si="12"/>
        <v>200</v>
      </c>
      <c r="C199">
        <f ca="1">VLOOKUP(B199,DimEmployee!$A$2:$N$201,8,FALSE)</f>
        <v>6</v>
      </c>
      <c r="D199" t="str">
        <f ca="1">DimEmployee!I199</f>
        <v/>
      </c>
      <c r="E199">
        <f t="shared" ca="1" si="13"/>
        <v>29</v>
      </c>
      <c r="F199">
        <f t="shared" ca="1" si="14"/>
        <v>85</v>
      </c>
      <c r="G199">
        <f t="shared" ca="1" si="14"/>
        <v>71</v>
      </c>
      <c r="H199">
        <f t="shared" ca="1" si="14"/>
        <v>16</v>
      </c>
      <c r="I199">
        <f t="shared" ca="1" si="15"/>
        <v>6</v>
      </c>
    </row>
    <row r="200" spans="1:9" x14ac:dyDescent="0.25">
      <c r="A200">
        <v>199</v>
      </c>
      <c r="B200">
        <f t="shared" ca="1" si="12"/>
        <v>77</v>
      </c>
      <c r="C200">
        <f ca="1">VLOOKUP(B200,DimEmployee!$A$2:$N$201,8,FALSE)</f>
        <v>2</v>
      </c>
      <c r="D200">
        <f ca="1">DimEmployee!I200</f>
        <v>96</v>
      </c>
      <c r="E200">
        <f t="shared" ca="1" si="13"/>
        <v>64</v>
      </c>
      <c r="F200">
        <f t="shared" ca="1" si="14"/>
        <v>66</v>
      </c>
      <c r="G200">
        <f t="shared" ca="1" si="14"/>
        <v>39</v>
      </c>
      <c r="H200">
        <f t="shared" ca="1" si="14"/>
        <v>21</v>
      </c>
      <c r="I200">
        <f t="shared" ca="1" si="15"/>
        <v>1</v>
      </c>
    </row>
    <row r="201" spans="1:9" x14ac:dyDescent="0.25">
      <c r="A201">
        <v>200</v>
      </c>
      <c r="B201">
        <f t="shared" ca="1" si="12"/>
        <v>178</v>
      </c>
      <c r="C201">
        <f ca="1">VLOOKUP(B201,DimEmployee!$A$2:$N$201,8,FALSE)</f>
        <v>10</v>
      </c>
      <c r="D201" t="str">
        <f ca="1">DimEmployee!I201</f>
        <v/>
      </c>
      <c r="E201">
        <f t="shared" ca="1" si="13"/>
        <v>42</v>
      </c>
      <c r="F201">
        <f t="shared" ca="1" si="14"/>
        <v>97</v>
      </c>
      <c r="G201">
        <f t="shared" ca="1" si="14"/>
        <v>57</v>
      </c>
      <c r="H201">
        <f t="shared" ca="1" si="14"/>
        <v>73</v>
      </c>
      <c r="I201">
        <f t="shared" ca="1" si="15"/>
        <v>5</v>
      </c>
    </row>
    <row r="202" spans="1:9" x14ac:dyDescent="0.25">
      <c r="A202">
        <v>201</v>
      </c>
      <c r="B202">
        <f t="shared" ca="1" si="12"/>
        <v>27</v>
      </c>
      <c r="C202">
        <f ca="1">VLOOKUP(B202,DimEmployee!$A$2:$N$201,8,FALSE)</f>
        <v>7</v>
      </c>
      <c r="D202">
        <f>DimEmployee!I202</f>
        <v>0</v>
      </c>
      <c r="E202">
        <f t="shared" ca="1" si="13"/>
        <v>63</v>
      </c>
      <c r="F202">
        <f t="shared" ca="1" si="14"/>
        <v>3</v>
      </c>
      <c r="G202">
        <f t="shared" ca="1" si="14"/>
        <v>87</v>
      </c>
      <c r="H202">
        <f t="shared" ca="1" si="14"/>
        <v>37</v>
      </c>
      <c r="I202">
        <f t="shared" ca="1" si="15"/>
        <v>24</v>
      </c>
    </row>
    <row r="203" spans="1:9" x14ac:dyDescent="0.25">
      <c r="A203">
        <v>202</v>
      </c>
      <c r="B203">
        <f t="shared" ca="1" si="12"/>
        <v>194</v>
      </c>
      <c r="C203">
        <f ca="1">VLOOKUP(B203,DimEmployee!$A$2:$N$201,8,FALSE)</f>
        <v>5</v>
      </c>
      <c r="D203">
        <f>DimEmployee!I203</f>
        <v>0</v>
      </c>
      <c r="E203">
        <f t="shared" ca="1" si="13"/>
        <v>80</v>
      </c>
      <c r="F203">
        <f t="shared" ca="1" si="14"/>
        <v>68</v>
      </c>
      <c r="G203">
        <f t="shared" ca="1" si="14"/>
        <v>28</v>
      </c>
      <c r="H203">
        <f t="shared" ca="1" si="14"/>
        <v>40</v>
      </c>
      <c r="I203">
        <f t="shared" ca="1" si="15"/>
        <v>16</v>
      </c>
    </row>
    <row r="204" spans="1:9" x14ac:dyDescent="0.25">
      <c r="A204">
        <v>203</v>
      </c>
      <c r="B204">
        <f t="shared" ca="1" si="12"/>
        <v>134</v>
      </c>
      <c r="C204">
        <f ca="1">VLOOKUP(B204,DimEmployee!$A$2:$N$201,8,FALSE)</f>
        <v>3</v>
      </c>
      <c r="D204">
        <f>DimEmployee!I204</f>
        <v>0</v>
      </c>
      <c r="E204">
        <f t="shared" ca="1" si="13"/>
        <v>32</v>
      </c>
      <c r="F204">
        <f t="shared" ca="1" si="14"/>
        <v>5</v>
      </c>
      <c r="G204">
        <f t="shared" ca="1" si="14"/>
        <v>9</v>
      </c>
      <c r="H204">
        <f t="shared" ca="1" si="14"/>
        <v>61</v>
      </c>
      <c r="I204">
        <f t="shared" ca="1" si="15"/>
        <v>32</v>
      </c>
    </row>
    <row r="205" spans="1:9" x14ac:dyDescent="0.25">
      <c r="A205">
        <v>204</v>
      </c>
      <c r="B205">
        <f t="shared" ca="1" si="12"/>
        <v>193</v>
      </c>
      <c r="C205">
        <f ca="1">VLOOKUP(B205,DimEmployee!$A$2:$N$201,8,FALSE)</f>
        <v>3</v>
      </c>
      <c r="D205">
        <f>DimEmployee!I205</f>
        <v>0</v>
      </c>
      <c r="E205">
        <f t="shared" ca="1" si="13"/>
        <v>30</v>
      </c>
      <c r="F205">
        <f t="shared" ca="1" si="14"/>
        <v>50</v>
      </c>
      <c r="G205">
        <f t="shared" ca="1" si="14"/>
        <v>88</v>
      </c>
      <c r="H205">
        <f t="shared" ca="1" si="14"/>
        <v>42</v>
      </c>
      <c r="I205">
        <f t="shared" ca="1" si="15"/>
        <v>25</v>
      </c>
    </row>
    <row r="206" spans="1:9" x14ac:dyDescent="0.25">
      <c r="A206">
        <v>205</v>
      </c>
      <c r="B206">
        <f t="shared" ca="1" si="12"/>
        <v>186</v>
      </c>
      <c r="C206">
        <f ca="1">VLOOKUP(B206,DimEmployee!$A$2:$N$201,8,FALSE)</f>
        <v>1</v>
      </c>
      <c r="D206">
        <f>DimEmployee!I206</f>
        <v>0</v>
      </c>
      <c r="E206">
        <f t="shared" ca="1" si="13"/>
        <v>2</v>
      </c>
      <c r="F206">
        <f t="shared" ca="1" si="14"/>
        <v>83</v>
      </c>
      <c r="G206">
        <f t="shared" ca="1" si="14"/>
        <v>75</v>
      </c>
      <c r="H206">
        <f t="shared" ca="1" si="14"/>
        <v>89</v>
      </c>
      <c r="I206">
        <f t="shared" ca="1" si="15"/>
        <v>2</v>
      </c>
    </row>
    <row r="207" spans="1:9" x14ac:dyDescent="0.25">
      <c r="A207">
        <v>206</v>
      </c>
      <c r="B207">
        <f t="shared" ca="1" si="12"/>
        <v>54</v>
      </c>
      <c r="C207">
        <f ca="1">VLOOKUP(B207,DimEmployee!$A$2:$N$201,8,FALSE)</f>
        <v>2</v>
      </c>
      <c r="D207">
        <f>DimEmployee!I207</f>
        <v>0</v>
      </c>
      <c r="E207">
        <f t="shared" ca="1" si="13"/>
        <v>47</v>
      </c>
      <c r="F207">
        <f t="shared" ca="1" si="14"/>
        <v>78</v>
      </c>
      <c r="G207">
        <f t="shared" ca="1" si="14"/>
        <v>44</v>
      </c>
      <c r="H207">
        <f t="shared" ca="1" si="14"/>
        <v>30</v>
      </c>
      <c r="I207">
        <f t="shared" ca="1" si="15"/>
        <v>13</v>
      </c>
    </row>
    <row r="208" spans="1:9" x14ac:dyDescent="0.25">
      <c r="A208">
        <v>207</v>
      </c>
      <c r="B208">
        <f t="shared" ca="1" si="12"/>
        <v>40</v>
      </c>
      <c r="C208">
        <f ca="1">VLOOKUP(B208,DimEmployee!$A$2:$N$201,8,FALSE)</f>
        <v>9</v>
      </c>
      <c r="D208">
        <f>DimEmployee!I208</f>
        <v>0</v>
      </c>
      <c r="E208">
        <f t="shared" ca="1" si="13"/>
        <v>68</v>
      </c>
      <c r="F208">
        <f t="shared" ca="1" si="14"/>
        <v>63</v>
      </c>
      <c r="G208">
        <f t="shared" ca="1" si="14"/>
        <v>56</v>
      </c>
      <c r="H208">
        <f t="shared" ca="1" si="14"/>
        <v>8</v>
      </c>
      <c r="I208">
        <f t="shared" ca="1" si="15"/>
        <v>32</v>
      </c>
    </row>
    <row r="209" spans="1:9" x14ac:dyDescent="0.25">
      <c r="A209">
        <v>208</v>
      </c>
      <c r="B209">
        <f t="shared" ca="1" si="12"/>
        <v>199</v>
      </c>
      <c r="C209">
        <f ca="1">VLOOKUP(B209,DimEmployee!$A$2:$N$201,8,FALSE)</f>
        <v>7</v>
      </c>
      <c r="D209">
        <f>DimEmployee!I209</f>
        <v>0</v>
      </c>
      <c r="E209">
        <f t="shared" ca="1" si="13"/>
        <v>29</v>
      </c>
      <c r="F209">
        <f t="shared" ca="1" si="14"/>
        <v>98</v>
      </c>
      <c r="G209">
        <f t="shared" ca="1" si="14"/>
        <v>36</v>
      </c>
      <c r="H209">
        <f t="shared" ca="1" si="14"/>
        <v>44</v>
      </c>
      <c r="I209">
        <f t="shared" ca="1" si="15"/>
        <v>28</v>
      </c>
    </row>
    <row r="210" spans="1:9" x14ac:dyDescent="0.25">
      <c r="A210">
        <v>209</v>
      </c>
      <c r="B210">
        <f t="shared" ca="1" si="12"/>
        <v>140</v>
      </c>
      <c r="C210">
        <f ca="1">VLOOKUP(B210,DimEmployee!$A$2:$N$201,8,FALSE)</f>
        <v>4</v>
      </c>
      <c r="D210">
        <f>DimEmployee!I210</f>
        <v>0</v>
      </c>
      <c r="E210">
        <f t="shared" ca="1" si="13"/>
        <v>62</v>
      </c>
      <c r="F210">
        <f t="shared" ca="1" si="14"/>
        <v>34</v>
      </c>
      <c r="G210">
        <f t="shared" ca="1" si="14"/>
        <v>84</v>
      </c>
      <c r="H210">
        <f t="shared" ca="1" si="14"/>
        <v>73</v>
      </c>
      <c r="I210">
        <f t="shared" ca="1" si="15"/>
        <v>24</v>
      </c>
    </row>
    <row r="211" spans="1:9" x14ac:dyDescent="0.25">
      <c r="A211">
        <v>210</v>
      </c>
      <c r="B211">
        <f t="shared" ca="1" si="12"/>
        <v>52</v>
      </c>
      <c r="C211">
        <f ca="1">VLOOKUP(B211,DimEmployee!$A$2:$N$201,8,FALSE)</f>
        <v>1</v>
      </c>
      <c r="D211">
        <f>DimEmployee!I211</f>
        <v>0</v>
      </c>
      <c r="E211">
        <f t="shared" ca="1" si="13"/>
        <v>42</v>
      </c>
      <c r="F211">
        <f t="shared" ca="1" si="13"/>
        <v>22</v>
      </c>
      <c r="G211">
        <f t="shared" ca="1" si="13"/>
        <v>4</v>
      </c>
      <c r="H211">
        <f t="shared" ca="1" si="13"/>
        <v>65</v>
      </c>
      <c r="I211">
        <f t="shared" ca="1" si="15"/>
        <v>13</v>
      </c>
    </row>
    <row r="212" spans="1:9" x14ac:dyDescent="0.25">
      <c r="A212">
        <v>211</v>
      </c>
      <c r="B212">
        <f t="shared" ca="1" si="12"/>
        <v>149</v>
      </c>
      <c r="C212">
        <f ca="1">VLOOKUP(B212,DimEmployee!$A$2:$N$201,8,FALSE)</f>
        <v>5</v>
      </c>
      <c r="D212">
        <f>DimEmployee!I212</f>
        <v>0</v>
      </c>
      <c r="E212">
        <f t="shared" ref="E212:H227" ca="1" si="16">INT(RAND()*100)+1</f>
        <v>15</v>
      </c>
      <c r="F212">
        <f t="shared" ca="1" si="16"/>
        <v>48</v>
      </c>
      <c r="G212">
        <f t="shared" ca="1" si="16"/>
        <v>84</v>
      </c>
      <c r="H212">
        <f t="shared" ca="1" si="16"/>
        <v>90</v>
      </c>
      <c r="I212">
        <f t="shared" ca="1" si="15"/>
        <v>21</v>
      </c>
    </row>
    <row r="213" spans="1:9" x14ac:dyDescent="0.25">
      <c r="A213">
        <v>212</v>
      </c>
      <c r="B213">
        <f t="shared" ca="1" si="12"/>
        <v>45</v>
      </c>
      <c r="C213">
        <f ca="1">VLOOKUP(B213,DimEmployee!$A$2:$N$201,8,FALSE)</f>
        <v>2</v>
      </c>
      <c r="D213">
        <f>DimEmployee!I213</f>
        <v>0</v>
      </c>
      <c r="E213">
        <f t="shared" ca="1" si="16"/>
        <v>29</v>
      </c>
      <c r="F213">
        <f t="shared" ca="1" si="16"/>
        <v>78</v>
      </c>
      <c r="G213">
        <f t="shared" ca="1" si="16"/>
        <v>66</v>
      </c>
      <c r="H213">
        <f t="shared" ca="1" si="16"/>
        <v>6</v>
      </c>
      <c r="I213">
        <f t="shared" ca="1" si="15"/>
        <v>5</v>
      </c>
    </row>
    <row r="214" spans="1:9" x14ac:dyDescent="0.25">
      <c r="A214">
        <v>213</v>
      </c>
      <c r="B214">
        <f t="shared" ca="1" si="12"/>
        <v>165</v>
      </c>
      <c r="C214">
        <f ca="1">VLOOKUP(B214,DimEmployee!$A$2:$N$201,8,FALSE)</f>
        <v>5</v>
      </c>
      <c r="D214">
        <f>DimEmployee!I214</f>
        <v>0</v>
      </c>
      <c r="E214">
        <f t="shared" ca="1" si="16"/>
        <v>97</v>
      </c>
      <c r="F214">
        <f t="shared" ca="1" si="16"/>
        <v>46</v>
      </c>
      <c r="G214">
        <f t="shared" ca="1" si="16"/>
        <v>16</v>
      </c>
      <c r="H214">
        <f t="shared" ca="1" si="16"/>
        <v>15</v>
      </c>
      <c r="I214">
        <f t="shared" ca="1" si="15"/>
        <v>15</v>
      </c>
    </row>
    <row r="215" spans="1:9" x14ac:dyDescent="0.25">
      <c r="A215">
        <v>214</v>
      </c>
      <c r="B215">
        <f t="shared" ca="1" si="12"/>
        <v>35</v>
      </c>
      <c r="C215">
        <f ca="1">VLOOKUP(B215,DimEmployee!$A$2:$N$201,8,FALSE)</f>
        <v>1</v>
      </c>
      <c r="D215">
        <f>DimEmployee!I215</f>
        <v>0</v>
      </c>
      <c r="E215">
        <f t="shared" ca="1" si="16"/>
        <v>25</v>
      </c>
      <c r="F215">
        <f t="shared" ca="1" si="16"/>
        <v>23</v>
      </c>
      <c r="G215">
        <f t="shared" ca="1" si="16"/>
        <v>58</v>
      </c>
      <c r="H215">
        <f t="shared" ca="1" si="16"/>
        <v>10</v>
      </c>
      <c r="I215">
        <f t="shared" ca="1" si="15"/>
        <v>37</v>
      </c>
    </row>
    <row r="216" spans="1:9" x14ac:dyDescent="0.25">
      <c r="A216">
        <v>215</v>
      </c>
      <c r="B216">
        <f t="shared" ca="1" si="12"/>
        <v>61</v>
      </c>
      <c r="C216">
        <f ca="1">VLOOKUP(B216,DimEmployee!$A$2:$N$201,8,FALSE)</f>
        <v>10</v>
      </c>
      <c r="D216">
        <f>DimEmployee!I216</f>
        <v>0</v>
      </c>
      <c r="E216">
        <f t="shared" ca="1" si="16"/>
        <v>85</v>
      </c>
      <c r="F216">
        <f t="shared" ca="1" si="16"/>
        <v>5</v>
      </c>
      <c r="G216">
        <f t="shared" ca="1" si="16"/>
        <v>64</v>
      </c>
      <c r="H216">
        <f t="shared" ca="1" si="16"/>
        <v>34</v>
      </c>
      <c r="I216">
        <f t="shared" ca="1" si="15"/>
        <v>37</v>
      </c>
    </row>
    <row r="217" spans="1:9" x14ac:dyDescent="0.25">
      <c r="A217">
        <v>216</v>
      </c>
      <c r="B217">
        <f t="shared" ca="1" si="12"/>
        <v>48</v>
      </c>
      <c r="C217">
        <f ca="1">VLOOKUP(B217,DimEmployee!$A$2:$N$201,8,FALSE)</f>
        <v>6</v>
      </c>
      <c r="D217">
        <f>DimEmployee!I217</f>
        <v>0</v>
      </c>
      <c r="E217">
        <f t="shared" ca="1" si="16"/>
        <v>21</v>
      </c>
      <c r="F217">
        <f t="shared" ca="1" si="16"/>
        <v>5</v>
      </c>
      <c r="G217">
        <f t="shared" ca="1" si="16"/>
        <v>84</v>
      </c>
      <c r="H217">
        <f t="shared" ca="1" si="16"/>
        <v>77</v>
      </c>
      <c r="I217">
        <f t="shared" ca="1" si="15"/>
        <v>17</v>
      </c>
    </row>
    <row r="218" spans="1:9" x14ac:dyDescent="0.25">
      <c r="A218">
        <v>217</v>
      </c>
      <c r="B218">
        <f t="shared" ca="1" si="12"/>
        <v>175</v>
      </c>
      <c r="C218">
        <f ca="1">VLOOKUP(B218,DimEmployee!$A$2:$N$201,8,FALSE)</f>
        <v>9</v>
      </c>
      <c r="D218">
        <f>DimEmployee!I218</f>
        <v>0</v>
      </c>
      <c r="E218">
        <f t="shared" ca="1" si="16"/>
        <v>17</v>
      </c>
      <c r="F218">
        <f t="shared" ca="1" si="16"/>
        <v>18</v>
      </c>
      <c r="G218">
        <f t="shared" ca="1" si="16"/>
        <v>32</v>
      </c>
      <c r="H218">
        <f t="shared" ca="1" si="16"/>
        <v>25</v>
      </c>
      <c r="I218">
        <f t="shared" ca="1" si="15"/>
        <v>31</v>
      </c>
    </row>
    <row r="219" spans="1:9" x14ac:dyDescent="0.25">
      <c r="A219">
        <v>218</v>
      </c>
      <c r="B219">
        <f t="shared" ca="1" si="12"/>
        <v>173</v>
      </c>
      <c r="C219">
        <f ca="1">VLOOKUP(B219,DimEmployee!$A$2:$N$201,8,FALSE)</f>
        <v>1</v>
      </c>
      <c r="D219">
        <f>DimEmployee!I219</f>
        <v>0</v>
      </c>
      <c r="E219">
        <f t="shared" ca="1" si="16"/>
        <v>29</v>
      </c>
      <c r="F219">
        <f t="shared" ca="1" si="16"/>
        <v>19</v>
      </c>
      <c r="G219">
        <f t="shared" ca="1" si="16"/>
        <v>88</v>
      </c>
      <c r="H219">
        <f t="shared" ca="1" si="16"/>
        <v>78</v>
      </c>
      <c r="I219">
        <f t="shared" ca="1" si="15"/>
        <v>33</v>
      </c>
    </row>
    <row r="220" spans="1:9" x14ac:dyDescent="0.25">
      <c r="A220">
        <v>219</v>
      </c>
      <c r="B220">
        <f t="shared" ca="1" si="12"/>
        <v>125</v>
      </c>
      <c r="C220">
        <f ca="1">VLOOKUP(B220,DimEmployee!$A$2:$N$201,8,FALSE)</f>
        <v>1</v>
      </c>
      <c r="D220">
        <f>DimEmployee!I220</f>
        <v>0</v>
      </c>
      <c r="E220">
        <f t="shared" ca="1" si="16"/>
        <v>9</v>
      </c>
      <c r="F220">
        <f t="shared" ca="1" si="16"/>
        <v>32</v>
      </c>
      <c r="G220">
        <f t="shared" ca="1" si="16"/>
        <v>60</v>
      </c>
      <c r="H220">
        <f t="shared" ca="1" si="16"/>
        <v>71</v>
      </c>
      <c r="I220">
        <f t="shared" ca="1" si="15"/>
        <v>39</v>
      </c>
    </row>
    <row r="221" spans="1:9" x14ac:dyDescent="0.25">
      <c r="A221">
        <v>220</v>
      </c>
      <c r="B221">
        <f t="shared" ca="1" si="12"/>
        <v>125</v>
      </c>
      <c r="C221">
        <f ca="1">VLOOKUP(B221,DimEmployee!$A$2:$N$201,8,FALSE)</f>
        <v>1</v>
      </c>
      <c r="D221">
        <f>DimEmployee!I221</f>
        <v>0</v>
      </c>
      <c r="E221">
        <f t="shared" ca="1" si="16"/>
        <v>43</v>
      </c>
      <c r="F221">
        <f t="shared" ca="1" si="16"/>
        <v>55</v>
      </c>
      <c r="G221">
        <f t="shared" ca="1" si="16"/>
        <v>95</v>
      </c>
      <c r="H221">
        <f t="shared" ca="1" si="16"/>
        <v>20</v>
      </c>
      <c r="I221">
        <f t="shared" ca="1" si="15"/>
        <v>25</v>
      </c>
    </row>
    <row r="222" spans="1:9" x14ac:dyDescent="0.25">
      <c r="A222">
        <v>221</v>
      </c>
      <c r="B222">
        <f t="shared" ca="1" si="12"/>
        <v>86</v>
      </c>
      <c r="C222">
        <f ca="1">VLOOKUP(B222,DimEmployee!$A$2:$N$201,8,FALSE)</f>
        <v>2</v>
      </c>
      <c r="D222">
        <f>DimEmployee!I222</f>
        <v>0</v>
      </c>
      <c r="E222">
        <f t="shared" ca="1" si="16"/>
        <v>27</v>
      </c>
      <c r="F222">
        <f t="shared" ca="1" si="16"/>
        <v>40</v>
      </c>
      <c r="G222">
        <f t="shared" ca="1" si="16"/>
        <v>87</v>
      </c>
      <c r="H222">
        <f t="shared" ca="1" si="16"/>
        <v>98</v>
      </c>
      <c r="I222">
        <f t="shared" ca="1" si="15"/>
        <v>5</v>
      </c>
    </row>
    <row r="223" spans="1:9" x14ac:dyDescent="0.25">
      <c r="A223">
        <v>222</v>
      </c>
      <c r="B223">
        <f t="shared" ca="1" si="12"/>
        <v>70</v>
      </c>
      <c r="C223">
        <f ca="1">VLOOKUP(B223,DimEmployee!$A$2:$N$201,8,FALSE)</f>
        <v>7</v>
      </c>
      <c r="D223">
        <f>DimEmployee!I223</f>
        <v>0</v>
      </c>
      <c r="E223">
        <f t="shared" ca="1" si="16"/>
        <v>82</v>
      </c>
      <c r="F223">
        <f t="shared" ca="1" si="16"/>
        <v>54</v>
      </c>
      <c r="G223">
        <f t="shared" ca="1" si="16"/>
        <v>74</v>
      </c>
      <c r="H223">
        <f t="shared" ca="1" si="16"/>
        <v>32</v>
      </c>
      <c r="I223">
        <f t="shared" ca="1" si="15"/>
        <v>21</v>
      </c>
    </row>
    <row r="224" spans="1:9" x14ac:dyDescent="0.25">
      <c r="A224">
        <v>223</v>
      </c>
      <c r="B224">
        <f t="shared" ca="1" si="12"/>
        <v>21</v>
      </c>
      <c r="C224">
        <f ca="1">VLOOKUP(B224,DimEmployee!$A$2:$N$201,8,FALSE)</f>
        <v>1</v>
      </c>
      <c r="D224">
        <f>DimEmployee!I224</f>
        <v>0</v>
      </c>
      <c r="E224">
        <f t="shared" ca="1" si="16"/>
        <v>26</v>
      </c>
      <c r="F224">
        <f t="shared" ca="1" si="16"/>
        <v>21</v>
      </c>
      <c r="G224">
        <f t="shared" ca="1" si="16"/>
        <v>43</v>
      </c>
      <c r="H224">
        <f t="shared" ca="1" si="16"/>
        <v>68</v>
      </c>
      <c r="I224">
        <f t="shared" ca="1" si="15"/>
        <v>30</v>
      </c>
    </row>
    <row r="225" spans="1:9" x14ac:dyDescent="0.25">
      <c r="A225">
        <v>224</v>
      </c>
      <c r="B225">
        <f t="shared" ca="1" si="12"/>
        <v>93</v>
      </c>
      <c r="C225">
        <f ca="1">VLOOKUP(B225,DimEmployee!$A$2:$N$201,8,FALSE)</f>
        <v>8</v>
      </c>
      <c r="D225">
        <f>DimEmployee!I225</f>
        <v>0</v>
      </c>
      <c r="E225">
        <f t="shared" ca="1" si="16"/>
        <v>18</v>
      </c>
      <c r="F225">
        <f t="shared" ca="1" si="16"/>
        <v>42</v>
      </c>
      <c r="G225">
        <f t="shared" ca="1" si="16"/>
        <v>22</v>
      </c>
      <c r="H225">
        <f t="shared" ca="1" si="16"/>
        <v>20</v>
      </c>
      <c r="I225">
        <f t="shared" ca="1" si="15"/>
        <v>18</v>
      </c>
    </row>
    <row r="226" spans="1:9" x14ac:dyDescent="0.25">
      <c r="A226">
        <v>225</v>
      </c>
      <c r="B226">
        <f t="shared" ca="1" si="12"/>
        <v>80</v>
      </c>
      <c r="C226">
        <f ca="1">VLOOKUP(B226,DimEmployee!$A$2:$N$201,8,FALSE)</f>
        <v>5</v>
      </c>
      <c r="D226">
        <f>DimEmployee!I226</f>
        <v>0</v>
      </c>
      <c r="E226">
        <f t="shared" ca="1" si="16"/>
        <v>91</v>
      </c>
      <c r="F226">
        <f t="shared" ca="1" si="16"/>
        <v>38</v>
      </c>
      <c r="G226">
        <f t="shared" ca="1" si="16"/>
        <v>98</v>
      </c>
      <c r="H226">
        <f t="shared" ca="1" si="16"/>
        <v>84</v>
      </c>
      <c r="I226">
        <f t="shared" ca="1" si="15"/>
        <v>10</v>
      </c>
    </row>
    <row r="227" spans="1:9" x14ac:dyDescent="0.25">
      <c r="A227">
        <v>226</v>
      </c>
      <c r="B227">
        <f t="shared" ca="1" si="12"/>
        <v>157</v>
      </c>
      <c r="C227">
        <f ca="1">VLOOKUP(B227,DimEmployee!$A$2:$N$201,8,FALSE)</f>
        <v>2</v>
      </c>
      <c r="D227">
        <f>DimEmployee!I227</f>
        <v>0</v>
      </c>
      <c r="E227">
        <f t="shared" ca="1" si="16"/>
        <v>19</v>
      </c>
      <c r="F227">
        <f t="shared" ca="1" si="16"/>
        <v>59</v>
      </c>
      <c r="G227">
        <f t="shared" ca="1" si="16"/>
        <v>95</v>
      </c>
      <c r="H227">
        <f t="shared" ca="1" si="16"/>
        <v>75</v>
      </c>
      <c r="I227">
        <f t="shared" ca="1" si="15"/>
        <v>28</v>
      </c>
    </row>
    <row r="228" spans="1:9" x14ac:dyDescent="0.25">
      <c r="A228">
        <v>227</v>
      </c>
      <c r="B228">
        <f t="shared" ca="1" si="12"/>
        <v>14</v>
      </c>
      <c r="C228">
        <f ca="1">VLOOKUP(B228,DimEmployee!$A$2:$N$201,8,FALSE)</f>
        <v>4</v>
      </c>
      <c r="D228">
        <f>DimEmployee!I228</f>
        <v>0</v>
      </c>
      <c r="E228">
        <f t="shared" ref="E228:H287" ca="1" si="17">INT(RAND()*100)+1</f>
        <v>6</v>
      </c>
      <c r="F228">
        <f t="shared" ca="1" si="17"/>
        <v>42</v>
      </c>
      <c r="G228">
        <f t="shared" ca="1" si="17"/>
        <v>3</v>
      </c>
      <c r="H228">
        <f t="shared" ca="1" si="17"/>
        <v>58</v>
      </c>
      <c r="I228">
        <f t="shared" ca="1" si="15"/>
        <v>9</v>
      </c>
    </row>
    <row r="229" spans="1:9" x14ac:dyDescent="0.25">
      <c r="A229">
        <v>228</v>
      </c>
      <c r="B229">
        <f t="shared" ca="1" si="12"/>
        <v>130</v>
      </c>
      <c r="C229">
        <f ca="1">VLOOKUP(B229,DimEmployee!$A$2:$N$201,8,FALSE)</f>
        <v>4</v>
      </c>
      <c r="D229">
        <f>DimEmployee!I229</f>
        <v>0</v>
      </c>
      <c r="E229">
        <f t="shared" ca="1" si="17"/>
        <v>56</v>
      </c>
      <c r="F229">
        <f t="shared" ca="1" si="17"/>
        <v>53</v>
      </c>
      <c r="G229">
        <f t="shared" ca="1" si="17"/>
        <v>41</v>
      </c>
      <c r="H229">
        <f t="shared" ca="1" si="17"/>
        <v>94</v>
      </c>
      <c r="I229">
        <f t="shared" ca="1" si="15"/>
        <v>23</v>
      </c>
    </row>
    <row r="230" spans="1:9" x14ac:dyDescent="0.25">
      <c r="A230">
        <v>229</v>
      </c>
      <c r="B230">
        <f t="shared" ca="1" si="12"/>
        <v>103</v>
      </c>
      <c r="C230">
        <f ca="1">VLOOKUP(B230,DimEmployee!$A$2:$N$201,8,FALSE)</f>
        <v>3</v>
      </c>
      <c r="D230">
        <f>DimEmployee!I230</f>
        <v>0</v>
      </c>
      <c r="E230">
        <f t="shared" ca="1" si="17"/>
        <v>47</v>
      </c>
      <c r="F230">
        <f t="shared" ca="1" si="17"/>
        <v>79</v>
      </c>
      <c r="G230">
        <f t="shared" ca="1" si="17"/>
        <v>58</v>
      </c>
      <c r="H230">
        <f t="shared" ca="1" si="17"/>
        <v>2</v>
      </c>
      <c r="I230">
        <f t="shared" ca="1" si="15"/>
        <v>6</v>
      </c>
    </row>
    <row r="231" spans="1:9" x14ac:dyDescent="0.25">
      <c r="A231">
        <v>230</v>
      </c>
      <c r="B231">
        <f t="shared" ca="1" si="12"/>
        <v>17</v>
      </c>
      <c r="C231">
        <f ca="1">VLOOKUP(B231,DimEmployee!$A$2:$N$201,8,FALSE)</f>
        <v>3</v>
      </c>
      <c r="D231">
        <f>DimEmployee!I231</f>
        <v>0</v>
      </c>
      <c r="E231">
        <f t="shared" ca="1" si="17"/>
        <v>64</v>
      </c>
      <c r="F231">
        <f t="shared" ca="1" si="17"/>
        <v>95</v>
      </c>
      <c r="G231">
        <f t="shared" ca="1" si="17"/>
        <v>6</v>
      </c>
      <c r="H231">
        <f t="shared" ca="1" si="17"/>
        <v>95</v>
      </c>
      <c r="I231">
        <f t="shared" ca="1" si="15"/>
        <v>27</v>
      </c>
    </row>
    <row r="232" spans="1:9" x14ac:dyDescent="0.25">
      <c r="A232">
        <v>231</v>
      </c>
      <c r="B232">
        <f t="shared" ca="1" si="12"/>
        <v>65</v>
      </c>
      <c r="C232">
        <f ca="1">VLOOKUP(B232,DimEmployee!$A$2:$N$201,8,FALSE)</f>
        <v>1</v>
      </c>
      <c r="D232">
        <f>DimEmployee!I232</f>
        <v>0</v>
      </c>
      <c r="E232">
        <f t="shared" ca="1" si="17"/>
        <v>60</v>
      </c>
      <c r="F232">
        <f t="shared" ca="1" si="17"/>
        <v>78</v>
      </c>
      <c r="G232">
        <f t="shared" ca="1" si="17"/>
        <v>13</v>
      </c>
      <c r="H232">
        <f t="shared" ca="1" si="17"/>
        <v>52</v>
      </c>
      <c r="I232">
        <f t="shared" ca="1" si="15"/>
        <v>4</v>
      </c>
    </row>
    <row r="233" spans="1:9" x14ac:dyDescent="0.25">
      <c r="A233">
        <v>232</v>
      </c>
      <c r="B233">
        <f t="shared" ca="1" si="12"/>
        <v>171</v>
      </c>
      <c r="C233">
        <f ca="1">VLOOKUP(B233,DimEmployee!$A$2:$N$201,8,FALSE)</f>
        <v>8</v>
      </c>
      <c r="D233">
        <f>DimEmployee!I233</f>
        <v>0</v>
      </c>
      <c r="E233">
        <f t="shared" ca="1" si="17"/>
        <v>6</v>
      </c>
      <c r="F233">
        <f t="shared" ca="1" si="17"/>
        <v>9</v>
      </c>
      <c r="G233">
        <f t="shared" ca="1" si="17"/>
        <v>94</v>
      </c>
      <c r="H233">
        <f t="shared" ca="1" si="17"/>
        <v>96</v>
      </c>
      <c r="I233">
        <f t="shared" ca="1" si="15"/>
        <v>40</v>
      </c>
    </row>
    <row r="234" spans="1:9" x14ac:dyDescent="0.25">
      <c r="A234">
        <v>233</v>
      </c>
      <c r="B234">
        <f t="shared" ca="1" si="12"/>
        <v>76</v>
      </c>
      <c r="C234">
        <f ca="1">VLOOKUP(B234,DimEmployee!$A$2:$N$201,8,FALSE)</f>
        <v>2</v>
      </c>
      <c r="D234">
        <f>DimEmployee!I234</f>
        <v>0</v>
      </c>
      <c r="E234">
        <f t="shared" ca="1" si="17"/>
        <v>50</v>
      </c>
      <c r="F234">
        <f t="shared" ca="1" si="17"/>
        <v>47</v>
      </c>
      <c r="G234">
        <f t="shared" ca="1" si="17"/>
        <v>34</v>
      </c>
      <c r="H234">
        <f t="shared" ca="1" si="17"/>
        <v>59</v>
      </c>
      <c r="I234">
        <f t="shared" ca="1" si="15"/>
        <v>8</v>
      </c>
    </row>
    <row r="235" spans="1:9" x14ac:dyDescent="0.25">
      <c r="A235">
        <v>234</v>
      </c>
      <c r="B235">
        <f t="shared" ca="1" si="12"/>
        <v>19</v>
      </c>
      <c r="C235">
        <f ca="1">VLOOKUP(B235,DimEmployee!$A$2:$N$201,8,FALSE)</f>
        <v>6</v>
      </c>
      <c r="D235">
        <f>DimEmployee!I235</f>
        <v>0</v>
      </c>
      <c r="E235">
        <f t="shared" ca="1" si="17"/>
        <v>26</v>
      </c>
      <c r="F235">
        <f t="shared" ca="1" si="17"/>
        <v>95</v>
      </c>
      <c r="G235">
        <f t="shared" ca="1" si="17"/>
        <v>96</v>
      </c>
      <c r="H235">
        <f t="shared" ca="1" si="17"/>
        <v>51</v>
      </c>
      <c r="I235">
        <f t="shared" ca="1" si="15"/>
        <v>36</v>
      </c>
    </row>
    <row r="236" spans="1:9" x14ac:dyDescent="0.25">
      <c r="A236">
        <v>235</v>
      </c>
      <c r="B236">
        <f t="shared" ca="1" si="12"/>
        <v>58</v>
      </c>
      <c r="C236">
        <f ca="1">VLOOKUP(B236,DimEmployee!$A$2:$N$201,8,FALSE)</f>
        <v>9</v>
      </c>
      <c r="D236">
        <f>DimEmployee!I236</f>
        <v>0</v>
      </c>
      <c r="E236">
        <f t="shared" ca="1" si="17"/>
        <v>95</v>
      </c>
      <c r="F236">
        <f t="shared" ca="1" si="17"/>
        <v>41</v>
      </c>
      <c r="G236">
        <f t="shared" ca="1" si="17"/>
        <v>65</v>
      </c>
      <c r="H236">
        <f t="shared" ca="1" si="17"/>
        <v>52</v>
      </c>
      <c r="I236">
        <f t="shared" ca="1" si="15"/>
        <v>40</v>
      </c>
    </row>
    <row r="237" spans="1:9" x14ac:dyDescent="0.25">
      <c r="A237">
        <v>236</v>
      </c>
      <c r="B237">
        <f t="shared" ca="1" si="12"/>
        <v>102</v>
      </c>
      <c r="C237">
        <f ca="1">VLOOKUP(B237,DimEmployee!$A$2:$N$201,8,FALSE)</f>
        <v>3</v>
      </c>
      <c r="D237">
        <f>DimEmployee!I237</f>
        <v>0</v>
      </c>
      <c r="E237">
        <f t="shared" ca="1" si="17"/>
        <v>70</v>
      </c>
      <c r="F237">
        <f t="shared" ca="1" si="17"/>
        <v>86</v>
      </c>
      <c r="G237">
        <f t="shared" ca="1" si="17"/>
        <v>65</v>
      </c>
      <c r="H237">
        <f t="shared" ca="1" si="17"/>
        <v>25</v>
      </c>
      <c r="I237">
        <f t="shared" ca="1" si="15"/>
        <v>20</v>
      </c>
    </row>
    <row r="238" spans="1:9" x14ac:dyDescent="0.25">
      <c r="A238">
        <v>237</v>
      </c>
      <c r="B238">
        <f t="shared" ca="1" si="12"/>
        <v>172</v>
      </c>
      <c r="C238">
        <f ca="1">VLOOKUP(B238,DimEmployee!$A$2:$N$201,8,FALSE)</f>
        <v>2</v>
      </c>
      <c r="D238">
        <f>DimEmployee!I238</f>
        <v>0</v>
      </c>
      <c r="E238">
        <f t="shared" ca="1" si="17"/>
        <v>26</v>
      </c>
      <c r="F238">
        <f t="shared" ca="1" si="17"/>
        <v>16</v>
      </c>
      <c r="G238">
        <f t="shared" ca="1" si="17"/>
        <v>30</v>
      </c>
      <c r="H238">
        <f t="shared" ca="1" si="17"/>
        <v>38</v>
      </c>
      <c r="I238">
        <f t="shared" ca="1" si="15"/>
        <v>40</v>
      </c>
    </row>
    <row r="239" spans="1:9" x14ac:dyDescent="0.25">
      <c r="A239">
        <v>238</v>
      </c>
      <c r="B239">
        <f t="shared" ca="1" si="12"/>
        <v>133</v>
      </c>
      <c r="C239">
        <f ca="1">VLOOKUP(B239,DimEmployee!$A$2:$N$201,8,FALSE)</f>
        <v>4</v>
      </c>
      <c r="D239">
        <f>DimEmployee!I239</f>
        <v>0</v>
      </c>
      <c r="E239">
        <f t="shared" ca="1" si="17"/>
        <v>17</v>
      </c>
      <c r="F239">
        <f t="shared" ca="1" si="17"/>
        <v>1</v>
      </c>
      <c r="G239">
        <f t="shared" ca="1" si="17"/>
        <v>55</v>
      </c>
      <c r="H239">
        <f t="shared" ca="1" si="17"/>
        <v>63</v>
      </c>
      <c r="I239">
        <f t="shared" ca="1" si="15"/>
        <v>30</v>
      </c>
    </row>
    <row r="240" spans="1:9" x14ac:dyDescent="0.25">
      <c r="A240">
        <v>239</v>
      </c>
      <c r="B240">
        <f t="shared" ca="1" si="12"/>
        <v>188</v>
      </c>
      <c r="C240">
        <f ca="1">VLOOKUP(B240,DimEmployee!$A$2:$N$201,8,FALSE)</f>
        <v>8</v>
      </c>
      <c r="D240">
        <f>DimEmployee!I240</f>
        <v>0</v>
      </c>
      <c r="E240">
        <f t="shared" ca="1" si="17"/>
        <v>78</v>
      </c>
      <c r="F240">
        <f t="shared" ca="1" si="17"/>
        <v>29</v>
      </c>
      <c r="G240">
        <f t="shared" ca="1" si="17"/>
        <v>96</v>
      </c>
      <c r="H240">
        <f t="shared" ca="1" si="17"/>
        <v>41</v>
      </c>
      <c r="I240">
        <f t="shared" ca="1" si="15"/>
        <v>15</v>
      </c>
    </row>
    <row r="241" spans="1:9" x14ac:dyDescent="0.25">
      <c r="A241">
        <v>240</v>
      </c>
      <c r="B241">
        <f t="shared" ca="1" si="12"/>
        <v>35</v>
      </c>
      <c r="C241">
        <f ca="1">VLOOKUP(B241,DimEmployee!$A$2:$N$201,8,FALSE)</f>
        <v>1</v>
      </c>
      <c r="D241">
        <f>DimEmployee!I241</f>
        <v>0</v>
      </c>
      <c r="E241">
        <f t="shared" ca="1" si="17"/>
        <v>33</v>
      </c>
      <c r="F241">
        <f t="shared" ca="1" si="17"/>
        <v>100</v>
      </c>
      <c r="G241">
        <f t="shared" ca="1" si="17"/>
        <v>79</v>
      </c>
      <c r="H241">
        <f t="shared" ca="1" si="17"/>
        <v>32</v>
      </c>
      <c r="I241">
        <f t="shared" ca="1" si="15"/>
        <v>26</v>
      </c>
    </row>
    <row r="242" spans="1:9" x14ac:dyDescent="0.25">
      <c r="A242">
        <v>241</v>
      </c>
      <c r="B242">
        <f t="shared" ca="1" si="12"/>
        <v>54</v>
      </c>
      <c r="C242">
        <f ca="1">VLOOKUP(B242,DimEmployee!$A$2:$N$201,8,FALSE)</f>
        <v>2</v>
      </c>
      <c r="D242">
        <f>DimEmployee!I242</f>
        <v>0</v>
      </c>
      <c r="E242">
        <f t="shared" ca="1" si="17"/>
        <v>81</v>
      </c>
      <c r="F242">
        <f t="shared" ca="1" si="17"/>
        <v>4</v>
      </c>
      <c r="G242">
        <f t="shared" ca="1" si="17"/>
        <v>90</v>
      </c>
      <c r="H242">
        <f t="shared" ca="1" si="17"/>
        <v>99</v>
      </c>
      <c r="I242">
        <f t="shared" ca="1" si="15"/>
        <v>25</v>
      </c>
    </row>
    <row r="243" spans="1:9" x14ac:dyDescent="0.25">
      <c r="A243">
        <v>242</v>
      </c>
      <c r="B243">
        <f t="shared" ca="1" si="12"/>
        <v>169</v>
      </c>
      <c r="C243">
        <f ca="1">VLOOKUP(B243,DimEmployee!$A$2:$N$201,8,FALSE)</f>
        <v>7</v>
      </c>
      <c r="D243">
        <f>DimEmployee!I243</f>
        <v>0</v>
      </c>
      <c r="E243">
        <f t="shared" ca="1" si="17"/>
        <v>83</v>
      </c>
      <c r="F243">
        <f t="shared" ca="1" si="17"/>
        <v>34</v>
      </c>
      <c r="G243">
        <f t="shared" ca="1" si="17"/>
        <v>87</v>
      </c>
      <c r="H243">
        <f t="shared" ca="1" si="17"/>
        <v>58</v>
      </c>
      <c r="I243">
        <f t="shared" ca="1" si="15"/>
        <v>7</v>
      </c>
    </row>
    <row r="244" spans="1:9" x14ac:dyDescent="0.25">
      <c r="A244">
        <v>243</v>
      </c>
      <c r="B244">
        <f t="shared" ca="1" si="12"/>
        <v>83</v>
      </c>
      <c r="C244">
        <f ca="1">VLOOKUP(B244,DimEmployee!$A$2:$N$201,8,FALSE)</f>
        <v>8</v>
      </c>
      <c r="D244">
        <f>DimEmployee!I244</f>
        <v>0</v>
      </c>
      <c r="E244">
        <f t="shared" ca="1" si="17"/>
        <v>70</v>
      </c>
      <c r="F244">
        <f t="shared" ca="1" si="17"/>
        <v>9</v>
      </c>
      <c r="G244">
        <f t="shared" ca="1" si="17"/>
        <v>96</v>
      </c>
      <c r="H244">
        <f t="shared" ca="1" si="17"/>
        <v>68</v>
      </c>
      <c r="I244">
        <f t="shared" ca="1" si="15"/>
        <v>3</v>
      </c>
    </row>
    <row r="245" spans="1:9" x14ac:dyDescent="0.25">
      <c r="A245">
        <v>244</v>
      </c>
      <c r="B245">
        <f t="shared" ca="1" si="12"/>
        <v>35</v>
      </c>
      <c r="C245">
        <f ca="1">VLOOKUP(B245,DimEmployee!$A$2:$N$201,8,FALSE)</f>
        <v>1</v>
      </c>
      <c r="D245">
        <f>DimEmployee!I245</f>
        <v>0</v>
      </c>
      <c r="E245">
        <f t="shared" ca="1" si="17"/>
        <v>28</v>
      </c>
      <c r="F245">
        <f t="shared" ca="1" si="17"/>
        <v>13</v>
      </c>
      <c r="G245">
        <f t="shared" ca="1" si="17"/>
        <v>82</v>
      </c>
      <c r="H245">
        <f t="shared" ca="1" si="17"/>
        <v>48</v>
      </c>
      <c r="I245">
        <f t="shared" ca="1" si="15"/>
        <v>11</v>
      </c>
    </row>
    <row r="246" spans="1:9" x14ac:dyDescent="0.25">
      <c r="A246">
        <v>245</v>
      </c>
      <c r="B246">
        <f t="shared" ca="1" si="12"/>
        <v>42</v>
      </c>
      <c r="C246">
        <f ca="1">VLOOKUP(B246,DimEmployee!$A$2:$N$201,8,FALSE)</f>
        <v>4</v>
      </c>
      <c r="D246">
        <f>DimEmployee!I246</f>
        <v>0</v>
      </c>
      <c r="E246">
        <f t="shared" ca="1" si="17"/>
        <v>68</v>
      </c>
      <c r="F246">
        <f t="shared" ca="1" si="17"/>
        <v>82</v>
      </c>
      <c r="G246">
        <f t="shared" ca="1" si="17"/>
        <v>62</v>
      </c>
      <c r="H246">
        <f t="shared" ca="1" si="17"/>
        <v>78</v>
      </c>
      <c r="I246">
        <f t="shared" ca="1" si="15"/>
        <v>34</v>
      </c>
    </row>
    <row r="247" spans="1:9" x14ac:dyDescent="0.25">
      <c r="A247">
        <v>246</v>
      </c>
      <c r="B247">
        <f t="shared" ca="1" si="12"/>
        <v>71</v>
      </c>
      <c r="C247">
        <f ca="1">VLOOKUP(B247,DimEmployee!$A$2:$N$201,8,FALSE)</f>
        <v>9</v>
      </c>
      <c r="D247">
        <f>DimEmployee!I247</f>
        <v>0</v>
      </c>
      <c r="E247">
        <f t="shared" ca="1" si="17"/>
        <v>95</v>
      </c>
      <c r="F247">
        <f t="shared" ca="1" si="17"/>
        <v>86</v>
      </c>
      <c r="G247">
        <f t="shared" ca="1" si="17"/>
        <v>16</v>
      </c>
      <c r="H247">
        <f t="shared" ca="1" si="17"/>
        <v>33</v>
      </c>
      <c r="I247">
        <f t="shared" ca="1" si="15"/>
        <v>17</v>
      </c>
    </row>
    <row r="248" spans="1:9" x14ac:dyDescent="0.25">
      <c r="A248">
        <v>247</v>
      </c>
      <c r="B248">
        <f t="shared" ca="1" si="12"/>
        <v>149</v>
      </c>
      <c r="C248">
        <f ca="1">VLOOKUP(B248,DimEmployee!$A$2:$N$201,8,FALSE)</f>
        <v>5</v>
      </c>
      <c r="D248">
        <f>DimEmployee!I248</f>
        <v>0</v>
      </c>
      <c r="E248">
        <f t="shared" ca="1" si="17"/>
        <v>84</v>
      </c>
      <c r="F248">
        <f t="shared" ca="1" si="17"/>
        <v>14</v>
      </c>
      <c r="G248">
        <f t="shared" ca="1" si="17"/>
        <v>36</v>
      </c>
      <c r="H248">
        <f t="shared" ca="1" si="17"/>
        <v>99</v>
      </c>
      <c r="I248">
        <f t="shared" ca="1" si="15"/>
        <v>3</v>
      </c>
    </row>
    <row r="249" spans="1:9" x14ac:dyDescent="0.25">
      <c r="A249">
        <v>248</v>
      </c>
      <c r="B249">
        <f t="shared" ca="1" si="12"/>
        <v>24</v>
      </c>
      <c r="C249">
        <f ca="1">VLOOKUP(B249,DimEmployee!$A$2:$N$201,8,FALSE)</f>
        <v>1</v>
      </c>
      <c r="D249">
        <f>DimEmployee!I249</f>
        <v>0</v>
      </c>
      <c r="E249">
        <f t="shared" ca="1" si="17"/>
        <v>62</v>
      </c>
      <c r="F249">
        <f t="shared" ca="1" si="17"/>
        <v>45</v>
      </c>
      <c r="G249">
        <f t="shared" ca="1" si="17"/>
        <v>65</v>
      </c>
      <c r="H249">
        <f t="shared" ca="1" si="17"/>
        <v>42</v>
      </c>
      <c r="I249">
        <f t="shared" ca="1" si="15"/>
        <v>16</v>
      </c>
    </row>
    <row r="250" spans="1:9" x14ac:dyDescent="0.25">
      <c r="A250">
        <v>249</v>
      </c>
      <c r="B250">
        <f t="shared" ca="1" si="12"/>
        <v>48</v>
      </c>
      <c r="C250">
        <f ca="1">VLOOKUP(B250,DimEmployee!$A$2:$N$201,8,FALSE)</f>
        <v>6</v>
      </c>
      <c r="D250">
        <f>DimEmployee!I250</f>
        <v>0</v>
      </c>
      <c r="E250">
        <f t="shared" ca="1" si="17"/>
        <v>7</v>
      </c>
      <c r="F250">
        <f t="shared" ca="1" si="17"/>
        <v>21</v>
      </c>
      <c r="G250">
        <f t="shared" ca="1" si="17"/>
        <v>63</v>
      </c>
      <c r="H250">
        <f t="shared" ca="1" si="17"/>
        <v>66</v>
      </c>
      <c r="I250">
        <f t="shared" ca="1" si="15"/>
        <v>22</v>
      </c>
    </row>
    <row r="251" spans="1:9" x14ac:dyDescent="0.25">
      <c r="A251">
        <v>250</v>
      </c>
      <c r="B251">
        <f t="shared" ca="1" si="12"/>
        <v>114</v>
      </c>
      <c r="C251">
        <f ca="1">VLOOKUP(B251,DimEmployee!$A$2:$N$201,8,FALSE)</f>
        <v>3</v>
      </c>
      <c r="D251">
        <f>DimEmployee!I251</f>
        <v>0</v>
      </c>
      <c r="E251">
        <f t="shared" ca="1" si="17"/>
        <v>74</v>
      </c>
      <c r="F251">
        <f t="shared" ca="1" si="17"/>
        <v>98</v>
      </c>
      <c r="G251">
        <f t="shared" ca="1" si="17"/>
        <v>66</v>
      </c>
      <c r="H251">
        <f t="shared" ca="1" si="17"/>
        <v>37</v>
      </c>
      <c r="I251">
        <f t="shared" ca="1" si="15"/>
        <v>12</v>
      </c>
    </row>
    <row r="252" spans="1:9" x14ac:dyDescent="0.25">
      <c r="A252">
        <v>251</v>
      </c>
      <c r="B252">
        <f t="shared" ca="1" si="12"/>
        <v>48</v>
      </c>
      <c r="C252">
        <f ca="1">VLOOKUP(B252,DimEmployee!$A$2:$N$201,8,FALSE)</f>
        <v>6</v>
      </c>
      <c r="D252">
        <f>DimEmployee!I252</f>
        <v>0</v>
      </c>
      <c r="E252">
        <f t="shared" ca="1" si="17"/>
        <v>64</v>
      </c>
      <c r="F252">
        <f t="shared" ca="1" si="17"/>
        <v>53</v>
      </c>
      <c r="G252">
        <f t="shared" ca="1" si="17"/>
        <v>21</v>
      </c>
      <c r="H252">
        <f t="shared" ca="1" si="17"/>
        <v>53</v>
      </c>
      <c r="I252">
        <f t="shared" ca="1" si="15"/>
        <v>14</v>
      </c>
    </row>
    <row r="253" spans="1:9" x14ac:dyDescent="0.25">
      <c r="A253">
        <v>252</v>
      </c>
      <c r="B253">
        <f t="shared" ca="1" si="12"/>
        <v>168</v>
      </c>
      <c r="C253">
        <f ca="1">VLOOKUP(B253,DimEmployee!$A$2:$N$201,8,FALSE)</f>
        <v>4</v>
      </c>
      <c r="D253">
        <f>DimEmployee!I253</f>
        <v>0</v>
      </c>
      <c r="E253">
        <f t="shared" ca="1" si="17"/>
        <v>92</v>
      </c>
      <c r="F253">
        <f t="shared" ca="1" si="17"/>
        <v>45</v>
      </c>
      <c r="G253">
        <f t="shared" ca="1" si="17"/>
        <v>94</v>
      </c>
      <c r="H253">
        <f t="shared" ca="1" si="17"/>
        <v>47</v>
      </c>
      <c r="I253">
        <f t="shared" ca="1" si="15"/>
        <v>28</v>
      </c>
    </row>
    <row r="254" spans="1:9" x14ac:dyDescent="0.25">
      <c r="A254">
        <v>253</v>
      </c>
      <c r="B254">
        <f t="shared" ca="1" si="12"/>
        <v>199</v>
      </c>
      <c r="C254">
        <f ca="1">VLOOKUP(B254,DimEmployee!$A$2:$N$201,8,FALSE)</f>
        <v>7</v>
      </c>
      <c r="D254">
        <f>DimEmployee!I254</f>
        <v>0</v>
      </c>
      <c r="E254">
        <f t="shared" ca="1" si="17"/>
        <v>31</v>
      </c>
      <c r="F254">
        <f t="shared" ca="1" si="17"/>
        <v>15</v>
      </c>
      <c r="G254">
        <f t="shared" ca="1" si="17"/>
        <v>62</v>
      </c>
      <c r="H254">
        <f t="shared" ca="1" si="17"/>
        <v>41</v>
      </c>
      <c r="I254">
        <f t="shared" ca="1" si="15"/>
        <v>4</v>
      </c>
    </row>
    <row r="255" spans="1:9" x14ac:dyDescent="0.25">
      <c r="A255">
        <v>254</v>
      </c>
      <c r="B255">
        <f t="shared" ca="1" si="12"/>
        <v>19</v>
      </c>
      <c r="C255">
        <f ca="1">VLOOKUP(B255,DimEmployee!$A$2:$N$201,8,FALSE)</f>
        <v>6</v>
      </c>
      <c r="D255">
        <f>DimEmployee!I255</f>
        <v>0</v>
      </c>
      <c r="E255">
        <f t="shared" ca="1" si="17"/>
        <v>38</v>
      </c>
      <c r="F255">
        <f t="shared" ca="1" si="17"/>
        <v>64</v>
      </c>
      <c r="G255">
        <f t="shared" ca="1" si="17"/>
        <v>73</v>
      </c>
      <c r="H255">
        <f t="shared" ca="1" si="17"/>
        <v>3</v>
      </c>
      <c r="I255">
        <f t="shared" ca="1" si="15"/>
        <v>7</v>
      </c>
    </row>
    <row r="256" spans="1:9" x14ac:dyDescent="0.25">
      <c r="A256">
        <v>255</v>
      </c>
      <c r="B256">
        <f t="shared" ca="1" si="12"/>
        <v>93</v>
      </c>
      <c r="C256">
        <f ca="1">VLOOKUP(B256,DimEmployee!$A$2:$N$201,8,FALSE)</f>
        <v>8</v>
      </c>
      <c r="D256">
        <f>DimEmployee!I256</f>
        <v>0</v>
      </c>
      <c r="E256">
        <f t="shared" ca="1" si="17"/>
        <v>82</v>
      </c>
      <c r="F256">
        <f t="shared" ca="1" si="17"/>
        <v>1</v>
      </c>
      <c r="G256">
        <f t="shared" ca="1" si="17"/>
        <v>6</v>
      </c>
      <c r="H256">
        <f t="shared" ca="1" si="17"/>
        <v>80</v>
      </c>
      <c r="I256">
        <f t="shared" ca="1" si="15"/>
        <v>22</v>
      </c>
    </row>
    <row r="257" spans="1:9" x14ac:dyDescent="0.25">
      <c r="A257">
        <v>256</v>
      </c>
      <c r="B257">
        <f t="shared" ca="1" si="12"/>
        <v>17</v>
      </c>
      <c r="C257">
        <f ca="1">VLOOKUP(B257,DimEmployee!$A$2:$N$201,8,FALSE)</f>
        <v>3</v>
      </c>
      <c r="D257">
        <f>DimEmployee!I257</f>
        <v>0</v>
      </c>
      <c r="E257">
        <f t="shared" ca="1" si="17"/>
        <v>5</v>
      </c>
      <c r="F257">
        <f t="shared" ca="1" si="17"/>
        <v>25</v>
      </c>
      <c r="G257">
        <f t="shared" ca="1" si="17"/>
        <v>65</v>
      </c>
      <c r="H257">
        <f t="shared" ca="1" si="17"/>
        <v>18</v>
      </c>
      <c r="I257">
        <f t="shared" ca="1" si="15"/>
        <v>31</v>
      </c>
    </row>
    <row r="258" spans="1:9" x14ac:dyDescent="0.25">
      <c r="A258">
        <v>257</v>
      </c>
      <c r="B258">
        <f t="shared" ca="1" si="12"/>
        <v>96</v>
      </c>
      <c r="C258">
        <f ca="1">VLOOKUP(B258,DimEmployee!$A$2:$N$201,8,FALSE)</f>
        <v>1</v>
      </c>
      <c r="D258">
        <f>DimEmployee!I258</f>
        <v>0</v>
      </c>
      <c r="E258">
        <f t="shared" ca="1" si="17"/>
        <v>55</v>
      </c>
      <c r="F258">
        <f t="shared" ca="1" si="17"/>
        <v>52</v>
      </c>
      <c r="G258">
        <f t="shared" ca="1" si="17"/>
        <v>54</v>
      </c>
      <c r="H258">
        <f t="shared" ca="1" si="17"/>
        <v>71</v>
      </c>
      <c r="I258">
        <f t="shared" ca="1" si="15"/>
        <v>28</v>
      </c>
    </row>
    <row r="259" spans="1:9" x14ac:dyDescent="0.25">
      <c r="A259">
        <v>258</v>
      </c>
      <c r="B259">
        <f t="shared" ref="B259:B301" ca="1" si="18">INT(RAND()*200)+1</f>
        <v>63</v>
      </c>
      <c r="C259">
        <f ca="1">VLOOKUP(B259,DimEmployee!$A$2:$N$201,8,FALSE)</f>
        <v>10</v>
      </c>
      <c r="D259">
        <f>DimEmployee!I259</f>
        <v>0</v>
      </c>
      <c r="E259">
        <f t="shared" ca="1" si="17"/>
        <v>91</v>
      </c>
      <c r="F259">
        <f t="shared" ca="1" si="17"/>
        <v>16</v>
      </c>
      <c r="G259">
        <f t="shared" ca="1" si="17"/>
        <v>47</v>
      </c>
      <c r="H259">
        <f t="shared" ca="1" si="17"/>
        <v>4</v>
      </c>
      <c r="I259">
        <f t="shared" ref="I259:I301" ca="1" si="19">INT(RAND()*40)+1</f>
        <v>32</v>
      </c>
    </row>
    <row r="260" spans="1:9" x14ac:dyDescent="0.25">
      <c r="A260">
        <v>259</v>
      </c>
      <c r="B260">
        <f t="shared" ca="1" si="18"/>
        <v>165</v>
      </c>
      <c r="C260">
        <f ca="1">VLOOKUP(B260,DimEmployee!$A$2:$N$201,8,FALSE)</f>
        <v>5</v>
      </c>
      <c r="D260">
        <f>DimEmployee!I260</f>
        <v>0</v>
      </c>
      <c r="E260">
        <f t="shared" ca="1" si="17"/>
        <v>98</v>
      </c>
      <c r="F260">
        <f t="shared" ca="1" si="17"/>
        <v>46</v>
      </c>
      <c r="G260">
        <f t="shared" ca="1" si="17"/>
        <v>15</v>
      </c>
      <c r="H260">
        <f t="shared" ca="1" si="17"/>
        <v>26</v>
      </c>
      <c r="I260">
        <f t="shared" ca="1" si="19"/>
        <v>5</v>
      </c>
    </row>
    <row r="261" spans="1:9" x14ac:dyDescent="0.25">
      <c r="A261">
        <v>260</v>
      </c>
      <c r="B261">
        <f t="shared" ca="1" si="18"/>
        <v>3</v>
      </c>
      <c r="C261">
        <f ca="1">VLOOKUP(B261,DimEmployee!$A$2:$N$201,8,FALSE)</f>
        <v>7</v>
      </c>
      <c r="D261">
        <f>DimEmployee!I261</f>
        <v>0</v>
      </c>
      <c r="E261">
        <f t="shared" ca="1" si="17"/>
        <v>63</v>
      </c>
      <c r="F261">
        <f t="shared" ca="1" si="17"/>
        <v>38</v>
      </c>
      <c r="G261">
        <f t="shared" ca="1" si="17"/>
        <v>11</v>
      </c>
      <c r="H261">
        <f t="shared" ca="1" si="17"/>
        <v>75</v>
      </c>
      <c r="I261">
        <f t="shared" ca="1" si="19"/>
        <v>34</v>
      </c>
    </row>
    <row r="262" spans="1:9" x14ac:dyDescent="0.25">
      <c r="A262">
        <v>261</v>
      </c>
      <c r="B262">
        <f t="shared" ca="1" si="18"/>
        <v>79</v>
      </c>
      <c r="C262">
        <f ca="1">VLOOKUP(B262,DimEmployee!$A$2:$N$201,8,FALSE)</f>
        <v>5</v>
      </c>
      <c r="D262">
        <f>DimEmployee!I262</f>
        <v>0</v>
      </c>
      <c r="E262">
        <f t="shared" ca="1" si="17"/>
        <v>15</v>
      </c>
      <c r="F262">
        <f t="shared" ca="1" si="17"/>
        <v>96</v>
      </c>
      <c r="G262">
        <f t="shared" ca="1" si="17"/>
        <v>92</v>
      </c>
      <c r="H262">
        <f t="shared" ca="1" si="17"/>
        <v>72</v>
      </c>
      <c r="I262">
        <f t="shared" ca="1" si="19"/>
        <v>23</v>
      </c>
    </row>
    <row r="263" spans="1:9" x14ac:dyDescent="0.25">
      <c r="A263">
        <v>262</v>
      </c>
      <c r="B263">
        <f t="shared" ca="1" si="18"/>
        <v>96</v>
      </c>
      <c r="C263">
        <f ca="1">VLOOKUP(B263,DimEmployee!$A$2:$N$201,8,FALSE)</f>
        <v>1</v>
      </c>
      <c r="D263">
        <f>DimEmployee!I263</f>
        <v>0</v>
      </c>
      <c r="E263">
        <f t="shared" ca="1" si="17"/>
        <v>26</v>
      </c>
      <c r="F263">
        <f t="shared" ca="1" si="17"/>
        <v>61</v>
      </c>
      <c r="G263">
        <f t="shared" ca="1" si="17"/>
        <v>62</v>
      </c>
      <c r="H263">
        <f t="shared" ca="1" si="17"/>
        <v>8</v>
      </c>
      <c r="I263">
        <f t="shared" ca="1" si="19"/>
        <v>9</v>
      </c>
    </row>
    <row r="264" spans="1:9" x14ac:dyDescent="0.25">
      <c r="A264">
        <v>263</v>
      </c>
      <c r="B264">
        <f t="shared" ca="1" si="18"/>
        <v>195</v>
      </c>
      <c r="C264">
        <f ca="1">VLOOKUP(B264,DimEmployee!$A$2:$N$201,8,FALSE)</f>
        <v>10</v>
      </c>
      <c r="D264">
        <f>DimEmployee!I264</f>
        <v>0</v>
      </c>
      <c r="E264">
        <f t="shared" ca="1" si="17"/>
        <v>77</v>
      </c>
      <c r="F264">
        <f t="shared" ca="1" si="17"/>
        <v>82</v>
      </c>
      <c r="G264">
        <f t="shared" ca="1" si="17"/>
        <v>48</v>
      </c>
      <c r="H264">
        <f t="shared" ca="1" si="17"/>
        <v>47</v>
      </c>
      <c r="I264">
        <f t="shared" ca="1" si="19"/>
        <v>19</v>
      </c>
    </row>
    <row r="265" spans="1:9" x14ac:dyDescent="0.25">
      <c r="A265">
        <v>264</v>
      </c>
      <c r="B265">
        <f t="shared" ca="1" si="18"/>
        <v>184</v>
      </c>
      <c r="C265">
        <f ca="1">VLOOKUP(B265,DimEmployee!$A$2:$N$201,8,FALSE)</f>
        <v>2</v>
      </c>
      <c r="D265">
        <f>DimEmployee!I265</f>
        <v>0</v>
      </c>
      <c r="E265">
        <f t="shared" ca="1" si="17"/>
        <v>56</v>
      </c>
      <c r="F265">
        <f t="shared" ca="1" si="17"/>
        <v>71</v>
      </c>
      <c r="G265">
        <f t="shared" ca="1" si="17"/>
        <v>36</v>
      </c>
      <c r="H265">
        <f t="shared" ca="1" si="17"/>
        <v>50</v>
      </c>
      <c r="I265">
        <f t="shared" ca="1" si="19"/>
        <v>16</v>
      </c>
    </row>
    <row r="266" spans="1:9" x14ac:dyDescent="0.25">
      <c r="A266">
        <v>265</v>
      </c>
      <c r="B266">
        <f t="shared" ca="1" si="18"/>
        <v>151</v>
      </c>
      <c r="C266">
        <f ca="1">VLOOKUP(B266,DimEmployee!$A$2:$N$201,8,FALSE)</f>
        <v>8</v>
      </c>
      <c r="D266">
        <f>DimEmployee!I266</f>
        <v>0</v>
      </c>
      <c r="E266">
        <f t="shared" ca="1" si="17"/>
        <v>54</v>
      </c>
      <c r="F266">
        <f t="shared" ca="1" si="17"/>
        <v>53</v>
      </c>
      <c r="G266">
        <f t="shared" ca="1" si="17"/>
        <v>22</v>
      </c>
      <c r="H266">
        <f t="shared" ca="1" si="17"/>
        <v>45</v>
      </c>
      <c r="I266">
        <f t="shared" ca="1" si="19"/>
        <v>40</v>
      </c>
    </row>
    <row r="267" spans="1:9" x14ac:dyDescent="0.25">
      <c r="A267">
        <v>266</v>
      </c>
      <c r="B267">
        <f t="shared" ca="1" si="18"/>
        <v>32</v>
      </c>
      <c r="C267">
        <f ca="1">VLOOKUP(B267,DimEmployee!$A$2:$N$201,8,FALSE)</f>
        <v>1</v>
      </c>
      <c r="D267">
        <f>DimEmployee!I267</f>
        <v>0</v>
      </c>
      <c r="E267">
        <f t="shared" ca="1" si="17"/>
        <v>68</v>
      </c>
      <c r="F267">
        <f t="shared" ca="1" si="17"/>
        <v>67</v>
      </c>
      <c r="G267">
        <f t="shared" ca="1" si="17"/>
        <v>23</v>
      </c>
      <c r="H267">
        <f t="shared" ca="1" si="17"/>
        <v>10</v>
      </c>
      <c r="I267">
        <f t="shared" ca="1" si="19"/>
        <v>15</v>
      </c>
    </row>
    <row r="268" spans="1:9" x14ac:dyDescent="0.25">
      <c r="A268">
        <v>267</v>
      </c>
      <c r="B268">
        <f t="shared" ca="1" si="18"/>
        <v>159</v>
      </c>
      <c r="C268">
        <f ca="1">VLOOKUP(B268,DimEmployee!$A$2:$N$201,8,FALSE)</f>
        <v>6</v>
      </c>
      <c r="D268">
        <f>DimEmployee!I268</f>
        <v>0</v>
      </c>
      <c r="E268">
        <f t="shared" ca="1" si="17"/>
        <v>88</v>
      </c>
      <c r="F268">
        <f t="shared" ca="1" si="17"/>
        <v>64</v>
      </c>
      <c r="G268">
        <f t="shared" ca="1" si="17"/>
        <v>22</v>
      </c>
      <c r="H268">
        <f t="shared" ca="1" si="17"/>
        <v>98</v>
      </c>
      <c r="I268">
        <f t="shared" ca="1" si="19"/>
        <v>14</v>
      </c>
    </row>
    <row r="269" spans="1:9" x14ac:dyDescent="0.25">
      <c r="A269">
        <v>268</v>
      </c>
      <c r="B269">
        <f t="shared" ca="1" si="18"/>
        <v>166</v>
      </c>
      <c r="C269">
        <f ca="1">VLOOKUP(B269,DimEmployee!$A$2:$N$201,8,FALSE)</f>
        <v>9</v>
      </c>
      <c r="D269">
        <f>DimEmployee!I269</f>
        <v>0</v>
      </c>
      <c r="E269">
        <f t="shared" ca="1" si="17"/>
        <v>3</v>
      </c>
      <c r="F269">
        <f t="shared" ca="1" si="17"/>
        <v>44</v>
      </c>
      <c r="G269">
        <f t="shared" ca="1" si="17"/>
        <v>86</v>
      </c>
      <c r="H269">
        <f t="shared" ca="1" si="17"/>
        <v>36</v>
      </c>
      <c r="I269">
        <f t="shared" ca="1" si="19"/>
        <v>19</v>
      </c>
    </row>
    <row r="270" spans="1:9" x14ac:dyDescent="0.25">
      <c r="A270">
        <v>269</v>
      </c>
      <c r="B270">
        <f t="shared" ca="1" si="18"/>
        <v>119</v>
      </c>
      <c r="C270">
        <f ca="1">VLOOKUP(B270,DimEmployee!$A$2:$N$201,8,FALSE)</f>
        <v>3</v>
      </c>
      <c r="D270">
        <f>DimEmployee!I270</f>
        <v>0</v>
      </c>
      <c r="E270">
        <f t="shared" ca="1" si="17"/>
        <v>57</v>
      </c>
      <c r="F270">
        <f t="shared" ca="1" si="17"/>
        <v>74</v>
      </c>
      <c r="G270">
        <f t="shared" ca="1" si="17"/>
        <v>52</v>
      </c>
      <c r="H270">
        <f t="shared" ca="1" si="17"/>
        <v>11</v>
      </c>
      <c r="I270">
        <f t="shared" ca="1" si="19"/>
        <v>29</v>
      </c>
    </row>
    <row r="271" spans="1:9" x14ac:dyDescent="0.25">
      <c r="A271">
        <v>270</v>
      </c>
      <c r="B271">
        <f t="shared" ca="1" si="18"/>
        <v>109</v>
      </c>
      <c r="C271">
        <f ca="1">VLOOKUP(B271,DimEmployee!$A$2:$N$201,8,FALSE)</f>
        <v>5</v>
      </c>
      <c r="D271">
        <f>DimEmployee!I271</f>
        <v>0</v>
      </c>
      <c r="E271">
        <f t="shared" ca="1" si="17"/>
        <v>79</v>
      </c>
      <c r="F271">
        <f t="shared" ca="1" si="17"/>
        <v>14</v>
      </c>
      <c r="G271">
        <f t="shared" ca="1" si="17"/>
        <v>42</v>
      </c>
      <c r="H271">
        <f t="shared" ca="1" si="17"/>
        <v>14</v>
      </c>
      <c r="I271">
        <f t="shared" ca="1" si="19"/>
        <v>15</v>
      </c>
    </row>
    <row r="272" spans="1:9" x14ac:dyDescent="0.25">
      <c r="A272">
        <v>271</v>
      </c>
      <c r="B272">
        <f t="shared" ca="1" si="18"/>
        <v>182</v>
      </c>
      <c r="C272">
        <f ca="1">VLOOKUP(B272,DimEmployee!$A$2:$N$201,8,FALSE)</f>
        <v>5</v>
      </c>
      <c r="D272">
        <f>DimEmployee!I272</f>
        <v>0</v>
      </c>
      <c r="E272">
        <f t="shared" ca="1" si="17"/>
        <v>81</v>
      </c>
      <c r="F272">
        <f t="shared" ca="1" si="17"/>
        <v>78</v>
      </c>
      <c r="G272">
        <f t="shared" ca="1" si="17"/>
        <v>9</v>
      </c>
      <c r="H272">
        <f t="shared" ca="1" si="17"/>
        <v>85</v>
      </c>
      <c r="I272">
        <f t="shared" ca="1" si="19"/>
        <v>23</v>
      </c>
    </row>
    <row r="273" spans="1:9" x14ac:dyDescent="0.25">
      <c r="A273">
        <v>272</v>
      </c>
      <c r="B273">
        <f t="shared" ca="1" si="18"/>
        <v>56</v>
      </c>
      <c r="C273">
        <f ca="1">VLOOKUP(B273,DimEmployee!$A$2:$N$201,8,FALSE)</f>
        <v>6</v>
      </c>
      <c r="D273">
        <f>DimEmployee!I273</f>
        <v>0</v>
      </c>
      <c r="E273">
        <f t="shared" ca="1" si="17"/>
        <v>81</v>
      </c>
      <c r="F273">
        <f t="shared" ca="1" si="17"/>
        <v>97</v>
      </c>
      <c r="G273">
        <f t="shared" ca="1" si="17"/>
        <v>36</v>
      </c>
      <c r="H273">
        <f t="shared" ca="1" si="17"/>
        <v>82</v>
      </c>
      <c r="I273">
        <f t="shared" ca="1" si="19"/>
        <v>20</v>
      </c>
    </row>
    <row r="274" spans="1:9" x14ac:dyDescent="0.25">
      <c r="A274">
        <v>273</v>
      </c>
      <c r="B274">
        <f t="shared" ca="1" si="18"/>
        <v>29</v>
      </c>
      <c r="C274">
        <f ca="1">VLOOKUP(B274,DimEmployee!$A$2:$N$201,8,FALSE)</f>
        <v>7</v>
      </c>
      <c r="D274">
        <f>DimEmployee!I274</f>
        <v>0</v>
      </c>
      <c r="E274">
        <f t="shared" ca="1" si="17"/>
        <v>70</v>
      </c>
      <c r="F274">
        <f t="shared" ca="1" si="17"/>
        <v>10</v>
      </c>
      <c r="G274">
        <f t="shared" ca="1" si="17"/>
        <v>54</v>
      </c>
      <c r="H274">
        <f t="shared" ca="1" si="17"/>
        <v>2</v>
      </c>
      <c r="I274">
        <f t="shared" ca="1" si="19"/>
        <v>1</v>
      </c>
    </row>
    <row r="275" spans="1:9" x14ac:dyDescent="0.25">
      <c r="A275">
        <v>274</v>
      </c>
      <c r="B275">
        <f t="shared" ca="1" si="18"/>
        <v>125</v>
      </c>
      <c r="C275">
        <f ca="1">VLOOKUP(B275,DimEmployee!$A$2:$N$201,8,FALSE)</f>
        <v>1</v>
      </c>
      <c r="D275">
        <f>DimEmployee!I275</f>
        <v>0</v>
      </c>
      <c r="E275">
        <f t="shared" ca="1" si="17"/>
        <v>55</v>
      </c>
      <c r="F275">
        <f t="shared" ca="1" si="17"/>
        <v>11</v>
      </c>
      <c r="G275">
        <f t="shared" ca="1" si="17"/>
        <v>84</v>
      </c>
      <c r="H275">
        <f t="shared" ca="1" si="17"/>
        <v>63</v>
      </c>
      <c r="I275">
        <f t="shared" ca="1" si="19"/>
        <v>15</v>
      </c>
    </row>
    <row r="276" spans="1:9" x14ac:dyDescent="0.25">
      <c r="A276">
        <v>275</v>
      </c>
      <c r="B276">
        <f t="shared" ca="1" si="18"/>
        <v>112</v>
      </c>
      <c r="C276">
        <f ca="1">VLOOKUP(B276,DimEmployee!$A$2:$N$201,8,FALSE)</f>
        <v>8</v>
      </c>
      <c r="D276">
        <f>DimEmployee!I276</f>
        <v>0</v>
      </c>
      <c r="E276">
        <f t="shared" ca="1" si="17"/>
        <v>15</v>
      </c>
      <c r="F276">
        <f t="shared" ca="1" si="17"/>
        <v>31</v>
      </c>
      <c r="G276">
        <f t="shared" ca="1" si="17"/>
        <v>34</v>
      </c>
      <c r="H276">
        <f t="shared" ca="1" si="17"/>
        <v>88</v>
      </c>
      <c r="I276">
        <f t="shared" ca="1" si="19"/>
        <v>37</v>
      </c>
    </row>
    <row r="277" spans="1:9" x14ac:dyDescent="0.25">
      <c r="A277">
        <v>276</v>
      </c>
      <c r="B277">
        <f t="shared" ca="1" si="18"/>
        <v>104</v>
      </c>
      <c r="C277">
        <f ca="1">VLOOKUP(B277,DimEmployee!$A$2:$N$201,8,FALSE)</f>
        <v>6</v>
      </c>
      <c r="D277">
        <f>DimEmployee!I277</f>
        <v>0</v>
      </c>
      <c r="E277">
        <f t="shared" ca="1" si="17"/>
        <v>84</v>
      </c>
      <c r="F277">
        <f t="shared" ca="1" si="17"/>
        <v>56</v>
      </c>
      <c r="G277">
        <f t="shared" ca="1" si="17"/>
        <v>40</v>
      </c>
      <c r="H277">
        <f t="shared" ca="1" si="17"/>
        <v>87</v>
      </c>
      <c r="I277">
        <f t="shared" ca="1" si="19"/>
        <v>1</v>
      </c>
    </row>
    <row r="278" spans="1:9" x14ac:dyDescent="0.25">
      <c r="A278">
        <v>277</v>
      </c>
      <c r="B278">
        <f t="shared" ca="1" si="18"/>
        <v>189</v>
      </c>
      <c r="C278">
        <f ca="1">VLOOKUP(B278,DimEmployee!$A$2:$N$201,8,FALSE)</f>
        <v>5</v>
      </c>
      <c r="D278">
        <f>DimEmployee!I278</f>
        <v>0</v>
      </c>
      <c r="E278">
        <f t="shared" ca="1" si="17"/>
        <v>11</v>
      </c>
      <c r="F278">
        <f t="shared" ca="1" si="17"/>
        <v>69</v>
      </c>
      <c r="G278">
        <f t="shared" ca="1" si="17"/>
        <v>93</v>
      </c>
      <c r="H278">
        <f t="shared" ca="1" si="17"/>
        <v>29</v>
      </c>
      <c r="I278">
        <f t="shared" ca="1" si="19"/>
        <v>31</v>
      </c>
    </row>
    <row r="279" spans="1:9" x14ac:dyDescent="0.25">
      <c r="A279">
        <v>278</v>
      </c>
      <c r="B279">
        <f t="shared" ca="1" si="18"/>
        <v>197</v>
      </c>
      <c r="C279">
        <f ca="1">VLOOKUP(B279,DimEmployee!$A$2:$N$201,8,FALSE)</f>
        <v>1</v>
      </c>
      <c r="D279">
        <f>DimEmployee!I279</f>
        <v>0</v>
      </c>
      <c r="E279">
        <f t="shared" ca="1" si="17"/>
        <v>97</v>
      </c>
      <c r="F279">
        <f t="shared" ca="1" si="17"/>
        <v>36</v>
      </c>
      <c r="G279">
        <f t="shared" ca="1" si="17"/>
        <v>51</v>
      </c>
      <c r="H279">
        <f t="shared" ca="1" si="17"/>
        <v>31</v>
      </c>
      <c r="I279">
        <f t="shared" ca="1" si="19"/>
        <v>37</v>
      </c>
    </row>
    <row r="280" spans="1:9" x14ac:dyDescent="0.25">
      <c r="A280">
        <v>279</v>
      </c>
      <c r="B280">
        <f t="shared" ca="1" si="18"/>
        <v>163</v>
      </c>
      <c r="C280">
        <f ca="1">VLOOKUP(B280,DimEmployee!$A$2:$N$201,8,FALSE)</f>
        <v>7</v>
      </c>
      <c r="D280">
        <f>DimEmployee!I280</f>
        <v>0</v>
      </c>
      <c r="E280">
        <f t="shared" ca="1" si="17"/>
        <v>26</v>
      </c>
      <c r="F280">
        <f t="shared" ca="1" si="17"/>
        <v>15</v>
      </c>
      <c r="G280">
        <f t="shared" ca="1" si="17"/>
        <v>5</v>
      </c>
      <c r="H280">
        <f t="shared" ca="1" si="17"/>
        <v>32</v>
      </c>
      <c r="I280">
        <f t="shared" ca="1" si="19"/>
        <v>8</v>
      </c>
    </row>
    <row r="281" spans="1:9" x14ac:dyDescent="0.25">
      <c r="A281">
        <v>280</v>
      </c>
      <c r="B281">
        <f t="shared" ca="1" si="18"/>
        <v>142</v>
      </c>
      <c r="C281">
        <f ca="1">VLOOKUP(B281,DimEmployee!$A$2:$N$201,8,FALSE)</f>
        <v>7</v>
      </c>
      <c r="D281">
        <f>DimEmployee!I281</f>
        <v>0</v>
      </c>
      <c r="E281">
        <f t="shared" ca="1" si="17"/>
        <v>55</v>
      </c>
      <c r="F281">
        <f t="shared" ca="1" si="17"/>
        <v>50</v>
      </c>
      <c r="G281">
        <f t="shared" ca="1" si="17"/>
        <v>14</v>
      </c>
      <c r="H281">
        <f t="shared" ca="1" si="17"/>
        <v>89</v>
      </c>
      <c r="I281">
        <f t="shared" ca="1" si="19"/>
        <v>23</v>
      </c>
    </row>
    <row r="282" spans="1:9" x14ac:dyDescent="0.25">
      <c r="A282">
        <v>281</v>
      </c>
      <c r="B282">
        <f t="shared" ca="1" si="18"/>
        <v>32</v>
      </c>
      <c r="C282">
        <f ca="1">VLOOKUP(B282,DimEmployee!$A$2:$N$201,8,FALSE)</f>
        <v>1</v>
      </c>
      <c r="D282">
        <f>DimEmployee!I282</f>
        <v>0</v>
      </c>
      <c r="E282">
        <f t="shared" ca="1" si="17"/>
        <v>61</v>
      </c>
      <c r="F282">
        <f t="shared" ca="1" si="17"/>
        <v>79</v>
      </c>
      <c r="G282">
        <f t="shared" ca="1" si="17"/>
        <v>16</v>
      </c>
      <c r="H282">
        <f t="shared" ca="1" si="17"/>
        <v>21</v>
      </c>
      <c r="I282">
        <f t="shared" ca="1" si="19"/>
        <v>4</v>
      </c>
    </row>
    <row r="283" spans="1:9" x14ac:dyDescent="0.25">
      <c r="A283">
        <v>282</v>
      </c>
      <c r="B283">
        <f t="shared" ca="1" si="18"/>
        <v>24</v>
      </c>
      <c r="C283">
        <f ca="1">VLOOKUP(B283,DimEmployee!$A$2:$N$201,8,FALSE)</f>
        <v>1</v>
      </c>
      <c r="D283">
        <f>DimEmployee!I283</f>
        <v>0</v>
      </c>
      <c r="E283">
        <f t="shared" ca="1" si="17"/>
        <v>42</v>
      </c>
      <c r="F283">
        <f t="shared" ca="1" si="17"/>
        <v>86</v>
      </c>
      <c r="G283">
        <f t="shared" ca="1" si="17"/>
        <v>96</v>
      </c>
      <c r="H283">
        <f t="shared" ca="1" si="17"/>
        <v>44</v>
      </c>
      <c r="I283">
        <f t="shared" ca="1" si="19"/>
        <v>4</v>
      </c>
    </row>
    <row r="284" spans="1:9" x14ac:dyDescent="0.25">
      <c r="A284">
        <v>283</v>
      </c>
      <c r="B284">
        <f t="shared" ca="1" si="18"/>
        <v>43</v>
      </c>
      <c r="C284">
        <f ca="1">VLOOKUP(B284,DimEmployee!$A$2:$N$201,8,FALSE)</f>
        <v>5</v>
      </c>
      <c r="D284">
        <f>DimEmployee!I284</f>
        <v>0</v>
      </c>
      <c r="E284">
        <f t="shared" ca="1" si="17"/>
        <v>87</v>
      </c>
      <c r="F284">
        <f t="shared" ca="1" si="17"/>
        <v>75</v>
      </c>
      <c r="G284">
        <f t="shared" ca="1" si="17"/>
        <v>43</v>
      </c>
      <c r="H284">
        <f t="shared" ca="1" si="17"/>
        <v>11</v>
      </c>
      <c r="I284">
        <f t="shared" ca="1" si="19"/>
        <v>22</v>
      </c>
    </row>
    <row r="285" spans="1:9" x14ac:dyDescent="0.25">
      <c r="A285">
        <v>284</v>
      </c>
      <c r="B285">
        <f t="shared" ca="1" si="18"/>
        <v>134</v>
      </c>
      <c r="C285">
        <f ca="1">VLOOKUP(B285,DimEmployee!$A$2:$N$201,8,FALSE)</f>
        <v>3</v>
      </c>
      <c r="D285">
        <f>DimEmployee!I285</f>
        <v>0</v>
      </c>
      <c r="E285">
        <f t="shared" ca="1" si="17"/>
        <v>39</v>
      </c>
      <c r="F285">
        <f t="shared" ca="1" si="17"/>
        <v>31</v>
      </c>
      <c r="G285">
        <f t="shared" ca="1" si="17"/>
        <v>85</v>
      </c>
      <c r="H285">
        <f t="shared" ca="1" si="17"/>
        <v>66</v>
      </c>
      <c r="I285">
        <f t="shared" ca="1" si="19"/>
        <v>10</v>
      </c>
    </row>
    <row r="286" spans="1:9" x14ac:dyDescent="0.25">
      <c r="A286">
        <v>285</v>
      </c>
      <c r="B286">
        <f t="shared" ca="1" si="18"/>
        <v>11</v>
      </c>
      <c r="C286">
        <f ca="1">VLOOKUP(B286,DimEmployee!$A$2:$N$201,8,FALSE)</f>
        <v>1</v>
      </c>
      <c r="D286">
        <f>DimEmployee!I286</f>
        <v>0</v>
      </c>
      <c r="E286">
        <f t="shared" ca="1" si="17"/>
        <v>92</v>
      </c>
      <c r="F286">
        <f t="shared" ca="1" si="17"/>
        <v>38</v>
      </c>
      <c r="G286">
        <f t="shared" ca="1" si="17"/>
        <v>45</v>
      </c>
      <c r="H286">
        <f t="shared" ca="1" si="17"/>
        <v>72</v>
      </c>
      <c r="I286">
        <f t="shared" ca="1" si="19"/>
        <v>39</v>
      </c>
    </row>
    <row r="287" spans="1:9" x14ac:dyDescent="0.25">
      <c r="A287">
        <v>286</v>
      </c>
      <c r="B287">
        <f t="shared" ca="1" si="18"/>
        <v>60</v>
      </c>
      <c r="C287">
        <f ca="1">VLOOKUP(B287,DimEmployee!$A$2:$N$201,8,FALSE)</f>
        <v>10</v>
      </c>
      <c r="D287">
        <f>DimEmployee!I287</f>
        <v>0</v>
      </c>
      <c r="E287">
        <f t="shared" ca="1" si="17"/>
        <v>87</v>
      </c>
      <c r="F287">
        <f t="shared" ca="1" si="17"/>
        <v>33</v>
      </c>
      <c r="G287">
        <f t="shared" ca="1" si="17"/>
        <v>60</v>
      </c>
      <c r="H287">
        <f t="shared" ca="1" si="17"/>
        <v>91</v>
      </c>
      <c r="I287">
        <f t="shared" ca="1" si="19"/>
        <v>26</v>
      </c>
    </row>
    <row r="288" spans="1:9" x14ac:dyDescent="0.25">
      <c r="A288">
        <v>287</v>
      </c>
      <c r="B288">
        <f t="shared" ca="1" si="18"/>
        <v>48</v>
      </c>
      <c r="C288">
        <f ca="1">VLOOKUP(B288,DimEmployee!$A$2:$N$201,8,FALSE)</f>
        <v>6</v>
      </c>
      <c r="D288">
        <f>DimEmployee!I288</f>
        <v>0</v>
      </c>
      <c r="E288">
        <f t="shared" ref="E288:H301" ca="1" si="20">INT(RAND()*100)+1</f>
        <v>37</v>
      </c>
      <c r="F288">
        <f t="shared" ca="1" si="20"/>
        <v>86</v>
      </c>
      <c r="G288">
        <f t="shared" ca="1" si="20"/>
        <v>33</v>
      </c>
      <c r="H288">
        <f t="shared" ca="1" si="20"/>
        <v>94</v>
      </c>
      <c r="I288">
        <f t="shared" ca="1" si="19"/>
        <v>13</v>
      </c>
    </row>
    <row r="289" spans="1:9" x14ac:dyDescent="0.25">
      <c r="A289">
        <v>288</v>
      </c>
      <c r="B289">
        <f t="shared" ca="1" si="18"/>
        <v>24</v>
      </c>
      <c r="C289">
        <f ca="1">VLOOKUP(B289,DimEmployee!$A$2:$N$201,8,FALSE)</f>
        <v>1</v>
      </c>
      <c r="D289">
        <f>DimEmployee!I289</f>
        <v>0</v>
      </c>
      <c r="E289">
        <f t="shared" ca="1" si="20"/>
        <v>62</v>
      </c>
      <c r="F289">
        <f t="shared" ca="1" si="20"/>
        <v>78</v>
      </c>
      <c r="G289">
        <f t="shared" ca="1" si="20"/>
        <v>99</v>
      </c>
      <c r="H289">
        <f t="shared" ca="1" si="20"/>
        <v>33</v>
      </c>
      <c r="I289">
        <f t="shared" ca="1" si="19"/>
        <v>17</v>
      </c>
    </row>
    <row r="290" spans="1:9" x14ac:dyDescent="0.25">
      <c r="A290">
        <v>289</v>
      </c>
      <c r="B290">
        <f t="shared" ca="1" si="18"/>
        <v>138</v>
      </c>
      <c r="C290">
        <f ca="1">VLOOKUP(B290,DimEmployee!$A$2:$N$201,8,FALSE)</f>
        <v>5</v>
      </c>
      <c r="D290">
        <f>DimEmployee!I290</f>
        <v>0</v>
      </c>
      <c r="E290">
        <f t="shared" ca="1" si="20"/>
        <v>41</v>
      </c>
      <c r="F290">
        <f t="shared" ca="1" si="20"/>
        <v>58</v>
      </c>
      <c r="G290">
        <f t="shared" ca="1" si="20"/>
        <v>7</v>
      </c>
      <c r="H290">
        <f t="shared" ca="1" si="20"/>
        <v>59</v>
      </c>
      <c r="I290">
        <f t="shared" ca="1" si="19"/>
        <v>16</v>
      </c>
    </row>
    <row r="291" spans="1:9" x14ac:dyDescent="0.25">
      <c r="A291">
        <v>290</v>
      </c>
      <c r="B291">
        <f t="shared" ca="1" si="18"/>
        <v>14</v>
      </c>
      <c r="C291">
        <f ca="1">VLOOKUP(B291,DimEmployee!$A$2:$N$201,8,FALSE)</f>
        <v>4</v>
      </c>
      <c r="D291">
        <f>DimEmployee!I291</f>
        <v>0</v>
      </c>
      <c r="E291">
        <f t="shared" ca="1" si="20"/>
        <v>15</v>
      </c>
      <c r="F291">
        <f t="shared" ca="1" si="20"/>
        <v>84</v>
      </c>
      <c r="G291">
        <f t="shared" ca="1" si="20"/>
        <v>79</v>
      </c>
      <c r="H291">
        <f t="shared" ca="1" si="20"/>
        <v>11</v>
      </c>
      <c r="I291">
        <f t="shared" ca="1" si="19"/>
        <v>32</v>
      </c>
    </row>
    <row r="292" spans="1:9" x14ac:dyDescent="0.25">
      <c r="A292">
        <v>291</v>
      </c>
      <c r="B292">
        <f t="shared" ca="1" si="18"/>
        <v>99</v>
      </c>
      <c r="C292">
        <f ca="1">VLOOKUP(B292,DimEmployee!$A$2:$N$201,8,FALSE)</f>
        <v>4</v>
      </c>
      <c r="D292">
        <f>DimEmployee!I292</f>
        <v>0</v>
      </c>
      <c r="E292">
        <f t="shared" ca="1" si="20"/>
        <v>11</v>
      </c>
      <c r="F292">
        <f t="shared" ca="1" si="20"/>
        <v>55</v>
      </c>
      <c r="G292">
        <f t="shared" ca="1" si="20"/>
        <v>56</v>
      </c>
      <c r="H292">
        <f t="shared" ca="1" si="20"/>
        <v>88</v>
      </c>
      <c r="I292">
        <f t="shared" ca="1" si="19"/>
        <v>13</v>
      </c>
    </row>
    <row r="293" spans="1:9" x14ac:dyDescent="0.25">
      <c r="A293">
        <v>292</v>
      </c>
      <c r="B293">
        <f t="shared" ca="1" si="18"/>
        <v>148</v>
      </c>
      <c r="C293">
        <f ca="1">VLOOKUP(B293,DimEmployee!$A$2:$N$201,8,FALSE)</f>
        <v>9</v>
      </c>
      <c r="D293">
        <f>DimEmployee!I293</f>
        <v>0</v>
      </c>
      <c r="E293">
        <f t="shared" ca="1" si="20"/>
        <v>13</v>
      </c>
      <c r="F293">
        <f t="shared" ca="1" si="20"/>
        <v>39</v>
      </c>
      <c r="G293">
        <f t="shared" ca="1" si="20"/>
        <v>100</v>
      </c>
      <c r="H293">
        <f t="shared" ca="1" si="20"/>
        <v>68</v>
      </c>
      <c r="I293">
        <f t="shared" ca="1" si="19"/>
        <v>40</v>
      </c>
    </row>
    <row r="294" spans="1:9" x14ac:dyDescent="0.25">
      <c r="A294">
        <v>293</v>
      </c>
      <c r="B294">
        <f t="shared" ca="1" si="18"/>
        <v>70</v>
      </c>
      <c r="C294">
        <f ca="1">VLOOKUP(B294,DimEmployee!$A$2:$N$201,8,FALSE)</f>
        <v>7</v>
      </c>
      <c r="D294">
        <f>DimEmployee!I294</f>
        <v>0</v>
      </c>
      <c r="E294">
        <f t="shared" ca="1" si="20"/>
        <v>67</v>
      </c>
      <c r="F294">
        <f t="shared" ca="1" si="20"/>
        <v>8</v>
      </c>
      <c r="G294">
        <f t="shared" ca="1" si="20"/>
        <v>90</v>
      </c>
      <c r="H294">
        <f t="shared" ca="1" si="20"/>
        <v>98</v>
      </c>
      <c r="I294">
        <f t="shared" ca="1" si="19"/>
        <v>32</v>
      </c>
    </row>
    <row r="295" spans="1:9" x14ac:dyDescent="0.25">
      <c r="A295">
        <v>294</v>
      </c>
      <c r="B295">
        <f t="shared" ca="1" si="18"/>
        <v>141</v>
      </c>
      <c r="C295">
        <f ca="1">VLOOKUP(B295,DimEmployee!$A$2:$N$201,8,FALSE)</f>
        <v>2</v>
      </c>
      <c r="D295">
        <f>DimEmployee!I295</f>
        <v>0</v>
      </c>
      <c r="E295">
        <f t="shared" ca="1" si="20"/>
        <v>14</v>
      </c>
      <c r="F295">
        <f t="shared" ca="1" si="20"/>
        <v>59</v>
      </c>
      <c r="G295">
        <f t="shared" ca="1" si="20"/>
        <v>5</v>
      </c>
      <c r="H295">
        <f t="shared" ca="1" si="20"/>
        <v>3</v>
      </c>
      <c r="I295">
        <f t="shared" ca="1" si="19"/>
        <v>19</v>
      </c>
    </row>
    <row r="296" spans="1:9" x14ac:dyDescent="0.25">
      <c r="A296">
        <v>295</v>
      </c>
      <c r="B296">
        <f t="shared" ca="1" si="18"/>
        <v>130</v>
      </c>
      <c r="C296">
        <f ca="1">VLOOKUP(B296,DimEmployee!$A$2:$N$201,8,FALSE)</f>
        <v>4</v>
      </c>
      <c r="D296">
        <f>DimEmployee!I296</f>
        <v>0</v>
      </c>
      <c r="E296">
        <f t="shared" ca="1" si="20"/>
        <v>24</v>
      </c>
      <c r="F296">
        <f t="shared" ca="1" si="20"/>
        <v>86</v>
      </c>
      <c r="G296">
        <f t="shared" ca="1" si="20"/>
        <v>28</v>
      </c>
      <c r="H296">
        <f t="shared" ca="1" si="20"/>
        <v>34</v>
      </c>
      <c r="I296">
        <f t="shared" ca="1" si="19"/>
        <v>5</v>
      </c>
    </row>
    <row r="297" spans="1:9" x14ac:dyDescent="0.25">
      <c r="A297">
        <v>296</v>
      </c>
      <c r="B297">
        <f t="shared" ca="1" si="18"/>
        <v>49</v>
      </c>
      <c r="C297">
        <f ca="1">VLOOKUP(B297,DimEmployee!$A$2:$N$201,8,FALSE)</f>
        <v>6</v>
      </c>
      <c r="D297">
        <f>DimEmployee!I297</f>
        <v>0</v>
      </c>
      <c r="E297">
        <f t="shared" ca="1" si="20"/>
        <v>4</v>
      </c>
      <c r="F297">
        <f t="shared" ca="1" si="20"/>
        <v>70</v>
      </c>
      <c r="G297">
        <f t="shared" ca="1" si="20"/>
        <v>92</v>
      </c>
      <c r="H297">
        <f t="shared" ca="1" si="20"/>
        <v>62</v>
      </c>
      <c r="I297">
        <f t="shared" ca="1" si="19"/>
        <v>4</v>
      </c>
    </row>
    <row r="298" spans="1:9" x14ac:dyDescent="0.25">
      <c r="A298">
        <v>297</v>
      </c>
      <c r="B298">
        <f t="shared" ca="1" si="18"/>
        <v>50</v>
      </c>
      <c r="C298">
        <f ca="1">VLOOKUP(B298,DimEmployee!$A$2:$N$201,8,FALSE)</f>
        <v>4</v>
      </c>
      <c r="D298">
        <f>DimEmployee!I298</f>
        <v>0</v>
      </c>
      <c r="E298">
        <f t="shared" ca="1" si="20"/>
        <v>40</v>
      </c>
      <c r="F298">
        <f t="shared" ca="1" si="20"/>
        <v>92</v>
      </c>
      <c r="G298">
        <f t="shared" ca="1" si="20"/>
        <v>84</v>
      </c>
      <c r="H298">
        <f t="shared" ca="1" si="20"/>
        <v>54</v>
      </c>
      <c r="I298">
        <f t="shared" ca="1" si="19"/>
        <v>10</v>
      </c>
    </row>
    <row r="299" spans="1:9" x14ac:dyDescent="0.25">
      <c r="A299">
        <v>298</v>
      </c>
      <c r="B299">
        <f t="shared" ca="1" si="18"/>
        <v>106</v>
      </c>
      <c r="C299">
        <f ca="1">VLOOKUP(B299,DimEmployee!$A$2:$N$201,8,FALSE)</f>
        <v>7</v>
      </c>
      <c r="D299">
        <f>DimEmployee!I299</f>
        <v>0</v>
      </c>
      <c r="E299">
        <f t="shared" ca="1" si="20"/>
        <v>30</v>
      </c>
      <c r="F299">
        <f t="shared" ca="1" si="20"/>
        <v>97</v>
      </c>
      <c r="G299">
        <f t="shared" ca="1" si="20"/>
        <v>75</v>
      </c>
      <c r="H299">
        <f t="shared" ca="1" si="20"/>
        <v>45</v>
      </c>
      <c r="I299">
        <f t="shared" ca="1" si="19"/>
        <v>6</v>
      </c>
    </row>
    <row r="300" spans="1:9" x14ac:dyDescent="0.25">
      <c r="A300">
        <v>299</v>
      </c>
      <c r="B300">
        <f t="shared" ca="1" si="18"/>
        <v>152</v>
      </c>
      <c r="C300">
        <f ca="1">VLOOKUP(B300,DimEmployee!$A$2:$N$201,8,FALSE)</f>
        <v>10</v>
      </c>
      <c r="D300">
        <f>DimEmployee!I300</f>
        <v>0</v>
      </c>
      <c r="E300">
        <f t="shared" ca="1" si="20"/>
        <v>24</v>
      </c>
      <c r="F300">
        <f t="shared" ca="1" si="20"/>
        <v>39</v>
      </c>
      <c r="G300">
        <f t="shared" ca="1" si="20"/>
        <v>93</v>
      </c>
      <c r="H300">
        <f t="shared" ca="1" si="20"/>
        <v>13</v>
      </c>
      <c r="I300">
        <f t="shared" ca="1" si="19"/>
        <v>15</v>
      </c>
    </row>
    <row r="301" spans="1:9" x14ac:dyDescent="0.25">
      <c r="A301">
        <v>300</v>
      </c>
      <c r="B301">
        <f t="shared" ca="1" si="18"/>
        <v>129</v>
      </c>
      <c r="C301">
        <f ca="1">VLOOKUP(B301,DimEmployee!$A$2:$N$201,8,FALSE)</f>
        <v>8</v>
      </c>
      <c r="D301">
        <f>DimEmployee!I301</f>
        <v>0</v>
      </c>
      <c r="E301">
        <f t="shared" ca="1" si="20"/>
        <v>62</v>
      </c>
      <c r="F301">
        <f t="shared" ca="1" si="20"/>
        <v>90</v>
      </c>
      <c r="G301">
        <f t="shared" ca="1" si="20"/>
        <v>3</v>
      </c>
      <c r="H301">
        <f t="shared" ca="1" si="20"/>
        <v>69</v>
      </c>
      <c r="I301">
        <f t="shared" ca="1" si="19"/>
        <v>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6797-9A95-4F7C-BDB3-BACF0F363047}">
  <dimension ref="A1:E51"/>
  <sheetViews>
    <sheetView workbookViewId="0">
      <selection activeCell="H45" sqref="H45"/>
    </sheetView>
  </sheetViews>
  <sheetFormatPr defaultRowHeight="15" x14ac:dyDescent="0.25"/>
  <cols>
    <col min="2" max="2" width="8.140625" bestFit="1" customWidth="1"/>
    <col min="3" max="3" width="12" bestFit="1" customWidth="1"/>
    <col min="4" max="4" width="10.85546875" bestFit="1" customWidth="1"/>
  </cols>
  <sheetData>
    <row r="1" spans="1:5" x14ac:dyDescent="0.25">
      <c r="A1" t="s">
        <v>27</v>
      </c>
      <c r="B1" t="s">
        <v>15</v>
      </c>
      <c r="C1" t="s">
        <v>0</v>
      </c>
      <c r="D1" t="s">
        <v>5</v>
      </c>
      <c r="E1" t="s">
        <v>265</v>
      </c>
    </row>
    <row r="2" spans="1:5" x14ac:dyDescent="0.25">
      <c r="A2">
        <v>1</v>
      </c>
      <c r="B2">
        <f ca="1">INT(RAND()*1000)</f>
        <v>407</v>
      </c>
      <c r="C2">
        <f ca="1">INT(RAND()*200)</f>
        <v>179</v>
      </c>
      <c r="D2">
        <f ca="1">C2</f>
        <v>179</v>
      </c>
      <c r="E2" t="str" cm="1">
        <f t="array" aca="1" ref="E2" ca="1">_xlfn.SWITCH(INT(RAND()*3),0,"Sick Leave",1,"Other",2,"Annal Leave")</f>
        <v>Other</v>
      </c>
    </row>
    <row r="3" spans="1:5" x14ac:dyDescent="0.25">
      <c r="A3">
        <v>2</v>
      </c>
      <c r="B3">
        <f t="shared" ref="B3:B51" ca="1" si="0">INT(RAND()*1000)</f>
        <v>531</v>
      </c>
      <c r="C3">
        <f t="shared" ref="C3:C51" ca="1" si="1">INT(RAND()*200)</f>
        <v>57</v>
      </c>
      <c r="D3">
        <f t="shared" ref="D3:D51" ca="1" si="2">C3</f>
        <v>57</v>
      </c>
      <c r="E3" t="str" cm="1">
        <f t="array" aca="1" ref="E3" ca="1">_xlfn.SWITCH(INT(RAND()*3),0,"Sick Leave",1,"Other",2,"Annal Leave")</f>
        <v>Other</v>
      </c>
    </row>
    <row r="4" spans="1:5" x14ac:dyDescent="0.25">
      <c r="A4">
        <v>3</v>
      </c>
      <c r="B4">
        <f t="shared" ca="1" si="0"/>
        <v>868</v>
      </c>
      <c r="C4">
        <f t="shared" ca="1" si="1"/>
        <v>25</v>
      </c>
      <c r="D4">
        <f t="shared" ca="1" si="2"/>
        <v>25</v>
      </c>
      <c r="E4" t="str" cm="1">
        <f t="array" aca="1" ref="E4" ca="1">_xlfn.SWITCH(INT(RAND()*3),0,"Sick Leave",1,"Other",2,"Annal Leave")</f>
        <v>Sick Leave</v>
      </c>
    </row>
    <row r="5" spans="1:5" x14ac:dyDescent="0.25">
      <c r="A5">
        <v>4</v>
      </c>
      <c r="B5">
        <f t="shared" ca="1" si="0"/>
        <v>881</v>
      </c>
      <c r="C5">
        <f t="shared" ca="1" si="1"/>
        <v>19</v>
      </c>
      <c r="D5">
        <f t="shared" ca="1" si="2"/>
        <v>19</v>
      </c>
      <c r="E5" t="str" cm="1">
        <f t="array" aca="1" ref="E5" ca="1">_xlfn.SWITCH(INT(RAND()*3),0,"Sick Leave",1,"Other",2,"Annal Leave")</f>
        <v>Annal Leave</v>
      </c>
    </row>
    <row r="6" spans="1:5" x14ac:dyDescent="0.25">
      <c r="A6">
        <v>5</v>
      </c>
      <c r="B6">
        <f t="shared" ca="1" si="0"/>
        <v>275</v>
      </c>
      <c r="C6">
        <f t="shared" ca="1" si="1"/>
        <v>101</v>
      </c>
      <c r="D6">
        <f t="shared" ca="1" si="2"/>
        <v>101</v>
      </c>
      <c r="E6" t="str" cm="1">
        <f t="array" aca="1" ref="E6" ca="1">_xlfn.SWITCH(INT(RAND()*3),0,"Sick Leave",1,"Other",2,"Annal Leave")</f>
        <v>Annal Leave</v>
      </c>
    </row>
    <row r="7" spans="1:5" x14ac:dyDescent="0.25">
      <c r="A7">
        <v>6</v>
      </c>
      <c r="B7">
        <f t="shared" ca="1" si="0"/>
        <v>996</v>
      </c>
      <c r="C7">
        <f t="shared" ca="1" si="1"/>
        <v>142</v>
      </c>
      <c r="D7">
        <f t="shared" ca="1" si="2"/>
        <v>142</v>
      </c>
      <c r="E7" t="str" cm="1">
        <f t="array" aca="1" ref="E7" ca="1">_xlfn.SWITCH(INT(RAND()*3),0,"Sick Leave",1,"Other",2,"Annal Leave")</f>
        <v>Annal Leave</v>
      </c>
    </row>
    <row r="8" spans="1:5" x14ac:dyDescent="0.25">
      <c r="A8">
        <v>7</v>
      </c>
      <c r="B8">
        <f t="shared" ca="1" si="0"/>
        <v>944</v>
      </c>
      <c r="C8">
        <f t="shared" ca="1" si="1"/>
        <v>126</v>
      </c>
      <c r="D8">
        <f t="shared" ca="1" si="2"/>
        <v>126</v>
      </c>
      <c r="E8" t="str" cm="1">
        <f t="array" aca="1" ref="E8" ca="1">_xlfn.SWITCH(INT(RAND()*3),0,"Sick Leave",1,"Other",2,"Annal Leave")</f>
        <v>Annal Leave</v>
      </c>
    </row>
    <row r="9" spans="1:5" x14ac:dyDescent="0.25">
      <c r="A9">
        <v>8</v>
      </c>
      <c r="B9">
        <f t="shared" ca="1" si="0"/>
        <v>914</v>
      </c>
      <c r="C9">
        <f t="shared" ca="1" si="1"/>
        <v>171</v>
      </c>
      <c r="D9">
        <f t="shared" ca="1" si="2"/>
        <v>171</v>
      </c>
      <c r="E9" t="str" cm="1">
        <f t="array" aca="1" ref="E9" ca="1">_xlfn.SWITCH(INT(RAND()*3),0,"Sick Leave",1,"Other",2,"Annal Leave")</f>
        <v>Other</v>
      </c>
    </row>
    <row r="10" spans="1:5" x14ac:dyDescent="0.25">
      <c r="A10">
        <v>9</v>
      </c>
      <c r="B10">
        <f t="shared" ca="1" si="0"/>
        <v>839</v>
      </c>
      <c r="C10">
        <f t="shared" ca="1" si="1"/>
        <v>89</v>
      </c>
      <c r="D10">
        <f t="shared" ca="1" si="2"/>
        <v>89</v>
      </c>
      <c r="E10" t="str" cm="1">
        <f t="array" aca="1" ref="E10" ca="1">_xlfn.SWITCH(INT(RAND()*3),0,"Sick Leave",1,"Other",2,"Annal Leave")</f>
        <v>Sick Leave</v>
      </c>
    </row>
    <row r="11" spans="1:5" x14ac:dyDescent="0.25">
      <c r="A11">
        <v>10</v>
      </c>
      <c r="B11">
        <f t="shared" ca="1" si="0"/>
        <v>145</v>
      </c>
      <c r="C11">
        <f t="shared" ca="1" si="1"/>
        <v>96</v>
      </c>
      <c r="D11">
        <f t="shared" ca="1" si="2"/>
        <v>96</v>
      </c>
      <c r="E11" t="str" cm="1">
        <f t="array" aca="1" ref="E11" ca="1">_xlfn.SWITCH(INT(RAND()*3),0,"Sick Leave",1,"Other",2,"Annal Leave")</f>
        <v>Annal Leave</v>
      </c>
    </row>
    <row r="12" spans="1:5" x14ac:dyDescent="0.25">
      <c r="A12">
        <v>11</v>
      </c>
      <c r="B12">
        <f t="shared" ca="1" si="0"/>
        <v>539</v>
      </c>
      <c r="C12">
        <f t="shared" ca="1" si="1"/>
        <v>191</v>
      </c>
      <c r="D12">
        <f t="shared" ca="1" si="2"/>
        <v>191</v>
      </c>
      <c r="E12" t="str" cm="1">
        <f t="array" aca="1" ref="E12" ca="1">_xlfn.SWITCH(INT(RAND()*3),0,"Sick Leave",1,"Other",2,"Annal Leave")</f>
        <v>Sick Leave</v>
      </c>
    </row>
    <row r="13" spans="1:5" x14ac:dyDescent="0.25">
      <c r="A13">
        <v>12</v>
      </c>
      <c r="B13">
        <f t="shared" ca="1" si="0"/>
        <v>481</v>
      </c>
      <c r="C13">
        <f t="shared" ca="1" si="1"/>
        <v>141</v>
      </c>
      <c r="D13">
        <f t="shared" ca="1" si="2"/>
        <v>141</v>
      </c>
      <c r="E13" t="str" cm="1">
        <f t="array" aca="1" ref="E13" ca="1">_xlfn.SWITCH(INT(RAND()*3),0,"Sick Leave",1,"Other",2,"Annal Leave")</f>
        <v>Sick Leave</v>
      </c>
    </row>
    <row r="14" spans="1:5" x14ac:dyDescent="0.25">
      <c r="A14">
        <v>13</v>
      </c>
      <c r="B14">
        <f t="shared" ca="1" si="0"/>
        <v>438</v>
      </c>
      <c r="C14">
        <f t="shared" ca="1" si="1"/>
        <v>32</v>
      </c>
      <c r="D14">
        <f t="shared" ca="1" si="2"/>
        <v>32</v>
      </c>
      <c r="E14" t="str" cm="1">
        <f t="array" aca="1" ref="E14" ca="1">_xlfn.SWITCH(INT(RAND()*3),0,"Sick Leave",1,"Other",2,"Annal Leave")</f>
        <v>Sick Leave</v>
      </c>
    </row>
    <row r="15" spans="1:5" x14ac:dyDescent="0.25">
      <c r="A15">
        <v>14</v>
      </c>
      <c r="B15">
        <f t="shared" ca="1" si="0"/>
        <v>599</v>
      </c>
      <c r="C15">
        <f t="shared" ca="1" si="1"/>
        <v>180</v>
      </c>
      <c r="D15">
        <f t="shared" ca="1" si="2"/>
        <v>180</v>
      </c>
      <c r="E15" t="str" cm="1">
        <f t="array" aca="1" ref="E15" ca="1">_xlfn.SWITCH(INT(RAND()*3),0,"Sick Leave",1,"Other",2,"Annal Leave")</f>
        <v>Annal Leave</v>
      </c>
    </row>
    <row r="16" spans="1:5" x14ac:dyDescent="0.25">
      <c r="A16">
        <v>15</v>
      </c>
      <c r="B16">
        <f t="shared" ca="1" si="0"/>
        <v>344</v>
      </c>
      <c r="C16">
        <f t="shared" ca="1" si="1"/>
        <v>198</v>
      </c>
      <c r="D16">
        <f t="shared" ca="1" si="2"/>
        <v>198</v>
      </c>
      <c r="E16" t="str" cm="1">
        <f t="array" aca="1" ref="E16" ca="1">_xlfn.SWITCH(INT(RAND()*3),0,"Sick Leave",1,"Other",2,"Annal Leave")</f>
        <v>Annal Leave</v>
      </c>
    </row>
    <row r="17" spans="1:5" x14ac:dyDescent="0.25">
      <c r="A17">
        <v>16</v>
      </c>
      <c r="B17">
        <f t="shared" ca="1" si="0"/>
        <v>959</v>
      </c>
      <c r="C17">
        <f t="shared" ca="1" si="1"/>
        <v>55</v>
      </c>
      <c r="D17">
        <f t="shared" ca="1" si="2"/>
        <v>55</v>
      </c>
      <c r="E17" t="str" cm="1">
        <f t="array" aca="1" ref="E17" ca="1">_xlfn.SWITCH(INT(RAND()*3),0,"Sick Leave",1,"Other",2,"Annal Leave")</f>
        <v>Sick Leave</v>
      </c>
    </row>
    <row r="18" spans="1:5" x14ac:dyDescent="0.25">
      <c r="A18">
        <v>17</v>
      </c>
      <c r="B18">
        <f t="shared" ca="1" si="0"/>
        <v>826</v>
      </c>
      <c r="C18">
        <f t="shared" ca="1" si="1"/>
        <v>70</v>
      </c>
      <c r="D18">
        <f t="shared" ca="1" si="2"/>
        <v>70</v>
      </c>
      <c r="E18" t="str" cm="1">
        <f t="array" aca="1" ref="E18" ca="1">_xlfn.SWITCH(INT(RAND()*3),0,"Sick Leave",1,"Other",2,"Annal Leave")</f>
        <v>Sick Leave</v>
      </c>
    </row>
    <row r="19" spans="1:5" x14ac:dyDescent="0.25">
      <c r="A19">
        <v>18</v>
      </c>
      <c r="B19">
        <f t="shared" ca="1" si="0"/>
        <v>625</v>
      </c>
      <c r="C19">
        <f t="shared" ca="1" si="1"/>
        <v>170</v>
      </c>
      <c r="D19">
        <f t="shared" ca="1" si="2"/>
        <v>170</v>
      </c>
      <c r="E19" t="str" cm="1">
        <f t="array" aca="1" ref="E19" ca="1">_xlfn.SWITCH(INT(RAND()*3),0,"Sick Leave",1,"Other",2,"Annal Leave")</f>
        <v>Sick Leave</v>
      </c>
    </row>
    <row r="20" spans="1:5" x14ac:dyDescent="0.25">
      <c r="A20">
        <v>19</v>
      </c>
      <c r="B20">
        <f t="shared" ca="1" si="0"/>
        <v>145</v>
      </c>
      <c r="C20">
        <f t="shared" ca="1" si="1"/>
        <v>44</v>
      </c>
      <c r="D20">
        <f t="shared" ca="1" si="2"/>
        <v>44</v>
      </c>
      <c r="E20" t="str" cm="1">
        <f t="array" aca="1" ref="E20" ca="1">_xlfn.SWITCH(INT(RAND()*3),0,"Sick Leave",1,"Other",2,"Annal Leave")</f>
        <v>Annal Leave</v>
      </c>
    </row>
    <row r="21" spans="1:5" x14ac:dyDescent="0.25">
      <c r="A21">
        <v>20</v>
      </c>
      <c r="B21">
        <f t="shared" ca="1" si="0"/>
        <v>345</v>
      </c>
      <c r="C21">
        <f t="shared" ca="1" si="1"/>
        <v>73</v>
      </c>
      <c r="D21">
        <f t="shared" ca="1" si="2"/>
        <v>73</v>
      </c>
      <c r="E21" t="str" cm="1">
        <f t="array" aca="1" ref="E21" ca="1">_xlfn.SWITCH(INT(RAND()*3),0,"Sick Leave",1,"Other",2,"Annal Leave")</f>
        <v>Annal Leave</v>
      </c>
    </row>
    <row r="22" spans="1:5" x14ac:dyDescent="0.25">
      <c r="A22">
        <v>21</v>
      </c>
      <c r="B22">
        <f t="shared" ca="1" si="0"/>
        <v>765</v>
      </c>
      <c r="C22">
        <f t="shared" ca="1" si="1"/>
        <v>89</v>
      </c>
      <c r="D22">
        <f t="shared" ca="1" si="2"/>
        <v>89</v>
      </c>
      <c r="E22" t="str" cm="1">
        <f t="array" aca="1" ref="E22" ca="1">_xlfn.SWITCH(INT(RAND()*3),0,"Sick Leave",1,"Other",2,"Annal Leave")</f>
        <v>Other</v>
      </c>
    </row>
    <row r="23" spans="1:5" x14ac:dyDescent="0.25">
      <c r="A23">
        <v>22</v>
      </c>
      <c r="B23">
        <f t="shared" ca="1" si="0"/>
        <v>128</v>
      </c>
      <c r="C23">
        <f t="shared" ca="1" si="1"/>
        <v>38</v>
      </c>
      <c r="D23">
        <f t="shared" ca="1" si="2"/>
        <v>38</v>
      </c>
      <c r="E23" t="str" cm="1">
        <f t="array" aca="1" ref="E23" ca="1">_xlfn.SWITCH(INT(RAND()*3),0,"Sick Leave",1,"Other",2,"Annal Leave")</f>
        <v>Annal Leave</v>
      </c>
    </row>
    <row r="24" spans="1:5" x14ac:dyDescent="0.25">
      <c r="A24">
        <v>23</v>
      </c>
      <c r="B24">
        <f t="shared" ca="1" si="0"/>
        <v>482</v>
      </c>
      <c r="C24">
        <f t="shared" ca="1" si="1"/>
        <v>64</v>
      </c>
      <c r="D24">
        <f t="shared" ca="1" si="2"/>
        <v>64</v>
      </c>
      <c r="E24" t="str" cm="1">
        <f t="array" aca="1" ref="E24" ca="1">_xlfn.SWITCH(INT(RAND()*3),0,"Sick Leave",1,"Other",2,"Annal Leave")</f>
        <v>Sick Leave</v>
      </c>
    </row>
    <row r="25" spans="1:5" x14ac:dyDescent="0.25">
      <c r="A25">
        <v>24</v>
      </c>
      <c r="B25">
        <f t="shared" ca="1" si="0"/>
        <v>251</v>
      </c>
      <c r="C25">
        <f t="shared" ca="1" si="1"/>
        <v>154</v>
      </c>
      <c r="D25">
        <f t="shared" ca="1" si="2"/>
        <v>154</v>
      </c>
      <c r="E25" t="str" cm="1">
        <f t="array" aca="1" ref="E25" ca="1">_xlfn.SWITCH(INT(RAND()*3),0,"Sick Leave",1,"Other",2,"Annal Leave")</f>
        <v>Annal Leave</v>
      </c>
    </row>
    <row r="26" spans="1:5" x14ac:dyDescent="0.25">
      <c r="A26">
        <v>25</v>
      </c>
      <c r="B26">
        <f t="shared" ca="1" si="0"/>
        <v>953</v>
      </c>
      <c r="C26">
        <f t="shared" ca="1" si="1"/>
        <v>20</v>
      </c>
      <c r="D26">
        <f t="shared" ca="1" si="2"/>
        <v>20</v>
      </c>
      <c r="E26" t="str" cm="1">
        <f t="array" aca="1" ref="E26" ca="1">_xlfn.SWITCH(INT(RAND()*3),0,"Sick Leave",1,"Other",2,"Annal Leave")</f>
        <v>Other</v>
      </c>
    </row>
    <row r="27" spans="1:5" x14ac:dyDescent="0.25">
      <c r="A27">
        <v>26</v>
      </c>
      <c r="B27">
        <f t="shared" ca="1" si="0"/>
        <v>55</v>
      </c>
      <c r="C27">
        <f t="shared" ca="1" si="1"/>
        <v>54</v>
      </c>
      <c r="D27">
        <f t="shared" ca="1" si="2"/>
        <v>54</v>
      </c>
      <c r="E27" t="str" cm="1">
        <f t="array" aca="1" ref="E27" ca="1">_xlfn.SWITCH(INT(RAND()*3),0,"Sick Leave",1,"Other",2,"Annal Leave")</f>
        <v>Sick Leave</v>
      </c>
    </row>
    <row r="28" spans="1:5" x14ac:dyDescent="0.25">
      <c r="A28">
        <v>27</v>
      </c>
      <c r="B28">
        <f t="shared" ca="1" si="0"/>
        <v>497</v>
      </c>
      <c r="C28">
        <f t="shared" ca="1" si="1"/>
        <v>63</v>
      </c>
      <c r="D28">
        <f t="shared" ca="1" si="2"/>
        <v>63</v>
      </c>
      <c r="E28" t="str" cm="1">
        <f t="array" aca="1" ref="E28" ca="1">_xlfn.SWITCH(INT(RAND()*3),0,"Sick Leave",1,"Other",2,"Annal Leave")</f>
        <v>Other</v>
      </c>
    </row>
    <row r="29" spans="1:5" x14ac:dyDescent="0.25">
      <c r="A29">
        <v>28</v>
      </c>
      <c r="B29">
        <f t="shared" ca="1" si="0"/>
        <v>898</v>
      </c>
      <c r="C29">
        <f t="shared" ca="1" si="1"/>
        <v>130</v>
      </c>
      <c r="D29">
        <f t="shared" ca="1" si="2"/>
        <v>130</v>
      </c>
      <c r="E29" t="str" cm="1">
        <f t="array" aca="1" ref="E29" ca="1">_xlfn.SWITCH(INT(RAND()*3),0,"Sick Leave",1,"Other",2,"Annal Leave")</f>
        <v>Sick Leave</v>
      </c>
    </row>
    <row r="30" spans="1:5" x14ac:dyDescent="0.25">
      <c r="A30">
        <v>29</v>
      </c>
      <c r="B30">
        <f t="shared" ca="1" si="0"/>
        <v>296</v>
      </c>
      <c r="C30">
        <f t="shared" ca="1" si="1"/>
        <v>87</v>
      </c>
      <c r="D30">
        <f t="shared" ca="1" si="2"/>
        <v>87</v>
      </c>
      <c r="E30" t="str" cm="1">
        <f t="array" aca="1" ref="E30" ca="1">_xlfn.SWITCH(INT(RAND()*3),0,"Sick Leave",1,"Other",2,"Annal Leave")</f>
        <v>Annal Leave</v>
      </c>
    </row>
    <row r="31" spans="1:5" x14ac:dyDescent="0.25">
      <c r="A31">
        <v>30</v>
      </c>
      <c r="B31">
        <f t="shared" ca="1" si="0"/>
        <v>178</v>
      </c>
      <c r="C31">
        <f t="shared" ca="1" si="1"/>
        <v>62</v>
      </c>
      <c r="D31">
        <f t="shared" ca="1" si="2"/>
        <v>62</v>
      </c>
      <c r="E31" t="str" cm="1">
        <f t="array" aca="1" ref="E31" ca="1">_xlfn.SWITCH(INT(RAND()*3),0,"Sick Leave",1,"Other",2,"Annal Leave")</f>
        <v>Annal Leave</v>
      </c>
    </row>
    <row r="32" spans="1:5" x14ac:dyDescent="0.25">
      <c r="A32">
        <v>31</v>
      </c>
      <c r="B32">
        <f t="shared" ca="1" si="0"/>
        <v>653</v>
      </c>
      <c r="C32">
        <f t="shared" ca="1" si="1"/>
        <v>80</v>
      </c>
      <c r="D32">
        <f t="shared" ca="1" si="2"/>
        <v>80</v>
      </c>
      <c r="E32" t="str" cm="1">
        <f t="array" aca="1" ref="E32" ca="1">_xlfn.SWITCH(INT(RAND()*3),0,"Sick Leave",1,"Other",2,"Annal Leave")</f>
        <v>Other</v>
      </c>
    </row>
    <row r="33" spans="1:5" x14ac:dyDescent="0.25">
      <c r="A33">
        <v>32</v>
      </c>
      <c r="B33">
        <f t="shared" ca="1" si="0"/>
        <v>412</v>
      </c>
      <c r="C33">
        <f t="shared" ca="1" si="1"/>
        <v>153</v>
      </c>
      <c r="D33">
        <f t="shared" ca="1" si="2"/>
        <v>153</v>
      </c>
      <c r="E33" t="str" cm="1">
        <f t="array" aca="1" ref="E33" ca="1">_xlfn.SWITCH(INT(RAND()*3),0,"Sick Leave",1,"Other",2,"Annal Leave")</f>
        <v>Annal Leave</v>
      </c>
    </row>
    <row r="34" spans="1:5" x14ac:dyDescent="0.25">
      <c r="A34">
        <v>33</v>
      </c>
      <c r="B34">
        <f t="shared" ca="1" si="0"/>
        <v>1</v>
      </c>
      <c r="C34">
        <f t="shared" ca="1" si="1"/>
        <v>192</v>
      </c>
      <c r="D34">
        <f t="shared" ca="1" si="2"/>
        <v>192</v>
      </c>
      <c r="E34" t="str" cm="1">
        <f t="array" aca="1" ref="E34" ca="1">_xlfn.SWITCH(INT(RAND()*3),0,"Sick Leave",1,"Other",2,"Annal Leave")</f>
        <v>Other</v>
      </c>
    </row>
    <row r="35" spans="1:5" x14ac:dyDescent="0.25">
      <c r="A35">
        <v>34</v>
      </c>
      <c r="B35">
        <f t="shared" ca="1" si="0"/>
        <v>997</v>
      </c>
      <c r="C35">
        <f t="shared" ca="1" si="1"/>
        <v>100</v>
      </c>
      <c r="D35">
        <f t="shared" ca="1" si="2"/>
        <v>100</v>
      </c>
      <c r="E35" t="str" cm="1">
        <f t="array" aca="1" ref="E35" ca="1">_xlfn.SWITCH(INT(RAND()*3),0,"Sick Leave",1,"Other",2,"Annal Leave")</f>
        <v>Other</v>
      </c>
    </row>
    <row r="36" spans="1:5" x14ac:dyDescent="0.25">
      <c r="A36">
        <v>35</v>
      </c>
      <c r="B36">
        <f t="shared" ca="1" si="0"/>
        <v>609</v>
      </c>
      <c r="C36">
        <f t="shared" ca="1" si="1"/>
        <v>141</v>
      </c>
      <c r="D36">
        <f t="shared" ca="1" si="2"/>
        <v>141</v>
      </c>
      <c r="E36" t="str" cm="1">
        <f t="array" aca="1" ref="E36" ca="1">_xlfn.SWITCH(INT(RAND()*3),0,"Sick Leave",1,"Other",2,"Annal Leave")</f>
        <v>Annal Leave</v>
      </c>
    </row>
    <row r="37" spans="1:5" x14ac:dyDescent="0.25">
      <c r="A37">
        <v>36</v>
      </c>
      <c r="B37">
        <f t="shared" ca="1" si="0"/>
        <v>210</v>
      </c>
      <c r="C37">
        <f t="shared" ca="1" si="1"/>
        <v>56</v>
      </c>
      <c r="D37">
        <f t="shared" ca="1" si="2"/>
        <v>56</v>
      </c>
      <c r="E37" t="str" cm="1">
        <f t="array" aca="1" ref="E37" ca="1">_xlfn.SWITCH(INT(RAND()*3),0,"Sick Leave",1,"Other",2,"Annal Leave")</f>
        <v>Annal Leave</v>
      </c>
    </row>
    <row r="38" spans="1:5" x14ac:dyDescent="0.25">
      <c r="A38">
        <v>37</v>
      </c>
      <c r="B38">
        <f t="shared" ca="1" si="0"/>
        <v>827</v>
      </c>
      <c r="C38">
        <f t="shared" ca="1" si="1"/>
        <v>170</v>
      </c>
      <c r="D38">
        <f t="shared" ca="1" si="2"/>
        <v>170</v>
      </c>
      <c r="E38" t="str" cm="1">
        <f t="array" aca="1" ref="E38" ca="1">_xlfn.SWITCH(INT(RAND()*3),0,"Sick Leave",1,"Other",2,"Annal Leave")</f>
        <v>Other</v>
      </c>
    </row>
    <row r="39" spans="1:5" x14ac:dyDescent="0.25">
      <c r="A39">
        <v>38</v>
      </c>
      <c r="B39">
        <f t="shared" ca="1" si="0"/>
        <v>921</v>
      </c>
      <c r="C39">
        <f t="shared" ca="1" si="1"/>
        <v>46</v>
      </c>
      <c r="D39">
        <f t="shared" ca="1" si="2"/>
        <v>46</v>
      </c>
      <c r="E39" t="str" cm="1">
        <f t="array" aca="1" ref="E39" ca="1">_xlfn.SWITCH(INT(RAND()*3),0,"Sick Leave",1,"Other",2,"Annal Leave")</f>
        <v>Other</v>
      </c>
    </row>
    <row r="40" spans="1:5" x14ac:dyDescent="0.25">
      <c r="A40">
        <v>39</v>
      </c>
      <c r="B40">
        <f t="shared" ca="1" si="0"/>
        <v>722</v>
      </c>
      <c r="C40">
        <f t="shared" ca="1" si="1"/>
        <v>20</v>
      </c>
      <c r="D40">
        <f t="shared" ca="1" si="2"/>
        <v>20</v>
      </c>
      <c r="E40" t="str" cm="1">
        <f t="array" aca="1" ref="E40" ca="1">_xlfn.SWITCH(INT(RAND()*3),0,"Sick Leave",1,"Other",2,"Annal Leave")</f>
        <v>Annal Leave</v>
      </c>
    </row>
    <row r="41" spans="1:5" x14ac:dyDescent="0.25">
      <c r="A41">
        <v>40</v>
      </c>
      <c r="B41">
        <f t="shared" ca="1" si="0"/>
        <v>856</v>
      </c>
      <c r="C41">
        <f t="shared" ca="1" si="1"/>
        <v>118</v>
      </c>
      <c r="D41">
        <f t="shared" ca="1" si="2"/>
        <v>118</v>
      </c>
      <c r="E41" t="str" cm="1">
        <f t="array" aca="1" ref="E41" ca="1">_xlfn.SWITCH(INT(RAND()*3),0,"Sick Leave",1,"Other",2,"Annal Leave")</f>
        <v>Other</v>
      </c>
    </row>
    <row r="42" spans="1:5" x14ac:dyDescent="0.25">
      <c r="A42">
        <v>41</v>
      </c>
      <c r="B42">
        <f t="shared" ca="1" si="0"/>
        <v>637</v>
      </c>
      <c r="C42">
        <f t="shared" ca="1" si="1"/>
        <v>110</v>
      </c>
      <c r="D42">
        <f t="shared" ca="1" si="2"/>
        <v>110</v>
      </c>
      <c r="E42" t="str" cm="1">
        <f t="array" aca="1" ref="E42" ca="1">_xlfn.SWITCH(INT(RAND()*3),0,"Sick Leave",1,"Other",2,"Annal Leave")</f>
        <v>Sick Leave</v>
      </c>
    </row>
    <row r="43" spans="1:5" x14ac:dyDescent="0.25">
      <c r="A43">
        <v>42</v>
      </c>
      <c r="B43">
        <f t="shared" ca="1" si="0"/>
        <v>538</v>
      </c>
      <c r="C43">
        <f t="shared" ca="1" si="1"/>
        <v>5</v>
      </c>
      <c r="D43">
        <f t="shared" ca="1" si="2"/>
        <v>5</v>
      </c>
      <c r="E43" t="str" cm="1">
        <f t="array" aca="1" ref="E43" ca="1">_xlfn.SWITCH(INT(RAND()*3),0,"Sick Leave",1,"Other",2,"Annal Leave")</f>
        <v>Annal Leave</v>
      </c>
    </row>
    <row r="44" spans="1:5" x14ac:dyDescent="0.25">
      <c r="A44">
        <v>43</v>
      </c>
      <c r="B44">
        <f t="shared" ca="1" si="0"/>
        <v>569</v>
      </c>
      <c r="C44">
        <f t="shared" ca="1" si="1"/>
        <v>127</v>
      </c>
      <c r="D44">
        <f t="shared" ca="1" si="2"/>
        <v>127</v>
      </c>
      <c r="E44" t="str" cm="1">
        <f t="array" aca="1" ref="E44" ca="1">_xlfn.SWITCH(INT(RAND()*3),0,"Sick Leave",1,"Other",2,"Annal Leave")</f>
        <v>Sick Leave</v>
      </c>
    </row>
    <row r="45" spans="1:5" x14ac:dyDescent="0.25">
      <c r="A45">
        <v>44</v>
      </c>
      <c r="B45">
        <f t="shared" ca="1" si="0"/>
        <v>565</v>
      </c>
      <c r="C45">
        <f t="shared" ca="1" si="1"/>
        <v>2</v>
      </c>
      <c r="D45">
        <f t="shared" ca="1" si="2"/>
        <v>2</v>
      </c>
      <c r="E45" t="str" cm="1">
        <f t="array" aca="1" ref="E45" ca="1">_xlfn.SWITCH(INT(RAND()*3),0,"Sick Leave",1,"Other",2,"Annal Leave")</f>
        <v>Annal Leave</v>
      </c>
    </row>
    <row r="46" spans="1:5" x14ac:dyDescent="0.25">
      <c r="A46">
        <v>45</v>
      </c>
      <c r="B46">
        <f t="shared" ca="1" si="0"/>
        <v>188</v>
      </c>
      <c r="C46">
        <f t="shared" ca="1" si="1"/>
        <v>40</v>
      </c>
      <c r="D46">
        <f t="shared" ca="1" si="2"/>
        <v>40</v>
      </c>
      <c r="E46" t="str" cm="1">
        <f t="array" aca="1" ref="E46" ca="1">_xlfn.SWITCH(INT(RAND()*3),0,"Sick Leave",1,"Other",2,"Annal Leave")</f>
        <v>Annal Leave</v>
      </c>
    </row>
    <row r="47" spans="1:5" x14ac:dyDescent="0.25">
      <c r="A47">
        <v>46</v>
      </c>
      <c r="B47">
        <f t="shared" ca="1" si="0"/>
        <v>969</v>
      </c>
      <c r="C47">
        <f t="shared" ca="1" si="1"/>
        <v>13</v>
      </c>
      <c r="D47">
        <f t="shared" ca="1" si="2"/>
        <v>13</v>
      </c>
      <c r="E47" t="str" cm="1">
        <f t="array" aca="1" ref="E47" ca="1">_xlfn.SWITCH(INT(RAND()*3),0,"Sick Leave",1,"Other",2,"Annal Leave")</f>
        <v>Annal Leave</v>
      </c>
    </row>
    <row r="48" spans="1:5" x14ac:dyDescent="0.25">
      <c r="A48">
        <v>47</v>
      </c>
      <c r="B48">
        <f t="shared" ca="1" si="0"/>
        <v>494</v>
      </c>
      <c r="C48">
        <f t="shared" ca="1" si="1"/>
        <v>155</v>
      </c>
      <c r="D48">
        <f t="shared" ca="1" si="2"/>
        <v>155</v>
      </c>
      <c r="E48" t="str" cm="1">
        <f t="array" aca="1" ref="E48" ca="1">_xlfn.SWITCH(INT(RAND()*3),0,"Sick Leave",1,"Other",2,"Annal Leave")</f>
        <v>Annal Leave</v>
      </c>
    </row>
    <row r="49" spans="1:5" x14ac:dyDescent="0.25">
      <c r="A49">
        <v>48</v>
      </c>
      <c r="B49">
        <f t="shared" ca="1" si="0"/>
        <v>109</v>
      </c>
      <c r="C49">
        <f t="shared" ca="1" si="1"/>
        <v>32</v>
      </c>
      <c r="D49">
        <f t="shared" ca="1" si="2"/>
        <v>32</v>
      </c>
      <c r="E49" t="str" cm="1">
        <f t="array" aca="1" ref="E49" ca="1">_xlfn.SWITCH(INT(RAND()*3),0,"Sick Leave",1,"Other",2,"Annal Leave")</f>
        <v>Other</v>
      </c>
    </row>
    <row r="50" spans="1:5" x14ac:dyDescent="0.25">
      <c r="A50">
        <v>49</v>
      </c>
      <c r="B50">
        <f t="shared" ca="1" si="0"/>
        <v>811</v>
      </c>
      <c r="C50">
        <f t="shared" ca="1" si="1"/>
        <v>48</v>
      </c>
      <c r="D50">
        <f t="shared" ca="1" si="2"/>
        <v>48</v>
      </c>
      <c r="E50" t="str" cm="1">
        <f t="array" aca="1" ref="E50" ca="1">_xlfn.SWITCH(INT(RAND()*3),0,"Sick Leave",1,"Other",2,"Annal Leave")</f>
        <v>Other</v>
      </c>
    </row>
    <row r="51" spans="1:5" x14ac:dyDescent="0.25">
      <c r="A51">
        <v>50</v>
      </c>
      <c r="B51">
        <f t="shared" ca="1" si="0"/>
        <v>361</v>
      </c>
      <c r="C51">
        <f t="shared" ca="1" si="1"/>
        <v>38</v>
      </c>
      <c r="D51">
        <f t="shared" ca="1" si="2"/>
        <v>38</v>
      </c>
      <c r="E51" t="str" cm="1">
        <f t="array" aca="1" ref="E51" ca="1">_xlfn.SWITCH(INT(RAND()*3),0,"Sick Leave",1,"Other",2,"Annal Leave")</f>
        <v>Other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EE53-7D74-413D-99DB-5A9325A6FF0C}">
  <dimension ref="A1:F51"/>
  <sheetViews>
    <sheetView workbookViewId="0">
      <selection activeCell="D2" sqref="D2"/>
    </sheetView>
  </sheetViews>
  <sheetFormatPr defaultRowHeight="15" x14ac:dyDescent="0.25"/>
  <cols>
    <col min="1" max="1" width="6.85546875" style="3" bestFit="1" customWidth="1"/>
    <col min="2" max="2" width="7.42578125" style="3" bestFit="1" customWidth="1"/>
    <col min="3" max="3" width="12" style="3" bestFit="1" customWidth="1"/>
    <col min="4" max="4" width="16.5703125" style="3" bestFit="1" customWidth="1"/>
    <col min="5" max="5" width="10.5703125" style="3" bestFit="1" customWidth="1"/>
    <col min="6" max="6" width="26.7109375" style="3" bestFit="1" customWidth="1"/>
    <col min="7" max="16384" width="9.140625" style="3"/>
  </cols>
  <sheetData>
    <row r="1" spans="1:6" x14ac:dyDescent="0.25">
      <c r="A1" s="3" t="s">
        <v>27</v>
      </c>
      <c r="B1" s="3" t="s">
        <v>15</v>
      </c>
      <c r="C1" s="3" t="s">
        <v>0</v>
      </c>
      <c r="D1" s="3" t="s">
        <v>266</v>
      </c>
      <c r="E1" s="3" t="s">
        <v>32</v>
      </c>
      <c r="F1" s="2" t="s">
        <v>33</v>
      </c>
    </row>
    <row r="2" spans="1:6" x14ac:dyDescent="0.25">
      <c r="A2" s="3">
        <v>1</v>
      </c>
      <c r="B2" s="3">
        <f ca="1">RANDBETWEEN(1,1000)</f>
        <v>95</v>
      </c>
      <c r="C2" s="3">
        <f ca="1">RANDBETWEEN(1,200)</f>
        <v>42</v>
      </c>
    </row>
    <row r="3" spans="1:6" x14ac:dyDescent="0.25">
      <c r="A3" s="3">
        <v>2</v>
      </c>
      <c r="B3" s="3">
        <f t="shared" ref="B3:B51" ca="1" si="0">RANDBETWEEN(1,1000)</f>
        <v>377</v>
      </c>
      <c r="C3" s="3">
        <f t="shared" ref="C3:C51" ca="1" si="1">RANDBETWEEN(1,200)</f>
        <v>40</v>
      </c>
    </row>
    <row r="4" spans="1:6" x14ac:dyDescent="0.25">
      <c r="A4" s="3">
        <v>3</v>
      </c>
      <c r="B4" s="3">
        <f t="shared" ca="1" si="0"/>
        <v>185</v>
      </c>
      <c r="C4" s="3">
        <f t="shared" ca="1" si="1"/>
        <v>84</v>
      </c>
    </row>
    <row r="5" spans="1:6" x14ac:dyDescent="0.25">
      <c r="A5" s="3">
        <v>4</v>
      </c>
      <c r="B5" s="3">
        <f t="shared" ca="1" si="0"/>
        <v>22</v>
      </c>
      <c r="C5" s="3">
        <f t="shared" ca="1" si="1"/>
        <v>146</v>
      </c>
    </row>
    <row r="6" spans="1:6" x14ac:dyDescent="0.25">
      <c r="A6" s="3">
        <v>5</v>
      </c>
      <c r="B6" s="3">
        <f t="shared" ca="1" si="0"/>
        <v>387</v>
      </c>
      <c r="C6" s="3">
        <f t="shared" ca="1" si="1"/>
        <v>176</v>
      </c>
    </row>
    <row r="7" spans="1:6" x14ac:dyDescent="0.25">
      <c r="A7" s="3">
        <v>6</v>
      </c>
      <c r="B7" s="3">
        <f t="shared" ca="1" si="0"/>
        <v>774</v>
      </c>
      <c r="C7" s="3">
        <f t="shared" ca="1" si="1"/>
        <v>71</v>
      </c>
    </row>
    <row r="8" spans="1:6" x14ac:dyDescent="0.25">
      <c r="A8" s="3">
        <v>7</v>
      </c>
      <c r="B8" s="3">
        <f t="shared" ca="1" si="0"/>
        <v>51</v>
      </c>
      <c r="C8" s="3">
        <f t="shared" ca="1" si="1"/>
        <v>168</v>
      </c>
    </row>
    <row r="9" spans="1:6" x14ac:dyDescent="0.25">
      <c r="A9" s="3">
        <v>8</v>
      </c>
      <c r="B9" s="3">
        <f t="shared" ca="1" si="0"/>
        <v>946</v>
      </c>
      <c r="C9" s="3">
        <f t="shared" ca="1" si="1"/>
        <v>71</v>
      </c>
    </row>
    <row r="10" spans="1:6" x14ac:dyDescent="0.25">
      <c r="A10" s="3">
        <v>9</v>
      </c>
      <c r="B10" s="3">
        <f t="shared" ca="1" si="0"/>
        <v>84</v>
      </c>
      <c r="C10" s="3">
        <f t="shared" ca="1" si="1"/>
        <v>187</v>
      </c>
    </row>
    <row r="11" spans="1:6" x14ac:dyDescent="0.25">
      <c r="A11" s="3">
        <v>10</v>
      </c>
      <c r="B11" s="3">
        <f t="shared" ca="1" si="0"/>
        <v>112</v>
      </c>
      <c r="C11" s="3">
        <f t="shared" ca="1" si="1"/>
        <v>117</v>
      </c>
    </row>
    <row r="12" spans="1:6" x14ac:dyDescent="0.25">
      <c r="A12" s="3">
        <v>11</v>
      </c>
      <c r="B12" s="3">
        <f t="shared" ca="1" si="0"/>
        <v>409</v>
      </c>
      <c r="C12" s="3">
        <f t="shared" ca="1" si="1"/>
        <v>191</v>
      </c>
    </row>
    <row r="13" spans="1:6" x14ac:dyDescent="0.25">
      <c r="A13" s="3">
        <v>12</v>
      </c>
      <c r="B13" s="3">
        <f t="shared" ca="1" si="0"/>
        <v>783</v>
      </c>
      <c r="C13" s="3">
        <f t="shared" ca="1" si="1"/>
        <v>57</v>
      </c>
    </row>
    <row r="14" spans="1:6" x14ac:dyDescent="0.25">
      <c r="A14" s="3">
        <v>13</v>
      </c>
      <c r="B14" s="3">
        <f t="shared" ca="1" si="0"/>
        <v>187</v>
      </c>
      <c r="C14" s="3">
        <f t="shared" ca="1" si="1"/>
        <v>19</v>
      </c>
    </row>
    <row r="15" spans="1:6" x14ac:dyDescent="0.25">
      <c r="A15" s="3">
        <v>14</v>
      </c>
      <c r="B15" s="3">
        <f t="shared" ca="1" si="0"/>
        <v>44</v>
      </c>
      <c r="C15" s="3">
        <f t="shared" ca="1" si="1"/>
        <v>29</v>
      </c>
    </row>
    <row r="16" spans="1:6" x14ac:dyDescent="0.25">
      <c r="A16" s="3">
        <v>15</v>
      </c>
      <c r="B16" s="3">
        <f t="shared" ca="1" si="0"/>
        <v>503</v>
      </c>
      <c r="C16" s="3">
        <f t="shared" ca="1" si="1"/>
        <v>129</v>
      </c>
    </row>
    <row r="17" spans="1:3" x14ac:dyDescent="0.25">
      <c r="A17" s="3">
        <v>16</v>
      </c>
      <c r="B17" s="3">
        <f t="shared" ca="1" si="0"/>
        <v>580</v>
      </c>
      <c r="C17" s="3">
        <f t="shared" ca="1" si="1"/>
        <v>106</v>
      </c>
    </row>
    <row r="18" spans="1:3" x14ac:dyDescent="0.25">
      <c r="A18" s="3">
        <v>17</v>
      </c>
      <c r="B18" s="3">
        <f t="shared" ca="1" si="0"/>
        <v>85</v>
      </c>
      <c r="C18" s="3">
        <f t="shared" ca="1" si="1"/>
        <v>49</v>
      </c>
    </row>
    <row r="19" spans="1:3" x14ac:dyDescent="0.25">
      <c r="A19" s="3">
        <v>18</v>
      </c>
      <c r="B19" s="3">
        <f t="shared" ca="1" si="0"/>
        <v>420</v>
      </c>
      <c r="C19" s="3">
        <f t="shared" ca="1" si="1"/>
        <v>59</v>
      </c>
    </row>
    <row r="20" spans="1:3" x14ac:dyDescent="0.25">
      <c r="A20" s="3">
        <v>19</v>
      </c>
      <c r="B20" s="3">
        <f t="shared" ca="1" si="0"/>
        <v>435</v>
      </c>
      <c r="C20" s="3">
        <f t="shared" ca="1" si="1"/>
        <v>118</v>
      </c>
    </row>
    <row r="21" spans="1:3" x14ac:dyDescent="0.25">
      <c r="A21" s="3">
        <v>20</v>
      </c>
      <c r="B21" s="3">
        <f t="shared" ca="1" si="0"/>
        <v>69</v>
      </c>
      <c r="C21" s="3">
        <f t="shared" ca="1" si="1"/>
        <v>183</v>
      </c>
    </row>
    <row r="22" spans="1:3" x14ac:dyDescent="0.25">
      <c r="A22" s="3">
        <v>21</v>
      </c>
      <c r="B22" s="3">
        <f t="shared" ca="1" si="0"/>
        <v>987</v>
      </c>
      <c r="C22" s="3">
        <f t="shared" ca="1" si="1"/>
        <v>192</v>
      </c>
    </row>
    <row r="23" spans="1:3" x14ac:dyDescent="0.25">
      <c r="A23" s="3">
        <v>22</v>
      </c>
      <c r="B23" s="3">
        <f t="shared" ca="1" si="0"/>
        <v>47</v>
      </c>
      <c r="C23" s="3">
        <f t="shared" ca="1" si="1"/>
        <v>179</v>
      </c>
    </row>
    <row r="24" spans="1:3" x14ac:dyDescent="0.25">
      <c r="A24" s="3">
        <v>23</v>
      </c>
      <c r="B24" s="3">
        <f t="shared" ca="1" si="0"/>
        <v>84</v>
      </c>
      <c r="C24" s="3">
        <f t="shared" ca="1" si="1"/>
        <v>162</v>
      </c>
    </row>
    <row r="25" spans="1:3" x14ac:dyDescent="0.25">
      <c r="A25" s="3">
        <v>24</v>
      </c>
      <c r="B25" s="3">
        <f t="shared" ca="1" si="0"/>
        <v>719</v>
      </c>
      <c r="C25" s="3">
        <f t="shared" ca="1" si="1"/>
        <v>184</v>
      </c>
    </row>
    <row r="26" spans="1:3" x14ac:dyDescent="0.25">
      <c r="A26" s="3">
        <v>25</v>
      </c>
      <c r="B26" s="3">
        <f t="shared" ca="1" si="0"/>
        <v>496</v>
      </c>
      <c r="C26" s="3">
        <f t="shared" ca="1" si="1"/>
        <v>108</v>
      </c>
    </row>
    <row r="27" spans="1:3" x14ac:dyDescent="0.25">
      <c r="A27" s="3">
        <v>26</v>
      </c>
      <c r="B27" s="3">
        <f t="shared" ca="1" si="0"/>
        <v>666</v>
      </c>
      <c r="C27" s="3">
        <f t="shared" ca="1" si="1"/>
        <v>195</v>
      </c>
    </row>
    <row r="28" spans="1:3" x14ac:dyDescent="0.25">
      <c r="A28" s="3">
        <v>27</v>
      </c>
      <c r="B28" s="3">
        <f t="shared" ca="1" si="0"/>
        <v>531</v>
      </c>
      <c r="C28" s="3">
        <f t="shared" ca="1" si="1"/>
        <v>133</v>
      </c>
    </row>
    <row r="29" spans="1:3" x14ac:dyDescent="0.25">
      <c r="A29" s="3">
        <v>28</v>
      </c>
      <c r="B29" s="3">
        <f t="shared" ca="1" si="0"/>
        <v>545</v>
      </c>
      <c r="C29" s="3">
        <f t="shared" ca="1" si="1"/>
        <v>143</v>
      </c>
    </row>
    <row r="30" spans="1:3" x14ac:dyDescent="0.25">
      <c r="A30" s="3">
        <v>29</v>
      </c>
      <c r="B30" s="3">
        <f t="shared" ca="1" si="0"/>
        <v>308</v>
      </c>
      <c r="C30" s="3">
        <f t="shared" ca="1" si="1"/>
        <v>20</v>
      </c>
    </row>
    <row r="31" spans="1:3" x14ac:dyDescent="0.25">
      <c r="A31" s="3">
        <v>30</v>
      </c>
      <c r="B31" s="3">
        <f t="shared" ca="1" si="0"/>
        <v>663</v>
      </c>
      <c r="C31" s="3">
        <f t="shared" ca="1" si="1"/>
        <v>78</v>
      </c>
    </row>
    <row r="32" spans="1:3" x14ac:dyDescent="0.25">
      <c r="A32" s="3">
        <v>31</v>
      </c>
      <c r="B32" s="3">
        <f t="shared" ca="1" si="0"/>
        <v>433</v>
      </c>
      <c r="C32" s="3">
        <f t="shared" ca="1" si="1"/>
        <v>191</v>
      </c>
    </row>
    <row r="33" spans="1:3" x14ac:dyDescent="0.25">
      <c r="A33" s="3">
        <v>32</v>
      </c>
      <c r="B33" s="3">
        <f t="shared" ca="1" si="0"/>
        <v>689</v>
      </c>
      <c r="C33" s="3">
        <f t="shared" ca="1" si="1"/>
        <v>9</v>
      </c>
    </row>
    <row r="34" spans="1:3" x14ac:dyDescent="0.25">
      <c r="A34" s="3">
        <v>33</v>
      </c>
      <c r="B34" s="3">
        <f t="shared" ca="1" si="0"/>
        <v>274</v>
      </c>
      <c r="C34" s="3">
        <f t="shared" ca="1" si="1"/>
        <v>89</v>
      </c>
    </row>
    <row r="35" spans="1:3" x14ac:dyDescent="0.25">
      <c r="A35" s="3">
        <v>34</v>
      </c>
      <c r="B35" s="3">
        <f t="shared" ca="1" si="0"/>
        <v>59</v>
      </c>
      <c r="C35" s="3">
        <f t="shared" ca="1" si="1"/>
        <v>57</v>
      </c>
    </row>
    <row r="36" spans="1:3" x14ac:dyDescent="0.25">
      <c r="A36" s="3">
        <v>35</v>
      </c>
      <c r="B36" s="3">
        <f t="shared" ca="1" si="0"/>
        <v>513</v>
      </c>
      <c r="C36" s="3">
        <f t="shared" ca="1" si="1"/>
        <v>89</v>
      </c>
    </row>
    <row r="37" spans="1:3" x14ac:dyDescent="0.25">
      <c r="A37" s="3">
        <v>36</v>
      </c>
      <c r="B37" s="3">
        <f t="shared" ca="1" si="0"/>
        <v>206</v>
      </c>
      <c r="C37" s="3">
        <f t="shared" ca="1" si="1"/>
        <v>66</v>
      </c>
    </row>
    <row r="38" spans="1:3" x14ac:dyDescent="0.25">
      <c r="A38" s="3">
        <v>37</v>
      </c>
      <c r="B38" s="3">
        <f t="shared" ca="1" si="0"/>
        <v>161</v>
      </c>
      <c r="C38" s="3">
        <f t="shared" ca="1" si="1"/>
        <v>163</v>
      </c>
    </row>
    <row r="39" spans="1:3" x14ac:dyDescent="0.25">
      <c r="A39" s="3">
        <v>38</v>
      </c>
      <c r="B39" s="3">
        <f t="shared" ca="1" si="0"/>
        <v>603</v>
      </c>
      <c r="C39" s="3">
        <f t="shared" ca="1" si="1"/>
        <v>156</v>
      </c>
    </row>
    <row r="40" spans="1:3" x14ac:dyDescent="0.25">
      <c r="A40" s="3">
        <v>39</v>
      </c>
      <c r="B40" s="3">
        <f t="shared" ca="1" si="0"/>
        <v>749</v>
      </c>
      <c r="C40" s="3">
        <f t="shared" ca="1" si="1"/>
        <v>112</v>
      </c>
    </row>
    <row r="41" spans="1:3" x14ac:dyDescent="0.25">
      <c r="A41" s="3">
        <v>40</v>
      </c>
      <c r="B41" s="3">
        <f t="shared" ca="1" si="0"/>
        <v>532</v>
      </c>
      <c r="C41" s="3">
        <f t="shared" ca="1" si="1"/>
        <v>169</v>
      </c>
    </row>
    <row r="42" spans="1:3" x14ac:dyDescent="0.25">
      <c r="A42" s="3">
        <v>41</v>
      </c>
      <c r="B42" s="3">
        <f t="shared" ca="1" si="0"/>
        <v>32</v>
      </c>
      <c r="C42" s="3">
        <f t="shared" ca="1" si="1"/>
        <v>150</v>
      </c>
    </row>
    <row r="43" spans="1:3" x14ac:dyDescent="0.25">
      <c r="A43" s="3">
        <v>42</v>
      </c>
      <c r="B43" s="3">
        <f t="shared" ca="1" si="0"/>
        <v>585</v>
      </c>
      <c r="C43" s="3">
        <f t="shared" ca="1" si="1"/>
        <v>151</v>
      </c>
    </row>
    <row r="44" spans="1:3" x14ac:dyDescent="0.25">
      <c r="A44" s="3">
        <v>43</v>
      </c>
      <c r="B44" s="3">
        <f t="shared" ca="1" si="0"/>
        <v>336</v>
      </c>
      <c r="C44" s="3">
        <f t="shared" ca="1" si="1"/>
        <v>33</v>
      </c>
    </row>
    <row r="45" spans="1:3" x14ac:dyDescent="0.25">
      <c r="A45" s="3">
        <v>44</v>
      </c>
      <c r="B45" s="3">
        <f t="shared" ca="1" si="0"/>
        <v>702</v>
      </c>
      <c r="C45" s="3">
        <f t="shared" ca="1" si="1"/>
        <v>160</v>
      </c>
    </row>
    <row r="46" spans="1:3" x14ac:dyDescent="0.25">
      <c r="A46" s="3">
        <v>45</v>
      </c>
      <c r="B46" s="3">
        <f t="shared" ca="1" si="0"/>
        <v>594</v>
      </c>
      <c r="C46" s="3">
        <f t="shared" ca="1" si="1"/>
        <v>147</v>
      </c>
    </row>
    <row r="47" spans="1:3" x14ac:dyDescent="0.25">
      <c r="A47" s="3">
        <v>46</v>
      </c>
      <c r="B47" s="3">
        <f t="shared" ca="1" si="0"/>
        <v>165</v>
      </c>
      <c r="C47" s="3">
        <f t="shared" ca="1" si="1"/>
        <v>107</v>
      </c>
    </row>
    <row r="48" spans="1:3" x14ac:dyDescent="0.25">
      <c r="A48" s="3">
        <v>47</v>
      </c>
      <c r="B48" s="3">
        <f t="shared" ca="1" si="0"/>
        <v>329</v>
      </c>
      <c r="C48" s="3">
        <f t="shared" ca="1" si="1"/>
        <v>181</v>
      </c>
    </row>
    <row r="49" spans="1:3" x14ac:dyDescent="0.25">
      <c r="A49" s="3">
        <v>48</v>
      </c>
      <c r="B49" s="3">
        <f t="shared" ca="1" si="0"/>
        <v>726</v>
      </c>
      <c r="C49" s="3">
        <f t="shared" ca="1" si="1"/>
        <v>183</v>
      </c>
    </row>
    <row r="50" spans="1:3" x14ac:dyDescent="0.25">
      <c r="A50" s="3">
        <v>49</v>
      </c>
      <c r="B50" s="3">
        <f t="shared" ca="1" si="0"/>
        <v>701</v>
      </c>
      <c r="C50" s="3">
        <f t="shared" ca="1" si="1"/>
        <v>49</v>
      </c>
    </row>
    <row r="51" spans="1:3" x14ac:dyDescent="0.25">
      <c r="A51" s="3">
        <v>50</v>
      </c>
      <c r="B51" s="3">
        <f t="shared" ca="1" si="0"/>
        <v>298</v>
      </c>
      <c r="C51" s="3">
        <f t="shared" ca="1" si="1"/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F910-B6F6-4E29-B8FD-FB1DD854C23F}">
  <dimension ref="A1:D9"/>
  <sheetViews>
    <sheetView tabSelected="1" workbookViewId="0">
      <selection activeCell="D21" sqref="D21"/>
    </sheetView>
  </sheetViews>
  <sheetFormatPr defaultRowHeight="15" x14ac:dyDescent="0.25"/>
  <cols>
    <col min="1" max="1" width="11.5703125" bestFit="1" customWidth="1"/>
    <col min="2" max="2" width="15" bestFit="1" customWidth="1"/>
    <col min="3" max="3" width="16" bestFit="1" customWidth="1"/>
    <col min="4" max="4" width="17.42578125" bestFit="1" customWidth="1"/>
  </cols>
  <sheetData>
    <row r="1" spans="1:4" x14ac:dyDescent="0.25">
      <c r="A1" s="3" t="s">
        <v>13</v>
      </c>
      <c r="B1" s="3" t="s">
        <v>34</v>
      </c>
      <c r="C1" s="2" t="s">
        <v>35</v>
      </c>
      <c r="D1" s="3" t="s">
        <v>36</v>
      </c>
    </row>
    <row r="2" spans="1:4" x14ac:dyDescent="0.25">
      <c r="A2">
        <v>1</v>
      </c>
      <c r="B2" t="s">
        <v>267</v>
      </c>
    </row>
    <row r="3" spans="1:4" x14ac:dyDescent="0.25">
      <c r="A3">
        <v>2</v>
      </c>
      <c r="B3" t="s">
        <v>268</v>
      </c>
    </row>
    <row r="4" spans="1:4" x14ac:dyDescent="0.25">
      <c r="A4">
        <v>3</v>
      </c>
      <c r="B4" t="s">
        <v>267</v>
      </c>
    </row>
    <row r="5" spans="1:4" x14ac:dyDescent="0.25">
      <c r="A5">
        <v>4</v>
      </c>
      <c r="B5" t="s">
        <v>269</v>
      </c>
    </row>
    <row r="6" spans="1:4" x14ac:dyDescent="0.25">
      <c r="A6">
        <v>5</v>
      </c>
      <c r="B6" t="s">
        <v>270</v>
      </c>
    </row>
    <row r="7" spans="1:4" x14ac:dyDescent="0.25">
      <c r="A7">
        <v>6</v>
      </c>
      <c r="B7" t="s">
        <v>271</v>
      </c>
    </row>
    <row r="8" spans="1:4" x14ac:dyDescent="0.25">
      <c r="A8">
        <v>7</v>
      </c>
      <c r="B8" t="s">
        <v>272</v>
      </c>
    </row>
    <row r="9" spans="1:4" x14ac:dyDescent="0.25">
      <c r="A9">
        <v>8</v>
      </c>
      <c r="B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DimEmployee</vt:lpstr>
      <vt:lpstr>DimDepartmentdepartment_id</vt:lpstr>
      <vt:lpstr>DimManager</vt:lpstr>
      <vt:lpstr>DimDate</vt:lpstr>
      <vt:lpstr>DimLeaveCategory</vt:lpstr>
      <vt:lpstr>DimContract</vt:lpstr>
      <vt:lpstr>FactEmployeePerformance</vt:lpstr>
      <vt:lpstr>FactEmployeeHiring</vt:lpstr>
      <vt:lpstr>FactEmployeeLeave</vt:lpstr>
      <vt:lpstr>DimBusiness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Thuận</dc:creator>
  <cp:lastModifiedBy>Phạm Thuận</cp:lastModifiedBy>
  <dcterms:created xsi:type="dcterms:W3CDTF">2024-05-21T12:03:33Z</dcterms:created>
  <dcterms:modified xsi:type="dcterms:W3CDTF">2024-05-23T13:50:34Z</dcterms:modified>
</cp:coreProperties>
</file>