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HSTT\20191261297-DLCM-CaiTaoLuoiDien--\TT\"/>
    </mc:Choice>
  </mc:AlternateContent>
  <xr:revisionPtr revIDLastSave="0" documentId="13_ncr:1_{AA839D75-9D4B-4F06-9E53-DC54D1F215B2}" xr6:coauthVersionLast="45" xr6:coauthVersionMax="45" xr10:uidLastSave="{00000000-0000-0000-0000-000000000000}"/>
  <bookViews>
    <workbookView xWindow="-108" yWindow="-108" windowWidth="23256" windowHeight="12576" tabRatio="776" activeTab="3" xr2:uid="{00000000-000D-0000-FFFF-FFFF00000000}"/>
  </bookViews>
  <sheets>
    <sheet name="VTTB" sheetId="1" r:id="rId1"/>
    <sheet name="NhanSu" sheetId="3" r:id="rId2"/>
    <sheet name="BieuTienDo-PhuongAn " sheetId="13" r:id="rId3"/>
    <sheet name="PhuongAnChiTiet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\0" localSheetId="2">'[1]PNT-QUOT-#3'!#REF!</definedName>
    <definedName name="\0">'[1]PNT-QUOT-#3'!#REF!</definedName>
    <definedName name="\z" localSheetId="2">'[1]COAT&amp;WRAP-QIOT-#3'!#REF!</definedName>
    <definedName name="\z">'[1]COAT&amp;WRAP-QIOT-#3'!#REF!</definedName>
    <definedName name="_1BA1025" localSheetId="2">[2]MTP!#REF!</definedName>
    <definedName name="_1BA1025">[2]MTP!#REF!</definedName>
    <definedName name="_1BA1037" localSheetId="2">[2]MTP!#REF!</definedName>
    <definedName name="_1BA1037">[2]MTP!#REF!</definedName>
    <definedName name="_1BA1050" localSheetId="2">[2]MTP!#REF!</definedName>
    <definedName name="_1BA1050">[2]MTP!#REF!</definedName>
    <definedName name="_1BA1075">[2]MTP!#REF!</definedName>
    <definedName name="_1BA1100">[2]MTP!#REF!</definedName>
    <definedName name="_1BA2500">#REF!</definedName>
    <definedName name="_1BA3025">[2]MTP!#REF!</definedName>
    <definedName name="_1BA3037">[2]MTP!#REF!</definedName>
    <definedName name="_1BA3050">[2]MTP!#REF!</definedName>
    <definedName name="_1BA305G">[2]MTP!#REF!</definedName>
    <definedName name="_1BA3075">[2]MTP!#REF!</definedName>
    <definedName name="_1BA3100">[2]MTP!#REF!</definedName>
    <definedName name="_1BA3160">[2]MTP!#REF!</definedName>
    <definedName name="_1BA3250">#REF!</definedName>
    <definedName name="_1BA3320">[2]MTP!#REF!</definedName>
    <definedName name="_1BA3400">[2]MTP!#REF!</definedName>
    <definedName name="_1BA400P">#REF!</definedName>
    <definedName name="_1CAP001">#REF!</definedName>
    <definedName name="_1CAP002">[3]MTP!#REF!</definedName>
    <definedName name="_1CAP003">[2]MTP!#REF!</definedName>
    <definedName name="_1CAPTU1">[4]MTP!#REF!</definedName>
    <definedName name="_1CDHT01">[2]MTP!#REF!</definedName>
    <definedName name="_1CDHT02">[2]MTP!#REF!</definedName>
    <definedName name="_1CHANG1">[2]MTP!#REF!</definedName>
    <definedName name="_1DA0801">[2]MTP!#REF!</definedName>
    <definedName name="_1DA0802">[2]MTP!#REF!</definedName>
    <definedName name="_1DA1201">[2]MTP!#REF!</definedName>
    <definedName name="_1DA2001">[2]MTP!#REF!</definedName>
    <definedName name="_1DA2401">[5]MTP!#REF!</definedName>
    <definedName name="_1DA2402">[5]MTP!#REF!</definedName>
    <definedName name="_1DA3201">[5]MTP!#REF!</definedName>
    <definedName name="_1DA3202">[5]MTP!#REF!</definedName>
    <definedName name="_1DA3203">[5]MTP!#REF!</definedName>
    <definedName name="_1DA3204">[2]MTP!#REF!</definedName>
    <definedName name="_1DAU001">[2]MTP!#REF!</definedName>
    <definedName name="_1DAU002">#REF!</definedName>
    <definedName name="_1DAU003">[2]MTP!#REF!</definedName>
    <definedName name="_1DCTT48">[2]MTP!#REF!</definedName>
    <definedName name="_1DDAY03">#REF!</definedName>
    <definedName name="_1DDTT01">#REF!</definedName>
    <definedName name="_1DK1001">[2]MTP!#REF!</definedName>
    <definedName name="_1DK3001">[2]MTP!#REF!</definedName>
    <definedName name="_1FCO101">#REF!</definedName>
    <definedName name="_1GIA101">#REF!</definedName>
    <definedName name="_1KD22B1">[2]MTP!#REF!</definedName>
    <definedName name="_1KDM22T">[2]MTP!#REF!</definedName>
    <definedName name="_1KEP001">[2]MTP!#REF!</definedName>
    <definedName name="_1LA1001">#REF!</definedName>
    <definedName name="_1LCAP01">[2]MTP!#REF!</definedName>
    <definedName name="_1MCCBO2">#REF!</definedName>
    <definedName name="_1NEO001">[5]MTP!#REF!</definedName>
    <definedName name="_1PKCAP1">#REF!</definedName>
    <definedName name="_1PKIEN1">[2]MTP!#REF!</definedName>
    <definedName name="_1PKTT01">#REF!</definedName>
    <definedName name="_1SDUNG1">[5]MTP!#REF!</definedName>
    <definedName name="_1STREO1">[2]MTP!#REF!</definedName>
    <definedName name="_1STREO2">[2]MTP!#REF!</definedName>
    <definedName name="_1STREO3">[2]MTP!#REF!</definedName>
    <definedName name="_1TCD101">#REF!</definedName>
    <definedName name="_1TCD201">#REF!</definedName>
    <definedName name="_1TD1001">[2]MTP!#REF!</definedName>
    <definedName name="_1TD1002">[2]MTP!#REF!</definedName>
    <definedName name="_1TD2001">#REF!</definedName>
    <definedName name="_1TIHT01">#REF!</definedName>
    <definedName name="_1TIHT02">[2]MTP!#REF!</definedName>
    <definedName name="_1TIHT03">[2]MTP!#REF!</definedName>
    <definedName name="_1TIHT04">[2]MTP!#REF!</definedName>
    <definedName name="_1TIHT05">[2]MTP!#REF!</definedName>
    <definedName name="_1TRU121">#REF!</definedName>
    <definedName name="_1UCLEV1">[2]MTP!#REF!</definedName>
    <definedName name="_2BLA100">#REF!</definedName>
    <definedName name="_2CHAG01">[2]MTP!#REF!</definedName>
    <definedName name="_2CHAG02">[2]MTP!#REF!</definedName>
    <definedName name="_2CHDG01">[2]MTP!#REF!</definedName>
    <definedName name="_2CHDG02">[2]MTP!#REF!</definedName>
    <definedName name="_2CHGI01">[2]MTP!#REF!</definedName>
    <definedName name="_2CHSG01">[2]MTP!#REF!</definedName>
    <definedName name="_2COTT48">[2]MTP!#REF!</definedName>
    <definedName name="_2DA0801">[2]MTP!#REF!</definedName>
    <definedName name="_2DA0802">[2]MTP!#REF!</definedName>
    <definedName name="_2DA2001">[2]MTP!#REF!</definedName>
    <definedName name="_2DA2002">[2]MTP!#REF!</definedName>
    <definedName name="_2DA2401">[2]MTP!#REF!</definedName>
    <definedName name="_2DA2402">[2]MTP!#REF!</definedName>
    <definedName name="_2DA2403">[2]MTP!#REF!</definedName>
    <definedName name="_2DA2404">[2]MTP!#REF!</definedName>
    <definedName name="_2DA2405">[2]MTP!#REF!</definedName>
    <definedName name="_2DA2406">[2]MTP!#REF!</definedName>
    <definedName name="_2DA3202">[2]MTP!#REF!</definedName>
    <definedName name="_2DAL201">#REF!</definedName>
    <definedName name="_2DCT001">[2]MTP!#REF!</definedName>
    <definedName name="_2DDAY01">[2]MTP!#REF!</definedName>
    <definedName name="_2DS1P01">[2]MTP!#REF!</definedName>
    <definedName name="_2DS3P01">[2]MTP!#REF!</definedName>
    <definedName name="_2FCO100">[2]MTP!#REF!</definedName>
    <definedName name="_2FCO200">[2]MTP!#REF!</definedName>
    <definedName name="_2KD0221">[2]MTP!#REF!</definedName>
    <definedName name="_2KD0223">[2]MTP!#REF!</definedName>
    <definedName name="_2KD0481">[2]MTP!#REF!</definedName>
    <definedName name="_2KD0500">[2]MTP!#REF!</definedName>
    <definedName name="_2KD0501">[2]MTP!#REF!</definedName>
    <definedName name="_2KD0502">[2]MTP!#REF!</definedName>
    <definedName name="_2KD0700">[2]MTP!#REF!</definedName>
    <definedName name="_2KD0701">[2]MTP!#REF!</definedName>
    <definedName name="_2KD0702">[2]MTP!#REF!</definedName>
    <definedName name="_2KD0950">[2]MTP!#REF!</definedName>
    <definedName name="_2KD0951">[2]MTP!#REF!</definedName>
    <definedName name="_2KD1501">[2]MTP!#REF!</definedName>
    <definedName name="_2KD1502">[2]MTP!#REF!</definedName>
    <definedName name="_2KD22B1">[2]MTP!#REF!</definedName>
    <definedName name="_2KD2401">[2]MTP!#REF!</definedName>
    <definedName name="_2KD48B1">[2]MTP!#REF!</definedName>
    <definedName name="_2LA1001">[2]MTP!#REF!</definedName>
    <definedName name="_2LBCO01">[2]MTP!#REF!</definedName>
    <definedName name="_2LBS001">[2]MTP!#REF!</definedName>
    <definedName name="_2MONG01">[2]MTP!#REF!</definedName>
    <definedName name="_2NEO001">[2]MTP!#REF!</definedName>
    <definedName name="_2NHANH1">[2]MTP!#REF!</definedName>
    <definedName name="_2OILS01">[2]MTP!#REF!</definedName>
    <definedName name="_2PKTT01">[2]MTP!#REF!</definedName>
    <definedName name="_2RECLO1">[2]MTP!#REF!</definedName>
    <definedName name="_2SDINH1">[2]MTP!#REF!</definedName>
    <definedName name="_2SDUNG1">[2]MTP!#REF!</definedName>
    <definedName name="_2SDUNG4">[6]MTP!#REF!</definedName>
    <definedName name="_2STREO1">[2]MTP!#REF!</definedName>
    <definedName name="_2STREO2">[2]MTP!#REF!</definedName>
    <definedName name="_2STREO3">[2]MTP!#REF!</definedName>
    <definedName name="_2STREO4">[2]MTP!#REF!</definedName>
    <definedName name="_2STREO7">[7]MTP!#REF!</definedName>
    <definedName name="_2SUDO01">[2]MTP!#REF!</definedName>
    <definedName name="_2TDIA01">[2]MTP!#REF!</definedName>
    <definedName name="_2TDTD01">[2]MTP!#REF!</definedName>
    <definedName name="_2TRU121">[2]MTP!#REF!</definedName>
    <definedName name="_2TRU122">[2]MTP!#REF!</definedName>
    <definedName name="_2TRU141">[2]MTP!#REF!</definedName>
    <definedName name="_2TU3100">[2]MTP!#REF!</definedName>
    <definedName name="_2TU6100">[2]MTP!#REF!</definedName>
    <definedName name="_2UCLEV1">[2]MTP!#REF!</definedName>
    <definedName name="_2UCLEV2">[6]MTP!#REF!</definedName>
    <definedName name="_2VTLT01">[2]MTP!#REF!</definedName>
    <definedName name="_3ABC501">[2]MTP!#REF!</definedName>
    <definedName name="_3ABC701">[2]MTP!#REF!</definedName>
    <definedName name="_3ABC951">[2]MTP!#REF!</definedName>
    <definedName name="_3BLXMD">#REF!</definedName>
    <definedName name="_3BRANCH">[2]MTP!#REF!</definedName>
    <definedName name="_3BTHT01">[2]MTP!#REF!</definedName>
    <definedName name="_3BTHT02">[2]MTP!#REF!</definedName>
    <definedName name="_3BTHT11">[2]MTP!#REF!</definedName>
    <definedName name="_3CHAG01">[2]MTP!#REF!</definedName>
    <definedName name="_3CHAG02">[2]MTP!#REF!</definedName>
    <definedName name="_3CHAG03">[2]MTP!#REF!</definedName>
    <definedName name="_3CHAG04">[2]MTP!#REF!</definedName>
    <definedName name="_3CHDG01">[2]MTP!#REF!</definedName>
    <definedName name="_3CHDG02">[2]MTP!#REF!</definedName>
    <definedName name="_3CHDG03">[2]MTP!#REF!</definedName>
    <definedName name="_3CHDG04">[2]MTP!#REF!</definedName>
    <definedName name="_3CHSG01">[2]MTP!#REF!</definedName>
    <definedName name="_3CHSG02">[2]MTP!#REF!</definedName>
    <definedName name="_3CLHT01">[2]MTP!#REF!</definedName>
    <definedName name="_3CLHT02">[2]MTP!#REF!</definedName>
    <definedName name="_3CLHT03">[2]MTP!#REF!</definedName>
    <definedName name="_3COABC1">[2]MTP!#REF!</definedName>
    <definedName name="_3CPHA01">[2]MTP!#REF!</definedName>
    <definedName name="_3DA0001">[2]MTP!#REF!</definedName>
    <definedName name="_3DA0002">[2]MTP!#REF!</definedName>
    <definedName name="_3DCT001">[2]MTP!#REF!</definedName>
    <definedName name="_3DUPLEX">[2]MTP!#REF!</definedName>
    <definedName name="_3FERRU1">[2]MTP!#REF!</definedName>
    <definedName name="_3FERRU2">[2]MTP!#REF!</definedName>
    <definedName name="_3KD3501">[2]MTP!#REF!</definedName>
    <definedName name="_3KD3502">[2]MTP!#REF!</definedName>
    <definedName name="_3KD3511">[2]MTP!#REF!</definedName>
    <definedName name="_3KD3801">[2]MTP!#REF!</definedName>
    <definedName name="_3KD4801">[2]MTP!#REF!</definedName>
    <definedName name="_3KD5011">[2]MTP!#REF!</definedName>
    <definedName name="_3KD7501">[2]MTP!#REF!</definedName>
    <definedName name="_3KD9501">[2]MTP!#REF!</definedName>
    <definedName name="_3LABC01">[2]MTP!#REF!</definedName>
    <definedName name="_3LONG01">[2]MTP!#REF!</definedName>
    <definedName name="_3LONG02">[2]MTP!#REF!</definedName>
    <definedName name="_3LONG03">[2]MTP!#REF!</definedName>
    <definedName name="_3LONG04">[2]MTP!#REF!</definedName>
    <definedName name="_3LSON01">[2]MTP!#REF!</definedName>
    <definedName name="_3LSON02">[2]MTP!#REF!</definedName>
    <definedName name="_3LSON03">[2]MTP!#REF!</definedName>
    <definedName name="_3LSON04">[2]MTP!#REF!</definedName>
    <definedName name="_3LSON05">[2]MTP!#REF!</definedName>
    <definedName name="_3LSON06">[2]MTP!#REF!</definedName>
    <definedName name="_3LSON07">[2]MTP!#REF!</definedName>
    <definedName name="_3LSON08">[2]MTP!#REF!</definedName>
    <definedName name="_3LSON09">[2]MTP!#REF!</definedName>
    <definedName name="_3LSON10">[2]MTP!#REF!</definedName>
    <definedName name="_3LSON11">[2]MTP!#REF!</definedName>
    <definedName name="_3LSON12">[2]MTP!#REF!</definedName>
    <definedName name="_3LSON13">[2]MTP!#REF!</definedName>
    <definedName name="_3LSON14">[2]MTP!#REF!</definedName>
    <definedName name="_3LSON15">[2]MTP!#REF!</definedName>
    <definedName name="_3LSON16">[2]MTP!#REF!</definedName>
    <definedName name="_3LSON17">[2]MTP!#REF!</definedName>
    <definedName name="_3LSON18">[2]MTP!#REF!</definedName>
    <definedName name="_3LSON19">[2]MTP!#REF!</definedName>
    <definedName name="_3MONG01">[2]MTP!#REF!</definedName>
    <definedName name="_3NEO001">[2]MTP!#REF!</definedName>
    <definedName name="_3NEO002">[2]MTP!#REF!</definedName>
    <definedName name="_3PKABC1">[2]MTP!#REF!</definedName>
    <definedName name="_3PKHT01">[2]MTP!#REF!</definedName>
    <definedName name="_3QUARTD">[2]MTP!#REF!</definedName>
    <definedName name="_3RACK31">[2]MTP!#REF!</definedName>
    <definedName name="_3RACK41">[2]MTP!#REF!</definedName>
    <definedName name="_3TDIA01">[2]MTP!#REF!</definedName>
    <definedName name="_3TDIA02">[2]MTP!#REF!</definedName>
    <definedName name="_3TRU091">[2]MTP!#REF!</definedName>
    <definedName name="_3TRU101">[2]MTP!#REF!</definedName>
    <definedName name="_3TRU102">[2]MTP!#REF!</definedName>
    <definedName name="_3TRU121">[2]MTP!#REF!</definedName>
    <definedName name="_3TRU731">[2]MTP!#REF!</definedName>
    <definedName name="_3TRU841">[2]MTP!#REF!</definedName>
    <definedName name="_3TRU842">[2]MTP!#REF!</definedName>
    <definedName name="_3TRU843">[2]MTP!#REF!</definedName>
    <definedName name="_3TU0601">[2]MTP!#REF!</definedName>
    <definedName name="_3TU0602">[2]MTP!#REF!</definedName>
    <definedName name="_3TU0603">[2]MTP!#REF!</definedName>
    <definedName name="_3TU0609">#REF!</definedName>
    <definedName name="_3TU0901">[2]MTP!#REF!</definedName>
    <definedName name="_3TU0902">[2]MTP!#REF!</definedName>
    <definedName name="_3TU0903">[2]MTP!#REF!</definedName>
    <definedName name="_4CDTT01">[2]MTP!#REF!</definedName>
    <definedName name="_4CNT050">[2]MTP!#REF!</definedName>
    <definedName name="_4CNT095">[2]MTP!#REF!</definedName>
    <definedName name="_4CNT150">[2]MTP!#REF!</definedName>
    <definedName name="_4CNT240">#REF!</definedName>
    <definedName name="_4CTL050">[2]MTP!#REF!</definedName>
    <definedName name="_4CTL095">[2]MTP!#REF!</definedName>
    <definedName name="_4CTL150">[2]MTP!#REF!</definedName>
    <definedName name="_4CTL240">#REF!</definedName>
    <definedName name="_4ED2062">[2]MTP!#REF!</definedName>
    <definedName name="_4ED2063">[2]MTP!#REF!</definedName>
    <definedName name="_4ED2064">[2]MTP!#REF!</definedName>
    <definedName name="_4FCO100">#REF!</definedName>
    <definedName name="_4FCO101">[2]MTP!#REF!</definedName>
    <definedName name="_4GIA101">[2]MTP!#REF!</definedName>
    <definedName name="_4GOIC01">[2]MTP!#REF!</definedName>
    <definedName name="_4HDCTT1">[2]MTP!#REF!</definedName>
    <definedName name="_4HDCTT2">[2]MTP!#REF!</definedName>
    <definedName name="_4HDCTT3">[2]MTP!#REF!</definedName>
    <definedName name="_4HDCTT4">#REF!</definedName>
    <definedName name="_4HNCTT1">[2]MTP!#REF!</definedName>
    <definedName name="_4HNCTT2">[2]MTP!#REF!</definedName>
    <definedName name="_4HNCTT3">[2]MTP!#REF!</definedName>
    <definedName name="_4HNCTT4">#REF!</definedName>
    <definedName name="_4KEPC01">[2]MTP!#REF!</definedName>
    <definedName name="_4LBCO01">#REF!</definedName>
    <definedName name="_4OSLCTT">#REF!</definedName>
    <definedName name="_5CNHT95">[2]MTP!#REF!</definedName>
    <definedName name="_5GOIC01">[2]MTP!#REF!</definedName>
    <definedName name="_5HDCHT1">[2]MTP!#REF!</definedName>
    <definedName name="_5KEPC01">[2]MTP!#REF!</definedName>
    <definedName name="_5OSLCHT">[2]MTP!#REF!</definedName>
    <definedName name="_5TU120">[4]MTP!#REF!</definedName>
    <definedName name="_5TU130">[4]MTP!#REF!</definedName>
    <definedName name="_6BNTTTH">[7]MTP1!#REF!</definedName>
    <definedName name="_6DCTTBO">[7]MTP1!#REF!</definedName>
    <definedName name="_6DD24TT">[7]MTP1!#REF!</definedName>
    <definedName name="_6FCOTBU">[7]MTP1!#REF!</definedName>
    <definedName name="_6LATUBU">[7]MTP1!#REF!</definedName>
    <definedName name="_6SDTT24">[7]MTP1!#REF!</definedName>
    <definedName name="_6TBUDTT">[7]MTP1!#REF!</definedName>
    <definedName name="_6TDDDTT">[7]MTP1!#REF!</definedName>
    <definedName name="_6TLTTTH">[7]MTP1!#REF!</definedName>
    <definedName name="_6TUBUTT">[7]MTP1!#REF!</definedName>
    <definedName name="_6UCLVIS">[7]MTP1!#REF!</definedName>
    <definedName name="_7DNCABC">[7]MTP1!#REF!</definedName>
    <definedName name="_7HDCTBU">[7]MTP1!#REF!</definedName>
    <definedName name="_7PKTUBU">[7]MTP1!#REF!</definedName>
    <definedName name="_7TBHT20">[7]MTP1!#REF!</definedName>
    <definedName name="_7TBHT30">[7]MTP1!#REF!</definedName>
    <definedName name="_7TDCABC">[7]MTP1!#REF!</definedName>
    <definedName name="_abb91">[8]chitimc!#REF!</definedName>
    <definedName name="_AMV38">#REF!</definedName>
    <definedName name="_AMV50">#REF!</definedName>
    <definedName name="_AMV70">#REF!</definedName>
    <definedName name="_B221000">#REF!</definedName>
    <definedName name="_B22260">#REF!</definedName>
    <definedName name="_B22460">#REF!</definedName>
    <definedName name="_B22500">#REF!</definedName>
    <definedName name="_B22550">#REF!</definedName>
    <definedName name="_B22650">#REF!</definedName>
    <definedName name="_B22850">#REF!</definedName>
    <definedName name="_CT250">'[9]dongia (2)'!#REF!</definedName>
    <definedName name="_dao1">'[10]CT Thang Mo'!$B$189:$H$189</definedName>
    <definedName name="_dao2">'[10]CT Thang Mo'!$B$161:$H$161</definedName>
    <definedName name="_dap2">'[10]CT Thang Mo'!$B$162:$H$162</definedName>
    <definedName name="_day1">'[11]Chiet tinh dz22'!#REF!</definedName>
    <definedName name="_day2">'[12]Chiet tinh dz35'!$H$3</definedName>
    <definedName name="_dbu1">'[10]CT Thang Mo'!#REF!</definedName>
    <definedName name="_dbu2">'[10]CT Thang Mo'!$B$93:$F$93</definedName>
    <definedName name="_ddn400">#REF!</definedName>
    <definedName name="_ddn600">#REF!</definedName>
    <definedName name="_dgt100">'[9]dongia (2)'!#REF!</definedName>
    <definedName name="_Fill" hidden="1">#REF!</definedName>
    <definedName name="_xlnm._FilterDatabase" localSheetId="2" hidden="1">'BieuTienDo-PhuongAn '!$A$1:$EB$65</definedName>
    <definedName name="_xlnm._FilterDatabase" localSheetId="3" hidden="1">PhuongAnChiTiet!$H$1:$N$13</definedName>
    <definedName name="_xlnm._FilterDatabase" localSheetId="0" hidden="1">VTTB!$A$1:$J$76</definedName>
    <definedName name="_GID1">'[13]LKVL-CK-HT-GD1'!$A$4</definedName>
    <definedName name="_lap1" localSheetId="2">#REF!</definedName>
    <definedName name="_lap1">#REF!</definedName>
    <definedName name="_lap2" localSheetId="2">#REF!</definedName>
    <definedName name="_lap2">#REF!</definedName>
    <definedName name="_MAC12" localSheetId="2">#REF!</definedName>
    <definedName name="_MAC12">#REF!</definedName>
    <definedName name="_MAC46">#REF!</definedName>
    <definedName name="_nc46">[14]Giathanh1m3BT!$H$12</definedName>
    <definedName name="_NCL100" localSheetId="2">#REF!</definedName>
    <definedName name="_NCL100">#REF!</definedName>
    <definedName name="_NCL200" localSheetId="2">#REF!</definedName>
    <definedName name="_NCL200">#REF!</definedName>
    <definedName name="_NCL250" localSheetId="2">#REF!</definedName>
    <definedName name="_NCL250">#REF!</definedName>
    <definedName name="_nin190">#REF!</definedName>
    <definedName name="_sc1">#REF!</definedName>
    <definedName name="_SC2">#REF!</definedName>
    <definedName name="_sc3">#REF!</definedName>
    <definedName name="_SN3">#REF!</definedName>
    <definedName name="_sw70609">[4]MTP!#REF!</definedName>
    <definedName name="_th100">'[9]dongia (2)'!#REF!</definedName>
    <definedName name="_TH160">'[9]dongia (2)'!#REF!</definedName>
    <definedName name="_TK1">[15]Tongke!$B$7:$U$128</definedName>
    <definedName name="_TL1" localSheetId="2">#REF!</definedName>
    <definedName name="_TL1">#REF!</definedName>
    <definedName name="_TL2" localSheetId="2">#REF!</definedName>
    <definedName name="_TL2">#REF!</definedName>
    <definedName name="_TL3" localSheetId="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250">'[9]dongia (2)'!#REF!</definedName>
    <definedName name="_tr375">[9]giathanh1!#REF!</definedName>
    <definedName name="_tz593" localSheetId="2">#REF!</definedName>
    <definedName name="_tz593">#REF!</definedName>
    <definedName name="_vc1">'[10]CT Thang Mo'!$B$34:$H$34</definedName>
    <definedName name="_vc2">'[10]CT Thang Mo'!$B$35:$H$35</definedName>
    <definedName name="_vc3">'[10]CT Thang Mo'!$B$36:$H$36</definedName>
    <definedName name="_VL100">#REF!</definedName>
    <definedName name="_VL200">#REF!</definedName>
    <definedName name="_VL250">#REF!</definedName>
    <definedName name="a">[16]chitimc!#REF!</definedName>
    <definedName name="A120_" localSheetId="2">#REF!</definedName>
    <definedName name="A120_">#REF!</definedName>
    <definedName name="A185_" localSheetId="2">#REF!</definedName>
    <definedName name="A185_">#REF!</definedName>
    <definedName name="A35_" localSheetId="2">#REF!</definedName>
    <definedName name="A35_">#REF!</definedName>
    <definedName name="A50_">#REF!</definedName>
    <definedName name="A70_">#REF!</definedName>
    <definedName name="A95_">#REF!</definedName>
    <definedName name="AAA">'[17]MTL$-INTER'!#REF!</definedName>
    <definedName name="AC120_" localSheetId="2">#REF!</definedName>
    <definedName name="AC120_">#REF!</definedName>
    <definedName name="AC35_" localSheetId="2">#REF!</definedName>
    <definedName name="AC35_">#REF!</definedName>
    <definedName name="AC50_" localSheetId="2">#REF!</definedName>
    <definedName name="AC50_">#REF!</definedName>
    <definedName name="AC70_">#REF!</definedName>
    <definedName name="AC95_">#REF!</definedName>
    <definedName name="æ76">[18]chitiet!#REF!</definedName>
    <definedName name="ag142X42">[8]chitimc!#REF!</definedName>
    <definedName name="ag15F80">#REF!</definedName>
    <definedName name="ag267N59">[8]chitimc!#REF!</definedName>
    <definedName name="AMVH22">#REF!</definedName>
    <definedName name="ANTEN1">#REF!</definedName>
    <definedName name="AP2100_">#REF!</definedName>
    <definedName name="AP2150_">#REF!</definedName>
    <definedName name="AP275_">#REF!</definedName>
    <definedName name="AP3150_">#REF!</definedName>
    <definedName name="AP375_">#REF!</definedName>
    <definedName name="AR_DGTN">'[19]DG-TNHC-85'!$A$9:$J$310</definedName>
    <definedName name="AV35_" localSheetId="2">#REF!</definedName>
    <definedName name="AV35_">#REF!</definedName>
    <definedName name="AV50_" localSheetId="2">#REF!</definedName>
    <definedName name="AV50_">#REF!</definedName>
    <definedName name="B" localSheetId="2">'[1]PNT-QUOT-#3'!#REF!</definedName>
    <definedName name="B">'[1]PNT-QUOT-#3'!#REF!</definedName>
    <definedName name="b_240" localSheetId="2">#REF!</definedName>
    <definedName name="b_240">#REF!</definedName>
    <definedName name="b_280" localSheetId="2">#REF!</definedName>
    <definedName name="b_280">#REF!</definedName>
    <definedName name="b_320">#REF!</definedName>
    <definedName name="B1260_">#REF!</definedName>
    <definedName name="B16100V">#REF!</definedName>
    <definedName name="B16200V">#REF!</definedName>
    <definedName name="B16230_">#REF!</definedName>
    <definedName name="B16240_">#REF!</definedName>
    <definedName name="B16250_">#REF!</definedName>
    <definedName name="B16260_">#REF!</definedName>
    <definedName name="B16280_">#REF!</definedName>
    <definedName name="B16300_">#REF!</definedName>
    <definedName name="B16300V">#REF!</definedName>
    <definedName name="B16320_">#REF!</definedName>
    <definedName name="B1635_">#REF!</definedName>
    <definedName name="B16350_">#REF!</definedName>
    <definedName name="B1650_">#REF!</definedName>
    <definedName name="B1660_">#REF!</definedName>
    <definedName name="B1680V">#REF!</definedName>
    <definedName name="bangciti">'[9]dongia (2)'!#REF!</definedName>
    <definedName name="BangCT_tong">[20]Chitiet!#REF!</definedName>
    <definedName name="Banggia" localSheetId="2">#REF!</definedName>
    <definedName name="Banggia">#REF!</definedName>
    <definedName name="bangheso" localSheetId="2">#REF!</definedName>
    <definedName name="bangheso">#REF!</definedName>
    <definedName name="BC16250_" localSheetId="2">#REF!</definedName>
    <definedName name="BC16250_">#REF!</definedName>
    <definedName name="bdht15nc" localSheetId="2">[9]gtrinh!#REF!</definedName>
    <definedName name="bdht15nc">[9]gtrinh!#REF!</definedName>
    <definedName name="bdht15vl" localSheetId="2">[9]gtrinh!#REF!</definedName>
    <definedName name="bdht15vl">[9]gtrinh!#REF!</definedName>
    <definedName name="bdht25nc" localSheetId="2">[9]gtrinh!#REF!</definedName>
    <definedName name="bdht25nc">[9]gtrinh!#REF!</definedName>
    <definedName name="bdht25vl" localSheetId="2">[9]gtrinh!#REF!</definedName>
    <definedName name="bdht25vl">[9]gtrinh!#REF!</definedName>
    <definedName name="bdht325nc">[9]gtrinh!#REF!</definedName>
    <definedName name="bdht325vl">[9]gtrinh!#REF!</definedName>
    <definedName name="bia" localSheetId="2">#REF!</definedName>
    <definedName name="bia">#REF!</definedName>
    <definedName name="blkh" localSheetId="2">#REF!</definedName>
    <definedName name="blkh">#REF!</definedName>
    <definedName name="BM1250_" localSheetId="2">#REF!</definedName>
    <definedName name="BM1250_">#REF!</definedName>
    <definedName name="BM16230_">#REF!</definedName>
    <definedName name="BM16250_">#REF!</definedName>
    <definedName name="BM440_">#REF!</definedName>
    <definedName name="BM660_">#REF!</definedName>
    <definedName name="BNHSC">#REF!</definedName>
    <definedName name="BT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p">#REF!</definedName>
    <definedName name="cap0.7">#REF!</definedName>
    <definedName name="CAPDAT">[21]phuluc1!#REF!</definedName>
    <definedName name="Caùp_nhoâm_A_150" localSheetId="2">#REF!</definedName>
    <definedName name="Caùp_nhoâm_A_150">#REF!</definedName>
    <definedName name="CCNK">[22]QMCT!#REF!</definedName>
    <definedName name="CCS" localSheetId="2">#REF!</definedName>
    <definedName name="CCS">#REF!</definedName>
    <definedName name="CDD" localSheetId="2">#REF!</definedName>
    <definedName name="CDD">#REF!</definedName>
    <definedName name="CDDD" localSheetId="2">#REF!</definedName>
    <definedName name="CDDD">#REF!</definedName>
    <definedName name="CDDD1P">#REF!</definedName>
    <definedName name="CDDD1PHA">#REF!</definedName>
    <definedName name="CDDD3PHA">#REF!</definedName>
    <definedName name="cgionc">'[9]lam-moi'!#REF!</definedName>
    <definedName name="cgiovl">'[9]lam-moi'!#REF!</definedName>
    <definedName name="CH" localSheetId="2">#REF!</definedName>
    <definedName name="CH">#REF!</definedName>
    <definedName name="chhtnc">'[9]lam-moi'!#REF!</definedName>
    <definedName name="chhtvl">'[9]lam-moi'!#REF!</definedName>
    <definedName name="chnc">'[9]lam-moi'!#REF!</definedName>
    <definedName name="chvl">'[9]lam-moi'!#REF!</definedName>
    <definedName name="citidd">'[9]dongia (2)'!#REF!</definedName>
    <definedName name="CK">#REF!</definedName>
    <definedName name="cknc">'[9]lam-moi'!#REF!</definedName>
    <definedName name="ckvl">'[9]lam-moi'!#REF!</definedName>
    <definedName name="CLTMP">[22]QMCT!#REF!</definedName>
    <definedName name="CLVC">'[23]CHITIET VL-NC-TT1p'!$D$4</definedName>
    <definedName name="clvc1">[9]chitiet!$D$3</definedName>
    <definedName name="CLVC3">0.1</definedName>
    <definedName name="CLVC35">#REF!</definedName>
    <definedName name="CLVCTB">#REF!</definedName>
    <definedName name="CLVL">[24]ctdg!#REF!</definedName>
    <definedName name="CN3p">'[25]TONGKE3p '!$X$295</definedName>
    <definedName name="COAT">'[1]PNT-QUOT-#3'!#REF!</definedName>
    <definedName name="Cöï_ly_vaän_chuyeãn">#REF!</definedName>
    <definedName name="CÖÏ_LY_VAÄN_CHUYEÅN">#REF!</definedName>
    <definedName name="cong1x15">[9]giathanh1!#REF!</definedName>
    <definedName name="CongVattu" localSheetId="2">#REF!</definedName>
    <definedName name="CongVattu">#REF!</definedName>
    <definedName name="Cot_thep">[26]Du_lieu!$C$19</definedName>
    <definedName name="cplhsmt">[27]!cplhsmt</definedName>
    <definedName name="cptdhsmt">[27]!cptdhsmt</definedName>
    <definedName name="cptdtdt">[27]!cptdtdt</definedName>
    <definedName name="cptdtkkt">[27]!cptdtkkt</definedName>
    <definedName name="CPVC100" localSheetId="2">#REF!</definedName>
    <definedName name="CPVC100">#REF!</definedName>
    <definedName name="CPVC1KM">'[28]TH VL, NC, DDHT Thanhphuoc'!$J$19</definedName>
    <definedName name="CPVC35" localSheetId="2">#REF!</definedName>
    <definedName name="CPVC35">#REF!</definedName>
    <definedName name="CPVCDN" localSheetId="2">#REF!</definedName>
    <definedName name="CPVCDN">#REF!</definedName>
    <definedName name="CRD" localSheetId="2">#REF!</definedName>
    <definedName name="CRD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dg">[29]ctdg!#REF!</definedName>
    <definedName name="ctdn9697" localSheetId="2">#REF!</definedName>
    <definedName name="ctdn9697">#REF!</definedName>
    <definedName name="cti3x15">[9]giathanh1!#REF!</definedName>
    <definedName name="culy1">[9]DONGIA!#REF!</definedName>
    <definedName name="culy2">[9]DONGIA!#REF!</definedName>
    <definedName name="culy3">[9]DONGIA!#REF!</definedName>
    <definedName name="culy4">[9]DONGIA!#REF!</definedName>
    <definedName name="culy5">[9]DONGIA!#REF!</definedName>
    <definedName name="cuoc">[9]DONGIA!#REF!</definedName>
    <definedName name="cv">[30]gvl!$N$17</definedName>
    <definedName name="cx" localSheetId="2">#REF!</definedName>
    <definedName name="cx">#REF!</definedName>
    <definedName name="cxhtnc">'[9]lam-moi'!#REF!</definedName>
    <definedName name="cxhtvl">'[9]lam-moi'!#REF!</definedName>
    <definedName name="cxnc">'[9]lam-moi'!#REF!</definedName>
    <definedName name="cxvl">'[9]lam-moi'!#REF!</definedName>
    <definedName name="cxxnc">'[9]lam-moi'!#REF!</definedName>
    <definedName name="cxxvl">'[9]lam-moi'!#REF!</definedName>
    <definedName name="D1x49">[8]chitimc!#REF!</definedName>
    <definedName name="D1x49x49">[8]chitimc!#REF!</definedName>
    <definedName name="d24nc">'[9]lam-moi'!#REF!</definedName>
    <definedName name="d24vl">'[9]lam-moi'!#REF!</definedName>
    <definedName name="DA">[31]GIA!$B$10:$D$24</definedName>
    <definedName name="da0.5x1">[32]ctbetong!#REF!</definedName>
    <definedName name="daotd">'[10]CT Thang Mo'!$B$323:$H$323</definedName>
    <definedName name="dap">'[10]CT Thang Mo'!$B$39:$H$39</definedName>
    <definedName name="daptd">'[10]CT Thang Mo'!$B$324:$H$324</definedName>
    <definedName name="DATA_DATA2_List">#REF!</definedName>
    <definedName name="DATATKDT">#REF!</definedName>
    <definedName name="DAY_DAN">[31]GIA!$B$264:$F$281</definedName>
    <definedName name="DD" localSheetId="2">#REF!</definedName>
    <definedName name="DD">#REF!</definedName>
    <definedName name="dd1pnc">[9]chitiet!$G$404</definedName>
    <definedName name="dd1pvl">[9]chitiet!$G$383</definedName>
    <definedName name="dd1x2">[30]gvl!$N$9</definedName>
    <definedName name="dd3pctnc">'[9]lam-moi'!#REF!</definedName>
    <definedName name="dd3pctvl">'[9]lam-moi'!#REF!</definedName>
    <definedName name="dd3plmvl">'[9]lam-moi'!#REF!</definedName>
    <definedName name="dd3pnc">'[9]lam-moi'!#REF!</definedName>
    <definedName name="dd3pvl">'[9]lam-moi'!#REF!</definedName>
    <definedName name="DDAY" localSheetId="2">#REF!</definedName>
    <definedName name="DDAY">#REF!</definedName>
    <definedName name="ddhtnc">'[9]lam-moi'!#REF!</definedName>
    <definedName name="ddhtvl">'[9]lam-moi'!#REF!</definedName>
    <definedName name="ddt2nc">[9]gtrinh!#REF!</definedName>
    <definedName name="ddt2vl">[9]gtrinh!#REF!</definedName>
    <definedName name="ddtd3pnc">'[9]thao-go'!#REF!</definedName>
    <definedName name="ddtt1pnc">[33]CHITIET!$G$530</definedName>
    <definedName name="ddtt1pvl">[33]CHITIET!$G$526</definedName>
    <definedName name="ddtt3pnc">[33]CHITIET!$G$522</definedName>
    <definedName name="ddtt3pvl">[33]CHITIET!$G$518</definedName>
    <definedName name="dgbdII" localSheetId="2">#REF!</definedName>
    <definedName name="dgbdII">#REF!</definedName>
    <definedName name="DGCANTHO">'[34]DG CANTHO'!$A$3:$F$212</definedName>
    <definedName name="DGM">[9]DONGIA!$A$453:$F$459</definedName>
    <definedName name="DGNC" localSheetId="2">#REF!</definedName>
    <definedName name="DGNC">#REF!</definedName>
    <definedName name="dgqndn" localSheetId="2">#REF!</definedName>
    <definedName name="dgqndn">#REF!</definedName>
    <definedName name="DGTH" localSheetId="2">[9]DONGIA!#REF!</definedName>
    <definedName name="DGTH">[9]DONGIA!#REF!</definedName>
    <definedName name="DGTH1">[9]DONGIA!$A$414:$G$452</definedName>
    <definedName name="dgth2">[9]DONGIA!$A$414:$G$439</definedName>
    <definedName name="DGTR">[9]DONGIA!$A$472:$I$521</definedName>
    <definedName name="DGVC">[35]VCTC!$A$11:$J$33</definedName>
    <definedName name="dgvl" localSheetId="2">#REF!</definedName>
    <definedName name="dgvl">#REF!</definedName>
    <definedName name="DGVL1">[9]DONGIA!$A$5:$F$235</definedName>
    <definedName name="DGVT" localSheetId="2">#REF!</definedName>
    <definedName name="DGVT">#REF!</definedName>
    <definedName name="dgXDCB_dd">[36]DGXDCB_DD!$A$1:$H$8939</definedName>
    <definedName name="DL15HT">'[13]TONGKE-HT'!#REF!</definedName>
    <definedName name="DL16HT">'[13]TONGKE-HT'!#REF!</definedName>
    <definedName name="DL19HT">'[13]TONGKE-HT'!#REF!</definedName>
    <definedName name="DL20HT">'[13]TONGKE-HT'!#REF!</definedName>
    <definedName name="DLCC" localSheetId="2">#REF!</definedName>
    <definedName name="DLCC">#REF!</definedName>
    <definedName name="DM" localSheetId="2">#REF!</definedName>
    <definedName name="DM">#REF!</definedName>
    <definedName name="dm56bxd" localSheetId="2">#REF!</definedName>
    <definedName name="dm56bxd">#REF!</definedName>
    <definedName name="DMXD">#REF!</definedName>
    <definedName name="Dmxd_tong">#REF!</definedName>
    <definedName name="DMXD1">#REF!</definedName>
    <definedName name="DO_DEM">[31]GIA!$B$84:$D$95</definedName>
    <definedName name="dobt" localSheetId="2">#REF!</definedName>
    <definedName name="dobt">#REF!</definedName>
    <definedName name="Document_array" localSheetId="2">{"Cay TBA Bui tieng 11.xls","Sheet1"}</definedName>
    <definedName name="Document_array">{"Cay TBA Bui tieng 11.xls","Sheet1"}</definedName>
    <definedName name="DON_giA">'[37]DON GIA CAN THO'!$A$4:$F$196</definedName>
    <definedName name="DONGIA">[35]DG!$A$6:$H$613</definedName>
    <definedName name="dongia1">[38]DG!$A$5:$I$1360</definedName>
    <definedName name="DONGIATRAM">'[39]DON GIA TRAM (3)'!$C$4:$L$611</definedName>
    <definedName name="DS1p1vc" localSheetId="2">#REF!</definedName>
    <definedName name="DS1p1vc">#REF!</definedName>
    <definedName name="ds1p2nc">'[40]CHITIET VL-NC-TT -1p'!#REF!</definedName>
    <definedName name="ds1p2vc">'[40]CHITIET VL-NC-TT -1p'!#REF!</definedName>
    <definedName name="ds1p2vl">'[40]CHITIET VL-NC-TT -1p'!#REF!</definedName>
    <definedName name="ds1pnc" localSheetId="2">#REF!</definedName>
    <definedName name="ds1pnc">#REF!</definedName>
    <definedName name="ds1pvl" localSheetId="2">#REF!</definedName>
    <definedName name="ds1pvl">#REF!</definedName>
    <definedName name="ds3pctnc" localSheetId="2">#REF!</definedName>
    <definedName name="ds3pctnc">#REF!</definedName>
    <definedName name="ds3pctvc">#REF!</definedName>
    <definedName name="ds3pctvl">#REF!</definedName>
    <definedName name="ds3pmnc">'[40]CHITIET VL-NC-TT-3p'!#REF!</definedName>
    <definedName name="ds3pmvc">'[40]CHITIET VL-NC-TT-3p'!#REF!</definedName>
    <definedName name="ds3pmvl">'[40]CHITIET VL-NC-TT-3p'!#REF!</definedName>
    <definedName name="ds3pnc">[41]BETON!#REF!</definedName>
    <definedName name="ds3pvl">[41]BETON!#REF!</definedName>
    <definedName name="dsct3pnc">'[40]CHITIET VL-NC-TT-3p'!#REF!</definedName>
    <definedName name="dsct3pvl">'[40]CHITIET VL-NC-TT-3p'!#REF!</definedName>
    <definedName name="DSPK1p1nc" localSheetId="2">#REF!</definedName>
    <definedName name="DSPK1p1nc">#REF!</definedName>
    <definedName name="DSPK1p1vl" localSheetId="2">#REF!</definedName>
    <definedName name="DSPK1p1vl">#REF!</definedName>
    <definedName name="DSPK1pnc" localSheetId="2">#REF!</definedName>
    <definedName name="DSPK1pnc">#REF!</definedName>
    <definedName name="DSPK1pvl">#REF!</definedName>
    <definedName name="DTKL">'[34]Dutoan KL'!$A$5:$F$580</definedName>
    <definedName name="duong1">[9]DONGIA!#REF!</definedName>
    <definedName name="duong2">[9]DONGIA!#REF!</definedName>
    <definedName name="duong3">[9]DONGIA!#REF!</definedName>
    <definedName name="duong4">[9]DONGIA!#REF!</definedName>
    <definedName name="duong5">[9]DONGIA!#REF!</definedName>
    <definedName name="ë">[18]chitiet!#REF!</definedName>
    <definedName name="ë74">[18]chitiet!#REF!</definedName>
    <definedName name="ExtraSalary" localSheetId="2">#REF!</definedName>
    <definedName name="ExtraSalary">#REF!</definedName>
    <definedName name="f" localSheetId="2">#REF!</definedName>
    <definedName name="f">#REF!</definedName>
    <definedName name="f82E46" localSheetId="2">#REF!</definedName>
    <definedName name="f82E46">#REF!</definedName>
    <definedName name="f92F56" localSheetId="2">[42]dtxl!#REF!</definedName>
    <definedName name="f92F56">[42]dtxl!#REF!</definedName>
    <definedName name="FP" localSheetId="2">'[1]COAT&amp;WRAP-QIOT-#3'!#REF!</definedName>
    <definedName name="FP">'[1]COAT&amp;WRAP-QIOT-#3'!#REF!</definedName>
    <definedName name="Full" localSheetId="2">[22]QMCT!#REF!</definedName>
    <definedName name="Full">[22]QMCT!#REF!</definedName>
    <definedName name="GIA" localSheetId="2">#REF!</definedName>
    <definedName name="GIA">#REF!</definedName>
    <definedName name="giaca">'[43]dg-VTu'!$C$6:$F$55</definedName>
    <definedName name="GIAVT">'[34]Dutoan KL'!$A$7:$F$581</definedName>
    <definedName name="gl3p" localSheetId="2">#REF!</definedName>
    <definedName name="gl3p">#REF!</definedName>
    <definedName name="gsktxd">[27]!gsktxd</definedName>
    <definedName name="h" localSheetId="2">#REF!</definedName>
    <definedName name="h">#REF!</definedName>
    <definedName name="HDCCT">[22]QMCT!#REF!</definedName>
    <definedName name="HDCD">[22]QMCT!#REF!</definedName>
    <definedName name="Heä_soá_laép_xaø_H">1.7</definedName>
    <definedName name="heä_soá_sình_laày">#REF!</definedName>
    <definedName name="heso">#REF!</definedName>
    <definedName name="heso_a1">#REF!</definedName>
    <definedName name="HH15HT">'[13]TONGKE-HT'!#REF!</definedName>
    <definedName name="HH16HT">'[13]TONGKE-HT'!#REF!</definedName>
    <definedName name="HH19HT">'[13]TONGKE-HT'!#REF!</definedName>
    <definedName name="HH20HT">'[13]TONGKE-HT'!#REF!</definedName>
    <definedName name="Hinh_thuc">"bangtra"</definedName>
    <definedName name="hsat">[44]Data!$B$4</definedName>
    <definedName name="HSCT3">0.1</definedName>
    <definedName name="HSDC">'[23]CHITIET VL-NC-TT1p'!$G$6</definedName>
    <definedName name="hsdc1" localSheetId="2">#REF!</definedName>
    <definedName name="hsdc1">#REF!</definedName>
    <definedName name="HSDD">[21]phuluc1!#REF!</definedName>
    <definedName name="HSDN">2.5</definedName>
    <definedName name="hsdp_vttb">#REF!</definedName>
    <definedName name="Hsgia_cap">[45]Dongia!#REF!</definedName>
    <definedName name="Hsgia_day" localSheetId="2">#REF!</definedName>
    <definedName name="Hsgia_day">#REF!</definedName>
    <definedName name="HSHH" localSheetId="2">#REF!</definedName>
    <definedName name="HSHH">#REF!</definedName>
    <definedName name="HSHHUT" localSheetId="2">#REF!</definedName>
    <definedName name="HSHHUT">#REF!</definedName>
    <definedName name="HSKD">'[23]CHITIET VL-NC-TT1p'!$G$7</definedName>
    <definedName name="HSKK">[41]BETON!$D$5</definedName>
    <definedName name="hskk_dt" localSheetId="2">#REF!</definedName>
    <definedName name="hskk_dt">#REF!</definedName>
    <definedName name="hskk_kd" localSheetId="2">#REF!</definedName>
    <definedName name="hskk_kd">#REF!</definedName>
    <definedName name="hskk_xa" localSheetId="2">#REF!</definedName>
    <definedName name="hskk_xa">#REF!</definedName>
    <definedName name="hskk1">[9]chitiet!$D$4</definedName>
    <definedName name="HSKK35" localSheetId="2">#REF!</definedName>
    <definedName name="HSKK35">#REF!</definedName>
    <definedName name="HSLX" localSheetId="2">#REF!</definedName>
    <definedName name="HSLX">#REF!</definedName>
    <definedName name="HSLXH">1.7</definedName>
    <definedName name="HSLXP">#REF!</definedName>
    <definedName name="HSNC">[26]Du_lieu!$C$6</definedName>
    <definedName name="HSSL">[41]BETON!$D$8</definedName>
    <definedName name="HSVC1" localSheetId="2">#REF!</definedName>
    <definedName name="HSVC1">#REF!</definedName>
    <definedName name="HSVC2" localSheetId="2">#REF!</definedName>
    <definedName name="HSVC2">#REF!</definedName>
    <definedName name="HSVC3" localSheetId="2">#REF!</definedName>
    <definedName name="HSVC3">#REF!</definedName>
    <definedName name="ht25nc" localSheetId="2">'[9]lam-moi'!#REF!</definedName>
    <definedName name="ht25nc">'[9]lam-moi'!#REF!</definedName>
    <definedName name="ht25vl" localSheetId="2">'[9]lam-moi'!#REF!</definedName>
    <definedName name="ht25vl">'[9]lam-moi'!#REF!</definedName>
    <definedName name="ht325nc" localSheetId="2">'[9]lam-moi'!#REF!</definedName>
    <definedName name="ht325nc">'[9]lam-moi'!#REF!</definedName>
    <definedName name="ht325vl" localSheetId="2">'[9]lam-moi'!#REF!</definedName>
    <definedName name="ht325vl">'[9]lam-moi'!#REF!</definedName>
    <definedName name="ht37k">'[9]lam-moi'!#REF!</definedName>
    <definedName name="ht37nc">'[9]lam-moi'!#REF!</definedName>
    <definedName name="ht50nc">'[9]lam-moi'!#REF!</definedName>
    <definedName name="ht50vl">'[9]lam-moi'!#REF!</definedName>
    <definedName name="HTNC" localSheetId="2">#REF!</definedName>
    <definedName name="HTNC">#REF!</definedName>
    <definedName name="HTVL" localSheetId="2">#REF!</definedName>
    <definedName name="HTVL">#REF!</definedName>
    <definedName name="I2É6" localSheetId="2">[8]chitimc!#REF!</definedName>
    <definedName name="I2É6">[8]chitimc!#REF!</definedName>
    <definedName name="IO" localSheetId="2">'[1]COAT&amp;WRAP-QIOT-#3'!#REF!</definedName>
    <definedName name="IO">'[1]COAT&amp;WRAP-QIOT-#3'!#REF!</definedName>
    <definedName name="j" localSheetId="2">#REF!</definedName>
    <definedName name="j">#REF!</definedName>
    <definedName name="K" localSheetId="2">#REF!</definedName>
    <definedName name="K">#REF!</definedName>
    <definedName name="K_1">[46]!K_1</definedName>
    <definedName name="K_2">'[46]dg-VTu'!K_2</definedName>
    <definedName name="k2b" localSheetId="2">#REF!</definedName>
    <definedName name="k2b">#REF!</definedName>
    <definedName name="kg" localSheetId="2">#REF!</definedName>
    <definedName name="kg">#REF!</definedName>
    <definedName name="khoho" localSheetId="2">#REF!</definedName>
    <definedName name="khoho">#REF!</definedName>
    <definedName name="khokin">#REF!</definedName>
    <definedName name="KL">'[34]Dutoan KL'!$E$5:$E$580</definedName>
    <definedName name="kldd1p">'[9]#REF'!#REF!</definedName>
    <definedName name="kldd3p">'[9]lam-moi'!#REF!</definedName>
    <definedName name="kmong">[9]giathanh1!#REF!</definedName>
    <definedName name="kp1ph" localSheetId="2">#REF!</definedName>
    <definedName name="kp1ph">#REF!</definedName>
    <definedName name="KTHD">'[47]khung ten TD'!#REF!</definedName>
    <definedName name="KVC" localSheetId="2">#REF!</definedName>
    <definedName name="KVC">#REF!</definedName>
    <definedName name="L" localSheetId="2">#REF!</definedName>
    <definedName name="L">#REF!</definedName>
    <definedName name="lapa">'[10]CT Thang Mo'!$B$350:$H$350</definedName>
    <definedName name="lapb">'[10]CT Thang Mo'!$B$370:$H$370</definedName>
    <definedName name="lapc">'[10]CT Thang Mo'!$B$390:$H$390</definedName>
    <definedName name="Lmk">#REF!</definedName>
    <definedName name="LUONG_NC">#REF!</definedName>
    <definedName name="Luong_NCA1">[48]TEMP!$O$3:$Q$38</definedName>
    <definedName name="lVC" localSheetId="2">#REF!</definedName>
    <definedName name="lVC">#REF!</definedName>
    <definedName name="m" localSheetId="2">#REF!</definedName>
    <definedName name="m">#REF!</definedName>
    <definedName name="M102bnnc" localSheetId="2">'[49]CHITIET VL-NC-TT1p'!#REF!</definedName>
    <definedName name="M102bnnc">'[49]CHITIET VL-NC-TT1p'!#REF!</definedName>
    <definedName name="M102bnvl" localSheetId="2">'[49]CHITIET VL-NC-TT1p'!#REF!</definedName>
    <definedName name="M102bnvl">'[49]CHITIET VL-NC-TT1p'!#REF!</definedName>
    <definedName name="m10aamtc">[50]HT!#REF!</definedName>
    <definedName name="M10aanc">'[51]CHITIET VL-NC-TT -1p'!#REF!</definedName>
    <definedName name="M10aavc">'[52]CHITIET VL-NC-TT -1p'!#REF!</definedName>
    <definedName name="M10aavl">'[51]CHITIET VL-NC-TT -1p'!#REF!</definedName>
    <definedName name="m10anc">'[9]lam-moi'!#REF!</definedName>
    <definedName name="m10avl">'[9]lam-moi'!#REF!</definedName>
    <definedName name="M10banc">'[49]CHITIET VL-NC-TT1p'!#REF!</definedName>
    <definedName name="M10bavl">'[49]CHITIET VL-NC-TT1p'!#REF!</definedName>
    <definedName name="M122bnnc">'[53]CHITIET VL-NC'!$G$141</definedName>
    <definedName name="M122bnvl">'[53]CHITIET VL-NC'!$G$136</definedName>
    <definedName name="m12aanc">'[9]lam-moi'!#REF!</definedName>
    <definedName name="M12aavl" localSheetId="2">#REF!</definedName>
    <definedName name="M12aavl">#REF!</definedName>
    <definedName name="m12anc">'[9]lam-moi'!#REF!</definedName>
    <definedName name="m12avl">'[9]lam-moi'!#REF!</definedName>
    <definedName name="M12ba3p" localSheetId="2">#REF!</definedName>
    <definedName name="M12ba3p">#REF!</definedName>
    <definedName name="M12banc">'[49]CHITIET VL-NC-TT1p'!#REF!</definedName>
    <definedName name="M12bavl">'[49]CHITIET VL-NC-TT1p'!#REF!</definedName>
    <definedName name="M12bb1p" localSheetId="2">#REF!</definedName>
    <definedName name="M12bb1p">#REF!</definedName>
    <definedName name="M12bbnc">'[53]CHITIET VL-NC'!$G$107</definedName>
    <definedName name="M12bbvl">'[53]CHITIET VL-NC'!$G$103</definedName>
    <definedName name="M12bnnc">'[40]CHITIET VL-NC-TT-3p'!#REF!</definedName>
    <definedName name="M12bnvl">'[40]CHITIET VL-NC-TT-3p'!#REF!</definedName>
    <definedName name="M12cbnc">'[53]CHITIET VL-NC'!$G$222</definedName>
    <definedName name="M12cbvl">'[53]CHITIET VL-NC'!$G$217</definedName>
    <definedName name="M142bnnc">'[53]CHITIET VL-NC'!$G$162</definedName>
    <definedName name="M142bnvl">'[53]CHITIET VL-NC'!$G$157</definedName>
    <definedName name="M14bb1p" localSheetId="2">#REF!</definedName>
    <definedName name="M14bb1p">#REF!</definedName>
    <definedName name="M14bbnc">'[53]CHITIET VL-NC'!$G$124</definedName>
    <definedName name="M14bbvc">'[40]CHITIET VL-NC-TT -1p'!#REF!</definedName>
    <definedName name="M14bbvl">'[53]CHITIET VL-NC'!$G$120</definedName>
    <definedName name="M8a" localSheetId="2">#REF!</definedName>
    <definedName name="M8a">#REF!</definedName>
    <definedName name="M8aa" localSheetId="2">#REF!</definedName>
    <definedName name="M8aa">#REF!</definedName>
    <definedName name="m8aanc" localSheetId="2">#REF!</definedName>
    <definedName name="m8aanc">#REF!</definedName>
    <definedName name="m8aavl">#REF!</definedName>
    <definedName name="m8amtc">[50]HT!#REF!</definedName>
    <definedName name="m8anc">'[9]lam-moi'!#REF!</definedName>
    <definedName name="m8avl">'[9]lam-moi'!#REF!</definedName>
    <definedName name="MA_DML" localSheetId="2">#REF!</definedName>
    <definedName name="MA_DML">#REF!</definedName>
    <definedName name="Ma3pnc" localSheetId="2">#REF!</definedName>
    <definedName name="Ma3pnc">#REF!</definedName>
    <definedName name="Ma3pvl" localSheetId="2">#REF!</definedName>
    <definedName name="Ma3pvl">#REF!</definedName>
    <definedName name="Maa3pnc">#REF!</definedName>
    <definedName name="Maa3pvl">#REF!</definedName>
    <definedName name="Macvuabetong1">[54]dmVUA!$A$18:$B$41</definedName>
    <definedName name="Macvuatrat1">[54]dmVUA!$A$10:$B$13</definedName>
    <definedName name="Macvuaxay">[54]dmVUA!$A$4:$B$8</definedName>
    <definedName name="mat">[55]Tke!$AD$10:$AR$96</definedName>
    <definedName name="MAVL">'[34]PT VATTU'!$G$4:$G$451</definedName>
    <definedName name="MAVTTT">'[34]Dutoan KL'!$A$5:$A$580</definedName>
    <definedName name="Mba1p" localSheetId="2">#REF!</definedName>
    <definedName name="Mba1p">#REF!</definedName>
    <definedName name="Mba3p" localSheetId="2">#REF!</definedName>
    <definedName name="Mba3p">#REF!</definedName>
    <definedName name="Mbb3p" localSheetId="2">#REF!</definedName>
    <definedName name="Mbb3p">#REF!</definedName>
    <definedName name="Mbn1p">'[56]TDTKP (2)'!$L$290</definedName>
    <definedName name="MBnc">'[40]CHITIET VL-NC-TT-3p'!#REF!</definedName>
    <definedName name="MBvl">'[40]CHITIET VL-NC-TT-3p'!#REF!</definedName>
    <definedName name="mc" localSheetId="2">#REF!</definedName>
    <definedName name="mc">#REF!</definedName>
    <definedName name="MF">'[1]COAT&amp;WRAP-QIOT-#3'!#REF!</definedName>
    <definedName name="mmm">[9]giathanh1!#REF!</definedName>
    <definedName name="mp1x25">'[9]dongia (2)'!#REF!</definedName>
    <definedName name="MSCT">#REF!</definedName>
    <definedName name="MTC1P">'[40]TONG HOP VL-NC TT'!#REF!</definedName>
    <definedName name="MTC3P">'[40]TONG HOP VL-NC TT'!#REF!</definedName>
    <definedName name="MTCHC">[57]TNHCHINH!$K$38</definedName>
    <definedName name="MTCMB">'[40]CHITIET VL-NC-TT-3p'!#REF!</definedName>
    <definedName name="MTMAC12" localSheetId="2">#REF!</definedName>
    <definedName name="MTMAC12">#REF!</definedName>
    <definedName name="mtr">'[9]TH XL'!#REF!</definedName>
    <definedName name="mtram" localSheetId="2">#REF!</definedName>
    <definedName name="mtram">#REF!</definedName>
    <definedName name="n" localSheetId="2">#REF!</definedName>
    <definedName name="n">#REF!</definedName>
    <definedName name="N1IN">'[25]TONGKE3p '!$U$295</definedName>
    <definedName name="n1pig" localSheetId="2">#REF!</definedName>
    <definedName name="n1pig">#REF!</definedName>
    <definedName name="N1pIGnc" localSheetId="2">#REF!</definedName>
    <definedName name="N1pIGnc">#REF!</definedName>
    <definedName name="N1pIGvc" localSheetId="2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g">#REF!</definedName>
    <definedName name="N1pINGnc">'[51]CHITIET VL-NC-TT -1p'!#REF!</definedName>
    <definedName name="N1pINGvc" localSheetId="2">#REF!</definedName>
    <definedName name="N1pINGvc">#REF!</definedName>
    <definedName name="N1pINGvl">'[51]CHITIET VL-NC-TT -1p'!#REF!</definedName>
    <definedName name="n1pint" localSheetId="2">#REF!</definedName>
    <definedName name="n1pint">#REF!</definedName>
    <definedName name="N1pINTnc">'[40]CHITIET VL-NC-TT -1p'!#REF!</definedName>
    <definedName name="N1pINTvc">'[40]CHITIET VL-NC-TT -1p'!#REF!</definedName>
    <definedName name="N1pINTvl">'[40]CHITIET VL-NC-TT -1p'!#REF!</definedName>
    <definedName name="N1pNLnc">'[40]CHITIET VL-NC-TT -1p'!#REF!</definedName>
    <definedName name="N1pNLvc">'[40]CHITIET VL-NC-TT -1p'!#REF!</definedName>
    <definedName name="N1pNLvl">'[40]CHITIET VL-NC-TT -1p'!#REF!</definedName>
    <definedName name="n24nc">'[9]lam-moi'!#REF!</definedName>
    <definedName name="n24vl">'[9]lam-moi'!#REF!</definedName>
    <definedName name="n2mignc">'[9]lam-moi'!#REF!</definedName>
    <definedName name="n2migvl">'[9]lam-moi'!#REF!</definedName>
    <definedName name="n2min1nc">'[9]lam-moi'!#REF!</definedName>
    <definedName name="n2min1vl">'[9]lam-moi'!#REF!</definedName>
    <definedName name="nc12m250">[14]Giathanh1m3BT!$H$22</definedName>
    <definedName name="nc1nc">'[9]lam-moi'!#REF!</definedName>
    <definedName name="nc1p">'[21]TONG HOP VL-NC'!#REF!</definedName>
    <definedName name="nc1vl">'[9]lam-moi'!#REF!</definedName>
    <definedName name="nc24nc">'[9]lam-moi'!#REF!</definedName>
    <definedName name="nc24vl">'[9]lam-moi'!#REF!</definedName>
    <definedName name="nc3p" localSheetId="2">#REF!</definedName>
    <definedName name="nc3p">#REF!</definedName>
    <definedName name="NCBD100" localSheetId="2">#REF!</definedName>
    <definedName name="NCBD100">#REF!</definedName>
    <definedName name="NCBD200" localSheetId="2">#REF!</definedName>
    <definedName name="NCBD200">#REF!</definedName>
    <definedName name="NCBD250">#REF!</definedName>
    <definedName name="NCcap0.7">#REF!</definedName>
    <definedName name="NCcap1">#REF!</definedName>
    <definedName name="ncdd">'[9]TH XL'!#REF!</definedName>
    <definedName name="NCDD2">'[9]TH XL'!#REF!</definedName>
    <definedName name="NCHC">[57]TNHCHINH!$J$38</definedName>
    <definedName name="ncm100lv">[14]Giathanh1m3BT!$H$41</definedName>
    <definedName name="nctr">'[9]TH XL'!#REF!</definedName>
    <definedName name="nctram" localSheetId="2">#REF!</definedName>
    <definedName name="nctram">#REF!</definedName>
    <definedName name="NCVC100" localSheetId="2">#REF!</definedName>
    <definedName name="NCVC100">#REF!</definedName>
    <definedName name="NCVC200" localSheetId="2">#REF!</definedName>
    <definedName name="NCVC200">#REF!</definedName>
    <definedName name="NCVC250">#REF!</definedName>
    <definedName name="NCVC3P">#REF!</definedName>
    <definedName name="nhn">#REF!</definedName>
    <definedName name="nhnnc">'[9]lam-moi'!#REF!</definedName>
    <definedName name="nhnvl">'[9]lam-moi'!#REF!</definedName>
    <definedName name="nig" localSheetId="2">#REF!</definedName>
    <definedName name="nig">#REF!</definedName>
    <definedName name="NIG13p">'[25]TONGKE3p '!$T$295</definedName>
    <definedName name="nig1p" localSheetId="2">#REF!</definedName>
    <definedName name="nig1p">#REF!</definedName>
    <definedName name="nig3p" localSheetId="2">#REF!</definedName>
    <definedName name="nig3p">#REF!</definedName>
    <definedName name="nightnc" localSheetId="2">[9]gtrinh!#REF!</definedName>
    <definedName name="nightnc">[9]gtrinh!#REF!</definedName>
    <definedName name="nightvl" localSheetId="2">[9]gtrinh!#REF!</definedName>
    <definedName name="nightvl">[9]gtrinh!#REF!</definedName>
    <definedName name="NIGnc" localSheetId="2">#REF!</definedName>
    <definedName name="NIGnc">#REF!</definedName>
    <definedName name="nignc1p" localSheetId="2">#REF!</definedName>
    <definedName name="nignc1p">#REF!</definedName>
    <definedName name="nignc3p" localSheetId="2">[41]BETON!#REF!</definedName>
    <definedName name="nignc3p">[41]BETON!#REF!</definedName>
    <definedName name="NIGvc" localSheetId="2">#REF!</definedName>
    <definedName name="NIGvc">#REF!</definedName>
    <definedName name="NIGvl" localSheetId="2">#REF!</definedName>
    <definedName name="NIGvl">#REF!</definedName>
    <definedName name="nigvl1p" localSheetId="2">#REF!</definedName>
    <definedName name="nigvl1p">#REF!</definedName>
    <definedName name="nigvl3p" localSheetId="2">[41]BETON!#REF!</definedName>
    <definedName name="nigvl3p">[41]BETON!#REF!</definedName>
    <definedName name="nin" localSheetId="2">#REF!</definedName>
    <definedName name="nin">#REF!</definedName>
    <definedName name="nin14nc3p" localSheetId="2">[41]BETON!#REF!</definedName>
    <definedName name="nin14nc3p">[41]BETON!#REF!</definedName>
    <definedName name="nin14vl3p" localSheetId="2">[41]BETON!#REF!</definedName>
    <definedName name="nin14vl3p">[41]BETON!#REF!</definedName>
    <definedName name="nin1903p" localSheetId="2">#REF!</definedName>
    <definedName name="nin1903p">#REF!</definedName>
    <definedName name="NIN190nc" localSheetId="2">'[40]CHITIET VL-NC-TT-3p'!#REF!</definedName>
    <definedName name="NIN190nc">'[40]CHITIET VL-NC-TT-3p'!#REF!</definedName>
    <definedName name="nin190nc3p" localSheetId="2">[41]BETON!#REF!</definedName>
    <definedName name="nin190nc3p">[41]BETON!#REF!</definedName>
    <definedName name="NIN190vl" localSheetId="2">'[40]CHITIET VL-NC-TT-3p'!#REF!</definedName>
    <definedName name="NIN190vl">'[40]CHITIET VL-NC-TT-3p'!#REF!</definedName>
    <definedName name="nin190vl3p" localSheetId="2">[41]BETON!#REF!</definedName>
    <definedName name="nin190vl3p">[41]BETON!#REF!</definedName>
    <definedName name="nin1pnc" localSheetId="2">'[9]lam-moi'!#REF!</definedName>
    <definedName name="nin1pnc">'[9]lam-moi'!#REF!</definedName>
    <definedName name="nin1pvl">'[9]lam-moi'!#REF!</definedName>
    <definedName name="nin2903p">[56]TONGKE3p!$Y$110</definedName>
    <definedName name="nin290nc3p">[41]BETON!#REF!</definedName>
    <definedName name="nin290vl3p">[41]BETON!#REF!</definedName>
    <definedName name="nin3p" localSheetId="2">#REF!</definedName>
    <definedName name="nin3p">#REF!</definedName>
    <definedName name="nind" localSheetId="2">#REF!</definedName>
    <definedName name="nind">#REF!</definedName>
    <definedName name="nind1p" localSheetId="2">#REF!</definedName>
    <definedName name="nind1p">#REF!</definedName>
    <definedName name="nind3p">#REF!</definedName>
    <definedName name="NINDnc">#REF!</definedName>
    <definedName name="nindnc1p">#REF!</definedName>
    <definedName name="nindnc3p">[41]BETON!#REF!</definedName>
    <definedName name="NINDvc" localSheetId="2">#REF!</definedName>
    <definedName name="NINDvc">#REF!</definedName>
    <definedName name="NINDvl" localSheetId="2">#REF!</definedName>
    <definedName name="NINDvl">#REF!</definedName>
    <definedName name="nindvl1p" localSheetId="2">#REF!</definedName>
    <definedName name="nindvl1p">#REF!</definedName>
    <definedName name="nindvl3p" localSheetId="2">[41]BETON!#REF!</definedName>
    <definedName name="nindvl3p">[41]BETON!#REF!</definedName>
    <definedName name="ning1p" localSheetId="2">#REF!</definedName>
    <definedName name="ning1p">#REF!</definedName>
    <definedName name="ningnc1p" localSheetId="2">#REF!</definedName>
    <definedName name="ningnc1p">#REF!</definedName>
    <definedName name="ningvl1p" localSheetId="2">#REF!</definedName>
    <definedName name="ningvl1p">#REF!</definedName>
    <definedName name="NINnc">#REF!</definedName>
    <definedName name="ninnc3p">[41]BETON!#REF!</definedName>
    <definedName name="nint1p" localSheetId="2">#REF!</definedName>
    <definedName name="nint1p">#REF!</definedName>
    <definedName name="nintnc1p" localSheetId="2">#REF!</definedName>
    <definedName name="nintnc1p">#REF!</definedName>
    <definedName name="nintvl1p" localSheetId="2">#REF!</definedName>
    <definedName name="nintvl1p">#REF!</definedName>
    <definedName name="NINvc">#REF!</definedName>
    <definedName name="NINvl">#REF!</definedName>
    <definedName name="ninvl3p">[41]BETON!#REF!</definedName>
    <definedName name="nl" localSheetId="2">#REF!</definedName>
    <definedName name="nl">#REF!</definedName>
    <definedName name="NL12nc">'[40]CHITIET VL-NC-TT-3p'!#REF!</definedName>
    <definedName name="NL12vl">'[40]CHITIET VL-NC-TT-3p'!#REF!</definedName>
    <definedName name="nl1p" localSheetId="2">#REF!</definedName>
    <definedName name="nl1p">#REF!</definedName>
    <definedName name="nl3p" localSheetId="2">#REF!</definedName>
    <definedName name="nl3p">#REF!</definedName>
    <definedName name="nlht" localSheetId="2">#REF!</definedName>
    <definedName name="nlht">#REF!</definedName>
    <definedName name="nlmtc" localSheetId="2">'[58]CHITIET VL-NCHT1 (2)'!#REF!</definedName>
    <definedName name="nlmtc">'[58]CHITIET VL-NCHT1 (2)'!#REF!</definedName>
    <definedName name="nlnc" localSheetId="2">'[9]lam-moi'!#REF!</definedName>
    <definedName name="nlnc">'[9]lam-moi'!#REF!</definedName>
    <definedName name="nlnc3p">'[59]CHITIET VL-NC-TT1p'!$G$260</definedName>
    <definedName name="nlnc3pha">'[56]CHITIET VL-NC-DDTT3PHA '!$G$426</definedName>
    <definedName name="NLTK1p" localSheetId="2">#REF!</definedName>
    <definedName name="NLTK1p">#REF!</definedName>
    <definedName name="nlvl">'[9]lam-moi'!#REF!</definedName>
    <definedName name="nlvl1">[9]chitiet!$G$302</definedName>
    <definedName name="nlvl3p">'[56]CHITIET VL-NC-TT1p'!$G$245</definedName>
    <definedName name="nn" localSheetId="2">#REF!</definedName>
    <definedName name="nn">#REF!</definedName>
    <definedName name="nn1p" localSheetId="2">#REF!</definedName>
    <definedName name="nn1p">#REF!</definedName>
    <definedName name="nn3p" localSheetId="2">#REF!</definedName>
    <definedName name="nn3p">#REF!</definedName>
    <definedName name="nnnc" localSheetId="2">'[9]lam-moi'!#REF!</definedName>
    <definedName name="nnnc">'[9]lam-moi'!#REF!</definedName>
    <definedName name="nnnc3p" localSheetId="2">[41]BETON!#REF!</definedName>
    <definedName name="nnnc3p">[41]BETON!#REF!</definedName>
    <definedName name="nnvl" localSheetId="2">'[9]lam-moi'!#REF!</definedName>
    <definedName name="nnvl">'[9]lam-moi'!#REF!</definedName>
    <definedName name="nnvl3p" localSheetId="2">[41]BETON!#REF!</definedName>
    <definedName name="nnvl3p">[41]BETON!#REF!</definedName>
    <definedName name="NToS">[60]MTP!NToS</definedName>
    <definedName name="nuoc">[30]gvl!$N$38</definedName>
    <definedName name="nx" localSheetId="2">#REF!</definedName>
    <definedName name="nx">#REF!</definedName>
    <definedName name="nxmtc">'[58]CHITIET VL-NCHT1 (2)'!#REF!</definedName>
    <definedName name="osc" localSheetId="2">#REF!</definedName>
    <definedName name="osc">#REF!</definedName>
    <definedName name="Óu75">[18]chitiet!#REF!</definedName>
    <definedName name="P">'[1]PNT-QUOT-#3'!#REF!</definedName>
    <definedName name="PEJM">'[1]COAT&amp;WRAP-QIOT-#3'!#REF!</definedName>
    <definedName name="PF">'[1]PNT-QUOT-#3'!#REF!</definedName>
    <definedName name="PK">[61]DATA!$C$6:$P$119</definedName>
    <definedName name="PM">[62]IBASE!$AH$16:$AV$110</definedName>
    <definedName name="_xlnm.Print_Area" localSheetId="2">'BieuTienDo-PhuongAn '!$B$1:$DT$67</definedName>
    <definedName name="Print_Area_MI">[63]ESTI.!$A$1:$U$52</definedName>
    <definedName name="_xlnm.Print_Titles" localSheetId="2">'BieuTienDo-PhuongAn '!$C:$C,'BieuTienDo-PhuongAn '!$7:$8</definedName>
    <definedName name="_xlnm.Print_Titles">#N/A</definedName>
    <definedName name="PTNC" localSheetId="2">#REF!</definedName>
    <definedName name="PTNC">#REF!</definedName>
    <definedName name="PTST">[64]sat!$A$6:$K$38</definedName>
    <definedName name="PTVT">[64]ptvt!$A$6:$X$128</definedName>
    <definedName name="Q">[9]giathanh1!#REF!</definedName>
    <definedName name="qlda">[27]!qlda</definedName>
    <definedName name="ra11p" localSheetId="2">#REF!</definedName>
    <definedName name="ra11p">#REF!</definedName>
    <definedName name="ra13p" localSheetId="2">#REF!</definedName>
    <definedName name="ra13p">#REF!</definedName>
    <definedName name="rack1" localSheetId="2">#REF!</definedName>
    <definedName name="rack1">#REF!</definedName>
    <definedName name="rack2">#REF!</definedName>
    <definedName name="rack3">#REF!</definedName>
    <definedName name="rack4">#REF!</definedName>
    <definedName name="RT">'[1]COAT&amp;WRAP-QIOT-#3'!#REF!</definedName>
    <definedName name="s75F29">[18]chitiet!#REF!</definedName>
    <definedName name="San_truoc">[65]tienluong!#REF!</definedName>
    <definedName name="sat_nk" localSheetId="2">#REF!</definedName>
    <definedName name="sat_nk">#REF!</definedName>
    <definedName name="sau">'[12]Chiet tinh dz35'!$H$4</definedName>
    <definedName name="SB">[62]IBASE!$AH$7:$AL$14</definedName>
    <definedName name="sd1p" localSheetId="2">#REF!</definedName>
    <definedName name="sd1p">#REF!</definedName>
    <definedName name="sd3p" localSheetId="2">#REF!</definedName>
    <definedName name="sd3p">#REF!</definedName>
    <definedName name="SDDL" localSheetId="2">[22]QMCT!#REF!</definedName>
    <definedName name="SDDL">[22]QMCT!#REF!</definedName>
    <definedName name="SDMONG" localSheetId="2">#REF!</definedName>
    <definedName name="SDMONG">#REF!</definedName>
    <definedName name="sgnc" localSheetId="2">[9]gtrinh!#REF!</definedName>
    <definedName name="sgnc">[9]gtrinh!#REF!</definedName>
    <definedName name="sgvl" localSheetId="2">[9]gtrinh!#REF!</definedName>
    <definedName name="sgvl">[9]gtrinh!#REF!</definedName>
    <definedName name="sht" localSheetId="2">#REF!</definedName>
    <definedName name="sht">#REF!</definedName>
    <definedName name="sht1p" localSheetId="2">#REF!</definedName>
    <definedName name="sht1p">#REF!</definedName>
    <definedName name="sht3p" localSheetId="2">#REF!</definedName>
    <definedName name="sht3p">#REF!</definedName>
    <definedName name="SL_CRD">#REF!</definedName>
    <definedName name="SL_CRS">#REF!</definedName>
    <definedName name="SL_CS">#REF!</definedName>
    <definedName name="SL_DD">#REF!</definedName>
    <definedName name="soc3p">#REF!</definedName>
    <definedName name="SOLUONG">'[34]PT VATTU'!$I$4:$I$451</definedName>
    <definedName name="SORT" localSheetId="2">#REF!</definedName>
    <definedName name="SORT">#REF!</definedName>
    <definedName name="SORT_AREA">'[63]DI-ESTI'!$A$8:$R$489</definedName>
    <definedName name="SP">'[1]PNT-QUOT-#3'!#REF!</definedName>
    <definedName name="spk1p">'[9]#REF'!#REF!</definedName>
    <definedName name="spk3p">'[9]lam-moi'!#REF!</definedName>
    <definedName name="st1p" localSheetId="2">#REF!</definedName>
    <definedName name="st1p">#REF!</definedName>
    <definedName name="st3p" localSheetId="2">#REF!</definedName>
    <definedName name="st3p">#REF!</definedName>
    <definedName name="SU">[31]GIA!$B$196:$D$203</definedName>
    <definedName name="t101p" localSheetId="2">#REF!</definedName>
    <definedName name="t101p">#REF!</definedName>
    <definedName name="t103p" localSheetId="2">#REF!</definedName>
    <definedName name="t103p">#REF!</definedName>
    <definedName name="t105mnc" localSheetId="2">'[9]thao-go'!#REF!</definedName>
    <definedName name="t105mnc">'[9]thao-go'!#REF!</definedName>
    <definedName name="t10m" localSheetId="2">#REF!</definedName>
    <definedName name="t10m">#REF!</definedName>
    <definedName name="T10nc" localSheetId="2">'[52]CHITIET VL-NC-TT -1p'!#REF!</definedName>
    <definedName name="T10nc">'[52]CHITIET VL-NC-TT -1p'!#REF!</definedName>
    <definedName name="t10nc1p" localSheetId="2">#REF!</definedName>
    <definedName name="t10nc1p">#REF!</definedName>
    <definedName name="t10ncm" localSheetId="2">'[9]lam-moi'!#REF!</definedName>
    <definedName name="t10ncm">'[9]lam-moi'!#REF!</definedName>
    <definedName name="T10vc" localSheetId="2">'[52]CHITIET VL-NC-TT -1p'!#REF!</definedName>
    <definedName name="T10vc">'[52]CHITIET VL-NC-TT -1p'!#REF!</definedName>
    <definedName name="T10vl" localSheetId="2">'[52]CHITIET VL-NC-TT -1p'!#REF!</definedName>
    <definedName name="T10vl">'[52]CHITIET VL-NC-TT -1p'!#REF!</definedName>
    <definedName name="t10vl1p" localSheetId="2">#REF!</definedName>
    <definedName name="t10vl1p">#REF!</definedName>
    <definedName name="t121p" localSheetId="2">#REF!</definedName>
    <definedName name="t121p">#REF!</definedName>
    <definedName name="t123p" localSheetId="2">#REF!</definedName>
    <definedName name="t123p">#REF!</definedName>
    <definedName name="t12m" localSheetId="2">'[9]lam-moi'!#REF!</definedName>
    <definedName name="t12m">'[9]lam-moi'!#REF!</definedName>
    <definedName name="t12mnc" localSheetId="2">'[9]thao-go'!#REF!</definedName>
    <definedName name="t12mnc">'[9]thao-go'!#REF!</definedName>
    <definedName name="T12nc" localSheetId="2">#REF!</definedName>
    <definedName name="T12nc">#REF!</definedName>
    <definedName name="t12nc3p" localSheetId="2">#REF!</definedName>
    <definedName name="t12nc3p">#REF!</definedName>
    <definedName name="t12ncm" localSheetId="2">'[9]lam-moi'!#REF!</definedName>
    <definedName name="t12ncm">'[9]lam-moi'!#REF!</definedName>
    <definedName name="T12vc" localSheetId="2">#REF!</definedName>
    <definedName name="T12vc">#REF!</definedName>
    <definedName name="T12vl" localSheetId="2">#REF!</definedName>
    <definedName name="T12vl">#REF!</definedName>
    <definedName name="t12vl3p">'[59]CHITIET VL-NC-TT1p'!$G$112</definedName>
    <definedName name="t141p" localSheetId="2">#REF!</definedName>
    <definedName name="t141p">#REF!</definedName>
    <definedName name="t143p" localSheetId="2">#REF!</definedName>
    <definedName name="t143p">#REF!</definedName>
    <definedName name="t14m" localSheetId="2">'[9]lam-moi'!#REF!</definedName>
    <definedName name="t14m">'[9]lam-moi'!#REF!</definedName>
    <definedName name="t14mnc" localSheetId="2">'[9]thao-go'!#REF!</definedName>
    <definedName name="t14mnc">'[9]thao-go'!#REF!</definedName>
    <definedName name="T14nc">'[40]CHITIET VL-NC-TT -1p'!#REF!</definedName>
    <definedName name="t14nc3p">'[59]CHITIET VL-NC-TT1p'!$G$102</definedName>
    <definedName name="t14ncm">'[9]lam-moi'!#REF!</definedName>
    <definedName name="T14vc">'[40]CHITIET VL-NC-TT -1p'!#REF!</definedName>
    <definedName name="T14vl">'[40]CHITIET VL-NC-TT -1p'!#REF!</definedName>
    <definedName name="t14vl3p">'[59]CHITIET VL-NC-TT1p'!$G$99</definedName>
    <definedName name="T203P">[9]VC!#REF!</definedName>
    <definedName name="t20m">'[9]lam-moi'!#REF!</definedName>
    <definedName name="t20ncm">'[9]lam-moi'!#REF!</definedName>
    <definedName name="t7m" localSheetId="2">#REF!</definedName>
    <definedName name="t7m">#REF!</definedName>
    <definedName name="t7nc">'[9]lam-moi'!#REF!</definedName>
    <definedName name="t7vl">'[9]lam-moi'!#REF!</definedName>
    <definedName name="t84mnc">'[9]thao-go'!#REF!</definedName>
    <definedName name="t8m" localSheetId="2">#REF!</definedName>
    <definedName name="t8m">#REF!</definedName>
    <definedName name="t8nc">'[9]lam-moi'!#REF!</definedName>
    <definedName name="t8vl">'[9]lam-moi'!#REF!</definedName>
    <definedName name="TAMTINH">[66]DG3285!#REF!</definedName>
    <definedName name="TBA" localSheetId="2">#REF!</definedName>
    <definedName name="TBA">#REF!</definedName>
    <definedName name="tbdd1p">'[9]lam-moi'!#REF!</definedName>
    <definedName name="tbdd3p">'[9]lam-moi'!#REF!</definedName>
    <definedName name="tbddsdl">'[9]lam-moi'!#REF!</definedName>
    <definedName name="TBI">'[9]TH XL'!#REF!</definedName>
    <definedName name="tbtr">'[9]TH XL'!#REF!</definedName>
    <definedName name="tbtram" localSheetId="2">#REF!</definedName>
    <definedName name="tbtram">#REF!</definedName>
    <definedName name="TC" localSheetId="2">#REF!</definedName>
    <definedName name="TC">#REF!</definedName>
    <definedName name="TC_NHANH1" localSheetId="2">#REF!</definedName>
    <definedName name="TC_NHANH1">#REF!</definedName>
    <definedName name="tcxxnc" localSheetId="2">'[9]thao-go'!#REF!</definedName>
    <definedName name="tcxxnc">'[9]thao-go'!#REF!</definedName>
    <definedName name="td" localSheetId="2">#REF!</definedName>
    <definedName name="td">#REF!</definedName>
    <definedName name="td10vl" localSheetId="2">'[40]CHITIET VL-NC-TT-3p'!#REF!</definedName>
    <definedName name="td10vl">'[40]CHITIET VL-NC-TT-3p'!#REF!</definedName>
    <definedName name="td12nc" localSheetId="2">'[40]CHITIET VL-NC-TT-3p'!#REF!</definedName>
    <definedName name="td12nc">'[40]CHITIET VL-NC-TT-3p'!#REF!</definedName>
    <definedName name="TD12vl" localSheetId="2">#REF!</definedName>
    <definedName name="TD12vl">#REF!</definedName>
    <definedName name="td1cnc" localSheetId="2">'[9]lam-moi'!#REF!</definedName>
    <definedName name="td1cnc">'[9]lam-moi'!#REF!</definedName>
    <definedName name="td1cvl" localSheetId="2">'[9]lam-moi'!#REF!</definedName>
    <definedName name="td1cvl">'[9]lam-moi'!#REF!</definedName>
    <definedName name="td1p" localSheetId="2">[67]TONGKE1P!#REF!</definedName>
    <definedName name="td1p">[67]TONGKE1P!#REF!</definedName>
    <definedName name="TD1p1nc" localSheetId="2">#REF!</definedName>
    <definedName name="TD1p1nc">#REF!</definedName>
    <definedName name="td1p1vc" localSheetId="2">#REF!</definedName>
    <definedName name="td1p1vc">#REF!</definedName>
    <definedName name="TD1p1vl" localSheetId="2">#REF!</definedName>
    <definedName name="TD1p1vl">#REF!</definedName>
    <definedName name="TD1p2nc" localSheetId="2">'[40]CHITIET VL-NC-TT -1p'!#REF!</definedName>
    <definedName name="TD1p2nc">'[40]CHITIET VL-NC-TT -1p'!#REF!</definedName>
    <definedName name="TD1p2vc" localSheetId="2">'[40]CHITIET VL-NC-TT -1p'!#REF!</definedName>
    <definedName name="TD1p2vc">'[40]CHITIET VL-NC-TT -1p'!#REF!</definedName>
    <definedName name="TD1p2vl" localSheetId="2">'[40]CHITIET VL-NC-TT -1p'!#REF!</definedName>
    <definedName name="TD1p2vl">'[40]CHITIET VL-NC-TT -1p'!#REF!</definedName>
    <definedName name="TD1pnc" localSheetId="2">'[40]CHITIET VL-NC-TT -1p'!#REF!</definedName>
    <definedName name="TD1pnc">'[40]CHITIET VL-NC-TT -1p'!#REF!</definedName>
    <definedName name="TD1pvl">'[40]CHITIET VL-NC-TT -1p'!#REF!</definedName>
    <definedName name="td3p" localSheetId="2">#REF!</definedName>
    <definedName name="td3p">#REF!</definedName>
    <definedName name="tdc84nc">'[9]thao-go'!#REF!</definedName>
    <definedName name="tdcnc">'[9]thao-go'!#REF!</definedName>
    <definedName name="TDctnc" localSheetId="2">#REF!</definedName>
    <definedName name="TDctnc">#REF!</definedName>
    <definedName name="TDctvc" localSheetId="2">#REF!</definedName>
    <definedName name="TDctvc">#REF!</definedName>
    <definedName name="TDctvl" localSheetId="2">#REF!</definedName>
    <definedName name="TDctvl">#REF!</definedName>
    <definedName name="tdgnc" localSheetId="2">'[9]lam-moi'!#REF!</definedName>
    <definedName name="tdgnc">'[9]lam-moi'!#REF!</definedName>
    <definedName name="tdgvl" localSheetId="2">'[9]lam-moi'!#REF!</definedName>
    <definedName name="tdgvl">'[9]lam-moi'!#REF!</definedName>
    <definedName name="tdhtnc" localSheetId="2">'[9]lam-moi'!#REF!</definedName>
    <definedName name="tdhtnc">'[9]lam-moi'!#REF!</definedName>
    <definedName name="tdhtvl" localSheetId="2">'[9]lam-moi'!#REF!</definedName>
    <definedName name="tdhtvl">'[9]lam-moi'!#REF!</definedName>
    <definedName name="TDmnc">'[40]CHITIET VL-NC-TT-3p'!#REF!</definedName>
    <definedName name="TDmvc">'[40]CHITIET VL-NC-TT-3p'!#REF!</definedName>
    <definedName name="TDmvl">'[40]CHITIET VL-NC-TT-3p'!#REF!</definedName>
    <definedName name="tdnc">[9]gtrinh!#REF!</definedName>
    <definedName name="tdnc1p" localSheetId="2">#REF!</definedName>
    <definedName name="tdnc1p">#REF!</definedName>
    <definedName name="tdnc3p">'[49]CHITIET VL-NC-TT1p'!#REF!</definedName>
    <definedName name="tdt1pnc">[9]gtrinh!#REF!</definedName>
    <definedName name="tdt1pvl">[9]gtrinh!#REF!</definedName>
    <definedName name="tdt2cnc">'[9]lam-moi'!#REF!</definedName>
    <definedName name="tdt2cvl">[9]chitiet!#REF!</definedName>
    <definedName name="tdtr2cnc" localSheetId="2">#REF!</definedName>
    <definedName name="tdtr2cnc">#REF!</definedName>
    <definedName name="tdtr2cvl" localSheetId="2">#REF!</definedName>
    <definedName name="tdtr2cvl">#REF!</definedName>
    <definedName name="tdtrnc">[33]CHITIET!$G$513</definedName>
    <definedName name="tdtrvl">[33]CHITIET!$G$507</definedName>
    <definedName name="tdvl">[9]gtrinh!#REF!</definedName>
    <definedName name="tdvl1p" localSheetId="2">#REF!</definedName>
    <definedName name="tdvl1p">#REF!</definedName>
    <definedName name="tdvl3p">'[49]CHITIET VL-NC-TT1p'!#REF!</definedName>
    <definedName name="TEN" localSheetId="2">#REF!</definedName>
    <definedName name="TEN">#REF!</definedName>
    <definedName name="TH_NGHIEM">[68]DONGIA!#REF!</definedName>
    <definedName name="th3x15">[9]giathanh1!#REF!</definedName>
    <definedName name="ThanhXuan110">'[69]KH-Q1,Q2,01'!#REF!</definedName>
    <definedName name="THGO1pnc" localSheetId="2">#REF!</definedName>
    <definedName name="THGO1pnc">#REF!</definedName>
    <definedName name="thht" localSheetId="2">#REF!</definedName>
    <definedName name="thht">#REF!</definedName>
    <definedName name="THK" localSheetId="2">'[1]COAT&amp;WRAP-QIOT-#3'!#REF!</definedName>
    <definedName name="THK">'[1]COAT&amp;WRAP-QIOT-#3'!#REF!</definedName>
    <definedName name="THKP160" localSheetId="2">'[9]dongia (2)'!#REF!</definedName>
    <definedName name="THKP160">'[9]dongia (2)'!#REF!</definedName>
    <definedName name="thkp3" localSheetId="2">#REF!</definedName>
    <definedName name="thkp3">#REF!</definedName>
    <definedName name="thtr15" localSheetId="2">[9]giathanh1!#REF!</definedName>
    <definedName name="thtr15">[9]giathanh1!#REF!</definedName>
    <definedName name="thtt" localSheetId="2">#REF!</definedName>
    <definedName name="thtt">#REF!</definedName>
    <definedName name="THUYETMINH">[70]ptvt!$A$6:$X$128</definedName>
    <definedName name="TIENLUONG" localSheetId="2">#REF!</definedName>
    <definedName name="TIENLUONG">#REF!</definedName>
    <definedName name="Tiepdia">[9]Tiepdia!$1:$1048576</definedName>
    <definedName name="tinhqt">[27]!tinhqt</definedName>
    <definedName name="tkp">[71]QMCT!tkp</definedName>
    <definedName name="tkpdt">[27]DGXDCB_DD!tkpdt</definedName>
    <definedName name="TLAC120" localSheetId="2">#REF!</definedName>
    <definedName name="TLAC120">#REF!</definedName>
    <definedName name="TLAC35" localSheetId="2">#REF!</definedName>
    <definedName name="TLAC35">#REF!</definedName>
    <definedName name="TLAC50" localSheetId="2">#REF!</definedName>
    <definedName name="TLAC50">#REF!</definedName>
    <definedName name="TLAC70">#REF!</definedName>
    <definedName name="TLAC95">#REF!</definedName>
    <definedName name="tn1pinnc">'[9]thao-go'!#REF!</definedName>
    <definedName name="tn2mhnnc">'[9]thao-go'!#REF!</definedName>
    <definedName name="TNCM">'[40]CHITIET VL-NC-TT-3p'!#REF!</definedName>
    <definedName name="tnhnnc">'[9]thao-go'!#REF!</definedName>
    <definedName name="tnignc">'[9]thao-go'!#REF!</definedName>
    <definedName name="tnin190nc">'[9]thao-go'!#REF!</definedName>
    <definedName name="tnlnc">'[9]thao-go'!#REF!</definedName>
    <definedName name="tnnnc">'[9]thao-go'!#REF!</definedName>
    <definedName name="TONGDUTOAN" localSheetId="2">#REF!</definedName>
    <definedName name="TONGDUTOAN">#REF!</definedName>
    <definedName name="TR15HT">'[13]TONGKE-HT'!#REF!</definedName>
    <definedName name="TR16HT">'[13]TONGKE-HT'!#REF!</definedName>
    <definedName name="TR19HT">'[13]TONGKE-HT'!#REF!</definedName>
    <definedName name="tr1x15">[9]giathanh1!#REF!</definedName>
    <definedName name="TR20HT">'[13]TONGKE-HT'!#REF!</definedName>
    <definedName name="tr3x100">'[9]dongia (2)'!#REF!</definedName>
    <definedName name="TRAM">[66]DG3285!#REF!</definedName>
    <definedName name="tram100">'[9]dongia (2)'!#REF!</definedName>
    <definedName name="tram1x25">'[9]dongia (2)'!#REF!</definedName>
    <definedName name="TRU">[31]GIA!$B$6:$D$9</definedName>
    <definedName name="tru10mtc">[50]HT!#REF!</definedName>
    <definedName name="tru8mtc">[50]HT!#REF!</definedName>
    <definedName name="TT">[72]DG!$A$5:$I$1419</definedName>
    <definedName name="TT_1P">#REF!</definedName>
    <definedName name="TT_3p">#REF!</definedName>
    <definedName name="tt1pnc">'[9]lam-moi'!#REF!</definedName>
    <definedName name="tt1pvl">'[9]lam-moi'!#REF!</definedName>
    <definedName name="tt3pnc">'[9]lam-moi'!#REF!</definedName>
    <definedName name="tt3pvl">'[9]lam-moi'!#REF!</definedName>
    <definedName name="ttbt" localSheetId="2">#REF!</definedName>
    <definedName name="ttbt">#REF!</definedName>
    <definedName name="TTDB" localSheetId="2">#REF!</definedName>
    <definedName name="TTDB">#REF!</definedName>
    <definedName name="TTDD">[25]TDTKP!$E$44+[25]TDTKP!$F$44+[25]TDTKP!$G$44</definedName>
    <definedName name="TTDD1P">[73]TDTKP!$F$46</definedName>
    <definedName name="TTDD3P">[73]TDTKP!$D$46</definedName>
    <definedName name="ttdd3pct">[73]TDTKP!$E$46</definedName>
    <definedName name="TTDDCT3p">[40]TDTKP1!#REF!</definedName>
    <definedName name="TTDKKH">'[73]DK-KH'!$F$9</definedName>
    <definedName name="TTK3p">'[25]TONGKE3p '!$C$295</definedName>
    <definedName name="ttronmk" localSheetId="2">#REF!</definedName>
    <definedName name="ttronmk">#REF!</definedName>
    <definedName name="ttt">'[10]CT Thang Mo'!$B$309:$M$309</definedName>
    <definedName name="tttb">'[10]CT Thang Mo'!$B$431:$I$431</definedName>
    <definedName name="TTTR">[73]TDTKP!$H$46</definedName>
    <definedName name="tv75nc">#REF!</definedName>
    <definedName name="tv75vl">#REF!</definedName>
    <definedName name="tx1pignc">'[9]thao-go'!#REF!</definedName>
    <definedName name="tx1pindnc">'[9]thao-go'!#REF!</definedName>
    <definedName name="tx1pingnc">'[9]thao-go'!#REF!</definedName>
    <definedName name="tx1pintnc">'[9]thao-go'!#REF!</definedName>
    <definedName name="tx1pitnc">'[9]thao-go'!#REF!</definedName>
    <definedName name="tx2mhnnc">'[9]thao-go'!#REF!</definedName>
    <definedName name="tx2mitnc">'[9]thao-go'!#REF!</definedName>
    <definedName name="txhnnc">'[9]thao-go'!#REF!</definedName>
    <definedName name="txig1nc">'[9]thao-go'!#REF!</definedName>
    <definedName name="txin190nc">'[9]thao-go'!#REF!</definedName>
    <definedName name="txinnc">'[9]thao-go'!#REF!</definedName>
    <definedName name="txit1nc">'[9]thao-go'!#REF!</definedName>
    <definedName name="vat_lieu_KVIII" localSheetId="2">#REF!</definedName>
    <definedName name="vat_lieu_KVIII">#REF!</definedName>
    <definedName name="Vattu" localSheetId="2">#REF!</definedName>
    <definedName name="Vattu">#REF!</definedName>
    <definedName name="VC" localSheetId="2">#REF!</definedName>
    <definedName name="VC">#REF!</definedName>
    <definedName name="vc3.">'[10]CT  PL'!$B$125:$H$125</definedName>
    <definedName name="vca">'[10]CT  PL'!$B$25:$H$25</definedName>
    <definedName name="vccot">#REF!</definedName>
    <definedName name="vccot.">'[10]CT  PL'!$B$8:$H$8</definedName>
    <definedName name="vcdbt">'[10]CT Thang Mo'!$B$220:$I$220</definedName>
    <definedName name="vcdc.">'[74]Chi tiet'!#REF!</definedName>
    <definedName name="vcdd">'[10]CT Thang Mo'!$B$182:$H$182</definedName>
    <definedName name="vcdd_a1">#REF!</definedName>
    <definedName name="VCDD1P">'[40]KPVC-BD '!#REF!</definedName>
    <definedName name="VCDD3p">'[40]KPVC-BD '!#REF!</definedName>
    <definedName name="VCDDCT3p">'[40]KPVC-BD '!#REF!</definedName>
    <definedName name="VCDDMBA">'[75]KPVC-BD '!#REF!</definedName>
    <definedName name="vcdt">'[10]CT Thang Mo'!$B$406:$I$406</definedName>
    <definedName name="vcdtb">'[10]CT Thang Mo'!$B$432:$I$432</definedName>
    <definedName name="VCHT">#REF!</definedName>
    <definedName name="VCSDL">[20]Dongia!#REF!</definedName>
    <definedName name="vctb">#REF!</definedName>
    <definedName name="vctc">#REF!</definedName>
    <definedName name="Vcth">[20]Dongia!#REF!</definedName>
    <definedName name="vctt">'[10]CT  PL'!$B$288:$H$288</definedName>
    <definedName name="VCVBT1">#REF!</definedName>
    <definedName name="VCVBT2">#REF!</definedName>
    <definedName name="vd3p">#REF!</definedName>
    <definedName name="VDCLY">[22]QMCT!#REF!</definedName>
    <definedName name="vkh">[76]chiettinh!$I$11</definedName>
    <definedName name="vl1p">'[21]TONG HOP VL-NC'!#REF!</definedName>
    <definedName name="vl3p" localSheetId="2">#REF!</definedName>
    <definedName name="vl3p">#REF!</definedName>
    <definedName name="Vlcap0.7" localSheetId="2">#REF!</definedName>
    <definedName name="Vlcap0.7">#REF!</definedName>
    <definedName name="VLcap1" localSheetId="2">#REF!</definedName>
    <definedName name="VLcap1">#REF!</definedName>
    <definedName name="vldd" localSheetId="2">'[9]TH XL'!#REF!</definedName>
    <definedName name="vldd">'[9]TH XL'!#REF!</definedName>
    <definedName name="vldn400" localSheetId="2">#REF!</definedName>
    <definedName name="vldn400">#REF!</definedName>
    <definedName name="vldn600" localSheetId="2">#REF!</definedName>
    <definedName name="vldn600">#REF!</definedName>
    <definedName name="VLHC">[57]TNHCHINH!$I$38</definedName>
    <definedName name="VLIEU" localSheetId="2">#REF!</definedName>
    <definedName name="VLIEU">#REF!</definedName>
    <definedName name="vltr">'[9]TH XL'!#REF!</definedName>
    <definedName name="vltram" localSheetId="2">#REF!</definedName>
    <definedName name="vltram">#REF!</definedName>
    <definedName name="vr3p" localSheetId="2">#REF!</definedName>
    <definedName name="vr3p">#REF!</definedName>
    <definedName name="VT" localSheetId="2">#REF!</definedName>
    <definedName name="VT">#REF!</definedName>
    <definedName name="vt1pbs" localSheetId="2">'[9]lam-moi'!#REF!</definedName>
    <definedName name="vt1pbs">'[9]lam-moi'!#REF!</definedName>
    <definedName name="vtbs" localSheetId="2">'[9]lam-moi'!#REF!</definedName>
    <definedName name="vtbs">'[9]lam-moi'!#REF!</definedName>
    <definedName name="Vua" localSheetId="2">#REF!</definedName>
    <definedName name="Vua">#REF!</definedName>
    <definedName name="W" localSheetId="2">#REF!</definedName>
    <definedName name="W">#REF!</definedName>
    <definedName name="wrn.chi._.tiÆt." localSheetId="2" hidden="1">{#N/A,#N/A,FALSE,"Chi tiÆt"}</definedName>
    <definedName name="wrn.chi._.tiÆt." hidden="1">{#N/A,#N/A,FALSE,"Chi tiÆt"}</definedName>
    <definedName name="x">#REF!</definedName>
    <definedName name="x17dnc">[9]chitiet!#REF!</definedName>
    <definedName name="x17dvl">[9]chitiet!#REF!</definedName>
    <definedName name="x17knc">[9]chitiet!#REF!</definedName>
    <definedName name="x17kvl">[9]chitiet!#REF!</definedName>
    <definedName name="X1pFCOnc">'[40]CHITIET VL-NC-TT -1p'!#REF!</definedName>
    <definedName name="X1pFCOvc">'[40]CHITIET VL-NC-TT -1p'!#REF!</definedName>
    <definedName name="X1pFCOvl">'[40]CHITIET VL-NC-TT -1p'!#REF!</definedName>
    <definedName name="X1pIGnc">'[40]CHITIET VL-NC-TT -1p'!#REF!</definedName>
    <definedName name="X1pIGvc">'[40]CHITIET VL-NC-TT -1p'!#REF!</definedName>
    <definedName name="X1pIGvl">'[40]CHITIET VL-NC-TT -1p'!#REF!</definedName>
    <definedName name="x1pind" localSheetId="2">#REF!</definedName>
    <definedName name="x1pind">#REF!</definedName>
    <definedName name="X1pINDnc" localSheetId="2">#REF!</definedName>
    <definedName name="X1pINDnc">#REF!</definedName>
    <definedName name="X1pINDvc" localSheetId="2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1pINTnc">'[40]CHITIET VL-NC-TT -1p'!#REF!</definedName>
    <definedName name="X1pINTvc">'[40]CHITIET VL-NC-TT -1p'!#REF!</definedName>
    <definedName name="X1pINTvl">'[40]CHITIET VL-NC-TT -1p'!#REF!</definedName>
    <definedName name="X1pITnc">'[40]CHITIET VL-NC-TT -1p'!#REF!</definedName>
    <definedName name="X1pITvc">'[40]CHITIET VL-NC-TT -1p'!#REF!</definedName>
    <definedName name="X1pITvl">'[40]CHITIET VL-NC-TT -1p'!#REF!</definedName>
    <definedName name="x20knc">[9]chitiet!#REF!</definedName>
    <definedName name="x20kvl">[9]chitiet!#REF!</definedName>
    <definedName name="x22knc">[9]chitiet!#REF!</definedName>
    <definedName name="x22kvl">[9]chitiet!#REF!</definedName>
    <definedName name="x2mig1nc">'[9]lam-moi'!#REF!</definedName>
    <definedName name="x2mig1vl">'[9]lam-moi'!#REF!</definedName>
    <definedName name="x2min1nc">'[9]lam-moi'!#REF!</definedName>
    <definedName name="x2min1vl">'[9]lam-moi'!#REF!</definedName>
    <definedName name="x2mit1vl">'[9]lam-moi'!#REF!</definedName>
    <definedName name="x2mitnc">'[9]lam-moi'!#REF!</definedName>
    <definedName name="Xa" localSheetId="2">#REF!</definedName>
    <definedName name="Xa">#REF!</definedName>
    <definedName name="XCCT">0.5</definedName>
    <definedName name="xdsnc">[9]gtrinh!#REF!</definedName>
    <definedName name="xdsvl">[9]gtrinh!#REF!</definedName>
    <definedName name="xfco" localSheetId="2">#REF!</definedName>
    <definedName name="xfco">#REF!</definedName>
    <definedName name="xfco3p" localSheetId="2">#REF!</definedName>
    <definedName name="xfco3p">#REF!</definedName>
    <definedName name="XFCOnc" localSheetId="2">#REF!</definedName>
    <definedName name="XFCOnc">#REF!</definedName>
    <definedName name="xfconc3p" localSheetId="2">'[49]CHITIET VL-NC-TT1p'!#REF!</definedName>
    <definedName name="xfconc3p">'[49]CHITIET VL-NC-TT1p'!#REF!</definedName>
    <definedName name="xfcotnc" localSheetId="2">#REF!</definedName>
    <definedName name="xfcotnc">#REF!</definedName>
    <definedName name="xfcotvl" localSheetId="2">#REF!</definedName>
    <definedName name="xfcotvl">#REF!</definedName>
    <definedName name="XFCOvc" localSheetId="2">'[52]CHITIET VL-NC-TT-3p'!#REF!</definedName>
    <definedName name="XFCOvc">'[52]CHITIET VL-NC-TT-3p'!#REF!</definedName>
    <definedName name="XFCOvl" localSheetId="2">#REF!</definedName>
    <definedName name="XFCOvl">#REF!</definedName>
    <definedName name="xfcovl3p" localSheetId="2">'[49]CHITIET VL-NC-TT1p'!#REF!</definedName>
    <definedName name="xfcovl3p">'[49]CHITIET VL-NC-TT1p'!#REF!</definedName>
    <definedName name="xfnc" localSheetId="2">'[9]lam-moi'!#REF!</definedName>
    <definedName name="xfnc">'[9]lam-moi'!#REF!</definedName>
    <definedName name="xfvl" localSheetId="2">'[9]lam-moi'!#REF!</definedName>
    <definedName name="xfvl">'[9]lam-moi'!#REF!</definedName>
    <definedName name="xhn" localSheetId="2">#REF!</definedName>
    <definedName name="xhn">#REF!</definedName>
    <definedName name="xhnnc" localSheetId="2">'[9]lam-moi'!#REF!</definedName>
    <definedName name="xhnnc">'[9]lam-moi'!#REF!</definedName>
    <definedName name="xhnvl" localSheetId="2">'[9]lam-moi'!#REF!</definedName>
    <definedName name="xhnvl">'[9]lam-moi'!#REF!</definedName>
    <definedName name="xig" localSheetId="2">#REF!</definedName>
    <definedName name="xig">#REF!</definedName>
    <definedName name="xig1" localSheetId="2">#REF!</definedName>
    <definedName name="xig1">#REF!</definedName>
    <definedName name="XIG1nc" localSheetId="2">'[40]CHITIET VL-NC-TT-3p'!#REF!</definedName>
    <definedName name="XIG1nc">'[40]CHITIET VL-NC-TT-3p'!#REF!</definedName>
    <definedName name="xig1p" localSheetId="2">#REF!</definedName>
    <definedName name="xig1p">#REF!</definedName>
    <definedName name="xig1pnc" localSheetId="2">'[9]lam-moi'!#REF!</definedName>
    <definedName name="xig1pnc">'[9]lam-moi'!#REF!</definedName>
    <definedName name="xig1pvl" localSheetId="2">'[9]lam-moi'!#REF!</definedName>
    <definedName name="xig1pvl">'[9]lam-moi'!#REF!</definedName>
    <definedName name="XIG1vl" localSheetId="2">'[40]CHITIET VL-NC-TT-3p'!#REF!</definedName>
    <definedName name="XIG1vl">'[40]CHITIET VL-NC-TT-3p'!#REF!</definedName>
    <definedName name="xig2nc" localSheetId="2">'[9]lam-moi'!#REF!</definedName>
    <definedName name="xig2nc">'[9]lam-moi'!#REF!</definedName>
    <definedName name="xig2vl" localSheetId="2">'[9]lam-moi'!#REF!</definedName>
    <definedName name="xig2vl">'[9]lam-moi'!#REF!</definedName>
    <definedName name="xig3p" localSheetId="2">#REF!</definedName>
    <definedName name="xig3p">#REF!</definedName>
    <definedName name="xiggnc">'[9]CHITIET VL-NC'!$G$57</definedName>
    <definedName name="xiggvl">'[9]CHITIET VL-NC'!$G$53</definedName>
    <definedName name="XIGnc">#REF!</definedName>
    <definedName name="xignc3p">'[49]CHITIET VL-NC-TT1p'!#REF!</definedName>
    <definedName name="XIGvc" localSheetId="2">#REF!</definedName>
    <definedName name="XIGvc">#REF!</definedName>
    <definedName name="XIGvl" localSheetId="2">#REF!</definedName>
    <definedName name="XIGvl">#REF!</definedName>
    <definedName name="xigvl3p" localSheetId="2">'[49]CHITIET VL-NC-TT1p'!#REF!</definedName>
    <definedName name="xigvl3p">'[49]CHITIET VL-NC-TT1p'!#REF!</definedName>
    <definedName name="xin" localSheetId="2">#REF!</definedName>
    <definedName name="xin">#REF!</definedName>
    <definedName name="xin190" localSheetId="2">#REF!</definedName>
    <definedName name="xin190">#REF!</definedName>
    <definedName name="xin1903p" localSheetId="2">#REF!</definedName>
    <definedName name="xin1903p">#REF!</definedName>
    <definedName name="XIN190nc" localSheetId="2">'[52]CHITIET VL-NC-TT-3p'!#REF!</definedName>
    <definedName name="XIN190nc">'[52]CHITIET VL-NC-TT-3p'!#REF!</definedName>
    <definedName name="xin190nc3p" localSheetId="2">'[49]CHITIET VL-NC-TT1p'!#REF!</definedName>
    <definedName name="xin190nc3p">'[49]CHITIET VL-NC-TT1p'!#REF!</definedName>
    <definedName name="XIN190vc" localSheetId="2">'[52]CHITIET VL-NC-TT-3p'!#REF!</definedName>
    <definedName name="XIN190vc">'[52]CHITIET VL-NC-TT-3p'!#REF!</definedName>
    <definedName name="XIN190vl" localSheetId="2">'[52]CHITIET VL-NC-TT-3p'!#REF!</definedName>
    <definedName name="XIN190vl">'[52]CHITIET VL-NC-TT-3p'!#REF!</definedName>
    <definedName name="xin190vl3p">'[49]CHITIET VL-NC-TT1p'!#REF!</definedName>
    <definedName name="xin2903p">[59]TONGKE3p!$R$110</definedName>
    <definedName name="xin290nc3p">'[49]CHITIET VL-NC-TT1p'!#REF!</definedName>
    <definedName name="xin290vl3p">'[49]CHITIET VL-NC-TT1p'!#REF!</definedName>
    <definedName name="xin3p" localSheetId="2">#REF!</definedName>
    <definedName name="xin3p">#REF!</definedName>
    <definedName name="xin901nc">'[9]lam-moi'!#REF!</definedName>
    <definedName name="xin901vl">'[9]lam-moi'!#REF!</definedName>
    <definedName name="xind" localSheetId="2">#REF!</definedName>
    <definedName name="xind">#REF!</definedName>
    <definedName name="xind1p" localSheetId="2">#REF!</definedName>
    <definedName name="xind1p">#REF!</definedName>
    <definedName name="xind1pnc" localSheetId="2">'[9]lam-moi'!#REF!</definedName>
    <definedName name="xind1pnc">'[9]lam-moi'!#REF!</definedName>
    <definedName name="xind1pvl" localSheetId="2">'[9]lam-moi'!#REF!</definedName>
    <definedName name="xind1pvl">'[9]lam-moi'!#REF!</definedName>
    <definedName name="xind3p" localSheetId="2">#REF!</definedName>
    <definedName name="xind3p">#REF!</definedName>
    <definedName name="XINDnc" localSheetId="2">'[52]CHITIET VL-NC-TT-3p'!#REF!</definedName>
    <definedName name="XINDnc">'[52]CHITIET VL-NC-TT-3p'!#REF!</definedName>
    <definedName name="xindnc1p" localSheetId="2">#REF!</definedName>
    <definedName name="xindnc1p">#REF!</definedName>
    <definedName name="xindnc3p" localSheetId="2">'[49]CHITIET VL-NC-TT1p'!#REF!</definedName>
    <definedName name="xindnc3p">'[49]CHITIET VL-NC-TT1p'!#REF!</definedName>
    <definedName name="XINDvc" localSheetId="2">'[52]CHITIET VL-NC-TT-3p'!#REF!</definedName>
    <definedName name="XINDvc">'[52]CHITIET VL-NC-TT-3p'!#REF!</definedName>
    <definedName name="XINDvl" localSheetId="2">'[52]CHITIET VL-NC-TT-3p'!#REF!</definedName>
    <definedName name="XINDvl">'[52]CHITIET VL-NC-TT-3p'!#REF!</definedName>
    <definedName name="xindvl1p" localSheetId="2">#REF!</definedName>
    <definedName name="xindvl1p">#REF!</definedName>
    <definedName name="xindvl3p" localSheetId="2">'[49]CHITIET VL-NC-TT1p'!#REF!</definedName>
    <definedName name="xindvl3p">'[49]CHITIET VL-NC-TT1p'!#REF!</definedName>
    <definedName name="xing1p" localSheetId="2">#REF!</definedName>
    <definedName name="xing1p">#REF!</definedName>
    <definedName name="xing1pnc" localSheetId="2">'[9]lam-moi'!#REF!</definedName>
    <definedName name="xing1pnc">'[9]lam-moi'!#REF!</definedName>
    <definedName name="xing1pvl" localSheetId="2">'[9]lam-moi'!#REF!</definedName>
    <definedName name="xing1pvl">'[9]lam-moi'!#REF!</definedName>
    <definedName name="xingnc1p" localSheetId="2">#REF!</definedName>
    <definedName name="xingnc1p">#REF!</definedName>
    <definedName name="xingvl1p" localSheetId="2">#REF!</definedName>
    <definedName name="xingvl1p">#REF!</definedName>
    <definedName name="XINnc" localSheetId="2">#REF!</definedName>
    <definedName name="XINnc">#REF!</definedName>
    <definedName name="xinnc3p" localSheetId="2">'[49]CHITIET VL-NC-TT1p'!#REF!</definedName>
    <definedName name="xinnc3p">'[49]CHITIET VL-NC-TT1p'!#REF!</definedName>
    <definedName name="xint1p" localSheetId="2">#REF!</definedName>
    <definedName name="xint1p">#REF!</definedName>
    <definedName name="XINvc" localSheetId="2">#REF!</definedName>
    <definedName name="XINvc">#REF!</definedName>
    <definedName name="XINvl" localSheetId="2">#REF!</definedName>
    <definedName name="XINvl">#REF!</definedName>
    <definedName name="xinvl3p" localSheetId="2">'[49]CHITIET VL-NC-TT1p'!#REF!</definedName>
    <definedName name="xinvl3p">'[49]CHITIET VL-NC-TT1p'!#REF!</definedName>
    <definedName name="xit" localSheetId="2">#REF!</definedName>
    <definedName name="xit">#REF!</definedName>
    <definedName name="xit1" localSheetId="2">#REF!</definedName>
    <definedName name="xit1">#REF!</definedName>
    <definedName name="XIT1nc" localSheetId="2">'[40]CHITIET VL-NC-TT-3p'!#REF!</definedName>
    <definedName name="XIT1nc">'[40]CHITIET VL-NC-TT-3p'!#REF!</definedName>
    <definedName name="xit1p" localSheetId="2">#REF!</definedName>
    <definedName name="xit1p">#REF!</definedName>
    <definedName name="xit1pnc" localSheetId="2">'[9]lam-moi'!#REF!</definedName>
    <definedName name="xit1pnc">'[9]lam-moi'!#REF!</definedName>
    <definedName name="xit1pvl" localSheetId="2">'[9]lam-moi'!#REF!</definedName>
    <definedName name="xit1pvl">'[9]lam-moi'!#REF!</definedName>
    <definedName name="XIT1vl" localSheetId="2">'[40]CHITIET VL-NC-TT-3p'!#REF!</definedName>
    <definedName name="XIT1vl">'[40]CHITIET VL-NC-TT-3p'!#REF!</definedName>
    <definedName name="xit2nc">'[9]lam-moi'!#REF!</definedName>
    <definedName name="xit2nc3p">'[49]CHITIET VL-NC-TT1p'!#REF!</definedName>
    <definedName name="xit2vl">'[9]lam-moi'!#REF!</definedName>
    <definedName name="xit2vl3p">'[49]CHITIET VL-NC-TT1p'!#REF!</definedName>
    <definedName name="xit3p" localSheetId="2">#REF!</definedName>
    <definedName name="xit3p">#REF!</definedName>
    <definedName name="XITnc" localSheetId="2">#REF!</definedName>
    <definedName name="XITnc">#REF!</definedName>
    <definedName name="xitnc3p" localSheetId="2">'[49]CHITIET VL-NC-TT1p'!#REF!</definedName>
    <definedName name="xitnc3p">'[49]CHITIET VL-NC-TT1p'!#REF!</definedName>
    <definedName name="xittnc">'[9]CHITIET VL-NC'!$G$48</definedName>
    <definedName name="xittvl">'[9]CHITIET VL-NC'!$G$44</definedName>
    <definedName name="XITvc">#REF!</definedName>
    <definedName name="XITvl">#REF!</definedName>
    <definedName name="xitvl3p">'[49]CHITIET VL-NC-TT1p'!#REF!</definedName>
    <definedName name="xlbs" localSheetId="2">#REF!</definedName>
    <definedName name="xlbs">#REF!</definedName>
    <definedName name="xm">[30]gvl!$N$16</definedName>
    <definedName name="xr1nc">'[9]lam-moi'!#REF!</definedName>
    <definedName name="xr1vl">'[9]lam-moi'!#REF!</definedName>
    <definedName name="xtr3pnc">[9]gtrinh!#REF!</definedName>
    <definedName name="xtr3pvl">[9]gtrinh!#REF!</definedName>
    <definedName name="ZYX" localSheetId="2">#REF!</definedName>
    <definedName name="ZYX">#REF!</definedName>
    <definedName name="ZZZ" localSheetId="2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2" i="11"/>
  <c r="DW15" i="13" l="1"/>
  <c r="DW16" i="13"/>
  <c r="DW17" i="13"/>
  <c r="DW18" i="13"/>
  <c r="DW19" i="13"/>
  <c r="DW20" i="13"/>
  <c r="DW21" i="13"/>
  <c r="DW22" i="13"/>
  <c r="DW23" i="13"/>
  <c r="DW24" i="13"/>
  <c r="DW25" i="13"/>
  <c r="DW26" i="13"/>
  <c r="DW27" i="13"/>
  <c r="DW28" i="13"/>
  <c r="DW29" i="13"/>
  <c r="DW30" i="13"/>
  <c r="DW31" i="13"/>
  <c r="DW32" i="13"/>
  <c r="DW33" i="13"/>
  <c r="DW34" i="13"/>
  <c r="DW35" i="13"/>
  <c r="DW36" i="13"/>
  <c r="DW37" i="13"/>
  <c r="DW38" i="13"/>
  <c r="DW39" i="13"/>
  <c r="DW40" i="13"/>
  <c r="DW41" i="13"/>
  <c r="DW42" i="13"/>
  <c r="DW43" i="13"/>
  <c r="DW44" i="13"/>
  <c r="DW45" i="13"/>
  <c r="DW46" i="13"/>
  <c r="DW47" i="13"/>
  <c r="DW48" i="13"/>
  <c r="DW49" i="13"/>
  <c r="DW50" i="13"/>
  <c r="DW51" i="13"/>
  <c r="DW52" i="13"/>
  <c r="DW53" i="13"/>
  <c r="DW54" i="13"/>
  <c r="DW55" i="13"/>
  <c r="DW56" i="13"/>
  <c r="DW57" i="13"/>
  <c r="DW58" i="13"/>
  <c r="DW59" i="13"/>
  <c r="DW14" i="13"/>
  <c r="F3" i="11"/>
  <c r="B61" i="13" l="1"/>
  <c r="B60" i="13"/>
  <c r="B58" i="13"/>
  <c r="B56" i="13"/>
  <c r="B54" i="13"/>
  <c r="B52" i="13"/>
  <c r="B50" i="13"/>
  <c r="B48" i="13"/>
  <c r="B46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0" i="13"/>
  <c r="B18" i="13"/>
  <c r="B16" i="13"/>
  <c r="B14" i="13"/>
  <c r="B13" i="13"/>
  <c r="B12" i="13"/>
  <c r="B11" i="13"/>
  <c r="B10" i="13"/>
  <c r="B4" i="11" l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F14" i="11" l="1"/>
  <c r="G14" i="11" s="1"/>
  <c r="F13" i="11"/>
  <c r="G13" i="11" s="1"/>
  <c r="E3" i="3" l="1"/>
  <c r="E4" i="3"/>
  <c r="E5" i="3"/>
  <c r="E6" i="3"/>
  <c r="E7" i="3"/>
  <c r="E8" i="3"/>
  <c r="E9" i="3"/>
  <c r="E10" i="3"/>
  <c r="E11" i="3"/>
  <c r="E2" i="3"/>
  <c r="G4" i="11" l="1"/>
  <c r="G5" i="11"/>
  <c r="G6" i="11"/>
  <c r="G7" i="11"/>
  <c r="G8" i="11"/>
  <c r="G9" i="11"/>
  <c r="G10" i="11"/>
  <c r="G11" i="11"/>
  <c r="G12" i="11"/>
  <c r="G3" i="11"/>
  <c r="F4" i="11"/>
  <c r="F5" i="11"/>
  <c r="F6" i="11"/>
  <c r="F7" i="11"/>
  <c r="F8" i="11"/>
  <c r="F9" i="11"/>
  <c r="F10" i="11"/>
  <c r="F11" i="11"/>
  <c r="F12" i="11"/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1" i="1"/>
</calcChain>
</file>

<file path=xl/sharedStrings.xml><?xml version="1.0" encoding="utf-8"?>
<sst xmlns="http://schemas.openxmlformats.org/spreadsheetml/2006/main" count="640" uniqueCount="285">
  <si>
    <t>STT</t>
  </si>
  <si>
    <t>Mô tả công việc mời thầu</t>
  </si>
  <si>
    <t>Yêu cầu kỹ thuật/Chỉ dẫn kỹ thuật chính</t>
  </si>
  <si>
    <t>Đơn vị tính</t>
  </si>
  <si>
    <t>I</t>
  </si>
  <si>
    <t>Phần vật tư, thiết bị Điện lực cấp</t>
  </si>
  <si>
    <t>Cáp ACX 50/8mm2 (24)KV: (1,02xCd)</t>
  </si>
  <si>
    <t>Điện lực cấp</t>
  </si>
  <si>
    <t>mét</t>
  </si>
  <si>
    <t>Cáp chằng D5/8" mạ kẽm nhúng 13m/bộ: 0,454kg/m</t>
  </si>
  <si>
    <t>Cáp CXV 25mm2</t>
  </si>
  <si>
    <t>Cáp CXV 50mm2</t>
  </si>
  <si>
    <t>21,5</t>
  </si>
  <si>
    <t>Cáp đồng trần M25mm2 (0,224kg/m)</t>
  </si>
  <si>
    <t>kg</t>
  </si>
  <si>
    <t>Chân sứ đỉnh cong dài 870 - 4 ly  sứ 24kV (không bọc chì)</t>
  </si>
  <si>
    <t>cái</t>
  </si>
  <si>
    <t>Chân sứ đỉnh thẳng dài 870 - 4 ly sứ 24kV (không bọc chì)</t>
  </si>
  <si>
    <t>Đà hộp composite 110x80x5-800</t>
  </si>
  <si>
    <t>Đà tháp U160x64x5 - 2200mm (1 cái/ bộ)</t>
  </si>
  <si>
    <t>Dây nhôm A70 (buộc sứ ống chỉ vào AC 70; 1,2m/tao/sứ)</t>
  </si>
  <si>
    <t>Sứ chằng lớn (90N): 01 cái/ bộ</t>
  </si>
  <si>
    <t>Sứ đứng 24KV ĐR540mm (không bọc chì)</t>
  </si>
  <si>
    <t>Sứ ống chỉ</t>
  </si>
  <si>
    <t>Sứ treo polymer 24kV</t>
  </si>
  <si>
    <t>chuỗi</t>
  </si>
  <si>
    <t>Thanh chống composite 10x40x720</t>
  </si>
  <si>
    <t>Trụ BTLT 12m F540 dự ứng lực</t>
  </si>
  <si>
    <t>trụ</t>
  </si>
  <si>
    <t>Uclevis - 3mm</t>
  </si>
  <si>
    <t>bộ</t>
  </si>
  <si>
    <t>II</t>
  </si>
  <si>
    <t>Phần vật tư nhà thầu cấp</t>
  </si>
  <si>
    <t>Bass LI bắt FCO</t>
  </si>
  <si>
    <t>Mô tả kỹ thuật theo chương V - Hàng mới 100%</t>
  </si>
  <si>
    <t>Bass LL bắt FCO &amp; LA</t>
  </si>
  <si>
    <t>Bộ chống chằng hẹp Φ60/50x1500+2BL12x40+BL16x250/80</t>
  </si>
  <si>
    <t>Boulon 14x120+ 2 long đền vuông D16-50x50x3/Zn</t>
  </si>
  <si>
    <t>Boulon 16x250 + 02 long đền vuông D18-50x50x3/Zn</t>
  </si>
  <si>
    <t>Boulon 16x300 + 02 long đền vuông D18-50x50x3/Zn</t>
  </si>
  <si>
    <t>Boulon 16x350+ 2 long đền vuông D18-50x50x3/Zn</t>
  </si>
  <si>
    <t>Boulon D16x300VRS + 02 long đền vuông D18-50x50x3/Zn: (02 cái/ bộ)</t>
  </si>
  <si>
    <t>Boulon D16x50 + 02 long đền vuông D18-50x50x3/Zn: (02 cái/ bộ)</t>
  </si>
  <si>
    <t>Boulon mắt 16x250 + 01 long đền vuông D18-50x50x3/Zn: 01 cái/ bộ</t>
  </si>
  <si>
    <t>Boulon mắt 16x300 + 1 long đền vuông D18-50x50x3/Zn</t>
  </si>
  <si>
    <t>Chụp FCO (Trên + Dưới)</t>
  </si>
  <si>
    <t>Chụp kẹp quai hotline</t>
  </si>
  <si>
    <t>Chụp LA</t>
  </si>
  <si>
    <t>Cọc tiếp địa mạ đồng 16x2400</t>
  </si>
  <si>
    <t>cọc</t>
  </si>
  <si>
    <t>Dây buộc cổ sứ đỡ góc vào dây ACX50mm2</t>
  </si>
  <si>
    <t>Dây buộc cổ sứ đỡ thẳng vào dây ACX50mm2</t>
  </si>
  <si>
    <t>Giáp níu dừng dây bọc trung thế ACX50mm2 + Yếm móng U giáp níu</t>
  </si>
  <si>
    <t>Hotline clamp mạ Sn 2/0</t>
  </si>
  <si>
    <t>Hotline clamp mạ Sn 4/0</t>
  </si>
  <si>
    <t>Kẹp chằng 3 boulon 5/8"/Zn (B46x130): 08 cái/ bộ</t>
  </si>
  <si>
    <t>Kẹp cọc tiếp địa Cu</t>
  </si>
  <si>
    <t>Kẹp dừng dây 3U-4mm (50-70mm2)</t>
  </si>
  <si>
    <t>Kẹp ép WR 279 (70/70, 50, 35)</t>
  </si>
  <si>
    <t>Kẹp ép WR 419 (120/120)</t>
  </si>
  <si>
    <t>Kẹp quai Al-Cu 8 ly (4/0)</t>
  </si>
  <si>
    <t>Máng che dây chằng 0,8x2000: 01 cái/ bộ</t>
  </si>
  <si>
    <t>Móc treo chữ U Ø16: dài 100</t>
  </si>
  <si>
    <t>Neo xòe 8H-135inch2 + đĩa sen (sơn đen)</t>
  </si>
  <si>
    <t>Ốc siết cáp 38mm2</t>
  </si>
  <si>
    <t>Ống co nhiệt cách điện loại Ф 50/25 độ dày &gt;1mm, độ co rút ≥  50% đường kính, chịu nhiệt 120-140°C (mối nối đường dây và cung lèo). 1m/ cái</t>
  </si>
  <si>
    <t>Ống nối dây AC50mm2 (không có lõi thép)</t>
  </si>
  <si>
    <t>ống</t>
  </si>
  <si>
    <t>Ống nối dây AC95mm2 (không có lõi thép)</t>
  </si>
  <si>
    <t>Sơn đen (sơn chữ): 400ml (1bình/15 trụ)</t>
  </si>
  <si>
    <t>bình</t>
  </si>
  <si>
    <t>Sơn trắng (sơn nền):1kg/20 trụ</t>
  </si>
  <si>
    <t>Ty neo Ø22x2400</t>
  </si>
  <si>
    <t>Yếm đỡ dây chằng Ø1/2" mạ kẽm - dày 2mm đỡ dây chằng 5/8: 02 cái / bộ</t>
  </si>
  <si>
    <t>Phần nhân công, máy thi công</t>
  </si>
  <si>
    <t>Đào đất cấp III : 0,226m3/móng M12; 0,25m3/móng neo xuống; 0,25m3/móng neo lệch.</t>
  </si>
  <si>
    <t>Khối lượng chi tiết theo chương V</t>
  </si>
  <si>
    <t>5,5</t>
  </si>
  <si>
    <t>m3</t>
  </si>
  <si>
    <t>Đắp đất k=0,9 : 0,18m3/móng M12; 0,25m3/móng neo xuống; 0,25m3/móng neo lệch.</t>
  </si>
  <si>
    <t>4,7</t>
  </si>
  <si>
    <t>Đóng trực tiếp cọc tiếp địa xuống đất</t>
  </si>
  <si>
    <t>Thay trụ ≤12m : bằng cẩu + thủ công</t>
  </si>
  <si>
    <t>Tháo bộ dây chằng</t>
  </si>
  <si>
    <t>Lắp bộ dây chằng</t>
  </si>
  <si>
    <t>Lắp xà thép U160x64x5 - 2200mm đơn (35,9kg)</t>
  </si>
  <si>
    <t>Tháo sứ đứng 15-22kV</t>
  </si>
  <si>
    <t>Lắp sứ đứng 15-22kV</t>
  </si>
  <si>
    <t>Tháo sứ treo polymer néo đơn</t>
  </si>
  <si>
    <t>Lắp sứ treo polymer néo đơn</t>
  </si>
  <si>
    <t>Tháo kẹp quai</t>
  </si>
  <si>
    <t>Lắp kẹp quai</t>
  </si>
  <si>
    <t>Tháo kẹp dừng dây</t>
  </si>
  <si>
    <t>Lắp kẹp dừng dây</t>
  </si>
  <si>
    <t>Kéo cáp nhôm lõi thép ACX50 thủ công + cơ giới  (&lt;10m)</t>
  </si>
  <si>
    <t>km</t>
  </si>
  <si>
    <t>Kéo cáp nhôm lõi thép AC50 thủ công + cơ giới ( &lt;10m)</t>
  </si>
  <si>
    <t>Tháo cáp nhôm lõi thép AC50 thủ công + cơ giới (lắp lại)</t>
  </si>
  <si>
    <t>Vị trí công việc</t>
  </si>
  <si>
    <t>Lãnh vật tư A cấp; mua sắm vật tư, phụ kiên B cấp</t>
  </si>
  <si>
    <t>Số lần cắt điện thi công</t>
  </si>
  <si>
    <t>Ghi chú</t>
  </si>
  <si>
    <t>Đăng ký cắt điện 3xFCO Nhánh rẽ Tân Bình</t>
  </si>
  <si>
    <t>Ngày</t>
  </si>
  <si>
    <t>Khối lượng</t>
  </si>
  <si>
    <t>Cty Tuấn Phương</t>
  </si>
  <si>
    <t>PLP</t>
  </si>
  <si>
    <t>Cty Lê Khôi/Cty Tuấn Phương</t>
  </si>
  <si>
    <t>Công ty Kỷ Nguyên</t>
  </si>
  <si>
    <t>x</t>
  </si>
  <si>
    <t>Hiệu/Nhà sản xuất/Nước sản xuất</t>
  </si>
  <si>
    <t>Nhà cung cấp</t>
  </si>
  <si>
    <t>CÔNG TY TNHH THU LỘC</t>
  </si>
  <si>
    <t>BẢNG TIẾN ĐỘ THI CÔNG CHI TIẾT</t>
  </si>
  <si>
    <t>Tên công việc thực hiện</t>
  </si>
  <si>
    <t>Công việc thực hiện</t>
  </si>
  <si>
    <t>Số lần  cắt điện</t>
  </si>
  <si>
    <t>Vị trí cắt điện/biện pháp an toàn</t>
  </si>
  <si>
    <t>Thời gian cắt</t>
  </si>
  <si>
    <t>Nhân
 lực</t>
  </si>
  <si>
    <t>Phương tiện, DCTC</t>
  </si>
  <si>
    <t>Bàn giao tuyến</t>
  </si>
  <si>
    <t>- Xác nhận vật tư thu hồi trước khi tháo gỡ.
- Nghiệm thu vật tư A cấp, B cấp, lấy mẫu điển hình vật tư B cấp.</t>
  </si>
  <si>
    <t>- Đào hố móng neo, nghiệm thu móng neo, lắp móng neo.</t>
  </si>
  <si>
    <t>Ngày cắt điện lần thứ nhất</t>
  </si>
  <si>
    <t>07g30-16g30</t>
  </si>
  <si>
    <t xml:space="preserve"> - 02 xe cẩu 5T.
 - Giá ra dây, puly, dây luộc, kích tăng dây, kiềm ép thủy lực.
 - Dụng cụ chuyên dụng thi công điện.</t>
  </si>
  <si>
    <t>Ngày cắt điện lần thứ hai</t>
  </si>
  <si>
    <t>Ngày cắt điện lần thứ ba</t>
  </si>
  <si>
    <t>Ngày cắt điện lần thứ tư</t>
  </si>
  <si>
    <t>Ngày cắt điện lần thứ năm</t>
  </si>
  <si>
    <t>Ngày cắt điện lần thứ sáu</t>
  </si>
  <si>
    <t>Ngày cắt điện lần thứ bảy</t>
  </si>
  <si>
    <t xml:space="preserve">Ngày cắt điện thứ tám </t>
  </si>
  <si>
    <t>- Hoàn trả vật tư thu hồi; Vật tư thừa về kho Điện lực Cẩm Mỹ.
- Hoàn thiện hồ sơ hoàn công, hồ sơ quyết toán công trình.
- Nghiệm thu kỹ thuật công trình.</t>
  </si>
  <si>
    <t>- Nghiệm thu hoàn thành công trình.</t>
  </si>
  <si>
    <t>Xuân Lộc, ngày    tháng     năm 2020.</t>
  </si>
  <si>
    <t>ĐIỆN LỰC CẨM MỸ</t>
  </si>
  <si>
    <t>GIÁM ĐỐC</t>
  </si>
  <si>
    <t>Nguyễn Vĩnh Tuấn</t>
  </si>
  <si>
    <t>Trần Thị Ngọc Thọ</t>
  </si>
  <si>
    <t>Đăng ký cắt điện LBS khí Lò Than</t>
  </si>
  <si>
    <t>Nhánh rẽ Trạm xá Xuân Tây 7</t>
  </si>
  <si>
    <t xml:space="preserve">Nhánh rẽ Lò Than 4 </t>
  </si>
  <si>
    <t>Nhánh rẽ Lò Than 5</t>
  </si>
  <si>
    <t xml:space="preserve"> - 01 xe cẩu 5T.
 - Giá ra dây, puly, dây luộc, kích tăng dây, kiềm ép thủy lực.
 - Dụng cụ chuyên dụng thi công điện.</t>
  </si>
  <si>
    <t>Nhánh rẽ Lò Than 6</t>
  </si>
  <si>
    <t>Nhánh rẽ Lò Than 7</t>
  </si>
  <si>
    <t>Nhánh rẽ/ TBA</t>
  </si>
  <si>
    <t>Nhánh rẽ Lò Than 8, 9</t>
  </si>
  <si>
    <t>Nhánh rẽ Tân Bình 7</t>
  </si>
  <si>
    <t>Nhánh rẽ Lâm San 13</t>
  </si>
  <si>
    <t>Nhánh rẽ Lâm San 338</t>
  </si>
  <si>
    <t>Nhánh rẽ Lâm San 343</t>
  </si>
  <si>
    <t>CongTac</t>
  </si>
  <si>
    <t>CongTrinh</t>
  </si>
  <si>
    <t>DiaDiemCongTac</t>
  </si>
  <si>
    <t>DiaPhuong</t>
  </si>
  <si>
    <t>Xuân Tây</t>
  </si>
  <si>
    <t>Lâm San</t>
  </si>
  <si>
    <t>Bảo Bình</t>
  </si>
  <si>
    <t xml:space="preserve">Thay dây pha 2AC50mm2 bằng dây ACX50mm2 - 24kV + AC50mm2 SDL Tổng chiều dài đơn tuyến 996,2m, không thu hồi dây trung tính hiện hữu </t>
  </si>
  <si>
    <t xml:space="preserve">Thay dây pha 2AC50mm2 bằng dây ACX50mm2 - 24kV + AC50mm2 SDL Tổng chiều dài đơn tuyến 622,5m, không thu hồi dây trung tính hiện hữu </t>
  </si>
  <si>
    <t xml:space="preserve">Thay dây pha 2AC50mm2 bằng dây ACX50mm2 - 24kV + AC50mm2 SDL Tổng chiều dài đơn tuyến 517,2m, không thu hồi dây trung tính hiện hữu </t>
  </si>
  <si>
    <t>Thay dây pha 2AC50mm2 bằng dây ACX50mm2 - 24kV + AC50mm2 SDL Tổng chiều dài đơn tuyến 544,3m, không thu hồi dây trung tính hiện hữu</t>
  </si>
  <si>
    <t>Thay dây pha 2AC50mm2 bằng dây ACX50mm2 - 24kV + AC50mm2 SDL Tổng chiều dài đơn tuyến 622,5m, không thu hồi dây trung tính hiện hữu, trồng trụ đôn lưới</t>
  </si>
  <si>
    <t>Thay dây pha 2AC50mm2 bằng dây ACX50mm2 - 24kV + AC50mm2 SDL Tổng chiều dài đơn tuyến 2059,5m, không thu hồi dây trung tính hiện hữu, trồng trụ đôn lưới</t>
  </si>
  <si>
    <t>Thay dây pha 2AC50mm2 bằng dây ACX50mm2 - 24kV + AC50mm2 SDL Tổng chiều dài đơn tuyến 2059,5m, không thu hồi dây trung tính hiện hữu,  trồng trụ đôn lưới</t>
  </si>
  <si>
    <t>Thay dây pha 2AC50mm2 bằng dây ACX50mm2 - 24kV + AC50mm2 SDL Tổng chiều dài đơn tuyến 1399,2m, không thu hồi dây trung tính hiện hữu, trồng trụ đôn lưới</t>
  </si>
  <si>
    <t>Thay dây pha 2AC50mm2 bằng dây ACX50mm2 - 24kV + AC50mm2 SDL Tổng chiều dài đơn tuyến 2036m, không thu hồi dây trung tính hiện hữu, trồng trụ đôn lưới</t>
  </si>
  <si>
    <t>Thay dây pha 2AC50mm2 bằng dây ACX50mm2 - 24kV + AC50mm2 SDL Tổng chiều dài đơn tuyến 1508,2m, không thu hồi dây trung tính hiện hữu, trồng trụ đôn lưới</t>
  </si>
  <si>
    <t>DieuKienAnToan</t>
  </si>
  <si>
    <t>Tên</t>
  </si>
  <si>
    <t>Công nhân thi công</t>
  </si>
  <si>
    <t>Đinh Xuân Dũng</t>
  </si>
  <si>
    <t>Phạm Đình Chinh</t>
  </si>
  <si>
    <t>Nguyễn Hữu Chung</t>
  </si>
  <si>
    <t>Đinh Văn Cường</t>
  </si>
  <si>
    <t>Phạm Văn Trung</t>
  </si>
  <si>
    <t>Nguyễn Tiến Dũng</t>
  </si>
  <si>
    <t>Hồ Văn Cường</t>
  </si>
  <si>
    <t>Nguyễn Tiến Long</t>
  </si>
  <si>
    <t>Nguyễn Minh Hiếu</t>
  </si>
  <si>
    <t>Đinh Minh Cảnh</t>
  </si>
  <si>
    <t>Chỉ huy trực tiếp</t>
  </si>
  <si>
    <t>Bậc ATĐ</t>
  </si>
  <si>
    <t xml:space="preserve">Từ 07 giờ 30 phút – 12 giờ 00 phút cắt LBS khí + 03FCO Lò Than (Bảo Bình). </t>
  </si>
  <si>
    <t>- Cắt LBS khí + 03FCO nhánh Lò Than (Bảo Bình) tại trụ 001 nhánh Lò Than (Bảo Bình).
- Thử không có điện và tiếp địa đường dây trung áp tại trụ trung thế nhánh Lò Than 5: 035 nhánh Lò Than (Bảo Bình).
- Tiếp địa hạ thế tại trụ trạm Lò Than 5.
- Treo biển cấm đóng điện có người đang làm việc tại vị trí cắt điện, đã nối đất tại vị trí nối đất.</t>
  </si>
  <si>
    <t>- Cắt LBS khí + 03FCO nhánh Lò Than (Bảo Bình) tại trụ 001 nhánh Lò Than (Bảo Bình).
- Thử không có điện và tiếp địa đường dây trung áp tại trụ trung thế nhánh Lò Than 4: 035 nhánh Lò Than (Bảo Bình).
- Tiếp địa đường dây hạ áp tại trụ trạm Lò Than 4.
- Treo biển cấm đóng điện có người đang làm việc tại vị trí cắt điện, đã nối đất tại vị trí nối đất.</t>
  </si>
  <si>
    <t xml:space="preserve">Từ 07 giờ 30 phút – 11 giờ 30 phút cắt 01FCO Lò Than 7. </t>
  </si>
  <si>
    <t xml:space="preserve">Từ 07 giờ 30 phút – 17 giờ 00 phút. </t>
  </si>
  <si>
    <t>- Cắt LBS khí + 03FCO nhánh Tân Bình tại trụ 006A nhánh Tân Bình.
- Tháo lèo trung thế nhánh Tân Bình 7 tại trụ 006A nhánh Tân Bình.
- Cắt 01FCO nhánh Tân Bình 7 tại trụ 001 nhánh Tân Bình 7.
- Thử không có điện và tiếp địa đường dây trung áp tại trụ trung thế: 001 nhánh Tân Bình 7.
- Tiếp địa hạ thế tại trụ trạm Tân Bình 7.
- Treo biển cấm đóng điện có người đang làm việc tại vị trí cắt điện, đã nối đất tại vị trí nối đất.</t>
  </si>
  <si>
    <t>- Cắt LBS khí + 03FCO nhánh Tân Bình từ 07 giờ 30 phút – 08 giờ 00 phút. 
- Cắt 01FCO nhánh Tân Bình 7 từ 07 giờ 30 phút – 11 giờ 30 phút.</t>
  </si>
  <si>
    <t>- Cắt 01FCO nhánh Lâm San 338 tại trụ 001 nhánh Lâm San 338.
- Mở Clam hotline 01 pha trung thế nhánh Lâm San 338 tại trụ 205 phân đoạn Ấp 4 Lâm San.
- Thử không có điện và tiếp địa đường dây trung áp tại trụ trung thế: 001 nhánh Lâm San 338.
- Tiếp địa hạ thế tại trụ trạm Lâm San 338-1, Lâm San 338-2, Lâm San 338-3.
- Treo biển cấm đóng điện có người đang làm việc tại vị trí cắt điện, đã nối đất tại vị trí nối đất.</t>
  </si>
  <si>
    <t>- Cắt 01FCO nhánh Lò Than 7, mở Clam hotline nhánh Lò Than 7.</t>
  </si>
  <si>
    <t>- Cắt 01FCO nhánh Lò Than 6 tại trụ 001 nhánh Lò Than 6.
- Mở Clam hotline nhánh Lò Than 6.</t>
  </si>
  <si>
    <t>- Cắt 01FCO nhánh Lò Than 6 tại trụ 001 nhánh Lò Than 6.
- Mở Clam hotline nhánh Lò Than 6.
- Thử không có điện và tiếp địa đường dây trung áp nhánh Lò Than 6.
- Tiếp địa hạ thế tại trụ trạm Lò Than 6A, Lò Than 6.
- Treo biển cấm đóng điện có người đang làm việc tại vị trí cắt điện, đã nối đất tại vị trí nối đất.</t>
  </si>
  <si>
    <t>- Cắt 01FCO nhánh Lò Than 7, mở Clam hotline nhánh Lò Than 7.
- Thử không có điện và tiếp địa đường dây trung áp nhánh Lò Than 7.
- Tiếp địa hạ thế tại trụ trạm Lò Than 7.
- Treo biển cấm đóng điện có người đang làm việc tại vị trí cắt điện, đã nối đất tại vị trí nối đất.</t>
  </si>
  <si>
    <t xml:space="preserve">Từ 13 giờ 30 phút – 17 giờ 00 phút cắt 01FCO Lò Than 6. </t>
  </si>
  <si>
    <t xml:space="preserve">Từ 07 giờ 30 phút – 16 giờ 00 phút. </t>
  </si>
  <si>
    <t>- Cắt 01FCO nhánh Lâm San 338 tại trụ 001 nhánh Lâm San 338.
- Mở Clam hotline 01 pha trung thế nhánh Lâm San 338.</t>
  </si>
  <si>
    <t>- Cắt 01FCO nhánh Lâm San 13 tại trụ 001 nhánh Lâm San 13.
- Mở Clam hotline 01 pha trung thế nhánh Lâm San 13.
- Thử không có điện và tiếp địa đường dây trung áp nhánh Lâm San 13.
- Tiếp địa hạ thế tại trụ trạm Lâm San 13, Ấp 5 Lâm San.
- Treo biển cấm đóng điện có người đang làm việc tại vị trí cắt điện, đã nối đất tại vị trí nối đất.</t>
  </si>
  <si>
    <t>- Cắt 01FCO nhánh Lâm San 13 tại trụ 001 nhánh Lâm San 13.
- Mở Clam hotline 01 pha trung thế nhánh Lâm San 13.</t>
  </si>
  <si>
    <t xml:space="preserve">Từ 07 giờ 30 phút – 15 giờ 00 phút. </t>
  </si>
  <si>
    <t>- Cắt 01FCO nhánh Lâm San 343 tại trụ 211 phân đoạn Ấp 4 Lâm San.
- Mở Clam hotline 01 pha trung thế nhánh Lâm San 343.
- Thử không có điện và tiếp địa đường dây trung áp nhánh Lâm San 343.
- Tiếp địa hạ thế tại trụ trạm Lâm San 343-1, Lâm San 343-2, Lâm San 27.
- Treo biển cấm đóng điện có người đang làm việc tại vị trí cắt điện, đã nối đất tại vị trí nối đất.</t>
  </si>
  <si>
    <t>- Cắt 01FCO nhánh Lâm San 343 tại trụ 211 phân đoạn Ấp 4 Lâm San.
- Mở Clam hotline 01 pha trung thế nhánh Lâm San 343.</t>
  </si>
  <si>
    <t xml:space="preserve"> - Từ 08 giờ 00 phút – 11 giờ 00 phút cắt Recloser Xuân Tây + 3LTD, từ 8h đến 11h làm từ trụ 086 - trụ 001/086 nhánh TX. Xuân Tây 7.
 -  Từ 11 giờ 00 phút – 17 giờ 00 phút cắt FCO nhánh TX. Xuân Tây 7.</t>
  </si>
  <si>
    <t xml:space="preserve"> - Từ 08 giờ 00 phút – 11 giờ 00 phút cắt Recloser Xuân Tây + 3LTD, từ 8h đến 11h làm từ trụ 086 - trụ 001/086 nhánh TX. Xuân Tây 7.
 -  Từ 11 giờ 00 phút – 17 giờ 00 phút cắt FCO nhánh TX. Xuân Tây 7.
- Thử không có điện và tiếp địa đường dây trung áp nhánh TX. Xuân Tây 7.
- Treo biển cấm đóng điện có người đang làm việc tại vị trí cắt điện, đã nối đất tại vị trí nối đất.</t>
  </si>
  <si>
    <t xml:space="preserve"> - Từ 08 giờ 00 phút – 11 giờ 00 phút cắt Recloser Xuân Tây + 3LTD.
 -  Từ 11 giờ 00 phút – 17 giờ 00 phút cắt FCO nhánh TX. Xuân Tây 7.</t>
  </si>
  <si>
    <t xml:space="preserve"> - Cắt 01FCO nhánh Lò Than 8, 9 tại trụ 001 nhánh Lò Than 8, 9.
 - Mở Clam hotline 01 pha trung thế nhánh Lò Than 8, 9 tại trụ 013 nhánh Lò Than.
 - Thử không có điện và tiếp địa đường dây trung áp tại trụ trung thế: 001 nhánh Lò Than 8, 9.
 - Tiếp địa hạ thế tại trụ trạm Lò Than 8A, Lò Than 8, Lò Than 9.
 - Treo biển cấm đóng điện có người đang làm việc tại vị trí cắt điện, đã nối đất tại vị trí nối đất.</t>
  </si>
  <si>
    <t>Thay dây pha 2AC50mm2 bằng dây ACX50mm2 - 24kV + AC50mm2 SDL Tổng chiều dài đơn tuyến 1002,2m, không thu hồi dây trung tính hiện hữu, trồng trụ đôn lưới</t>
  </si>
  <si>
    <t>Cải tạo lưới điện trung hạ thế và TBA huyện Cẩm Mỹ năm 2020</t>
  </si>
  <si>
    <t>Nhánh rẽ K6</t>
  </si>
  <si>
    <t>Sông Nhạn</t>
  </si>
  <si>
    <t xml:space="preserve"> - Từ 07 giờ 30 phút – 12 giờ 00 phút cắt LBS khí nhánh K6 + 3xFCO.
 - Thử không có điện và tiếp địa đường dây trung áp tại tiếp địa tại 013 và trụ 025.
 - Treo biển cấm đóng điện có người đang làm việc tại vị trí cắt điện, đã nối đất tại vị trí nối đất.</t>
  </si>
  <si>
    <t xml:space="preserve"> - Từ 07 giờ 30 phút – 12 giờ 00 phút cắt LBS khí nhánh K6 + 3xFCO.</t>
  </si>
  <si>
    <t xml:space="preserve"> - 01 xe cẩu 5T.
 - Dây luộc, kích tăng dây, kiềm ép thủy lực.
 - Dụng cụ chuyên dụng thi công điện.</t>
  </si>
  <si>
    <t>Kết hợp lịch cắt điện trồng trụ 023A nhánh rẽ K6, lắp đặt phụ kiện đường dây.</t>
  </si>
  <si>
    <t>CÔNG TRÌNH: CẢI TẠO LƯỚI ĐIỆN TRUNG HẠ THẾ VÀ TBA HUYỆN CẨM MỸ NĂM 2020</t>
  </si>
  <si>
    <t>- Chờ bố trí cắt điện thi công</t>
  </si>
  <si>
    <t>XDM, nâng cấp, cấy TBA lưới điện trung, hạ thế và TBA Nam Hà 3, Nam Hà 3B</t>
  </si>
  <si>
    <t>Recloser Nam Hà + 3 LTD</t>
  </si>
  <si>
    <t>XDM, nâng cấp, lưới hạ thế và Lâm San 11A, Lâm San 11D</t>
  </si>
  <si>
    <t>3xFCO nhánh rẽ Lâm San 10, 11, 12</t>
  </si>
  <si>
    <t>Lưới điện trung, hạ thế và TBA Láng Me 5A</t>
  </si>
  <si>
    <t>3xFCO nhánh rẽ Láng Me 5A</t>
  </si>
  <si>
    <t>Lưới hạ thế và di dời TBA Nam Hà 1</t>
  </si>
  <si>
    <t>Lưới điện hạ thế và TBA Cánh đồng Xuân Tây 1</t>
  </si>
  <si>
    <t>3xFCO Cánh Đồng Xuân Tây 1</t>
  </si>
  <si>
    <t>Lưới điện trung thế và TBA Thoại Hương 4</t>
  </si>
  <si>
    <t>3xFCO Thoại Hương 3,4</t>
  </si>
  <si>
    <t>Lưới điện trung thế và TBA Láng Me 3 (Láng Me 3B)</t>
  </si>
  <si>
    <t>LBS Khí + 3xFCO Láng Me</t>
  </si>
  <si>
    <t>Lưới điện trung thế và TBA Suối Râm 7A</t>
  </si>
  <si>
    <t>3xFCO K6</t>
  </si>
  <si>
    <t xml:space="preserve">Ngày cắt điện thứ chín </t>
  </si>
  <si>
    <t>Lưới điện hạ thế và TBA Tân Bảo 3, Tân Bảo 3A</t>
  </si>
  <si>
    <t>TBA Tân Bảo 3</t>
  </si>
  <si>
    <t xml:space="preserve">Ngày cắt điện thứ mười </t>
  </si>
  <si>
    <t>Lưới điện trung thế và TBA Xuân Tây 10A</t>
  </si>
  <si>
    <t>Recloser Suối Nhát + 6 LTD</t>
  </si>
  <si>
    <t xml:space="preserve">Ngày cắt điện thứ mười một </t>
  </si>
  <si>
    <t>XDM mới lưới điện trung thế, nâng cấp đường dây hạ thế và di dời TBA Sông Ray 4A</t>
  </si>
  <si>
    <t>Recloser Lâm San + 3 LTD</t>
  </si>
  <si>
    <t xml:space="preserve">Ngày cắt điện thứ mười hai </t>
  </si>
  <si>
    <t>Lưới điện trung thế và TBA Xuân Tây 19 (Xuân Tây 19A)</t>
  </si>
  <si>
    <t xml:space="preserve">1xFCO Xuân Tây 19 </t>
  </si>
  <si>
    <t xml:space="preserve">Ngày cắt điện thứ mười ba </t>
  </si>
  <si>
    <t>Lưới điện trung hạ thế và TBA Sông Ray 2 (Sông Ray 2A)</t>
  </si>
  <si>
    <t xml:space="preserve">Ngày cắt điện thứ mười bốn </t>
  </si>
  <si>
    <t>Lưới điện trung hạ thế và TBA Sông Ray 7 (Sông Ray 7A)</t>
  </si>
  <si>
    <t>Recloser Đồng Tâm + 3 LTD</t>
  </si>
  <si>
    <t xml:space="preserve">Ngày cắt điện thứ mười lăm </t>
  </si>
  <si>
    <t>Lưới điện trung thế và TBA Thừa Đức 11A</t>
  </si>
  <si>
    <t>LBS Khí + 3xFCO Ấp 3 Thừa Đức</t>
  </si>
  <si>
    <t xml:space="preserve">Ngày cắt điện thứ mười sáu </t>
  </si>
  <si>
    <t>Lưới điện trung hạ thế và TBA Láng Me 5B, Láng Me 5C</t>
  </si>
  <si>
    <t>3xFCO Láng Me 5</t>
  </si>
  <si>
    <t xml:space="preserve">Ngày cắt điện thứ mười bảy </t>
  </si>
  <si>
    <t>Lưới điện trung hạ thế và TBA Sông Ray 8A</t>
  </si>
  <si>
    <t>TBA Sông Ray 8A</t>
  </si>
  <si>
    <t xml:space="preserve">Ngày cắt điện thứ mười tám </t>
  </si>
  <si>
    <t xml:space="preserve">Ngày cắt điện thứ mười chín </t>
  </si>
  <si>
    <t>Recloser Tân Bảo + 3 LTD</t>
  </si>
  <si>
    <t xml:space="preserve">Ngày cắt điện thứ hai mươi </t>
  </si>
  <si>
    <t xml:space="preserve">Ngày cắt điện thứ hai mươi mốt </t>
  </si>
  <si>
    <t>Lưới điện trung, hạ thế và TBA Nam Hà 3, Nam Hà 3B</t>
  </si>
  <si>
    <t xml:space="preserve">Ngày cắt điện thứ hai mươi hai </t>
  </si>
  <si>
    <t>Xử lý tồn tại lần 1</t>
  </si>
  <si>
    <t>Theo biên bản</t>
  </si>
  <si>
    <t xml:space="preserve">Ngày cắt điện thứ hai mươi ba </t>
  </si>
  <si>
    <t>Xử lý tồn tại lần 2</t>
  </si>
  <si>
    <t xml:space="preserve"> </t>
  </si>
  <si>
    <t>Di dời TBA Suối Râm 7, đấu nối đường dây</t>
  </si>
  <si>
    <t>Tại TBA Suối Râm 7 và trụ trung thế 023A/007</t>
  </si>
  <si>
    <t>Nhánh rẽ Sông Nhạn</t>
  </si>
  <si>
    <t>Kết hợp lịch cắt điện để di dời TBA Suối Râm 7, đấu nối đường dây</t>
  </si>
  <si>
    <t xml:space="preserve"> - Từ 08 giờ 00 phút – 16 giờ 00 phút cắt Recloser Sông Nhạn + 3LTD.</t>
  </si>
  <si>
    <t>HopDongSo</t>
  </si>
  <si>
    <t>số 209/2020/HĐXL-ĐLCM ngày 10 tháng 03 năm 2020</t>
  </si>
  <si>
    <t>NgayKhaoSat</t>
  </si>
  <si>
    <t>ChuDauTu</t>
  </si>
  <si>
    <t>Điện lực Cẩm Mỹ - Công ty TNHH MTV Điện lực Đồng Nai</t>
  </si>
  <si>
    <t>Xã Sông Nhạn, huyện Cẩm Mỹ, tỉnh Đồng Nai</t>
  </si>
  <si>
    <t xml:space="preserve"> - Từ 08 giờ 00 phút – 16 giờ 00 phút cắt Recloser Sông Nhạn + 3LTD.
 - Thử không có điện và tiếp địa đường dây trung áp tại tiếp địa tại trụ 006 và 023A.
 - Treo biển cấm đóng điện có người đang làm việc tại vị trí cắt điện, đã nối đất tại vị trí nối đất.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</si>
</sst>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gray0625">
        <bgColor rgb="FFFFFF00"/>
      </patternFill>
    </fill>
    <fill>
      <patternFill patternType="solid">
        <fgColor rgb="FFFFFF00"/>
        <bgColor indexed="64"/>
      </patternFill>
    </fill>
    <fill>
      <patternFill patternType="gray0625">
        <fgColor auto="1"/>
        <bgColor rgb="FFFF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3" borderId="6" xfId="0" applyFont="1" applyFill="1" applyBorder="1"/>
    <xf numFmtId="0" fontId="10" fillId="0" borderId="0" xfId="0" applyFont="1"/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0" xfId="0" applyNumberFormat="1" applyFont="1"/>
    <xf numFmtId="0" fontId="2" fillId="4" borderId="0" xfId="0" quotePrefix="1" applyFont="1" applyFill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quotePrefix="1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2" fontId="2" fillId="0" borderId="0" xfId="0" applyNumberFormat="1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16" fontId="3" fillId="0" borderId="5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5" xfId="0" quotePrefix="1" applyFont="1" applyBorder="1" applyAlignment="1">
      <alignment horizontal="center" vertical="center"/>
    </xf>
    <xf numFmtId="0" fontId="2" fillId="5" borderId="5" xfId="0" applyFont="1" applyFill="1" applyBorder="1"/>
    <xf numFmtId="0" fontId="2" fillId="0" borderId="5" xfId="0" applyFont="1" applyBorder="1"/>
    <xf numFmtId="0" fontId="2" fillId="0" borderId="3" xfId="0" applyFont="1" applyBorder="1"/>
    <xf numFmtId="0" fontId="2" fillId="0" borderId="5" xfId="0" quotePrefix="1" applyFont="1" applyBorder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/>
    <xf numFmtId="0" fontId="3" fillId="0" borderId="5" xfId="0" applyFont="1" applyBorder="1" applyAlignment="1">
      <alignment vertical="top"/>
    </xf>
    <xf numFmtId="0" fontId="3" fillId="0" borderId="3" xfId="0" applyFont="1" applyBorder="1"/>
    <xf numFmtId="0" fontId="2" fillId="0" borderId="5" xfId="0" applyFont="1" applyBorder="1" applyAlignment="1">
      <alignment vertical="top" wrapText="1"/>
    </xf>
    <xf numFmtId="0" fontId="2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center" wrapText="1"/>
    </xf>
    <xf numFmtId="0" fontId="6" fillId="0" borderId="5" xfId="0" quotePrefix="1" applyFont="1" applyBorder="1" applyAlignment="1">
      <alignment vertical="top" wrapText="1"/>
    </xf>
    <xf numFmtId="0" fontId="6" fillId="0" borderId="6" xfId="0" quotePrefix="1" applyFont="1" applyBorder="1" applyAlignment="1">
      <alignment vertical="top" wrapText="1"/>
    </xf>
    <xf numFmtId="0" fontId="2" fillId="0" borderId="6" xfId="0" quotePrefix="1" applyFont="1" applyBorder="1" applyAlignment="1">
      <alignment horizontal="center" vertical="center"/>
    </xf>
    <xf numFmtId="0" fontId="2" fillId="0" borderId="6" xfId="0" applyFont="1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14" fontId="2" fillId="0" borderId="0" xfId="0" applyNumberFormat="1" applyFont="1" applyAlignment="1">
      <alignment vertical="top" wrapText="1"/>
    </xf>
    <xf numFmtId="14" fontId="2" fillId="0" borderId="0" xfId="0" quotePrefix="1" applyNumberFormat="1" applyFont="1" applyAlignment="1">
      <alignment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calcChain" Target="calcChain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styles" Target="styles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24847</xdr:rowOff>
    </xdr:from>
    <xdr:to>
      <xdr:col>2</xdr:col>
      <xdr:colOff>1280491</xdr:colOff>
      <xdr:row>1</xdr:row>
      <xdr:rowOff>24847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FC7CB17-B2B8-4C74-84A9-94310B3A89B7}"/>
            </a:ext>
          </a:extLst>
        </xdr:cNvPr>
        <xdr:cNvCxnSpPr/>
      </xdr:nvCxnSpPr>
      <xdr:spPr>
        <a:xfrm>
          <a:off x="1287780" y="222967"/>
          <a:ext cx="1242391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IEN\TANHUNG\HTTANH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Trang\TRANG_1\LUU\CAITAOdala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YEN\110\TKKTTC\TAN\Naduong-Tienyen\TKKT\AnhTuan\Tongk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CAPITAL\220pl-qn\PLQN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Thanh%20Toan\DOCUMENT\DAUTHAU\Dungquat\GOI3\DUNGQUAT-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\110KV\DN-TBINH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NHC-TBINH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Gocongtay_TGiang-TTHAU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LOCNIN\DT-LNIN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Phong\Excel\Du%20toan%2099\WB%20dot%203\Duye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HOAHUN\TRUONGLO\TTTRLO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MKY\tantt\tantt\tantt\BSQ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HIEN\TUYHA\MYXUA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LAN\My%20Documents\Phong\Excel\Data\Tinh%20tong%20hop%20du%20toan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BACHUC\HTBACHUC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MUNG\XLS\Gia%20dinh\DUTO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KHOAN2\NGHEAN\THUHOI\DO-HUONG\GT-BO\TKTC10-8\phong%20nen\DT-THL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kt6\f\Users\Trung\Project\TT_Mau\TrungTheMa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My%20Documents\&#167;Z-Y&#213;n\l&#181;ocai-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ATA\THAU\LONGAN\THUY\THAU\CTRINH\G-PB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1%20-%20Du%20toan%20sinh%20hoat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3\d\sang\CONG%20TRINH%20TRUNG%20THE\LONG%20AN\Trung%20the%20-%20Tuyen%20Binh%20Tay%20-%20Vinh%20Hun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H&#193;I%202015/C&#212;NG%20TR&#204;NH%202015/THI&#7870;T%20K&#7870;/dd%20xu&#226;n%20ph&#250;-xu&#226;n%20th&#7885;/DU%20TOAN%20DI%20DO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VINHLONG\TANMY~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HTBACHUC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CAPITAL\110TKKT\dongxua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ha\d\DT-DLUC\TAN-PHU\K-99HDuc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ELEC\GUNZE\QT1001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WINDOWS\Desktop\111D-LCThang\DL%20THU%20THIEM\Trammau_DLThuthiem\Trammau_DLThuthiem-GD-dk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ESD\P3(Qg-Bao)\Kiemtr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SCL%20BD2(bs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TTK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Excel\Program\DUTOA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MYA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UONG\VINHLONG\NG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DONGNAI\XUAN%20LO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AMMYXU\TTK1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OANGNAM\NAM\CTY\CONG_TRINH\MY_THUAN\Nha%20Trang\DONGIA9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T-DLUC\TAN-PHU\TAN-BINH\KL-TBINW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BACHUC\TTBACHUC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MSOFFICE\YNHI\TNOC-11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LONGKIEN\DKHLKIE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UONGLO\TTTRLO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Phong\Excel\Du%20toan%2099\WB%20dot%203\CK707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CANHAN\MUNG\THOP9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Chem-NDo\Chem-NDo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Thanh%20Toan\CS3408\Standard\RPT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HPhong\DONGIA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TTTRLON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110kv\du-toan\Dtoan-NSG\DT-NSG-(dien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-CAOQ~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ha\d\MINHHUNG\Truyentai\Phong-A-TPHCM\TVT\PTHO\DUTOANWB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Excel\Data\Tinh%20tong%20hop%20du%20to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Du%20toan%20goi%2003%20-%20T05-2016%20Tham%20dinh%20sinh%20hoat%20CM%20(HC)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ICUTT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DONGNAI\TKTC%20CAC%20LO%20RA%20TAN%20HUNG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My%20Documents\HSTh&#199;u-Yen\Tr&#185;mBA\nh&#184;nh220X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DZ500M2\DT500\CAPITAL\220nb-th\CAPITAL\220DTXL\PLQN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_kh\huong_xl1\Congviec\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fOOD"/>
      <sheetName val="FORM hc"/>
      <sheetName val="FORM pc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5 nam (tach)"/>
      <sheetName val="5 nam (tach) (2)"/>
      <sheetName val="KH 200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TH  goi 4-x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Bia"/>
      <sheetName val="Tm"/>
      <sheetName val="THKP"/>
      <sheetName val="DGi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NT_QUOT__3"/>
      <sheetName val="COAT_WRAP_QIOT__3"/>
      <sheetName val="CamPha"/>
      <sheetName val="MongCai"/>
      <sheetName val="70000000"/>
      <sheetName val="phan tich DG"/>
      <sheetName val="gia vat lieu"/>
      <sheetName val="gia xe may"/>
      <sheetName val="gia nhan cong"/>
      <sheetName val="XL4Test5"/>
      <sheetName val="CV den trong to聮g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TNghiÖm VD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-QUOT-D150#3"/>
      <sheetName val="PNT-QUOT-H153#3"/>
      <sheetName val="PNT-QUOT-K152#3"/>
      <sheetName val="PNT-QUOT-H146#3"/>
      <sheetName val="ȴ0000000"/>
      <sheetName val="BangTH"/>
      <sheetName val="Xaylap "/>
      <sheetName val="Nhan cong"/>
      <sheetName val="Thietbi"/>
      <sheetName val="Diengiai"/>
      <sheetName val="Vanchuyen"/>
      <sheetName val="Oð mai 279"/>
      <sheetName val="Km27' - Km278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KLBD"/>
      <sheetName val="PTDG"/>
      <sheetName val="DTCT"/>
      <sheetName val="vlc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xdcb 01-2003"/>
      <sheetName val="Lap ®at ®hÖn"/>
      <sheetName val="Km280 ࠭ Km281"/>
      <sheetName val="T_x000b_331"/>
      <sheetName val="XLÇ_x0015_oppy"/>
      <sheetName val="Shedt1"/>
      <sheetName val="_x0012_0000000"/>
      <sheetName val="p0000000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XXXXX\XX"/>
      <sheetName val="Cong ban 1,5_x0013__x0000_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AU"/>
      <sheetName val="KHACH"/>
      <sheetName val="BC1"/>
      <sheetName val="BC2"/>
      <sheetName val="BAO CAO AN"/>
      <sheetName val="BANGKEKHACH"/>
      <sheetName val="Kѭ284"/>
      <sheetName val="Km&quot;80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[PNT-P3.xlsUTong hop (2)"/>
      <sheetName val="Km276 - Ke277"/>
      <sheetName val="[PNT-P3.xlsUKm279 - Km280"/>
      <sheetName val="cocB40 5B"/>
      <sheetName val="cocD50 9A"/>
      <sheetName val="cocD75 16"/>
      <sheetName val="coc B80 TD25"/>
      <sheetName val="P27 B80"/>
      <sheetName val="Coc23 B80"/>
      <sheetName val="cong B80 C4"/>
      <sheetName val="Km283 - Jm284"/>
      <sheetName val="ADKT"/>
      <sheetName val="Du tnan chi tiet coc nuoc"/>
      <sheetName val="Macro1"/>
      <sheetName val="Macro2"/>
      <sheetName val="Macro3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Áo"/>
      <sheetName val="TNghiªm T_x0002_ "/>
      <sheetName val="tt-_x0014_BA"/>
      <sheetName val="TD_x0014_"/>
      <sheetName val="_x0014_.12"/>
      <sheetName val="QD c5a HDQT (2)"/>
      <sheetName val="_x0003_hart1"/>
      <sheetName val="QD cua "/>
      <sheetName val="TH Ky Afh"/>
      <sheetName val="KHTS_x0000__x000d_2"/>
      <sheetName val="gìIÏÝ_x001c_Ã_x0008_ç¾{è"/>
      <sheetName val="BCDSPS"/>
      <sheetName val="BCDKT"/>
      <sheetName val="Baocao"/>
      <sheetName val="UT"/>
      <sheetName val="TongHopHD"/>
      <sheetName val="7000 000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ESTI."/>
      <sheetName val="DI-ESTI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Tong (op"/>
      <sheetName val="Coc 4ieu"/>
      <sheetName val="Thang 07"/>
      <sheetName val="T10-05"/>
      <sheetName val="T9-05"/>
      <sheetName val="t805"/>
      <sheetName val="11T"/>
      <sheetName val="9T"/>
      <sheetName val="gVL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XNxlva sxthanKCIÉ"/>
      <sheetName val="_x000b_luong phu"/>
      <sheetName val="mua vao"/>
      <sheetName val="chi phi "/>
      <sheetName val="ban ra 10%"/>
      <sheetName val="CV den trong to?g"/>
      <sheetName val="?0000000"/>
      <sheetName val="K?284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TDT-TBࡁ"/>
      <sheetName val="Op mai 2_x000c__x0000_"/>
      <sheetName val="_x0000_bÑi_x0003__x0000__x0000__x0000__x0000_²r_x0013__x0000_"/>
      <sheetName val="k, vt tho"/>
      <sheetName val="Km_x0012_77 "/>
      <sheetName val="K-280 -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_x000c__x0000__x0000__x0000__x0000__x0000__x0000__x0000__x000d__x0000__x0000__x0000_"/>
      <sheetName val="ADKTKT02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Kluo-_x0008_ phu"/>
      <sheetName val="TDT-TB?"/>
      <sheetName val="Km280 ? Km281"/>
      <sheetName val="QD cua HDQ²_x0000__x0000_€)"/>
      <sheetName val="120"/>
      <sheetName val="IFAD"/>
      <sheetName val="CVHN"/>
      <sheetName val="TCVM"/>
      <sheetName val="RIDP"/>
      <sheetName val="LDNN"/>
      <sheetName val="VÃt liÖu"/>
      <sheetName val="_x0000__x000a__x0000__x0000__x0000_âO"/>
      <sheetName val="_x000c__x0000__x0000__x0000__x0000__x0000__x0000__x0000__x000a__x0000__x0000__x0000_"/>
      <sheetName val="_x0000__x000a__x0000__x0000__x0000_âOŽ"/>
      <sheetName val="Package1"/>
      <sheetName val="_x0003_har"/>
      <sheetName val="Don gia"/>
      <sheetName val="Nhap du lieu"/>
      <sheetName val="GS02-thu0TM"/>
      <sheetName val="??-BLDG"/>
      <sheetName val="thaß26"/>
      <sheetName val="HNI"/>
      <sheetName val="KHTS"/>
      <sheetName val="DC2@ï4"/>
      <sheetName val="Giao nhÿÿÿÿvu"/>
      <sheetName val="⁋㌱Ա_x0000_䭔㌱س_x0000_䭔ㄠㄴ_x0006_牴湯⁧琠湯౧_x0000_杮楨搠湩⵨偃_x0006_匀敨瑥"/>
      <sheetName val="TNghiÖ- VL"/>
      <sheetName val="ၔong hop QL48 - 2"/>
      <sheetName val="Km266"/>
      <sheetName val="Shaet13"/>
      <sheetName val="Sÿÿÿÿ"/>
      <sheetName val="quÿÿ"/>
      <sheetName val="PNT-P3"/>
      <sheetName val="CVden nw8ai TCT (1)"/>
      <sheetName val="Mp mai 275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em mon hoc"/>
      <sheetName val="Tong hop diem"/>
      <sheetName val="HoTen-khong duoc xoa"/>
      <sheetName val="DG 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S08)B.hµng"/>
      <sheetName val="tldm190337,8"/>
      <sheetName val="CDPS3"/>
      <sheetName val="?ong hop QL48 - 2"/>
      <sheetName val="Giao nhiem fu"/>
      <sheetName val="QDcea TGD (2)"/>
      <sheetName val="bc"/>
      <sheetName val="K.O"/>
      <sheetName val="xang _clc"/>
      <sheetName val="X¡NG_td"/>
      <sheetName val="MaZUT"/>
      <sheetName val="DIESEL"/>
      <sheetName val="T[ 131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_x0000__x0000_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 refreshError="1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/>
      <sheetData sheetId="643" refreshError="1"/>
      <sheetData sheetId="644"/>
      <sheetData sheetId="645"/>
      <sheetData sheetId="646" refreshError="1"/>
      <sheetData sheetId="647"/>
      <sheetData sheetId="648"/>
      <sheetData sheetId="649"/>
      <sheetData sheetId="650" refreshError="1"/>
      <sheetData sheetId="651"/>
      <sheetData sheetId="652" refreshError="1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"/>
      <sheetName val="Ten da dat_x0000__x0003_材本柀果栰栌梠桼検楠"/>
      <sheetName val="Ten da dat_x0000_f㆘f㇀f㇨f㈐f㈸fゐf㋰f㌘f㍀f㍨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Chiet tinh dz35"/>
      <sheetName val="Ten da dat_x0000__x0003_材™本™柀™果™栰™栌™梠™桼™検™楠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MTO REV.2(ARMOR)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CT"/>
      <sheetName val="Ten da dat_x0000__x0003_材本柀果栰栌梠桼䤜楠"/>
      <sheetName val="Sheep1"/>
      <sheetName val="_x0018_L4Poppy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.lg Lao &amp; 2_x0000__x0000_"/>
      <sheetName val="D.lg Lao &amp; 2??"/>
      <sheetName val="D.lg Lao &amp; 2"/>
      <sheetName val="D.lg Lao &amp; 2__"/>
      <sheetName val="D.lg Lao &amp; 2_x0000__x0000_€"/>
      <sheetName val="D.lg Lao &amp; 2??€"/>
      <sheetName val="D.lg Lao &amp; 2__€"/>
      <sheetName val="Ten da dat?_x0003_???????????????7???"/>
      <sheetName val="Ten da dat?_x0003_材本柀果栰栌梠桼䤜楠"/>
      <sheetName val="DF"/>
      <sheetName val="Ten da dat__x0003________________7___"/>
      <sheetName val="Ten da dat__x0003_材本柀果栰栌梠桼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Ten da dat?f㆘f㇀f㇨f㈐f㈸fゐf㋰f㌘f㍀f㍨"/>
      <sheetName val="f?f?f?f?f?f?f?f?f?f?f?f?f?f?f?f"/>
      <sheetName val="gvl"/>
      <sheetName val="f_f_f_f_f_f_f_f_f_f_f_f_f_f_f_f"/>
      <sheetName val="Chiet tinh 0,4KV"/>
      <sheetName val="Ten da dat_x0000__x0000__x0000__x0000__x0000__x0000__x0000__x0000_̃̃̃̃Ϩ_x0000_㣤e狈秌_x0015__x0000_О"/>
      <sheetName val="Ten da dat????????̃̃̃̃Ϩ?㣤e狈秌_x0015_?О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Ten da dat_f㆘f㇀f㇨f㈐f㈸fゐf㋰f㌘f㍀f㍨"/>
      <sheetName val="Ten da dat_x0000_̃_x0007__x0000_%_x0000__x0000__x0000__x0000__x0000__x0000__x0000_̃̃_xffff__xffff_̃̃̃̃̃"/>
      <sheetName val="THKP"/>
      <sheetName val="DTXL"/>
      <sheetName val="PTKL"/>
      <sheetName val="KL"/>
      <sheetName val="BK"/>
      <sheetName val="BKL BV"/>
      <sheetName val="QD-437"/>
      <sheetName val="DG_Binh Duong"/>
      <sheetName val="89"/>
      <sheetName val="Ten da dat_x0000__x0003_材_x0019_本柀果栰栌梠桼検楠"/>
      <sheetName val="Cheet5"/>
      <sheetName val="???/???????????????????????????"/>
      <sheetName val="Ten da dat________̃̃̃̃Ϩ_㣤e狈秌_x0015__О"/>
      <sheetName val="Khai toan XD"/>
      <sheetName val="Bang KT"/>
      <sheetName val="DS T.bi"/>
      <sheetName val="CPK"/>
      <sheetName val="Ten da dat_x0000_f?f?f?f?f?f?f?f?f?f?"/>
      <sheetName val="Ten da dat__x0003_???????????????????"/>
      <sheetName val="Ten da dat__x0003_??????????"/>
      <sheetName val="Ten_da_dat??????????"/>
      <sheetName val="K?TC_"/>
      <sheetName val="Ten_da_dat???????????????????"/>
      <sheetName val="K?TC_1"/>
      <sheetName val="Ten da dat?f?f?f?f?f?f?f?f?f?f?"/>
      <sheetName val="Khoi luong"/>
      <sheetName val="Ten da dat?̃_x0007_?%???????̃̃_xffff__xffff_̃̃̃̃̃"/>
      <sheetName val="Ten da dat_̃_x0007__%_______̃̃_xffff__xffff_̃̃̃̃̃"/>
      <sheetName val="gia vt,nc,may"/>
      <sheetName val="Ap Tr@_x0004__x0000__x0001__x0000_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hiet tinh dz35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T Thang Mo"/>
      <sheetName val="CT  PL"/>
      <sheetName val="Chi tiet"/>
      <sheetName val="00000000"/>
      <sheetName val="DT DZ 22+TBA "/>
      <sheetName val="_REF"/>
      <sheetName val="NKCTỪ"/>
      <sheetName val="SỔ CÁI"/>
      <sheetName val="BCÂNĐỐI"/>
      <sheetName val="CĐKTOÁN"/>
      <sheetName val="KQHĐKD"/>
      <sheetName val="TỒN QUỸ"/>
      <sheetName val="#REF"/>
      <sheetName val="NKCT?"/>
      <sheetName val="S? CÁI"/>
      <sheetName val="BCÂNÐ?I"/>
      <sheetName val="CÐKTOÁN"/>
      <sheetName val="KQHÐKD"/>
      <sheetName val="T?N QU?"/>
      <sheetName val="NKCT_"/>
      <sheetName val="S_ CÁI"/>
      <sheetName val="BCÂNÐ_I"/>
      <sheetName val="T_N QU_"/>
      <sheetName val="_x0002_i  _x0004_z22"/>
      <sheetName val="DAUVAO"/>
      <sheetName val="DAURA"/>
      <sheetName val="THOP XL"/>
      <sheetName val="bia_Dz22"/>
      <sheetName val="TH_22"/>
      <sheetName val="DT_DZ_22_Kv"/>
      <sheetName val="DTchi_tiet_DZ_22_Kv"/>
      <sheetName val="Chiet_tinh_dz22"/>
      <sheetName val="Thi_nghiem_22"/>
      <sheetName val="DTtram_"/>
      <sheetName val="DTTC_tram_"/>
      <sheetName val="Chiet_tinh_TB,_VT"/>
      <sheetName val="_thi_nghiemTBA"/>
      <sheetName val="trang_bia"/>
      <sheetName val="TH_tram"/>
      <sheetName val="Canuoc_QH"/>
      <sheetName val="Canuoc_"/>
      <sheetName val="MN&amp;TDsua_QH"/>
      <sheetName val="DBBB_sua_QH"/>
      <sheetName val="DBBB_sua"/>
      <sheetName val="BTBsua_QH"/>
      <sheetName val="DHNTBsua_QH"/>
      <sheetName val="TNsua_QH"/>
      <sheetName val="DNBsua_QH"/>
      <sheetName val="DBSCLsua_QH"/>
      <sheetName val="CT_Thang_Mo"/>
      <sheetName val="CT__PL"/>
      <sheetName val="SỔ_CÁI"/>
      <sheetName val="TỒN_QUỸ"/>
      <sheetName val="Tong hop"/>
      <sheetName val="PL so"/>
      <sheetName val="CNDTVT"/>
      <sheetName val="CNDNH"/>
      <sheetName val="CHUYEN MA HIEU"/>
      <sheetName val="CUMTB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Income Statement"/>
      <sheetName val="Shareholders' Equit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Sheet6"/>
      <sheetName val="Sheet7"/>
      <sheetName val="Sheet4"/>
      <sheetName val="Sheet5"/>
      <sheetName val="XL4Poppy"/>
      <sheetName val="(1)TK_ThueGTGT_Thang"/>
      <sheetName val="(2)Bangkebanra"/>
      <sheetName val="(3)BKMuavao-Co HDGTGT"/>
      <sheetName val="(4)BKMuavao-KTru 3% "/>
      <sheetName val="CT Thang Mo"/>
      <sheetName val="CT  PL"/>
      <sheetName val="Chiet tinh dz22"/>
      <sheetName val="Overhead &amp; Profit B-1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VPP 03 2005"/>
      <sheetName val="10000000"/>
      <sheetName val="20000000"/>
      <sheetName val="30000000"/>
      <sheetName val="40000000"/>
      <sheetName val="XL4Test5"/>
      <sheetName val="Chi tiet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ode"/>
      <sheetName val="Theodoichung"/>
      <sheetName val="T.D.C.Tiet"/>
      <sheetName val="C.tiet"/>
      <sheetName val="Khuyenmai"/>
      <sheetName val="MTO REV.2(ARMOR)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co huu"/>
      <sheetName val="to kho"/>
      <sheetName val="PU"/>
      <sheetName val="NHAN"/>
      <sheetName val="luong moc"/>
      <sheetName val="Sheet8"/>
      <sheetName val="HY35"/>
      <sheetName val="dongia (2)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  <sheetName val="Ton_T12"/>
      <sheetName val="Ton_T1"/>
      <sheetName val="Ton_T2"/>
      <sheetName val="Ton_T3"/>
      <sheetName val="Ton_T4"/>
      <sheetName val="Ton_T5"/>
      <sheetName val="Ton_T6"/>
      <sheetName val="Ton_T7"/>
      <sheetName val="BKe_thang(12)"/>
      <sheetName val="BKe_thang_(1)"/>
      <sheetName val="BKe_thang_(2)"/>
      <sheetName val="BKe_thang_3"/>
      <sheetName val="BKe_thang4"/>
      <sheetName val="BKe_thang5"/>
      <sheetName val="BKe_thang6"/>
      <sheetName val="QT_DZ351"/>
      <sheetName val="DT_DZ_35_Kv1"/>
      <sheetName val="Chiet_tinh_dz351"/>
      <sheetName val="(3)BKMuavao-Co_HDGTGT1"/>
      <sheetName val="(4)BKMuavao-KTru_3%_1"/>
      <sheetName val="THANG_13"/>
      <sheetName val="THANG_41"/>
      <sheetName val="THANG_51"/>
      <sheetName val="THANG_61"/>
      <sheetName val="THANG_71"/>
      <sheetName val="THANG_81"/>
      <sheetName val="THANG_91"/>
      <sheetName val="THANG_101"/>
      <sheetName val="THANG_111"/>
      <sheetName val="THANG_121"/>
      <sheetName val="LUONG_THANG_THU_131"/>
      <sheetName val="CONG_DOAN1"/>
      <sheetName val="Chiet_tinh_dz221"/>
      <sheetName val="Ton_T121"/>
      <sheetName val="Ton_T11"/>
      <sheetName val="Ton_T21"/>
      <sheetName val="Ton_T31"/>
      <sheetName val="Ton_T41"/>
      <sheetName val="Ton_T51"/>
      <sheetName val="Ton_T61"/>
      <sheetName val="Ton_T71"/>
      <sheetName val="BKe_thang(12)1"/>
      <sheetName val="BKe_thang_(1)1"/>
      <sheetName val="BKe_thang_(2)1"/>
      <sheetName val="BKe_thang_31"/>
      <sheetName val="BKe_thang41"/>
      <sheetName val="BKe_thang51"/>
      <sheetName val="BKe_thang61"/>
      <sheetName val="K? HO?CH THANG 05"/>
      <sheetName val="PL5 CS ÐiêÒm baìn"/>
      <sheetName val="SS02-_x0010_5-10"/>
      <sheetName val="NON HCMC SALES"/>
      <sheetName val="HANOI SALES"/>
      <sheetName val="SOUTH"/>
      <sheetName val="giathanh1"/>
      <sheetName val="gtrinh"/>
      <sheetName val="lam-moi"/>
      <sheetName val="chitiet"/>
      <sheetName val="DONGIA"/>
      <sheetName val="thao-go"/>
      <sheetName val="DG"/>
      <sheetName val="#REF"/>
      <sheetName val="TH XL"/>
      <sheetName val="Tiepdia"/>
      <sheetName val="CHITIET VL-NC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  <sheetName val="DGXDCB_DD"/>
      <sheetName val="DG CANTHO"/>
      <sheetName val="Dutoan KL"/>
      <sheetName val="PT VATTU"/>
      <sheetName val="Chiet tinh dz35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  <sheetName val="DG CANTHO"/>
      <sheetName val="Dutoan KL"/>
      <sheetName val="TNHCHINH"/>
      <sheetName val="TDTKP _2_"/>
      <sheetName val="TONGKE3p"/>
      <sheetName val="CHITIET VL_NC_DDTT3PHA "/>
      <sheetName val="CHITIET VL_NC_TT1p"/>
      <sheetName val="CHITIET"/>
      <sheetName val="LKVL-CK-HT-GD1"/>
      <sheetName val="TONGKE-HT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DATA"/>
      <sheetName val="ptvt"/>
      <sheetName val="KH_Q1_Q2_01"/>
      <sheetName val="Giathanh1m3BT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chitimc"/>
      <sheetName val="dien"/>
      <sheetName val="vcdd"/>
      <sheetName val="vcdn"/>
      <sheetName val="beton"/>
      <sheetName val="chenh"/>
      <sheetName val="dg1"/>
      <sheetName val="vlcaqu"/>
      <sheetName val="Tongk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Tongke"/>
      <sheetName val="MTL__INTER"/>
      <sheetName val="chitimc"/>
      <sheetName val="Giathanh1m3B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betong"/>
      <sheetName val="MTL__INTER"/>
      <sheetName val="GIA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TH_TNHC"/>
      <sheetName val="09-CT_TNHC"/>
      <sheetName val="DG-LAP66"/>
      <sheetName val="DG-TNHC-85"/>
      <sheetName val="DG_TNHC_85"/>
      <sheetName val="DONGIA"/>
      <sheetName val="chitiet"/>
    </sheetNames>
    <sheetDataSet>
      <sheetData sheetId="0" refreshError="1"/>
      <sheetData sheetId="1" refreshError="1"/>
      <sheetData sheetId="2" refreshError="1"/>
      <sheetData sheetId="3" refreshError="1">
        <row r="9">
          <cell r="A9" t="str">
            <v>TN 01.1101</v>
          </cell>
          <cell r="B9" t="str">
            <v>01.1101</v>
          </cell>
          <cell r="C9" t="str">
            <v>Coâng suaát maùy &lt;10KW</v>
          </cell>
          <cell r="D9" t="str">
            <v>maùy</v>
          </cell>
          <cell r="E9">
            <v>7373</v>
          </cell>
          <cell r="F9">
            <v>45748</v>
          </cell>
          <cell r="G9">
            <v>13607</v>
          </cell>
          <cell r="H9">
            <v>66728</v>
          </cell>
          <cell r="I9">
            <v>66727</v>
          </cell>
          <cell r="J9">
            <v>-1</v>
          </cell>
        </row>
        <row r="10">
          <cell r="A10" t="str">
            <v>TN 01.1102</v>
          </cell>
          <cell r="B10" t="str">
            <v>01.1102</v>
          </cell>
          <cell r="C10" t="str">
            <v>Coâng suaát maùy &lt;50KW</v>
          </cell>
          <cell r="D10" t="str">
            <v>maùy</v>
          </cell>
          <cell r="E10">
            <v>10749</v>
          </cell>
          <cell r="F10">
            <v>54898</v>
          </cell>
          <cell r="G10">
            <v>16328</v>
          </cell>
          <cell r="H10">
            <v>81975</v>
          </cell>
          <cell r="I10">
            <v>81975</v>
          </cell>
          <cell r="J10">
            <v>0</v>
          </cell>
        </row>
        <row r="11">
          <cell r="A11" t="str">
            <v>TN 01.1103</v>
          </cell>
          <cell r="B11" t="str">
            <v>01.1103</v>
          </cell>
          <cell r="C11" t="str">
            <v>Coâng suaát maùy &lt;100KW</v>
          </cell>
          <cell r="D11" t="str">
            <v>maùy</v>
          </cell>
          <cell r="E11">
            <v>14864</v>
          </cell>
          <cell r="F11">
            <v>65877</v>
          </cell>
          <cell r="G11">
            <v>19593</v>
          </cell>
          <cell r="H11">
            <v>100334</v>
          </cell>
          <cell r="I11">
            <v>100334</v>
          </cell>
          <cell r="J11">
            <v>0</v>
          </cell>
        </row>
        <row r="12">
          <cell r="A12" t="str">
            <v>TN 01.1104</v>
          </cell>
          <cell r="B12" t="str">
            <v>01.1104</v>
          </cell>
          <cell r="C12" t="str">
            <v>Coâng suaát maùy &lt;200KW</v>
          </cell>
          <cell r="D12" t="str">
            <v>maùy</v>
          </cell>
          <cell r="E12">
            <v>20044</v>
          </cell>
          <cell r="F12">
            <v>79053</v>
          </cell>
          <cell r="G12">
            <v>23512</v>
          </cell>
          <cell r="H12">
            <v>122609</v>
          </cell>
          <cell r="I12">
            <v>122608</v>
          </cell>
          <cell r="J12">
            <v>-1</v>
          </cell>
        </row>
        <row r="13">
          <cell r="B13" t="str">
            <v>01.1200 ÑOÄNG CÔ ÑIEÄN ÑOÀNG BOÄ U&lt;1000V</v>
          </cell>
        </row>
        <row r="14">
          <cell r="A14" t="str">
            <v>TN 01.1201</v>
          </cell>
          <cell r="B14" t="str">
            <v>01.1201</v>
          </cell>
          <cell r="C14" t="str">
            <v>Coâng suaát maùy &lt;10KW</v>
          </cell>
          <cell r="D14" t="str">
            <v>maùy</v>
          </cell>
          <cell r="E14">
            <v>5898</v>
          </cell>
          <cell r="F14">
            <v>36598</v>
          </cell>
          <cell r="G14">
            <v>10885</v>
          </cell>
          <cell r="H14">
            <v>53381</v>
          </cell>
          <cell r="I14">
            <v>53382</v>
          </cell>
          <cell r="J14">
            <v>1</v>
          </cell>
        </row>
        <row r="15">
          <cell r="A15" t="str">
            <v>TN 01.1202</v>
          </cell>
          <cell r="B15" t="str">
            <v>01.1202</v>
          </cell>
          <cell r="C15" t="str">
            <v>Coâng suaát maùy &lt;50KW</v>
          </cell>
          <cell r="D15" t="str">
            <v>maùy</v>
          </cell>
          <cell r="E15">
            <v>8599</v>
          </cell>
          <cell r="F15">
            <v>43918</v>
          </cell>
          <cell r="G15">
            <v>13062</v>
          </cell>
          <cell r="H15">
            <v>65579</v>
          </cell>
          <cell r="I15">
            <v>65580</v>
          </cell>
          <cell r="J15">
            <v>-1</v>
          </cell>
        </row>
        <row r="16">
          <cell r="A16" t="str">
            <v>TN 01.1203</v>
          </cell>
          <cell r="B16" t="str">
            <v>01.1203</v>
          </cell>
          <cell r="C16" t="str">
            <v>Coâng suaát maùy &lt;100KW</v>
          </cell>
          <cell r="D16" t="str">
            <v>maùy</v>
          </cell>
          <cell r="E16">
            <v>11891</v>
          </cell>
          <cell r="F16">
            <v>52702</v>
          </cell>
          <cell r="G16">
            <v>15675</v>
          </cell>
          <cell r="H16">
            <v>80268</v>
          </cell>
          <cell r="I16">
            <v>80267</v>
          </cell>
          <cell r="J16">
            <v>-1</v>
          </cell>
        </row>
        <row r="17">
          <cell r="A17" t="str">
            <v>TN 01.1204</v>
          </cell>
          <cell r="B17" t="str">
            <v>01.1204</v>
          </cell>
          <cell r="C17" t="str">
            <v>Coâng suaát maùy &lt;200KW</v>
          </cell>
          <cell r="D17" t="str">
            <v>maùy</v>
          </cell>
          <cell r="E17">
            <v>16035</v>
          </cell>
          <cell r="F17">
            <v>63242</v>
          </cell>
          <cell r="G17">
            <v>18810</v>
          </cell>
          <cell r="H17">
            <v>98087</v>
          </cell>
          <cell r="I17">
            <v>98087</v>
          </cell>
          <cell r="J17">
            <v>-1</v>
          </cell>
        </row>
        <row r="18">
          <cell r="B18" t="str">
            <v>01.2000 MAÙY BIEÁN AÙP LÖÏC</v>
          </cell>
        </row>
        <row r="19">
          <cell r="B19" t="str">
            <v>01.2000 MAÙY BIEÁN AÙP LÖÏC 66-500KV</v>
          </cell>
        </row>
        <row r="20">
          <cell r="A20" t="str">
            <v>TN 01.2101</v>
          </cell>
          <cell r="B20" t="str">
            <v>01.2101</v>
          </cell>
          <cell r="C20" t="str">
            <v>Maùy bieán aùp löïc 3 pha 66-220kV Loai &lt;100MVA</v>
          </cell>
          <cell r="D20" t="str">
            <v>maùy</v>
          </cell>
          <cell r="E20">
            <v>66008</v>
          </cell>
          <cell r="F20">
            <v>1162957</v>
          </cell>
          <cell r="G20">
            <v>1626389</v>
          </cell>
          <cell r="H20">
            <v>2855354</v>
          </cell>
          <cell r="I20">
            <v>2855354</v>
          </cell>
          <cell r="J20">
            <v>0</v>
          </cell>
        </row>
        <row r="21">
          <cell r="A21" t="str">
            <v>TN 01.2102</v>
          </cell>
          <cell r="B21" t="str">
            <v>01.2102</v>
          </cell>
          <cell r="C21" t="str">
            <v>Maùy bieán aùp löïc 3 pha 66-220kV Loai &gt;100MV A</v>
          </cell>
          <cell r="D21" t="str">
            <v>maùy</v>
          </cell>
          <cell r="E21">
            <v>73342</v>
          </cell>
          <cell r="F21">
            <v>1292174</v>
          </cell>
          <cell r="G21">
            <v>1807099</v>
          </cell>
          <cell r="H21">
            <v>3172615</v>
          </cell>
          <cell r="I21">
            <v>3172615</v>
          </cell>
          <cell r="J21">
            <v>0</v>
          </cell>
        </row>
        <row r="22">
          <cell r="A22" t="str">
            <v>TN 01.2103</v>
          </cell>
          <cell r="B22" t="str">
            <v>01.2103</v>
          </cell>
          <cell r="C22" t="str">
            <v>Maùy bieán aùp löïc 1 pha 220-500kV Loai &lt;100MVA</v>
          </cell>
          <cell r="D22" t="str">
            <v>maùy</v>
          </cell>
          <cell r="E22">
            <v>52288</v>
          </cell>
          <cell r="F22">
            <v>778549</v>
          </cell>
          <cell r="G22">
            <v>1296869</v>
          </cell>
          <cell r="H22">
            <v>2127706</v>
          </cell>
          <cell r="I22">
            <v>2127706</v>
          </cell>
          <cell r="J22">
            <v>0</v>
          </cell>
        </row>
        <row r="23">
          <cell r="A23" t="str">
            <v>TN 01.2104</v>
          </cell>
          <cell r="B23" t="str">
            <v>01.2104</v>
          </cell>
          <cell r="C23" t="str">
            <v>Maùy bieán aùp löïc 1 pha 220-500kV Loai &gt;100MVA</v>
          </cell>
          <cell r="D23" t="str">
            <v>maùy</v>
          </cell>
          <cell r="E23">
            <v>58098</v>
          </cell>
          <cell r="F23">
            <v>865054</v>
          </cell>
          <cell r="G23">
            <v>1440966</v>
          </cell>
          <cell r="H23">
            <v>2364118</v>
          </cell>
          <cell r="I23">
            <v>2364118</v>
          </cell>
          <cell r="J23">
            <v>0</v>
          </cell>
        </row>
        <row r="24">
          <cell r="B24" t="str">
            <v>01.2200 MAÙY BIEÁN AÙP U&lt;35KV</v>
          </cell>
          <cell r="J24">
            <v>0</v>
          </cell>
        </row>
        <row r="25">
          <cell r="B25" t="str">
            <v>01.2210 MAÙY BIEÁN AÙP 22-35KV</v>
          </cell>
          <cell r="J25">
            <v>0</v>
          </cell>
        </row>
        <row r="26">
          <cell r="A26" t="str">
            <v>TN 01.2211</v>
          </cell>
          <cell r="B26" t="str">
            <v>01.2211</v>
          </cell>
          <cell r="C26" t="str">
            <v>Maùy bieán aùp löïc 3 pha &lt;1MVA</v>
          </cell>
          <cell r="D26" t="str">
            <v>maùy</v>
          </cell>
          <cell r="E26">
            <v>25631</v>
          </cell>
          <cell r="F26">
            <v>159702</v>
          </cell>
          <cell r="G26">
            <v>95846</v>
          </cell>
          <cell r="H26">
            <v>281179</v>
          </cell>
          <cell r="I26">
            <v>281180</v>
          </cell>
          <cell r="J26">
            <v>1</v>
          </cell>
        </row>
        <row r="27">
          <cell r="A27" t="str">
            <v>TN 01.2212</v>
          </cell>
          <cell r="B27" t="str">
            <v>01.2212</v>
          </cell>
          <cell r="C27" t="str">
            <v>Maùy bieán aùp löïc 3 pha &gt;1MVA</v>
          </cell>
          <cell r="D27" t="str">
            <v>maùy</v>
          </cell>
          <cell r="E27">
            <v>28479</v>
          </cell>
          <cell r="F27">
            <v>177447</v>
          </cell>
          <cell r="G27">
            <v>106496</v>
          </cell>
          <cell r="H27">
            <v>312422</v>
          </cell>
          <cell r="I27">
            <v>312422</v>
          </cell>
          <cell r="J27">
            <v>0</v>
          </cell>
        </row>
        <row r="28">
          <cell r="A28" t="str">
            <v xml:space="preserve">TN 01.2213 </v>
          </cell>
          <cell r="B28" t="str">
            <v xml:space="preserve">01.2213 </v>
          </cell>
          <cell r="C28" t="str">
            <v>Maùy bieán aùp löïc 3 pha &lt;0,5MVA</v>
          </cell>
          <cell r="D28" t="str">
            <v>maùy</v>
          </cell>
          <cell r="E28">
            <v>23068</v>
          </cell>
          <cell r="F28">
            <v>143732</v>
          </cell>
          <cell r="G28">
            <v>86262</v>
          </cell>
          <cell r="H28">
            <v>253062</v>
          </cell>
          <cell r="I28">
            <v>253062</v>
          </cell>
          <cell r="J28">
            <v>0</v>
          </cell>
        </row>
        <row r="29">
          <cell r="B29" t="str">
            <v>01.2210 MAÙY BIEÁN AÙP 3-15KV</v>
          </cell>
          <cell r="H29">
            <v>0</v>
          </cell>
          <cell r="J29">
            <v>0</v>
          </cell>
        </row>
        <row r="30">
          <cell r="A30" t="str">
            <v xml:space="preserve">TN 01.2221 </v>
          </cell>
          <cell r="B30" t="str">
            <v xml:space="preserve">01.2221 </v>
          </cell>
          <cell r="C30" t="str">
            <v>Maùy bieán aùp löïc 3 pha &lt;1MVA</v>
          </cell>
          <cell r="D30" t="str">
            <v>maùy</v>
          </cell>
          <cell r="E30">
            <v>20638</v>
          </cell>
          <cell r="F30">
            <v>127762</v>
          </cell>
          <cell r="G30">
            <v>75174</v>
          </cell>
          <cell r="H30">
            <v>223574</v>
          </cell>
          <cell r="I30">
            <v>223574</v>
          </cell>
          <cell r="J30">
            <v>0</v>
          </cell>
        </row>
        <row r="31">
          <cell r="A31" t="str">
            <v>TN 01.2222</v>
          </cell>
          <cell r="B31" t="str">
            <v>01.2222</v>
          </cell>
          <cell r="C31" t="str">
            <v>Maùy bieán aùp löïc 3 pha &gt;1MVA</v>
          </cell>
          <cell r="D31" t="str">
            <v>maùy</v>
          </cell>
          <cell r="E31">
            <v>22932</v>
          </cell>
          <cell r="F31">
            <v>141958</v>
          </cell>
          <cell r="G31">
            <v>83526</v>
          </cell>
          <cell r="H31">
            <v>248416</v>
          </cell>
          <cell r="I31">
            <v>248415</v>
          </cell>
          <cell r="J31">
            <v>-1</v>
          </cell>
        </row>
        <row r="32">
          <cell r="A32" t="str">
            <v>TN 01.2223</v>
          </cell>
          <cell r="B32" t="str">
            <v>01.2223</v>
          </cell>
          <cell r="C32" t="str">
            <v>Maùy bieán aùp löïc 3 pha &lt;0,5MVA</v>
          </cell>
          <cell r="D32" t="str">
            <v>maùy</v>
          </cell>
          <cell r="E32">
            <v>18575</v>
          </cell>
          <cell r="F32">
            <v>114986</v>
          </cell>
          <cell r="G32">
            <v>67656</v>
          </cell>
          <cell r="H32">
            <v>201217</v>
          </cell>
          <cell r="I32">
            <v>201216</v>
          </cell>
          <cell r="J32">
            <v>-1</v>
          </cell>
        </row>
        <row r="33">
          <cell r="B33" t="str">
            <v>01.3000 MAÙY BIEÁN ÑIEÄN AÙP</v>
          </cell>
          <cell r="J33">
            <v>0</v>
          </cell>
        </row>
        <row r="34">
          <cell r="B34" t="str">
            <v>01.3100 MAÙY BIEÁN ÑIEÄN AÙP</v>
          </cell>
          <cell r="J34">
            <v>0</v>
          </cell>
        </row>
        <row r="35">
          <cell r="A35" t="str">
            <v>TN 01.3101</v>
          </cell>
          <cell r="B35" t="str">
            <v>01.3101</v>
          </cell>
          <cell r="C35" t="str">
            <v>Loaïi 66-110KV 1 pha</v>
          </cell>
          <cell r="D35" t="str">
            <v>maùy</v>
          </cell>
          <cell r="E35">
            <v>7392</v>
          </cell>
          <cell r="F35">
            <v>127762</v>
          </cell>
          <cell r="G35">
            <v>224836</v>
          </cell>
          <cell r="H35">
            <v>359990</v>
          </cell>
          <cell r="I35">
            <v>359989</v>
          </cell>
          <cell r="J35">
            <v>-1</v>
          </cell>
        </row>
        <row r="36">
          <cell r="A36" t="str">
            <v>TN 01.3102</v>
          </cell>
          <cell r="B36" t="str">
            <v>01.3102</v>
          </cell>
          <cell r="C36" t="str">
            <v>Loaïi 220KV 1 pha</v>
          </cell>
          <cell r="D36" t="str">
            <v>maùy</v>
          </cell>
          <cell r="E36">
            <v>9870</v>
          </cell>
          <cell r="F36">
            <v>159702</v>
          </cell>
          <cell r="G36">
            <v>249817</v>
          </cell>
          <cell r="H36">
            <v>419389</v>
          </cell>
          <cell r="I36">
            <v>418390</v>
          </cell>
          <cell r="J36">
            <v>-999</v>
          </cell>
        </row>
        <row r="37">
          <cell r="A37" t="str">
            <v>TN 01.3103</v>
          </cell>
          <cell r="B37" t="str">
            <v>01.3103</v>
          </cell>
          <cell r="C37" t="str">
            <v>Loaïi 500KV 1 pha</v>
          </cell>
          <cell r="D37" t="str">
            <v>maùy</v>
          </cell>
          <cell r="E37">
            <v>10644</v>
          </cell>
          <cell r="F37">
            <v>199628</v>
          </cell>
          <cell r="G37">
            <v>277575</v>
          </cell>
          <cell r="H37">
            <v>487847</v>
          </cell>
          <cell r="I37">
            <v>487847</v>
          </cell>
          <cell r="J37">
            <v>0</v>
          </cell>
        </row>
        <row r="38">
          <cell r="B38" t="str">
            <v>01.3100 BIEÁN ÑIEÄN AÙP CAÛM ÖÙNG 1 PHA, ÑIEÄN AÙP 66-500KV</v>
          </cell>
        </row>
        <row r="39">
          <cell r="A39" t="str">
            <v>TN 01.3201</v>
          </cell>
          <cell r="B39" t="str">
            <v>01.3201</v>
          </cell>
          <cell r="C39" t="str">
            <v>Loaïi 66-110KV 1 pha</v>
          </cell>
          <cell r="D39" t="str">
            <v>maùy</v>
          </cell>
          <cell r="E39">
            <v>7392</v>
          </cell>
          <cell r="F39">
            <v>127762</v>
          </cell>
          <cell r="G39">
            <v>97258</v>
          </cell>
          <cell r="H39">
            <v>232412</v>
          </cell>
          <cell r="I39">
            <v>232411</v>
          </cell>
          <cell r="J39">
            <v>-1</v>
          </cell>
        </row>
        <row r="40">
          <cell r="A40" t="str">
            <v>TN 01.3202</v>
          </cell>
          <cell r="B40" t="str">
            <v>01.3202</v>
          </cell>
          <cell r="C40" t="str">
            <v>Loaïi 220KV 1 pha</v>
          </cell>
          <cell r="D40" t="str">
            <v>maùy</v>
          </cell>
          <cell r="E40">
            <v>8870</v>
          </cell>
          <cell r="F40">
            <v>159702</v>
          </cell>
          <cell r="G40">
            <v>108064</v>
          </cell>
          <cell r="H40">
            <v>276636</v>
          </cell>
          <cell r="I40">
            <v>276630</v>
          </cell>
          <cell r="J40">
            <v>-6</v>
          </cell>
        </row>
        <row r="41">
          <cell r="A41" t="str">
            <v>TN 01.3203</v>
          </cell>
          <cell r="B41" t="str">
            <v>01.3203</v>
          </cell>
          <cell r="C41" t="str">
            <v>Loaïi 500KV 1 pha</v>
          </cell>
          <cell r="D41" t="str">
            <v>maùy</v>
          </cell>
          <cell r="E41">
            <v>10644</v>
          </cell>
          <cell r="F41">
            <v>199628</v>
          </cell>
          <cell r="G41">
            <v>120072</v>
          </cell>
          <cell r="H41">
            <v>330344</v>
          </cell>
          <cell r="I41">
            <v>330340</v>
          </cell>
          <cell r="J41">
            <v>-4</v>
          </cell>
        </row>
        <row r="42">
          <cell r="B42" t="str">
            <v>01.3100 BIEÁN ÑIEÄN AÙP CAÛM ÖÙNG 1 PHA, ÑIEÄN AÙP 3-35KV</v>
          </cell>
        </row>
        <row r="43">
          <cell r="A43" t="str">
            <v>TN 01.3301</v>
          </cell>
          <cell r="B43" t="str">
            <v>01.3301</v>
          </cell>
          <cell r="C43" t="str">
            <v>Loaïi 22-35KV 1 pha</v>
          </cell>
          <cell r="D43" t="str">
            <v>maùy</v>
          </cell>
          <cell r="E43">
            <v>5913</v>
          </cell>
          <cell r="F43">
            <v>79851</v>
          </cell>
          <cell r="G43">
            <v>97258</v>
          </cell>
          <cell r="H43">
            <v>183022</v>
          </cell>
          <cell r="I43">
            <v>183022</v>
          </cell>
          <cell r="J43">
            <v>0</v>
          </cell>
        </row>
        <row r="44">
          <cell r="A44" t="str">
            <v>TN 01.3302</v>
          </cell>
          <cell r="B44" t="str">
            <v>01.3302</v>
          </cell>
          <cell r="C44" t="str">
            <v>Loaïi 22-35KV 3 pha</v>
          </cell>
          <cell r="D44" t="str">
            <v>maùy</v>
          </cell>
          <cell r="E44">
            <v>8574</v>
          </cell>
          <cell r="F44">
            <v>119777</v>
          </cell>
          <cell r="G44">
            <v>108064</v>
          </cell>
          <cell r="H44">
            <v>236415</v>
          </cell>
          <cell r="I44">
            <v>236415</v>
          </cell>
          <cell r="J44">
            <v>0</v>
          </cell>
        </row>
        <row r="45">
          <cell r="A45" t="str">
            <v>TN 01.3303</v>
          </cell>
          <cell r="B45" t="str">
            <v>01.3303</v>
          </cell>
          <cell r="C45" t="str">
            <v>Loaïi 3-15KV 1 pha</v>
          </cell>
          <cell r="D45" t="str">
            <v>maùy</v>
          </cell>
          <cell r="E45">
            <v>4731</v>
          </cell>
          <cell r="F45">
            <v>71866</v>
          </cell>
          <cell r="G45">
            <v>87532</v>
          </cell>
          <cell r="H45">
            <v>164129</v>
          </cell>
          <cell r="I45">
            <v>164129</v>
          </cell>
          <cell r="J45">
            <v>0</v>
          </cell>
        </row>
        <row r="46">
          <cell r="A46" t="str">
            <v>TN 01.3304</v>
          </cell>
          <cell r="B46" t="str">
            <v>01.3304</v>
          </cell>
          <cell r="C46" t="str">
            <v>Loaïi 3-15KV 3 pha</v>
          </cell>
          <cell r="D46" t="str">
            <v>maùy</v>
          </cell>
          <cell r="E46">
            <v>7716</v>
          </cell>
          <cell r="F46">
            <v>107799</v>
          </cell>
          <cell r="G46">
            <v>100662</v>
          </cell>
          <cell r="H46">
            <v>216177</v>
          </cell>
          <cell r="I46">
            <v>216177</v>
          </cell>
          <cell r="J46">
            <v>0</v>
          </cell>
        </row>
        <row r="47">
          <cell r="B47" t="str">
            <v>01.4000 MAÙY BIEÁN DOØNG ÑIEÄN</v>
          </cell>
        </row>
        <row r="48">
          <cell r="B48" t="str">
            <v>01.4100 BIEÁN DOØNG ÑIEÄN, ÑIEÄN AÙP 22-500KV</v>
          </cell>
        </row>
        <row r="49">
          <cell r="A49" t="str">
            <v>TN 01.4101</v>
          </cell>
          <cell r="B49" t="str">
            <v>01.4101</v>
          </cell>
          <cell r="C49" t="str">
            <v>Bieán doøng ñieän 22-35KV</v>
          </cell>
          <cell r="D49" t="str">
            <v>maùy</v>
          </cell>
          <cell r="E49">
            <v>6900</v>
          </cell>
          <cell r="F49">
            <v>79851</v>
          </cell>
          <cell r="G49">
            <v>103227</v>
          </cell>
          <cell r="H49">
            <v>189978</v>
          </cell>
          <cell r="I49">
            <v>189978</v>
          </cell>
          <cell r="J49">
            <v>0</v>
          </cell>
        </row>
        <row r="50">
          <cell r="A50" t="str">
            <v>TN 01.4102</v>
          </cell>
          <cell r="B50" t="str">
            <v>01.4102</v>
          </cell>
          <cell r="C50" t="str">
            <v>Bieán doøng ñieän 66-1 10KV</v>
          </cell>
          <cell r="D50" t="str">
            <v>maùy</v>
          </cell>
          <cell r="E50">
            <v>8625</v>
          </cell>
          <cell r="F50">
            <v>88723</v>
          </cell>
          <cell r="G50">
            <v>154089</v>
          </cell>
          <cell r="H50">
            <v>251437</v>
          </cell>
          <cell r="I50">
            <v>251438</v>
          </cell>
          <cell r="J50">
            <v>1</v>
          </cell>
        </row>
        <row r="51">
          <cell r="A51" t="str">
            <v>TN 01.4103</v>
          </cell>
          <cell r="B51" t="str">
            <v>01.4103</v>
          </cell>
          <cell r="C51" t="str">
            <v>Bieán doøng ñieän 220KV</v>
          </cell>
          <cell r="D51" t="str">
            <v>maùy</v>
          </cell>
          <cell r="E51">
            <v>10781</v>
          </cell>
          <cell r="F51">
            <v>133085</v>
          </cell>
          <cell r="G51">
            <v>219148</v>
          </cell>
          <cell r="H51">
            <v>363014</v>
          </cell>
          <cell r="I51">
            <v>363014</v>
          </cell>
          <cell r="J51">
            <v>0</v>
          </cell>
        </row>
        <row r="52">
          <cell r="A52" t="str">
            <v>TN 01.4104</v>
          </cell>
          <cell r="B52" t="str">
            <v>01.4104</v>
          </cell>
          <cell r="C52" t="str">
            <v>Bieán doøng ñieän 500KV</v>
          </cell>
          <cell r="D52" t="str">
            <v>maùy</v>
          </cell>
          <cell r="E52">
            <v>13477</v>
          </cell>
          <cell r="F52">
            <v>199628</v>
          </cell>
          <cell r="G52">
            <v>243497</v>
          </cell>
          <cell r="H52">
            <v>456602</v>
          </cell>
          <cell r="I52">
            <v>456602</v>
          </cell>
          <cell r="J52">
            <v>0</v>
          </cell>
        </row>
        <row r="53">
          <cell r="B53" t="str">
            <v>01.4200 BIEÁN DOØNG ÑIEÄN&lt;1KV; 3-15KV ÔÛ ÑAÀU RA CAÙC CAÁP ÑIEÄN AÙP</v>
          </cell>
          <cell r="J53">
            <v>0</v>
          </cell>
        </row>
        <row r="54">
          <cell r="A54" t="str">
            <v>TN 01.4201</v>
          </cell>
          <cell r="B54" t="str">
            <v>01.4201</v>
          </cell>
          <cell r="C54" t="str">
            <v>Bieán doøng ñieän 3-15KV</v>
          </cell>
          <cell r="D54" t="str">
            <v>caùi</v>
          </cell>
          <cell r="E54">
            <v>5520</v>
          </cell>
          <cell r="F54">
            <v>63881</v>
          </cell>
          <cell r="G54">
            <v>45461</v>
          </cell>
          <cell r="H54">
            <v>114862</v>
          </cell>
          <cell r="I54">
            <v>114862</v>
          </cell>
          <cell r="J54">
            <v>0</v>
          </cell>
        </row>
        <row r="55">
          <cell r="A55" t="str">
            <v>TN 01.4202</v>
          </cell>
          <cell r="B55" t="str">
            <v>01.4202</v>
          </cell>
          <cell r="C55" t="str">
            <v>Bieán doøng ñieän &lt;KV</v>
          </cell>
          <cell r="D55" t="str">
            <v>caùi</v>
          </cell>
          <cell r="E55">
            <v>2111</v>
          </cell>
          <cell r="F55">
            <v>31940</v>
          </cell>
          <cell r="G55">
            <v>11656</v>
          </cell>
          <cell r="H55">
            <v>45707</v>
          </cell>
          <cell r="I55">
            <v>45708</v>
          </cell>
          <cell r="J55">
            <v>1</v>
          </cell>
        </row>
        <row r="56">
          <cell r="A56" t="str">
            <v>TN 01.4203</v>
          </cell>
          <cell r="B56" t="str">
            <v>01.4203</v>
          </cell>
          <cell r="C56" t="str">
            <v>Bieán doøng caùc ñaàu ra</v>
          </cell>
          <cell r="D56" t="str">
            <v>pha</v>
          </cell>
          <cell r="E56">
            <v>3167</v>
          </cell>
          <cell r="F56">
            <v>47911</v>
          </cell>
          <cell r="G56">
            <v>21679</v>
          </cell>
          <cell r="H56">
            <v>72757</v>
          </cell>
          <cell r="I56">
            <v>72756</v>
          </cell>
          <cell r="J56">
            <v>-1</v>
          </cell>
        </row>
        <row r="57">
          <cell r="B57" t="str">
            <v>01.5000 KHAÙNG ÑIEÄN</v>
          </cell>
          <cell r="J57">
            <v>0</v>
          </cell>
        </row>
        <row r="58">
          <cell r="B58" t="str">
            <v>01.5100 KHAÙNG ÑIEÄN DAÀU, MAÙY TAÏO TRUNG TÍNH</v>
          </cell>
          <cell r="J58">
            <v>0</v>
          </cell>
        </row>
        <row r="59">
          <cell r="A59" t="str">
            <v>TN 01.5101</v>
          </cell>
          <cell r="B59" t="str">
            <v>01.5101</v>
          </cell>
          <cell r="C59" t="str">
            <v>Khaùng ñieän daàu 500KV</v>
          </cell>
          <cell r="D59" t="str">
            <v>maùy</v>
          </cell>
          <cell r="E59">
            <v>28862</v>
          </cell>
          <cell r="F59">
            <v>544984</v>
          </cell>
          <cell r="G59">
            <v>753162</v>
          </cell>
          <cell r="H59">
            <v>1327008</v>
          </cell>
          <cell r="I59">
            <v>1327008</v>
          </cell>
          <cell r="J59">
            <v>0</v>
          </cell>
        </row>
        <row r="60">
          <cell r="A60" t="str">
            <v>TN 01.5102</v>
          </cell>
          <cell r="B60" t="str">
            <v>01.5102</v>
          </cell>
          <cell r="C60" t="str">
            <v>Khaùng ñieän daàu &lt;=35KV</v>
          </cell>
          <cell r="D60" t="str">
            <v>maùy</v>
          </cell>
          <cell r="E60">
            <v>9621</v>
          </cell>
          <cell r="F60">
            <v>136246</v>
          </cell>
          <cell r="G60">
            <v>251054</v>
          </cell>
          <cell r="H60">
            <v>396921</v>
          </cell>
          <cell r="I60">
            <v>396921</v>
          </cell>
          <cell r="J60">
            <v>0</v>
          </cell>
        </row>
        <row r="61">
          <cell r="A61" t="str">
            <v xml:space="preserve">TN 01.5103 </v>
          </cell>
          <cell r="B61" t="str">
            <v xml:space="preserve">01.5103 </v>
          </cell>
          <cell r="C61" t="str">
            <v>Maùy bieán aùp taïo trung tính</v>
          </cell>
          <cell r="D61" t="str">
            <v>maùy</v>
          </cell>
          <cell r="E61">
            <v>12507</v>
          </cell>
          <cell r="F61">
            <v>170308</v>
          </cell>
          <cell r="G61">
            <v>326370</v>
          </cell>
          <cell r="H61">
            <v>509185</v>
          </cell>
          <cell r="I61">
            <v>509185</v>
          </cell>
          <cell r="J61">
            <v>0</v>
          </cell>
        </row>
        <row r="62">
          <cell r="B62" t="str">
            <v>01.5200 KHAÙNG ÑIEÄN KHOÂ VAØ CUOÄN CAÛN CAO TAÀN CAÙC CAÁP ÑIEÄN AÙP</v>
          </cell>
          <cell r="J62">
            <v>0</v>
          </cell>
        </row>
        <row r="63">
          <cell r="A63" t="str">
            <v xml:space="preserve">TN 01.5201 </v>
          </cell>
          <cell r="B63" t="str">
            <v xml:space="preserve">01.5201 </v>
          </cell>
          <cell r="C63" t="str">
            <v>Khaùng ñieän khoâ</v>
          </cell>
          <cell r="D63" t="str">
            <v>maùy</v>
          </cell>
          <cell r="E63">
            <v>3894</v>
          </cell>
          <cell r="F63">
            <v>45415</v>
          </cell>
          <cell r="G63">
            <v>49225</v>
          </cell>
          <cell r="H63">
            <v>98534</v>
          </cell>
          <cell r="I63">
            <v>98525</v>
          </cell>
          <cell r="J63">
            <v>-9</v>
          </cell>
        </row>
        <row r="64">
          <cell r="A64" t="str">
            <v xml:space="preserve">TN 01.5202 </v>
          </cell>
          <cell r="B64" t="str">
            <v xml:space="preserve">01.5202 </v>
          </cell>
          <cell r="C64" t="str">
            <v>Cuoän caûn cao taàn</v>
          </cell>
          <cell r="D64" t="str">
            <v>maùy</v>
          </cell>
          <cell r="E64">
            <v>2590</v>
          </cell>
          <cell r="F64">
            <v>30277</v>
          </cell>
          <cell r="G64">
            <v>14778</v>
          </cell>
          <cell r="H64">
            <v>47645</v>
          </cell>
          <cell r="I64">
            <v>47644</v>
          </cell>
          <cell r="J64">
            <v>-1</v>
          </cell>
        </row>
        <row r="65">
          <cell r="B65" t="str">
            <v>CHÖÔNG 2</v>
          </cell>
          <cell r="J65">
            <v>0</v>
          </cell>
        </row>
        <row r="66">
          <cell r="B66" t="str">
            <v>02.0000 THÍ NGHIEÄM HIEÄU CHÆNH KHÍ CUÏ ÑIEÄN, TRANG BÒ ÑIEÄN</v>
          </cell>
          <cell r="J66">
            <v>0</v>
          </cell>
        </row>
        <row r="67">
          <cell r="B67" t="str">
            <v>02.1000 MAÙY NGAÉT</v>
          </cell>
          <cell r="J67">
            <v>0</v>
          </cell>
        </row>
        <row r="68">
          <cell r="B68" t="str">
            <v>02.1100 MAÙY NGAÉT SF6</v>
          </cell>
          <cell r="J68">
            <v>0</v>
          </cell>
        </row>
        <row r="69">
          <cell r="A69" t="str">
            <v>TN 02.1101</v>
          </cell>
          <cell r="B69" t="str">
            <v>02.1101</v>
          </cell>
          <cell r="C69" t="str">
            <v>Ñieän aùp 500KV 3pha</v>
          </cell>
          <cell r="D69" t="str">
            <v>boä</v>
          </cell>
          <cell r="E69">
            <v>40809</v>
          </cell>
          <cell r="F69">
            <v>665426</v>
          </cell>
          <cell r="G69">
            <v>421344</v>
          </cell>
          <cell r="H69">
            <v>1127579</v>
          </cell>
          <cell r="I69">
            <v>1127579</v>
          </cell>
          <cell r="J69">
            <v>0</v>
          </cell>
        </row>
        <row r="70">
          <cell r="A70" t="str">
            <v>TN 02.1102</v>
          </cell>
          <cell r="B70" t="str">
            <v>02.1102</v>
          </cell>
          <cell r="C70" t="str">
            <v>Ñieän aùp 220KV 3pha</v>
          </cell>
          <cell r="D70" t="str">
            <v>boä</v>
          </cell>
          <cell r="E70">
            <v>20124</v>
          </cell>
          <cell r="F70">
            <v>465798</v>
          </cell>
          <cell r="G70">
            <v>294940</v>
          </cell>
          <cell r="H70">
            <v>780862</v>
          </cell>
          <cell r="I70">
            <v>780863</v>
          </cell>
          <cell r="J70">
            <v>1</v>
          </cell>
        </row>
        <row r="71">
          <cell r="A71" t="str">
            <v>TN 02.1103</v>
          </cell>
          <cell r="B71" t="str">
            <v>02.1103</v>
          </cell>
          <cell r="C71" t="str">
            <v>Ñieän aùp 66-110KV 3pha</v>
          </cell>
          <cell r="D71" t="str">
            <v>boä</v>
          </cell>
          <cell r="E71">
            <v>19996</v>
          </cell>
          <cell r="F71">
            <v>326059</v>
          </cell>
          <cell r="G71">
            <v>206458</v>
          </cell>
          <cell r="H71">
            <v>552513</v>
          </cell>
          <cell r="I71">
            <v>552514</v>
          </cell>
          <cell r="J71">
            <v>1</v>
          </cell>
        </row>
        <row r="72">
          <cell r="A72" t="str">
            <v>TN 02.1104</v>
          </cell>
          <cell r="B72" t="str">
            <v>02.1104</v>
          </cell>
          <cell r="C72" t="str">
            <v>Ñieän aùp &lt;=35KV 3pha</v>
          </cell>
          <cell r="D72" t="str">
            <v>boä</v>
          </cell>
          <cell r="E72">
            <v>13997</v>
          </cell>
          <cell r="F72">
            <v>228241</v>
          </cell>
          <cell r="G72">
            <v>144521</v>
          </cell>
          <cell r="H72">
            <v>386759</v>
          </cell>
          <cell r="I72">
            <v>386759</v>
          </cell>
          <cell r="J72">
            <v>0</v>
          </cell>
        </row>
        <row r="73">
          <cell r="B73" t="str">
            <v>02.1200 MAÙY NGAÉT DAÀU</v>
          </cell>
        </row>
        <row r="74">
          <cell r="A74" t="str">
            <v>TN 02.1201</v>
          </cell>
          <cell r="B74" t="str">
            <v>02.1201</v>
          </cell>
          <cell r="C74" t="str">
            <v>Ñieän aùp 220KV 3pha</v>
          </cell>
          <cell r="D74" t="str">
            <v>boä</v>
          </cell>
          <cell r="E74">
            <v>32921</v>
          </cell>
          <cell r="F74">
            <v>499070</v>
          </cell>
          <cell r="G74">
            <v>593968</v>
          </cell>
          <cell r="H74">
            <v>1125959</v>
          </cell>
          <cell r="I74">
            <v>1125959</v>
          </cell>
          <cell r="J74">
            <v>0</v>
          </cell>
        </row>
        <row r="75">
          <cell r="A75" t="str">
            <v>TN 02.1202</v>
          </cell>
          <cell r="B75" t="str">
            <v>02.1202</v>
          </cell>
          <cell r="C75" t="str">
            <v>Ñieän aùp 66-110KV 3pha</v>
          </cell>
          <cell r="D75" t="str">
            <v>boä</v>
          </cell>
          <cell r="E75">
            <v>23045</v>
          </cell>
          <cell r="F75">
            <v>349349</v>
          </cell>
          <cell r="G75">
            <v>415778</v>
          </cell>
          <cell r="H75">
            <v>788172</v>
          </cell>
          <cell r="I75">
            <v>788171</v>
          </cell>
          <cell r="J75">
            <v>-1</v>
          </cell>
        </row>
        <row r="76">
          <cell r="A76" t="str">
            <v xml:space="preserve">TN 02.1203 </v>
          </cell>
          <cell r="B76" t="str">
            <v xml:space="preserve">02.1203 </v>
          </cell>
          <cell r="C76" t="str">
            <v>Ñieän aùp &lt;=35KV 3pha</v>
          </cell>
          <cell r="D76" t="str">
            <v>boä</v>
          </cell>
          <cell r="E76">
            <v>16131</v>
          </cell>
          <cell r="F76">
            <v>244544</v>
          </cell>
          <cell r="G76" t="str">
            <v>291-044</v>
          </cell>
          <cell r="H76">
            <v>260675</v>
          </cell>
          <cell r="I76">
            <v>551720</v>
          </cell>
          <cell r="J76">
            <v>291045</v>
          </cell>
        </row>
        <row r="77">
          <cell r="B77" t="str">
            <v>02.1300 MAÙY NGAÉT KHOÂNG KHÍ</v>
          </cell>
        </row>
        <row r="78">
          <cell r="A78" t="str">
            <v>TN 02.1301</v>
          </cell>
          <cell r="B78" t="str">
            <v>02.1301</v>
          </cell>
          <cell r="C78" t="str">
            <v>Ñieän aùp 220KV 3pha</v>
          </cell>
          <cell r="D78" t="str">
            <v>boä</v>
          </cell>
          <cell r="E78">
            <v>42849</v>
          </cell>
          <cell r="F78">
            <v>698697</v>
          </cell>
          <cell r="G78">
            <v>353929</v>
          </cell>
          <cell r="H78">
            <v>1095475</v>
          </cell>
          <cell r="I78">
            <v>1095476</v>
          </cell>
          <cell r="J78">
            <v>1</v>
          </cell>
        </row>
        <row r="79">
          <cell r="A79" t="str">
            <v>TN 02.1302</v>
          </cell>
          <cell r="B79" t="str">
            <v>02.1302</v>
          </cell>
          <cell r="C79" t="str">
            <v>Ñieän aùp 66-110KV 3pha</v>
          </cell>
          <cell r="D79" t="str">
            <v>boä</v>
          </cell>
          <cell r="E79">
            <v>29995</v>
          </cell>
          <cell r="F79">
            <v>489088</v>
          </cell>
          <cell r="G79">
            <v>247750</v>
          </cell>
          <cell r="H79">
            <v>766833</v>
          </cell>
          <cell r="I79">
            <v>766833</v>
          </cell>
          <cell r="J79">
            <v>0</v>
          </cell>
        </row>
        <row r="80">
          <cell r="A80" t="str">
            <v>TN 02.1303</v>
          </cell>
          <cell r="B80" t="str">
            <v>02.1303</v>
          </cell>
          <cell r="C80" t="str">
            <v>Ñieän aùp &lt;=35KV 3pha</v>
          </cell>
          <cell r="D80" t="str">
            <v>boä</v>
          </cell>
          <cell r="E80">
            <v>20996</v>
          </cell>
          <cell r="F80">
            <v>342362</v>
          </cell>
          <cell r="G80">
            <v>173425</v>
          </cell>
          <cell r="H80">
            <v>536783</v>
          </cell>
          <cell r="I80">
            <v>536783</v>
          </cell>
          <cell r="J80">
            <v>0</v>
          </cell>
        </row>
        <row r="81">
          <cell r="B81" t="str">
            <v>02.1400 MAÙY NGAÉT CHAÂN KHOÂNG</v>
          </cell>
          <cell r="J81">
            <v>0</v>
          </cell>
        </row>
        <row r="82">
          <cell r="A82" t="str">
            <v>TN 02.1401</v>
          </cell>
          <cell r="B82" t="str">
            <v>02.1401</v>
          </cell>
          <cell r="C82" t="str">
            <v>Ñieän aùp &lt;=35KV 3pha</v>
          </cell>
          <cell r="D82" t="str">
            <v>boä</v>
          </cell>
          <cell r="E82">
            <v>9798</v>
          </cell>
          <cell r="F82">
            <v>159769</v>
          </cell>
          <cell r="G82">
            <v>110600</v>
          </cell>
          <cell r="H82">
            <v>280167</v>
          </cell>
          <cell r="I82">
            <v>280167</v>
          </cell>
          <cell r="J82">
            <v>0</v>
          </cell>
        </row>
        <row r="83">
          <cell r="B83" t="str">
            <v>02.2000 DAO CAÙCH LY</v>
          </cell>
        </row>
        <row r="84">
          <cell r="B84" t="str">
            <v>02.2100 DAO CAÙCH LY THAO TAÙC BAÈNG ÑIEÄN</v>
          </cell>
        </row>
        <row r="85">
          <cell r="A85" t="str">
            <v>TN 02.2101</v>
          </cell>
          <cell r="B85" t="str">
            <v>02.2101</v>
          </cell>
          <cell r="C85" t="str">
            <v>Ñieän aùp 500KV 3pha</v>
          </cell>
          <cell r="D85" t="str">
            <v>boä</v>
          </cell>
          <cell r="E85">
            <v>9290</v>
          </cell>
          <cell r="F85">
            <v>199628</v>
          </cell>
          <cell r="G85">
            <v>85849</v>
          </cell>
          <cell r="H85">
            <v>294767</v>
          </cell>
          <cell r="I85">
            <v>204760</v>
          </cell>
          <cell r="J85">
            <v>-90007</v>
          </cell>
        </row>
        <row r="86">
          <cell r="A86" t="str">
            <v>TN 02.2102</v>
          </cell>
          <cell r="B86" t="str">
            <v>02.2102</v>
          </cell>
          <cell r="C86" t="str">
            <v>Ñieän aùp 220KV 3pha</v>
          </cell>
          <cell r="D86" t="str">
            <v>boä</v>
          </cell>
          <cell r="E86">
            <v>7432</v>
          </cell>
          <cell r="F86">
            <v>159702</v>
          </cell>
          <cell r="G86">
            <v>77264</v>
          </cell>
          <cell r="H86">
            <v>244398</v>
          </cell>
          <cell r="I86">
            <v>244398</v>
          </cell>
          <cell r="J86">
            <v>0</v>
          </cell>
        </row>
        <row r="87">
          <cell r="A87" t="str">
            <v>TN 02.2103</v>
          </cell>
          <cell r="B87" t="str">
            <v>02.2103</v>
          </cell>
          <cell r="C87" t="str">
            <v>Ñieän aùp 66-110KV 3pha</v>
          </cell>
          <cell r="D87" t="str">
            <v>boä</v>
          </cell>
          <cell r="E87">
            <v>5946</v>
          </cell>
          <cell r="F87">
            <v>127762</v>
          </cell>
          <cell r="G87">
            <v>69538</v>
          </cell>
          <cell r="H87">
            <v>203246</v>
          </cell>
          <cell r="I87">
            <v>203245</v>
          </cell>
          <cell r="J87">
            <v>-1</v>
          </cell>
        </row>
        <row r="88">
          <cell r="A88" t="str">
            <v xml:space="preserve">TN 02.2104 </v>
          </cell>
          <cell r="B88" t="str">
            <v xml:space="preserve">02.2104 </v>
          </cell>
          <cell r="C88" t="str">
            <v>Ñieän aùp &lt;=35KV 3pha</v>
          </cell>
          <cell r="D88" t="str">
            <v>boä</v>
          </cell>
          <cell r="E88">
            <v>4756</v>
          </cell>
          <cell r="F88">
            <v>102209</v>
          </cell>
          <cell r="G88">
            <v>62584</v>
          </cell>
          <cell r="H88">
            <v>169549</v>
          </cell>
          <cell r="I88">
            <v>169550</v>
          </cell>
          <cell r="J88">
            <v>1</v>
          </cell>
        </row>
        <row r="89">
          <cell r="B89" t="str">
            <v>02.2200 DAO CAÙCH LY THAO TAÙC BAÈNG CÔ KHÍ</v>
          </cell>
        </row>
        <row r="90">
          <cell r="A90" t="str">
            <v>TN 02.2201</v>
          </cell>
          <cell r="B90" t="str">
            <v>02.2201</v>
          </cell>
          <cell r="C90" t="str">
            <v>Ñieän aùp 500KV 3pha</v>
          </cell>
          <cell r="D90" t="str">
            <v>boä</v>
          </cell>
          <cell r="E90">
            <v>8624</v>
          </cell>
          <cell r="F90">
            <v>166357</v>
          </cell>
          <cell r="G90">
            <v>69401</v>
          </cell>
          <cell r="H90">
            <v>244382</v>
          </cell>
          <cell r="I90">
            <v>244381</v>
          </cell>
          <cell r="J90">
            <v>-1</v>
          </cell>
        </row>
        <row r="91">
          <cell r="A91" t="str">
            <v>TN 02.2202</v>
          </cell>
          <cell r="B91" t="str">
            <v>02.2202</v>
          </cell>
          <cell r="C91" t="str">
            <v>Ñieän aùp 220KV 3pha</v>
          </cell>
          <cell r="D91" t="str">
            <v>boä</v>
          </cell>
          <cell r="E91">
            <v>6899</v>
          </cell>
          <cell r="F91">
            <v>133085</v>
          </cell>
          <cell r="G91">
            <v>62461</v>
          </cell>
          <cell r="H91">
            <v>202445</v>
          </cell>
          <cell r="I91">
            <v>202445</v>
          </cell>
          <cell r="J91">
            <v>0</v>
          </cell>
        </row>
        <row r="92">
          <cell r="A92" t="str">
            <v>TN 02.2203</v>
          </cell>
          <cell r="B92" t="str">
            <v>02.2203</v>
          </cell>
          <cell r="C92" t="str">
            <v>Ñieän aùp 66-110KV 3pha</v>
          </cell>
          <cell r="D92" t="str">
            <v>boä</v>
          </cell>
          <cell r="E92">
            <v>5519</v>
          </cell>
          <cell r="F92">
            <v>106468</v>
          </cell>
          <cell r="G92">
            <v>56215</v>
          </cell>
          <cell r="H92">
            <v>168202</v>
          </cell>
          <cell r="I92">
            <v>168202</v>
          </cell>
          <cell r="J92">
            <v>0</v>
          </cell>
        </row>
        <row r="93">
          <cell r="A93" t="str">
            <v>TN 02.2204</v>
          </cell>
          <cell r="B93" t="str">
            <v>02.2204</v>
          </cell>
          <cell r="C93" t="str">
            <v>Ñieän aùp &lt;=35KV 3pha</v>
          </cell>
          <cell r="D93" t="str">
            <v>boä</v>
          </cell>
          <cell r="E93">
            <v>4415</v>
          </cell>
          <cell r="F93">
            <v>85175</v>
          </cell>
          <cell r="G93">
            <v>50593</v>
          </cell>
          <cell r="H93">
            <v>140183</v>
          </cell>
          <cell r="I93">
            <v>140183</v>
          </cell>
          <cell r="J93">
            <v>0</v>
          </cell>
        </row>
        <row r="94">
          <cell r="B94" t="str">
            <v>02.3000 THANH CAÙI</v>
          </cell>
        </row>
        <row r="95">
          <cell r="A95" t="str">
            <v>TN 02.3001</v>
          </cell>
          <cell r="B95" t="str">
            <v>02.3001</v>
          </cell>
          <cell r="C95" t="str">
            <v>Ñieän aùp 500KV</v>
          </cell>
          <cell r="D95" t="str">
            <v>Ph.ñoaïn</v>
          </cell>
          <cell r="E95">
            <v>9290</v>
          </cell>
          <cell r="F95">
            <v>66543</v>
          </cell>
          <cell r="G95">
            <v>69343</v>
          </cell>
          <cell r="H95">
            <v>145176</v>
          </cell>
          <cell r="I95">
            <v>145176</v>
          </cell>
          <cell r="J95">
            <v>0</v>
          </cell>
        </row>
        <row r="96">
          <cell r="A96" t="str">
            <v>TN 02.3002</v>
          </cell>
          <cell r="B96" t="str">
            <v>02.3002</v>
          </cell>
          <cell r="C96" t="str">
            <v>Ñieän aùp 220KV</v>
          </cell>
          <cell r="D96" t="str">
            <v>Ph.ñoaïn</v>
          </cell>
          <cell r="E96">
            <v>7432</v>
          </cell>
          <cell r="F96">
            <v>53234</v>
          </cell>
          <cell r="G96">
            <v>55474</v>
          </cell>
          <cell r="H96">
            <v>116140</v>
          </cell>
          <cell r="I96">
            <v>116140</v>
          </cell>
          <cell r="J96">
            <v>0</v>
          </cell>
        </row>
        <row r="97">
          <cell r="A97" t="str">
            <v>TN 02.3003</v>
          </cell>
          <cell r="B97" t="str">
            <v>02.3003</v>
          </cell>
          <cell r="C97" t="str">
            <v>Ñieän aùp 66-110KV</v>
          </cell>
          <cell r="D97" t="str">
            <v>Ph.ñoaïn</v>
          </cell>
          <cell r="E97">
            <v>5946</v>
          </cell>
          <cell r="F97">
            <v>42587</v>
          </cell>
          <cell r="G97">
            <v>44380</v>
          </cell>
          <cell r="H97">
            <v>92913</v>
          </cell>
          <cell r="I97">
            <v>92912</v>
          </cell>
          <cell r="J97">
            <v>-1</v>
          </cell>
        </row>
        <row r="98">
          <cell r="A98" t="str">
            <v>TN 02.3004</v>
          </cell>
          <cell r="B98" t="str">
            <v>02.3004</v>
          </cell>
          <cell r="C98" t="str">
            <v xml:space="preserve">Ñieän aùp &lt;=35KV </v>
          </cell>
          <cell r="D98" t="str">
            <v>Ph.ñoaïn</v>
          </cell>
          <cell r="E98">
            <v>4756</v>
          </cell>
          <cell r="F98">
            <v>34070</v>
          </cell>
          <cell r="G98">
            <v>35504</v>
          </cell>
          <cell r="H98">
            <v>74330</v>
          </cell>
          <cell r="I98">
            <v>74330</v>
          </cell>
          <cell r="J98">
            <v>0</v>
          </cell>
        </row>
        <row r="99">
          <cell r="B99" t="str">
            <v>02.4000 CAÙCH ÑIEÄN</v>
          </cell>
        </row>
        <row r="100">
          <cell r="B100" t="str">
            <v>02.4100 CAÙCH ÑIEÄN ÑÖÙNG,TREO</v>
          </cell>
        </row>
        <row r="101">
          <cell r="C101" t="str">
            <v>Caùch ñieän ñöùng</v>
          </cell>
        </row>
        <row r="102">
          <cell r="A102" t="str">
            <v>TN 02.4101</v>
          </cell>
          <cell r="B102" t="str">
            <v>02.4101</v>
          </cell>
          <cell r="C102" t="str">
            <v>Ñieän aùp 66-500KV</v>
          </cell>
          <cell r="D102" t="str">
            <v>Ph.töû</v>
          </cell>
          <cell r="E102">
            <v>927</v>
          </cell>
          <cell r="F102">
            <v>4880</v>
          </cell>
          <cell r="G102">
            <v>22567</v>
          </cell>
          <cell r="H102">
            <v>28374</v>
          </cell>
          <cell r="I102">
            <v>28374</v>
          </cell>
          <cell r="J102">
            <v>0</v>
          </cell>
        </row>
        <row r="103">
          <cell r="A103" t="str">
            <v>TN 02.4102</v>
          </cell>
          <cell r="B103" t="str">
            <v>02.4102</v>
          </cell>
          <cell r="C103" t="str">
            <v>Ñieän aùp 3-35KV</v>
          </cell>
          <cell r="D103" t="str">
            <v>caùi</v>
          </cell>
          <cell r="E103">
            <v>464</v>
          </cell>
          <cell r="F103">
            <v>2446</v>
          </cell>
          <cell r="G103">
            <v>11284</v>
          </cell>
          <cell r="H103">
            <v>14194</v>
          </cell>
          <cell r="I103">
            <v>14187</v>
          </cell>
          <cell r="J103">
            <v>-7</v>
          </cell>
        </row>
        <row r="104">
          <cell r="C104" t="str">
            <v>Caùch ñieän treo</v>
          </cell>
          <cell r="J104">
            <v>0</v>
          </cell>
        </row>
        <row r="105">
          <cell r="A105" t="str">
            <v>TN 02.4103</v>
          </cell>
          <cell r="B105" t="str">
            <v>02.4103</v>
          </cell>
          <cell r="C105" t="str">
            <v>Ñeå rôøi thaønh töøng baùt</v>
          </cell>
          <cell r="D105" t="str">
            <v>baùt</v>
          </cell>
          <cell r="E105">
            <v>232</v>
          </cell>
          <cell r="F105">
            <v>1220</v>
          </cell>
          <cell r="G105">
            <v>5642</v>
          </cell>
          <cell r="H105">
            <v>7094</v>
          </cell>
          <cell r="I105">
            <v>7093</v>
          </cell>
          <cell r="J105">
            <v>-1</v>
          </cell>
        </row>
        <row r="106">
          <cell r="A106" t="str">
            <v>TN 02.4104</v>
          </cell>
          <cell r="B106" t="str">
            <v>02.4104</v>
          </cell>
          <cell r="C106" t="str">
            <v>Ñaõ laép thaønh chuoãi</v>
          </cell>
          <cell r="D106" t="str">
            <v>baùt</v>
          </cell>
          <cell r="E106">
            <v>162</v>
          </cell>
          <cell r="F106">
            <v>732</v>
          </cell>
          <cell r="G106">
            <v>3949</v>
          </cell>
          <cell r="H106">
            <v>4843</v>
          </cell>
          <cell r="I106">
            <v>4843</v>
          </cell>
          <cell r="J106">
            <v>0</v>
          </cell>
        </row>
        <row r="107">
          <cell r="B107" t="str">
            <v>02.4200 CAÙCH ÑIEÄN XUYEÂN</v>
          </cell>
        </row>
        <row r="108">
          <cell r="A108" t="str">
            <v>TN 02.4201</v>
          </cell>
          <cell r="B108" t="str">
            <v>02.4201</v>
          </cell>
          <cell r="C108" t="str">
            <v>Ñieän aùp 500KV</v>
          </cell>
          <cell r="D108" t="str">
            <v>caùi</v>
          </cell>
          <cell r="E108">
            <v>4172</v>
          </cell>
          <cell r="F108">
            <v>55452</v>
          </cell>
          <cell r="G108">
            <v>82667</v>
          </cell>
          <cell r="H108">
            <v>142291</v>
          </cell>
          <cell r="I108">
            <v>142290</v>
          </cell>
          <cell r="J108">
            <v>-1</v>
          </cell>
        </row>
        <row r="109">
          <cell r="A109" t="str">
            <v>TN 02.4202</v>
          </cell>
          <cell r="B109" t="str">
            <v>02.4202</v>
          </cell>
          <cell r="C109" t="str">
            <v>Ñieän aùp 220KV</v>
          </cell>
          <cell r="D109" t="str">
            <v>caùi</v>
          </cell>
          <cell r="E109">
            <v>3754</v>
          </cell>
          <cell r="F109">
            <v>44362</v>
          </cell>
          <cell r="G109">
            <v>66133</v>
          </cell>
          <cell r="H109">
            <v>114249</v>
          </cell>
          <cell r="I109">
            <v>114250</v>
          </cell>
          <cell r="J109">
            <v>1</v>
          </cell>
        </row>
        <row r="110">
          <cell r="A110" t="str">
            <v>TN 02.4203</v>
          </cell>
          <cell r="B110" t="str">
            <v>02.4203</v>
          </cell>
          <cell r="C110" t="str">
            <v>Ñieän aùp 66-110KV</v>
          </cell>
          <cell r="D110" t="str">
            <v>caùi</v>
          </cell>
          <cell r="E110">
            <v>3379</v>
          </cell>
          <cell r="F110">
            <v>35489</v>
          </cell>
          <cell r="G110">
            <v>74177</v>
          </cell>
          <cell r="H110">
            <v>113045</v>
          </cell>
          <cell r="I110">
            <v>113045</v>
          </cell>
          <cell r="J110">
            <v>0</v>
          </cell>
        </row>
        <row r="111">
          <cell r="A111" t="str">
            <v>TN 02.4204</v>
          </cell>
          <cell r="B111" t="str">
            <v>02.4204</v>
          </cell>
          <cell r="C111" t="str">
            <v xml:space="preserve">Ñieän aùp &lt;=35KV </v>
          </cell>
          <cell r="D111" t="str">
            <v>caùi</v>
          </cell>
          <cell r="E111">
            <v>2086</v>
          </cell>
          <cell r="F111">
            <v>28392</v>
          </cell>
          <cell r="G111">
            <v>42325</v>
          </cell>
          <cell r="H111">
            <v>72803</v>
          </cell>
          <cell r="I111">
            <v>72803</v>
          </cell>
          <cell r="J111">
            <v>0</v>
          </cell>
        </row>
        <row r="112">
          <cell r="B112" t="str">
            <v>02.5000 TUÏ ÑIEÄN</v>
          </cell>
        </row>
        <row r="113">
          <cell r="A113" t="str">
            <v>TN 02.5001</v>
          </cell>
          <cell r="B113" t="str">
            <v>02.5001</v>
          </cell>
          <cell r="C113" t="str">
            <v>Ñieän aùp &gt; 1000 V</v>
          </cell>
          <cell r="D113" t="str">
            <v>tuï</v>
          </cell>
          <cell r="E113">
            <v>2086</v>
          </cell>
          <cell r="F113">
            <v>28392</v>
          </cell>
          <cell r="G113">
            <v>42325</v>
          </cell>
          <cell r="H113">
            <v>72803</v>
          </cell>
          <cell r="I113">
            <v>72803</v>
          </cell>
          <cell r="J113">
            <v>0</v>
          </cell>
        </row>
        <row r="114">
          <cell r="A114" t="str">
            <v>TN 02.5002</v>
          </cell>
          <cell r="B114" t="str">
            <v>02.5002</v>
          </cell>
          <cell r="C114" t="str">
            <v>Ñieän aùp &lt; 1000 V</v>
          </cell>
          <cell r="D114" t="str">
            <v>tuï</v>
          </cell>
          <cell r="E114">
            <v>1669</v>
          </cell>
          <cell r="F114">
            <v>22713</v>
          </cell>
          <cell r="G114">
            <v>33860</v>
          </cell>
          <cell r="H114">
            <v>58242</v>
          </cell>
          <cell r="I114">
            <v>58242</v>
          </cell>
          <cell r="J114">
            <v>0</v>
          </cell>
        </row>
        <row r="115">
          <cell r="B115" t="str">
            <v>02.6000 CAÙP LÖÏC</v>
          </cell>
        </row>
        <row r="116">
          <cell r="A116" t="str">
            <v>TN 02.6001</v>
          </cell>
          <cell r="B116" t="str">
            <v>02.6001</v>
          </cell>
          <cell r="C116" t="str">
            <v>Ñieän aùp 220KV</v>
          </cell>
          <cell r="D116" t="str">
            <v>sôïi</v>
          </cell>
          <cell r="E116">
            <v>4710</v>
          </cell>
          <cell r="F116">
            <v>55363</v>
          </cell>
          <cell r="G116">
            <v>70857</v>
          </cell>
          <cell r="H116">
            <v>130930</v>
          </cell>
          <cell r="I116">
            <v>130931</v>
          </cell>
          <cell r="J116">
            <v>1</v>
          </cell>
        </row>
        <row r="117">
          <cell r="A117" t="str">
            <v>TN 02.6002</v>
          </cell>
          <cell r="B117" t="str">
            <v>02.6002</v>
          </cell>
          <cell r="C117" t="str">
            <v>Ñieän aùp 66-110KV</v>
          </cell>
          <cell r="D117" t="str">
            <v>sôïi</v>
          </cell>
          <cell r="E117">
            <v>3768</v>
          </cell>
          <cell r="F117">
            <v>44291</v>
          </cell>
          <cell r="G117">
            <v>56686</v>
          </cell>
          <cell r="H117">
            <v>104745</v>
          </cell>
          <cell r="I117">
            <v>104745</v>
          </cell>
          <cell r="J117">
            <v>0</v>
          </cell>
        </row>
        <row r="118">
          <cell r="A118" t="str">
            <v>TN 02.6003</v>
          </cell>
          <cell r="B118" t="str">
            <v>02.6003</v>
          </cell>
          <cell r="C118" t="str">
            <v xml:space="preserve">Ñieän aùp &lt;35KV </v>
          </cell>
          <cell r="D118" t="str">
            <v>sôïi</v>
          </cell>
          <cell r="E118">
            <v>3014</v>
          </cell>
          <cell r="F118">
            <v>20595</v>
          </cell>
          <cell r="G118">
            <v>45349</v>
          </cell>
          <cell r="H118">
            <v>68958</v>
          </cell>
          <cell r="I118">
            <v>68958</v>
          </cell>
          <cell r="J118">
            <v>0</v>
          </cell>
        </row>
        <row r="119">
          <cell r="A119" t="str">
            <v>TN 02.6004</v>
          </cell>
          <cell r="B119" t="str">
            <v>02.6004</v>
          </cell>
          <cell r="C119" t="str">
            <v xml:space="preserve">Ñieän aùp &lt;1000V </v>
          </cell>
          <cell r="D119" t="str">
            <v>sôïi</v>
          </cell>
          <cell r="E119">
            <v>410</v>
          </cell>
          <cell r="F119">
            <v>10298</v>
          </cell>
          <cell r="G119">
            <v>2247</v>
          </cell>
          <cell r="H119">
            <v>12955</v>
          </cell>
          <cell r="I119">
            <v>12954</v>
          </cell>
          <cell r="J119">
            <v>-1</v>
          </cell>
        </row>
        <row r="120">
          <cell r="B120" t="str">
            <v>02.7000 AÙPTOMAT VAØ KHÔÛI ÑOÄNG TÖØ</v>
          </cell>
        </row>
        <row r="121">
          <cell r="B121" t="str">
            <v>02.7100 APTOMAT VAØ KHÔÛI ÑOÄNG TÖØ =&gt;200A</v>
          </cell>
        </row>
        <row r="122">
          <cell r="C122" t="str">
            <v>Aptomat vaø khôûi ñoäng töø 3 pha</v>
          </cell>
        </row>
        <row r="123">
          <cell r="A123" t="str">
            <v>TN 02.7101</v>
          </cell>
          <cell r="B123" t="str">
            <v>02.7101</v>
          </cell>
          <cell r="C123" t="str">
            <v>Doøng ñieän &gt; 2000A</v>
          </cell>
          <cell r="D123" t="str">
            <v>caùi</v>
          </cell>
          <cell r="E123">
            <v>3826</v>
          </cell>
          <cell r="F123">
            <v>57301</v>
          </cell>
          <cell r="G123">
            <v>37963</v>
          </cell>
          <cell r="H123">
            <v>99090</v>
          </cell>
          <cell r="I123">
            <v>99090</v>
          </cell>
          <cell r="J123">
            <v>0</v>
          </cell>
        </row>
        <row r="124">
          <cell r="A124" t="str">
            <v>TN 02.7102</v>
          </cell>
          <cell r="B124" t="str">
            <v>02.7102</v>
          </cell>
          <cell r="C124" t="str">
            <v>Doøng ñieän 1000 - 2000A</v>
          </cell>
          <cell r="D124" t="str">
            <v>caùi</v>
          </cell>
          <cell r="E124">
            <v>3061</v>
          </cell>
          <cell r="F124">
            <v>41256</v>
          </cell>
          <cell r="G124">
            <v>30770</v>
          </cell>
          <cell r="H124">
            <v>75087</v>
          </cell>
          <cell r="I124">
            <v>75087</v>
          </cell>
          <cell r="J124">
            <v>0</v>
          </cell>
        </row>
        <row r="125">
          <cell r="A125" t="str">
            <v xml:space="preserve">TN 02.7103 </v>
          </cell>
          <cell r="B125" t="str">
            <v xml:space="preserve">02.7103 </v>
          </cell>
          <cell r="C125" t="str">
            <v>Doøng ñieän 500 - &lt;1000A</v>
          </cell>
          <cell r="D125" t="str">
            <v>caùi</v>
          </cell>
          <cell r="E125">
            <v>2449</v>
          </cell>
          <cell r="F125">
            <v>28879</v>
          </cell>
          <cell r="G125">
            <v>27939</v>
          </cell>
          <cell r="H125">
            <v>59267</v>
          </cell>
          <cell r="I125">
            <v>59268</v>
          </cell>
          <cell r="J125">
            <v>1</v>
          </cell>
        </row>
        <row r="126">
          <cell r="A126" t="str">
            <v xml:space="preserve">TN 02.7104 </v>
          </cell>
          <cell r="B126" t="str">
            <v xml:space="preserve">02.7104 </v>
          </cell>
          <cell r="C126" t="str">
            <v>Doøng ñieän 200 - &lt;500A</v>
          </cell>
          <cell r="D126" t="str">
            <v>caùi</v>
          </cell>
          <cell r="E126">
            <v>1959</v>
          </cell>
          <cell r="F126">
            <v>23104</v>
          </cell>
          <cell r="G126">
            <v>20119</v>
          </cell>
          <cell r="H126">
            <v>45182</v>
          </cell>
          <cell r="I126">
            <v>45182</v>
          </cell>
          <cell r="J126">
            <v>0</v>
          </cell>
        </row>
        <row r="127">
          <cell r="B127" t="str">
            <v>02.7200 APTOMAT VAØ KHÔÛI ÑOÄNG TÖØ &lt;200A</v>
          </cell>
        </row>
        <row r="128">
          <cell r="A128" t="str">
            <v>TN 02.7201</v>
          </cell>
          <cell r="B128" t="str">
            <v>02.7201</v>
          </cell>
          <cell r="C128" t="str">
            <v>Doøng ñieän &gt; 200A</v>
          </cell>
          <cell r="D128" t="str">
            <v>caùi</v>
          </cell>
          <cell r="E128">
            <v>1371</v>
          </cell>
          <cell r="F128">
            <v>20331</v>
          </cell>
          <cell r="G128">
            <v>12712</v>
          </cell>
          <cell r="H128">
            <v>34414</v>
          </cell>
          <cell r="I128">
            <v>34414</v>
          </cell>
          <cell r="J128">
            <v>0</v>
          </cell>
        </row>
        <row r="129">
          <cell r="A129" t="str">
            <v>TN 02.7202</v>
          </cell>
          <cell r="B129" t="str">
            <v>02.7202</v>
          </cell>
          <cell r="C129" t="str">
            <v>Doøng ñieän &lt; 100A</v>
          </cell>
          <cell r="D129" t="str">
            <v>caùi</v>
          </cell>
          <cell r="E129">
            <v>960</v>
          </cell>
          <cell r="F129">
            <v>14232</v>
          </cell>
          <cell r="G129">
            <v>8999</v>
          </cell>
          <cell r="H129">
            <v>24191</v>
          </cell>
          <cell r="I129">
            <v>24090</v>
          </cell>
          <cell r="J129">
            <v>-101</v>
          </cell>
        </row>
        <row r="130">
          <cell r="A130" t="str">
            <v>TN 02.7203</v>
          </cell>
          <cell r="B130" t="str">
            <v>02.7203</v>
          </cell>
          <cell r="C130" t="str">
            <v>Doøng ñieän &lt; 50A</v>
          </cell>
          <cell r="D130" t="str">
            <v>caùi</v>
          </cell>
          <cell r="E130">
            <v>672</v>
          </cell>
          <cell r="F130">
            <v>9962</v>
          </cell>
          <cell r="G130">
            <v>6229</v>
          </cell>
          <cell r="H130">
            <v>16863</v>
          </cell>
          <cell r="I130">
            <v>16863</v>
          </cell>
          <cell r="J130">
            <v>0</v>
          </cell>
        </row>
        <row r="131">
          <cell r="A131" t="str">
            <v>TN 02.7204</v>
          </cell>
          <cell r="B131" t="str">
            <v>02.7204</v>
          </cell>
          <cell r="C131" t="str">
            <v>Doøng ñieän &lt;10A</v>
          </cell>
          <cell r="D131" t="str">
            <v>caùi</v>
          </cell>
          <cell r="E131">
            <v>470</v>
          </cell>
          <cell r="F131">
            <v>6974</v>
          </cell>
          <cell r="G131">
            <v>4360</v>
          </cell>
          <cell r="H131">
            <v>11804</v>
          </cell>
          <cell r="I131">
            <v>11804</v>
          </cell>
          <cell r="J131">
            <v>0</v>
          </cell>
        </row>
        <row r="132">
          <cell r="B132" t="str">
            <v>CHÖÔNG 3</v>
          </cell>
        </row>
        <row r="133">
          <cell r="B133" t="str">
            <v>03.0000 THÍ NGHIEÄM HIEÄU CHÆNH CHOÁNG SEÙT VAN, TIEÁP ÑAÁT</v>
          </cell>
        </row>
        <row r="134">
          <cell r="B134" t="str">
            <v xml:space="preserve">03.1000 CHOÁNG SEÙT VAN </v>
          </cell>
        </row>
        <row r="135">
          <cell r="B135" t="str">
            <v>03.1100 CHOÁNG SEÙT VAN 22-500KV</v>
          </cell>
        </row>
        <row r="136">
          <cell r="A136" t="str">
            <v>TN 03.1101</v>
          </cell>
          <cell r="B136" t="str">
            <v>03.1101</v>
          </cell>
          <cell r="C136" t="str">
            <v>Ñieän aùp 500KV</v>
          </cell>
          <cell r="D136" t="str">
            <v>p.töû</v>
          </cell>
          <cell r="E136">
            <v>1780</v>
          </cell>
          <cell r="F136">
            <v>12199</v>
          </cell>
          <cell r="G136">
            <v>33851</v>
          </cell>
          <cell r="H136">
            <v>47830</v>
          </cell>
          <cell r="I136">
            <v>47830</v>
          </cell>
          <cell r="J136">
            <v>0</v>
          </cell>
        </row>
        <row r="137">
          <cell r="A137" t="str">
            <v>TN 03.1102</v>
          </cell>
          <cell r="B137" t="str">
            <v>03.1102</v>
          </cell>
          <cell r="C137" t="str">
            <v>Ñieän aùp 220KV</v>
          </cell>
          <cell r="D137" t="str">
            <v>p.töû</v>
          </cell>
          <cell r="E137">
            <v>1602</v>
          </cell>
          <cell r="F137">
            <v>10980</v>
          </cell>
          <cell r="G137">
            <v>30466</v>
          </cell>
          <cell r="H137">
            <v>43048</v>
          </cell>
          <cell r="I137">
            <v>43047</v>
          </cell>
          <cell r="J137">
            <v>-1</v>
          </cell>
        </row>
        <row r="138">
          <cell r="A138" t="str">
            <v>TN 03.1103</v>
          </cell>
          <cell r="B138" t="str">
            <v>03.1103</v>
          </cell>
          <cell r="C138" t="str">
            <v>Ñieän aùp 66-110KV</v>
          </cell>
          <cell r="D138" t="str">
            <v>p.töû</v>
          </cell>
          <cell r="E138">
            <v>1442</v>
          </cell>
          <cell r="F138">
            <v>9882</v>
          </cell>
          <cell r="G138">
            <v>27419</v>
          </cell>
          <cell r="H138">
            <v>38743</v>
          </cell>
          <cell r="I138">
            <v>38742</v>
          </cell>
          <cell r="J138">
            <v>-1</v>
          </cell>
        </row>
        <row r="139">
          <cell r="A139" t="str">
            <v>TN 03.1104</v>
          </cell>
          <cell r="B139" t="str">
            <v>03.1104</v>
          </cell>
          <cell r="C139" t="str">
            <v xml:space="preserve">Ñieän aùp 22-35KV </v>
          </cell>
          <cell r="D139" t="str">
            <v>caùi</v>
          </cell>
          <cell r="E139">
            <v>1153</v>
          </cell>
          <cell r="F139">
            <v>7905</v>
          </cell>
          <cell r="G139">
            <v>21935</v>
          </cell>
          <cell r="H139">
            <v>30993</v>
          </cell>
          <cell r="I139">
            <v>30994</v>
          </cell>
          <cell r="J139">
            <v>1</v>
          </cell>
        </row>
        <row r="140">
          <cell r="B140" t="str">
            <v>03.1200 CHOÁNG SEÙT VAN 15KV</v>
          </cell>
          <cell r="J140">
            <v>0</v>
          </cell>
        </row>
        <row r="141">
          <cell r="A141" t="str">
            <v>TN 03.1201</v>
          </cell>
          <cell r="B141" t="str">
            <v>03.1201</v>
          </cell>
          <cell r="C141" t="str">
            <v>Ñieän aùp 10-15KV</v>
          </cell>
          <cell r="D141" t="str">
            <v>caùi</v>
          </cell>
          <cell r="E141">
            <v>923</v>
          </cell>
          <cell r="F141">
            <v>6324</v>
          </cell>
          <cell r="G141">
            <v>17548</v>
          </cell>
          <cell r="H141">
            <v>24795</v>
          </cell>
          <cell r="I141">
            <v>24795</v>
          </cell>
          <cell r="J141">
            <v>0</v>
          </cell>
        </row>
        <row r="142">
          <cell r="A142" t="str">
            <v>TN 03.1202</v>
          </cell>
          <cell r="B142" t="str">
            <v>03.1202</v>
          </cell>
          <cell r="C142" t="str">
            <v>Ñieän aùp 3-6KV</v>
          </cell>
          <cell r="D142" t="str">
            <v>caùi</v>
          </cell>
          <cell r="E142">
            <v>830</v>
          </cell>
          <cell r="F142">
            <v>5692</v>
          </cell>
          <cell r="G142">
            <v>15793</v>
          </cell>
          <cell r="H142">
            <v>22315</v>
          </cell>
          <cell r="I142">
            <v>22316</v>
          </cell>
          <cell r="J142">
            <v>1</v>
          </cell>
        </row>
        <row r="143">
          <cell r="A143" t="str">
            <v>TN 03.1203</v>
          </cell>
          <cell r="B143" t="str">
            <v>03.1203</v>
          </cell>
          <cell r="C143" t="str">
            <v>Ñieän aùp &lt;1KV</v>
          </cell>
          <cell r="D143" t="str">
            <v>caùi</v>
          </cell>
          <cell r="E143">
            <v>166</v>
          </cell>
          <cell r="F143">
            <v>2846</v>
          </cell>
          <cell r="G143">
            <v>7897</v>
          </cell>
          <cell r="H143">
            <v>10909</v>
          </cell>
          <cell r="I143">
            <v>10908</v>
          </cell>
          <cell r="J143">
            <v>-1</v>
          </cell>
        </row>
        <row r="144">
          <cell r="A144" t="str">
            <v>TN 03.1204</v>
          </cell>
          <cell r="B144" t="str">
            <v>03.1204</v>
          </cell>
          <cell r="C144" t="str">
            <v>Thieát bò ñeám seùt</v>
          </cell>
          <cell r="D144" t="str">
            <v>caùi</v>
          </cell>
          <cell r="E144">
            <v>415</v>
          </cell>
          <cell r="F144">
            <v>3415</v>
          </cell>
          <cell r="G144">
            <v>1534</v>
          </cell>
          <cell r="H144">
            <v>5364</v>
          </cell>
          <cell r="I144">
            <v>5364</v>
          </cell>
          <cell r="J144">
            <v>0</v>
          </cell>
        </row>
        <row r="145">
          <cell r="B145" t="str">
            <v>03.2000 TIEÁP ÑAÁT, ÑIEÄN TRÔÛ SUAÁT</v>
          </cell>
          <cell r="J145">
            <v>0</v>
          </cell>
        </row>
        <row r="146">
          <cell r="B146" t="str">
            <v>03.2100 TIEÁP ÑAÁT TRAÏM BIEÁN AÙP</v>
          </cell>
          <cell r="J146">
            <v>0</v>
          </cell>
        </row>
        <row r="147">
          <cell r="A147" t="str">
            <v>TN 03.2101</v>
          </cell>
          <cell r="B147" t="str">
            <v>03.2101</v>
          </cell>
          <cell r="C147" t="str">
            <v>Ñieän aùp 220-500KV</v>
          </cell>
          <cell r="D147" t="str">
            <v>heä.thg</v>
          </cell>
          <cell r="E147">
            <v>17500</v>
          </cell>
          <cell r="F147">
            <v>166357</v>
          </cell>
          <cell r="G147">
            <v>56427</v>
          </cell>
          <cell r="H147">
            <v>240284</v>
          </cell>
          <cell r="I147">
            <v>7240284</v>
          </cell>
          <cell r="J147">
            <v>7000000</v>
          </cell>
        </row>
        <row r="148">
          <cell r="A148" t="str">
            <v>TN 03.2102</v>
          </cell>
          <cell r="B148" t="str">
            <v>03.2102</v>
          </cell>
          <cell r="C148" t="str">
            <v>Ñieän aùp 66-110KV</v>
          </cell>
          <cell r="D148" t="str">
            <v>heä.thg</v>
          </cell>
          <cell r="E148">
            <v>14000</v>
          </cell>
          <cell r="F148">
            <v>133085</v>
          </cell>
          <cell r="G148">
            <v>45142</v>
          </cell>
          <cell r="H148">
            <v>192227</v>
          </cell>
          <cell r="I148">
            <v>192227</v>
          </cell>
          <cell r="J148">
            <v>0</v>
          </cell>
        </row>
        <row r="149">
          <cell r="A149" t="str">
            <v>TN 03.2103</v>
          </cell>
          <cell r="B149" t="str">
            <v>03.2103</v>
          </cell>
          <cell r="C149" t="str">
            <v xml:space="preserve">Ñieän aùp 22-35KV </v>
          </cell>
          <cell r="D149" t="str">
            <v>heä.thg</v>
          </cell>
          <cell r="E149">
            <v>7000</v>
          </cell>
          <cell r="F149">
            <v>66543</v>
          </cell>
          <cell r="G149">
            <v>17180</v>
          </cell>
          <cell r="H149">
            <v>90723</v>
          </cell>
          <cell r="I149">
            <v>90722</v>
          </cell>
          <cell r="J149">
            <v>-1</v>
          </cell>
        </row>
        <row r="150">
          <cell r="B150" t="str">
            <v>03.2200 TIEÁP ÑAÁT CUÛA COÄT ÑIEÄN</v>
          </cell>
          <cell r="J150">
            <v>0</v>
          </cell>
        </row>
        <row r="151">
          <cell r="A151" t="str">
            <v xml:space="preserve">TN 03.2201 </v>
          </cell>
          <cell r="B151" t="str">
            <v xml:space="preserve">03.2201 </v>
          </cell>
          <cell r="C151" t="str">
            <v>Coät ñieän, coät thu loâi</v>
          </cell>
          <cell r="D151" t="str">
            <v>Vò trí</v>
          </cell>
          <cell r="E151">
            <v>1050</v>
          </cell>
          <cell r="F151">
            <v>22181</v>
          </cell>
          <cell r="G151">
            <v>3693</v>
          </cell>
          <cell r="H151">
            <v>26924</v>
          </cell>
          <cell r="I151">
            <v>26923</v>
          </cell>
          <cell r="J151">
            <v>-1</v>
          </cell>
        </row>
        <row r="152">
          <cell r="A152" t="str">
            <v xml:space="preserve">TN 03.2202 </v>
          </cell>
          <cell r="B152" t="str">
            <v xml:space="preserve">03.2202 </v>
          </cell>
          <cell r="C152" t="str">
            <v>Ñieän trôû suaát cuûa ñaát</v>
          </cell>
          <cell r="D152" t="str">
            <v>Vò trí</v>
          </cell>
          <cell r="E152">
            <v>1575</v>
          </cell>
          <cell r="F152">
            <v>33271</v>
          </cell>
          <cell r="G152">
            <v>9414</v>
          </cell>
          <cell r="H152">
            <v>44260</v>
          </cell>
          <cell r="I152">
            <v>44260</v>
          </cell>
          <cell r="J152">
            <v>0</v>
          </cell>
        </row>
        <row r="153">
          <cell r="B153" t="str">
            <v>CHÖÔNG 4</v>
          </cell>
        </row>
        <row r="154">
          <cell r="B154" t="str">
            <v>04.0000 THÍ NGHIEÄM HIEÄU CHÆNH RÔ LE BAÛO VEÄ VAØ TÖÏ ÑOÄNG ÑIEÄN</v>
          </cell>
        </row>
        <row r="155">
          <cell r="B155" t="str">
            <v>04.1100 RÔ LE SO LEÄCH</v>
          </cell>
        </row>
        <row r="156">
          <cell r="A156" t="str">
            <v>TN 04.1101</v>
          </cell>
          <cell r="B156" t="str">
            <v>04.1101</v>
          </cell>
          <cell r="C156" t="str">
            <v>Maùy bieán aùp</v>
          </cell>
          <cell r="D156" t="str">
            <v>caùi</v>
          </cell>
          <cell r="E156">
            <v>2557</v>
          </cell>
          <cell r="F156">
            <v>110904</v>
          </cell>
          <cell r="G156">
            <v>85589</v>
          </cell>
          <cell r="H156">
            <v>199050</v>
          </cell>
          <cell r="I156">
            <v>199050</v>
          </cell>
          <cell r="J156">
            <v>0</v>
          </cell>
        </row>
        <row r="157">
          <cell r="A157" t="str">
            <v>TN 04.1102</v>
          </cell>
          <cell r="B157" t="str">
            <v>04.1102</v>
          </cell>
          <cell r="C157" t="str">
            <v>Thanh caùi</v>
          </cell>
          <cell r="D157" t="str">
            <v>caùi</v>
          </cell>
          <cell r="E157">
            <v>2813</v>
          </cell>
          <cell r="F157">
            <v>121995</v>
          </cell>
          <cell r="G157">
            <v>85589</v>
          </cell>
          <cell r="H157">
            <v>210397</v>
          </cell>
          <cell r="I157">
            <v>210397</v>
          </cell>
          <cell r="J157">
            <v>0</v>
          </cell>
        </row>
        <row r="158">
          <cell r="A158" t="str">
            <v>TN 04.1103</v>
          </cell>
          <cell r="B158" t="str">
            <v>04.1103</v>
          </cell>
          <cell r="C158" t="str">
            <v>Trôû khaùng cao</v>
          </cell>
          <cell r="D158" t="str">
            <v>caùi</v>
          </cell>
          <cell r="E158">
            <v>5114</v>
          </cell>
          <cell r="F158">
            <v>199628</v>
          </cell>
          <cell r="G158">
            <v>85589</v>
          </cell>
          <cell r="H158">
            <v>290331</v>
          </cell>
          <cell r="I158">
            <v>290331</v>
          </cell>
          <cell r="J158">
            <v>0</v>
          </cell>
        </row>
        <row r="159">
          <cell r="A159" t="str">
            <v>TN 04.1104</v>
          </cell>
          <cell r="B159" t="str">
            <v>04.1104</v>
          </cell>
          <cell r="C159" t="str">
            <v>Kyõ thuaät soá</v>
          </cell>
          <cell r="D159" t="str">
            <v>caùi</v>
          </cell>
          <cell r="E159">
            <v>2046</v>
          </cell>
          <cell r="F159">
            <v>277261</v>
          </cell>
          <cell r="G159">
            <v>74593</v>
          </cell>
          <cell r="H159">
            <v>353900</v>
          </cell>
          <cell r="I159">
            <v>353899</v>
          </cell>
          <cell r="J159">
            <v>-1</v>
          </cell>
        </row>
        <row r="160">
          <cell r="B160" t="str">
            <v>04.1200 RÔ LE KHOAÛNG CAÙCH</v>
          </cell>
        </row>
        <row r="161">
          <cell r="A161" t="str">
            <v>TN 04.1201</v>
          </cell>
          <cell r="B161" t="str">
            <v>04.1201</v>
          </cell>
          <cell r="C161" t="str">
            <v>Ñieän töø, ñieän töû</v>
          </cell>
          <cell r="D161" t="str">
            <v>caùi</v>
          </cell>
          <cell r="E161">
            <v>4147</v>
          </cell>
          <cell r="F161">
            <v>332713</v>
          </cell>
          <cell r="G161">
            <v>336307</v>
          </cell>
          <cell r="H161">
            <v>673167</v>
          </cell>
          <cell r="I161">
            <v>673167</v>
          </cell>
          <cell r="J161">
            <v>0</v>
          </cell>
        </row>
        <row r="162">
          <cell r="A162" t="str">
            <v>TN 04.1202</v>
          </cell>
          <cell r="B162" t="str">
            <v>04.1202</v>
          </cell>
          <cell r="C162" t="str">
            <v>Kyõ thuaät soá</v>
          </cell>
          <cell r="D162" t="str">
            <v>caùi</v>
          </cell>
          <cell r="E162">
            <v>3732</v>
          </cell>
          <cell r="F162">
            <v>399256</v>
          </cell>
          <cell r="G162">
            <v>436579</v>
          </cell>
          <cell r="H162">
            <v>839567</v>
          </cell>
          <cell r="I162">
            <v>839567</v>
          </cell>
          <cell r="J162">
            <v>0</v>
          </cell>
        </row>
        <row r="163">
          <cell r="B163" t="str">
            <v>04.1300 RÔ LE DOØNG ÑIEÄN - ÑIEÄN AÙP</v>
          </cell>
        </row>
        <row r="164">
          <cell r="C164" t="str">
            <v>Loaïi ñieän aùp</v>
          </cell>
        </row>
        <row r="165">
          <cell r="A165" t="str">
            <v>TN 04.1301</v>
          </cell>
          <cell r="B165" t="str">
            <v>04.1301</v>
          </cell>
          <cell r="C165" t="str">
            <v>Ñieän töø, ñieän töû</v>
          </cell>
          <cell r="D165" t="str">
            <v>caùi</v>
          </cell>
          <cell r="E165">
            <v>2927</v>
          </cell>
          <cell r="F165">
            <v>147872</v>
          </cell>
          <cell r="G165">
            <v>208654</v>
          </cell>
          <cell r="H165">
            <v>359453</v>
          </cell>
          <cell r="I165">
            <v>359454</v>
          </cell>
          <cell r="J165">
            <v>1</v>
          </cell>
        </row>
        <row r="166">
          <cell r="A166" t="str">
            <v>TN 04.1302</v>
          </cell>
          <cell r="B166" t="str">
            <v>04.1302</v>
          </cell>
          <cell r="C166" t="str">
            <v>Kyõ thuaät soá</v>
          </cell>
          <cell r="D166" t="str">
            <v>caùi</v>
          </cell>
          <cell r="E166">
            <v>1464</v>
          </cell>
          <cell r="F166">
            <v>133085</v>
          </cell>
          <cell r="G166">
            <v>201991</v>
          </cell>
          <cell r="H166">
            <v>336540</v>
          </cell>
          <cell r="I166">
            <v>336539</v>
          </cell>
          <cell r="J166">
            <v>-1</v>
          </cell>
        </row>
        <row r="167">
          <cell r="C167" t="str">
            <v xml:space="preserve">Loaïi doøng ñieän </v>
          </cell>
        </row>
        <row r="168">
          <cell r="A168" t="str">
            <v>TN 04.1304</v>
          </cell>
          <cell r="B168" t="str">
            <v>04.1304</v>
          </cell>
          <cell r="C168" t="str">
            <v>Ñieän töø, ñieän töû</v>
          </cell>
          <cell r="D168" t="str">
            <v>caùi</v>
          </cell>
          <cell r="E168">
            <v>3075</v>
          </cell>
          <cell r="F168">
            <v>221809</v>
          </cell>
          <cell r="G168">
            <v>312144</v>
          </cell>
          <cell r="H168">
            <v>537028</v>
          </cell>
          <cell r="I168">
            <v>537028</v>
          </cell>
          <cell r="J168">
            <v>0</v>
          </cell>
        </row>
        <row r="169">
          <cell r="A169" t="str">
            <v>TN 04.1305</v>
          </cell>
          <cell r="B169" t="str">
            <v>04.1305</v>
          </cell>
          <cell r="C169" t="str">
            <v>Kyõ thuaät soá</v>
          </cell>
          <cell r="D169" t="str">
            <v>caùi</v>
          </cell>
          <cell r="E169">
            <v>1538</v>
          </cell>
          <cell r="F169">
            <v>199628</v>
          </cell>
          <cell r="G169">
            <v>302315</v>
          </cell>
          <cell r="H169">
            <v>503481</v>
          </cell>
          <cell r="I169">
            <v>503481</v>
          </cell>
          <cell r="J169">
            <v>0</v>
          </cell>
        </row>
        <row r="170">
          <cell r="B170" t="str">
            <v>04.1400 RÔ LE TRUNG GIAN - THÔØI GIAN</v>
          </cell>
        </row>
        <row r="171">
          <cell r="C171" t="str">
            <v>Trung gian - thôøi gian</v>
          </cell>
        </row>
        <row r="172">
          <cell r="A172" t="str">
            <v>TN 04.1401</v>
          </cell>
          <cell r="B172" t="str">
            <v>04.1401</v>
          </cell>
          <cell r="C172" t="str">
            <v>Ñieän töø, ñieän töû</v>
          </cell>
          <cell r="D172" t="str">
            <v>caùi</v>
          </cell>
          <cell r="E172">
            <v>2046</v>
          </cell>
          <cell r="F172">
            <v>20332</v>
          </cell>
          <cell r="G172">
            <v>56127</v>
          </cell>
          <cell r="H172">
            <v>78505</v>
          </cell>
          <cell r="I172">
            <v>78505</v>
          </cell>
          <cell r="J172">
            <v>0</v>
          </cell>
        </row>
        <row r="173">
          <cell r="A173" t="str">
            <v>TN 04.1402</v>
          </cell>
          <cell r="B173" t="str">
            <v>04.1402</v>
          </cell>
          <cell r="C173" t="str">
            <v>Kyõ thuaät soá</v>
          </cell>
          <cell r="D173" t="str">
            <v>caùi</v>
          </cell>
          <cell r="E173">
            <v>1548</v>
          </cell>
          <cell r="F173">
            <v>16266</v>
          </cell>
          <cell r="G173">
            <v>55421</v>
          </cell>
          <cell r="H173">
            <v>73235</v>
          </cell>
          <cell r="I173">
            <v>73235</v>
          </cell>
          <cell r="J173">
            <v>0</v>
          </cell>
        </row>
        <row r="174">
          <cell r="C174" t="str">
            <v>Tín hieäu</v>
          </cell>
        </row>
        <row r="175">
          <cell r="A175" t="str">
            <v>TN 04.1403</v>
          </cell>
          <cell r="B175" t="str">
            <v>04.1403</v>
          </cell>
          <cell r="C175" t="str">
            <v>Ñieän töø, ñieän töû</v>
          </cell>
          <cell r="D175" t="str">
            <v>caùi</v>
          </cell>
          <cell r="E175">
            <v>1898</v>
          </cell>
          <cell r="F175">
            <v>18299</v>
          </cell>
          <cell r="G175">
            <v>50514</v>
          </cell>
          <cell r="H175">
            <v>70711</v>
          </cell>
          <cell r="I175">
            <v>70711</v>
          </cell>
          <cell r="J175">
            <v>0</v>
          </cell>
        </row>
        <row r="176">
          <cell r="A176" t="str">
            <v>TN 04.1404</v>
          </cell>
          <cell r="B176" t="str">
            <v>04.1404</v>
          </cell>
          <cell r="C176" t="str">
            <v>Kyõ thuaät soá</v>
          </cell>
          <cell r="D176" t="str">
            <v>caùi</v>
          </cell>
          <cell r="E176">
            <v>1474</v>
          </cell>
          <cell r="F176">
            <v>14639</v>
          </cell>
          <cell r="G176">
            <v>49879</v>
          </cell>
          <cell r="H176">
            <v>65992</v>
          </cell>
          <cell r="I176">
            <v>65993</v>
          </cell>
          <cell r="J176">
            <v>1</v>
          </cell>
        </row>
        <row r="177">
          <cell r="B177" t="str">
            <v>04.1500 RÔ LE COÂNG SUAÁT, DOØNG ÑIEÄN VAØ ÑIEÄN AÙP THÖÙ TÖÏ NGHÒCH</v>
          </cell>
        </row>
        <row r="178">
          <cell r="C178" t="str">
            <v>Coâng suaát U2, I2</v>
          </cell>
        </row>
        <row r="179">
          <cell r="A179" t="str">
            <v>TN 04.1501</v>
          </cell>
          <cell r="B179" t="str">
            <v>04.1501</v>
          </cell>
          <cell r="C179" t="str">
            <v>Ñieän töø, ñieän töû</v>
          </cell>
          <cell r="D179" t="str">
            <v>caùi</v>
          </cell>
          <cell r="E179">
            <v>4147</v>
          </cell>
          <cell r="F179">
            <v>83178</v>
          </cell>
          <cell r="G179">
            <v>111321</v>
          </cell>
          <cell r="H179">
            <v>198646</v>
          </cell>
          <cell r="I179">
            <v>198646</v>
          </cell>
          <cell r="J179">
            <v>0</v>
          </cell>
        </row>
        <row r="180">
          <cell r="A180" t="str">
            <v>TN 04.1502</v>
          </cell>
          <cell r="B180" t="str">
            <v>04.1502</v>
          </cell>
          <cell r="C180" t="str">
            <v>Kyõ thuaät soá</v>
          </cell>
          <cell r="D180" t="str">
            <v>caùi</v>
          </cell>
          <cell r="E180">
            <v>2874</v>
          </cell>
          <cell r="F180">
            <v>74860</v>
          </cell>
          <cell r="G180">
            <v>110097</v>
          </cell>
          <cell r="H180">
            <v>187831</v>
          </cell>
          <cell r="I180">
            <v>187831</v>
          </cell>
          <cell r="J180">
            <v>0</v>
          </cell>
        </row>
        <row r="181">
          <cell r="C181" t="str">
            <v>Taàn soá</v>
          </cell>
        </row>
        <row r="182">
          <cell r="A182" t="str">
            <v>TN 04.1503</v>
          </cell>
          <cell r="B182" t="str">
            <v>04.1503</v>
          </cell>
          <cell r="C182" t="str">
            <v>Ñieän töø, ñieän töû</v>
          </cell>
          <cell r="D182" t="str">
            <v>caùi</v>
          </cell>
          <cell r="E182">
            <v>3407</v>
          </cell>
          <cell r="F182">
            <v>66543</v>
          </cell>
          <cell r="G182">
            <v>50514</v>
          </cell>
          <cell r="H182">
            <v>120464</v>
          </cell>
          <cell r="I182">
            <v>120464</v>
          </cell>
          <cell r="J182">
            <v>0</v>
          </cell>
        </row>
        <row r="183">
          <cell r="A183" t="str">
            <v>TN 04.1504</v>
          </cell>
          <cell r="B183" t="str">
            <v>04.1504</v>
          </cell>
          <cell r="C183" t="str">
            <v>Kyõ thuaät soá</v>
          </cell>
          <cell r="D183" t="str">
            <v>caùi</v>
          </cell>
          <cell r="E183">
            <v>2504</v>
          </cell>
          <cell r="F183">
            <v>59888</v>
          </cell>
          <cell r="G183">
            <v>59347</v>
          </cell>
          <cell r="H183">
            <v>121739</v>
          </cell>
          <cell r="I183">
            <v>121740</v>
          </cell>
          <cell r="J183">
            <v>1</v>
          </cell>
        </row>
        <row r="184">
          <cell r="B184" t="str">
            <v>04.1600 RÔ LE CAÉT, BAÛO VEÄ CHOÁNG HÖ HOÛNG MAÙY CAÉT</v>
          </cell>
        </row>
        <row r="185">
          <cell r="C185" t="str">
            <v>Caét (-F86)</v>
          </cell>
        </row>
        <row r="186">
          <cell r="A186" t="str">
            <v>TN 04.1601</v>
          </cell>
          <cell r="B186" t="str">
            <v>04.1601</v>
          </cell>
          <cell r="C186" t="str">
            <v>Ñieän töø, ñieän töû</v>
          </cell>
          <cell r="D186" t="str">
            <v>caùi</v>
          </cell>
          <cell r="E186">
            <v>2430</v>
          </cell>
          <cell r="F186">
            <v>22366</v>
          </cell>
          <cell r="G186">
            <v>56127</v>
          </cell>
          <cell r="H186">
            <v>80923</v>
          </cell>
          <cell r="I186">
            <v>80922</v>
          </cell>
          <cell r="J186">
            <v>-1</v>
          </cell>
        </row>
        <row r="187">
          <cell r="A187" t="str">
            <v>TN 04.1602</v>
          </cell>
          <cell r="B187" t="str">
            <v>04.1602</v>
          </cell>
          <cell r="C187" t="str">
            <v>Kyõ thuaät soá</v>
          </cell>
          <cell r="D187" t="str">
            <v>caùi</v>
          </cell>
          <cell r="E187">
            <v>1855</v>
          </cell>
          <cell r="F187">
            <v>17893</v>
          </cell>
          <cell r="G187">
            <v>55421</v>
          </cell>
          <cell r="H187">
            <v>75169</v>
          </cell>
          <cell r="I187">
            <v>75169</v>
          </cell>
          <cell r="J187">
            <v>0</v>
          </cell>
        </row>
        <row r="188">
          <cell r="C188" t="str">
            <v>Choáng hö hoûng maùy caét (-F50BF)</v>
          </cell>
        </row>
        <row r="189">
          <cell r="A189" t="str">
            <v>TN 04.1603</v>
          </cell>
          <cell r="B189" t="str">
            <v>04.1603</v>
          </cell>
          <cell r="C189" t="str">
            <v>Ñieän töø, ñieän töû</v>
          </cell>
          <cell r="D189" t="str">
            <v>caùi</v>
          </cell>
          <cell r="E189">
            <v>2578</v>
          </cell>
          <cell r="F189">
            <v>55914</v>
          </cell>
          <cell r="G189">
            <v>138919</v>
          </cell>
          <cell r="H189">
            <v>197411</v>
          </cell>
          <cell r="I189">
            <v>197410</v>
          </cell>
          <cell r="J189">
            <v>-1</v>
          </cell>
        </row>
        <row r="190">
          <cell r="A190" t="str">
            <v>TN 04.1604</v>
          </cell>
          <cell r="B190" t="str">
            <v>04.1604</v>
          </cell>
          <cell r="C190" t="str">
            <v>Kyõ thuaät soá</v>
          </cell>
          <cell r="D190" t="str">
            <v>caùi</v>
          </cell>
          <cell r="E190">
            <v>1929</v>
          </cell>
          <cell r="F190">
            <v>50323</v>
          </cell>
          <cell r="G190">
            <v>82759</v>
          </cell>
          <cell r="H190">
            <v>135011</v>
          </cell>
          <cell r="I190">
            <v>135011</v>
          </cell>
          <cell r="J190">
            <v>0</v>
          </cell>
        </row>
        <row r="191">
          <cell r="B191" t="str">
            <v>04.1700 RÔ LE HÔÏP BOÄ, TÖÏ ÑOÄNG ÑOÙNG LAÏI, KIEÅM TRA ÑOÀNG BOÄ</v>
          </cell>
        </row>
        <row r="192">
          <cell r="C192" t="str">
            <v>Töï ñoäng ñoùng laïi</v>
          </cell>
        </row>
        <row r="193">
          <cell r="A193" t="str">
            <v>TN 04.1701</v>
          </cell>
          <cell r="B193" t="str">
            <v>04.1701</v>
          </cell>
          <cell r="C193" t="str">
            <v>Ñieän töø, ñieän töû</v>
          </cell>
          <cell r="D193" t="str">
            <v>caùi</v>
          </cell>
          <cell r="E193">
            <v>4147</v>
          </cell>
          <cell r="F193">
            <v>66543</v>
          </cell>
          <cell r="G193">
            <v>111321</v>
          </cell>
          <cell r="H193">
            <v>182011</v>
          </cell>
          <cell r="I193">
            <v>182011</v>
          </cell>
          <cell r="J193">
            <v>0</v>
          </cell>
        </row>
        <row r="194">
          <cell r="A194" t="str">
            <v>TN 04.1702</v>
          </cell>
          <cell r="B194" t="str">
            <v>04.1702</v>
          </cell>
          <cell r="C194" t="str">
            <v>Kyõ thuaät soá</v>
          </cell>
          <cell r="D194" t="str">
            <v>caùi</v>
          </cell>
          <cell r="E194">
            <v>2074</v>
          </cell>
          <cell r="F194">
            <v>59888</v>
          </cell>
          <cell r="G194">
            <v>76701</v>
          </cell>
          <cell r="H194">
            <v>138663</v>
          </cell>
          <cell r="I194">
            <v>138663</v>
          </cell>
          <cell r="J194">
            <v>0</v>
          </cell>
        </row>
        <row r="195">
          <cell r="C195" t="str">
            <v>Kieåm tra ñoàng boä</v>
          </cell>
        </row>
        <row r="196">
          <cell r="A196" t="str">
            <v>TN 04.1703</v>
          </cell>
          <cell r="B196" t="str">
            <v>04.1703</v>
          </cell>
          <cell r="C196" t="str">
            <v>Ñieän töø, ñieän töû</v>
          </cell>
          <cell r="D196" t="str">
            <v>caùi</v>
          </cell>
          <cell r="E196">
            <v>4443</v>
          </cell>
          <cell r="F196">
            <v>79851</v>
          </cell>
          <cell r="G196">
            <v>133305</v>
          </cell>
          <cell r="H196">
            <v>217599</v>
          </cell>
          <cell r="I196">
            <v>217600</v>
          </cell>
          <cell r="J196">
            <v>1</v>
          </cell>
        </row>
        <row r="197">
          <cell r="A197" t="str">
            <v>TN 04.1704</v>
          </cell>
          <cell r="B197" t="str">
            <v>04.1704</v>
          </cell>
          <cell r="C197" t="str">
            <v>Kyõ thuaät soá</v>
          </cell>
          <cell r="D197" t="str">
            <v>caùi</v>
          </cell>
          <cell r="E197">
            <v>3022</v>
          </cell>
          <cell r="F197">
            <v>63881</v>
          </cell>
          <cell r="G197">
            <v>108711</v>
          </cell>
          <cell r="H197">
            <v>175614</v>
          </cell>
          <cell r="I197">
            <v>175614</v>
          </cell>
          <cell r="J197">
            <v>0</v>
          </cell>
        </row>
        <row r="198">
          <cell r="B198" t="str">
            <v>04.1800 RÔ LE HÔÏP BOÄ, TÖÏ ÑOÄNG ÑIEÀU CHÆNH ÑIEÄN AÙP, TÖÏ ÑOÄNG NAÏP AÙC QUY, GHI SÖÏ COÁ</v>
          </cell>
        </row>
        <row r="199">
          <cell r="C199" t="str">
            <v>Ñieàu chænh ñieän aùp</v>
          </cell>
        </row>
        <row r="200">
          <cell r="A200" t="str">
            <v>TN 04.1801</v>
          </cell>
          <cell r="B200" t="str">
            <v>04.1801</v>
          </cell>
          <cell r="C200" t="str">
            <v>Ñieän töø, ñieän töû</v>
          </cell>
          <cell r="D200" t="str">
            <v>caùi</v>
          </cell>
          <cell r="E200">
            <v>4147</v>
          </cell>
          <cell r="F200">
            <v>399256</v>
          </cell>
          <cell r="G200">
            <v>276904</v>
          </cell>
          <cell r="H200">
            <v>680307</v>
          </cell>
          <cell r="I200">
            <v>680307</v>
          </cell>
          <cell r="J200">
            <v>0</v>
          </cell>
        </row>
        <row r="201">
          <cell r="A201" t="str">
            <v>TN 04.1802</v>
          </cell>
          <cell r="B201" t="str">
            <v>04.1802</v>
          </cell>
          <cell r="C201" t="str">
            <v>Kyõ thuaät soá</v>
          </cell>
          <cell r="D201" t="str">
            <v>caùi</v>
          </cell>
          <cell r="E201">
            <v>2570</v>
          </cell>
          <cell r="F201">
            <v>359330</v>
          </cell>
          <cell r="G201">
            <v>263324</v>
          </cell>
          <cell r="H201">
            <v>625224</v>
          </cell>
          <cell r="I201">
            <v>625224</v>
          </cell>
          <cell r="J201">
            <v>0</v>
          </cell>
        </row>
        <row r="202">
          <cell r="A202" t="str">
            <v>TN 04.1803</v>
          </cell>
          <cell r="B202" t="str">
            <v>04.1803</v>
          </cell>
          <cell r="C202" t="str">
            <v>Töï ñoäng naïp aéc quy</v>
          </cell>
          <cell r="D202" t="str">
            <v>caùi</v>
          </cell>
          <cell r="E202">
            <v>4251</v>
          </cell>
          <cell r="F202">
            <v>95821</v>
          </cell>
          <cell r="G202">
            <v>53610</v>
          </cell>
          <cell r="H202">
            <v>153682</v>
          </cell>
          <cell r="I202">
            <v>153682</v>
          </cell>
          <cell r="J202">
            <v>0</v>
          </cell>
        </row>
        <row r="203">
          <cell r="A203" t="str">
            <v>TN 04.1804</v>
          </cell>
          <cell r="B203" t="str">
            <v>04.1804</v>
          </cell>
          <cell r="C203" t="str">
            <v>Ghi söï coá</v>
          </cell>
          <cell r="D203" t="str">
            <v>caùi</v>
          </cell>
          <cell r="E203">
            <v>5552</v>
          </cell>
          <cell r="F203">
            <v>399256</v>
          </cell>
          <cell r="G203">
            <v>264246</v>
          </cell>
          <cell r="H203">
            <v>669054</v>
          </cell>
          <cell r="I203">
            <v>669054</v>
          </cell>
          <cell r="J203">
            <v>0</v>
          </cell>
        </row>
        <row r="204">
          <cell r="B204" t="str">
            <v>04.1900 RÔ LE: BOÄ GIAÙM SAÙT MAÏCH CAÉT, GIAÙM SAÙT MAÏCH DOØNG</v>
          </cell>
        </row>
        <row r="205">
          <cell r="C205" t="str">
            <v>Giaùm saùt maïch caét</v>
          </cell>
        </row>
        <row r="206">
          <cell r="A206" t="str">
            <v>TN 04.1901</v>
          </cell>
          <cell r="B206" t="str">
            <v>04.1901</v>
          </cell>
          <cell r="C206" t="str">
            <v>Ñieän töø, ñieän töû</v>
          </cell>
          <cell r="D206" t="str">
            <v>caùi</v>
          </cell>
          <cell r="E206">
            <v>3555</v>
          </cell>
          <cell r="F206">
            <v>63881</v>
          </cell>
          <cell r="G206">
            <v>66699</v>
          </cell>
          <cell r="H206">
            <v>134135</v>
          </cell>
          <cell r="I206">
            <v>134135</v>
          </cell>
          <cell r="J206">
            <v>0</v>
          </cell>
        </row>
        <row r="207">
          <cell r="A207" t="str">
            <v>TN 04.1902</v>
          </cell>
          <cell r="B207" t="str">
            <v>04.1902</v>
          </cell>
          <cell r="C207" t="str">
            <v>Kyõ thuaät soá</v>
          </cell>
          <cell r="D207" t="str">
            <v>caùi</v>
          </cell>
          <cell r="E207">
            <v>2578</v>
          </cell>
          <cell r="F207">
            <v>56285</v>
          </cell>
          <cell r="G207">
            <v>46076</v>
          </cell>
          <cell r="H207">
            <v>104939</v>
          </cell>
          <cell r="I207">
            <v>104940</v>
          </cell>
          <cell r="J207">
            <v>1</v>
          </cell>
        </row>
        <row r="208">
          <cell r="C208" t="str">
            <v>Giaùm saùt maïch doøng</v>
          </cell>
        </row>
        <row r="209">
          <cell r="A209" t="str">
            <v>TN 04.1903</v>
          </cell>
          <cell r="B209" t="str">
            <v>04.1903</v>
          </cell>
          <cell r="C209" t="str">
            <v>Ñieän töø, ñieän töû</v>
          </cell>
          <cell r="D209" t="str">
            <v>caùi</v>
          </cell>
          <cell r="E209">
            <v>3407</v>
          </cell>
          <cell r="F209">
            <v>53234</v>
          </cell>
          <cell r="G209">
            <v>55660</v>
          </cell>
          <cell r="H209">
            <v>112301</v>
          </cell>
          <cell r="I209">
            <v>112302</v>
          </cell>
          <cell r="J209">
            <v>1</v>
          </cell>
        </row>
        <row r="210">
          <cell r="A210" t="str">
            <v>TN 04.1904</v>
          </cell>
          <cell r="B210" t="str">
            <v>04.1904</v>
          </cell>
          <cell r="C210" t="str">
            <v>Kyõ thuaät soá</v>
          </cell>
          <cell r="D210" t="str">
            <v>caùi</v>
          </cell>
          <cell r="E210">
            <v>1704</v>
          </cell>
          <cell r="F210">
            <v>46905</v>
          </cell>
          <cell r="G210">
            <v>38350</v>
          </cell>
          <cell r="H210">
            <v>86959</v>
          </cell>
          <cell r="I210">
            <v>86959</v>
          </cell>
          <cell r="J210">
            <v>0</v>
          </cell>
        </row>
        <row r="211">
          <cell r="B211" t="str">
            <v>04.2000 RÔ LE: BOÄ GIAÙM SAÙT MAÏCH CAÉT, GIAÙM SAÙT MAÏCH DOØNG</v>
          </cell>
        </row>
        <row r="212">
          <cell r="A212" t="str">
            <v>TN 04.2001</v>
          </cell>
          <cell r="B212" t="str">
            <v>04.2001</v>
          </cell>
          <cell r="C212" t="str">
            <v>Rô le hôi</v>
          </cell>
          <cell r="D212" t="str">
            <v>caùi</v>
          </cell>
          <cell r="E212">
            <v>30176</v>
          </cell>
          <cell r="F212">
            <v>60997</v>
          </cell>
          <cell r="G212">
            <v>4122</v>
          </cell>
          <cell r="H212">
            <v>95295</v>
          </cell>
          <cell r="I212">
            <v>95296</v>
          </cell>
          <cell r="J212">
            <v>1</v>
          </cell>
        </row>
        <row r="213">
          <cell r="A213" t="str">
            <v>TN 04.2002</v>
          </cell>
          <cell r="B213" t="str">
            <v>04.2002</v>
          </cell>
          <cell r="C213" t="str">
            <v>Rô le doøng daàu</v>
          </cell>
          <cell r="D213" t="str">
            <v>caùi</v>
          </cell>
          <cell r="E213">
            <v>24141</v>
          </cell>
          <cell r="F213">
            <v>48798</v>
          </cell>
          <cell r="G213">
            <v>3298</v>
          </cell>
          <cell r="H213">
            <v>76237</v>
          </cell>
          <cell r="I213">
            <v>76237</v>
          </cell>
          <cell r="J213">
            <v>0</v>
          </cell>
        </row>
        <row r="214">
          <cell r="B214" t="str">
            <v>CHÖÔNG 5</v>
          </cell>
        </row>
        <row r="215">
          <cell r="B215" t="str">
            <v>05.0000 THÍ NGHIEÄM &amp; HIEÄU CHÆNH ÑO LÖÔØNG ÑIEÄN</v>
          </cell>
        </row>
        <row r="216">
          <cell r="B216" t="str">
            <v>05.1000 AMPEMEÙT, VOLMEÙT</v>
          </cell>
        </row>
        <row r="217">
          <cell r="C217" t="str">
            <v>AMPEMEÙT</v>
          </cell>
        </row>
        <row r="218">
          <cell r="A218" t="str">
            <v>TN 05.1001</v>
          </cell>
          <cell r="B218" t="str">
            <v>05.1001</v>
          </cell>
          <cell r="C218" t="str">
            <v>Loaïi AC</v>
          </cell>
          <cell r="D218" t="str">
            <v>caùi</v>
          </cell>
          <cell r="E218">
            <v>1671</v>
          </cell>
          <cell r="F218">
            <v>19519</v>
          </cell>
          <cell r="G218">
            <v>3501</v>
          </cell>
          <cell r="H218">
            <v>24691</v>
          </cell>
          <cell r="I218">
            <v>24691</v>
          </cell>
          <cell r="J218">
            <v>0</v>
          </cell>
        </row>
        <row r="219">
          <cell r="A219" t="str">
            <v>TN 05.1002</v>
          </cell>
          <cell r="B219" t="str">
            <v>05.1002</v>
          </cell>
          <cell r="C219" t="str">
            <v>Loaïi DC</v>
          </cell>
          <cell r="D219" t="str">
            <v>caùi</v>
          </cell>
          <cell r="E219">
            <v>1486</v>
          </cell>
          <cell r="F219">
            <v>17893</v>
          </cell>
          <cell r="G219">
            <v>3416</v>
          </cell>
          <cell r="H219">
            <v>22795</v>
          </cell>
          <cell r="I219">
            <v>22795</v>
          </cell>
          <cell r="J219">
            <v>0</v>
          </cell>
        </row>
        <row r="220">
          <cell r="C220" t="str">
            <v>VOLMEÙT</v>
          </cell>
        </row>
        <row r="221">
          <cell r="A221" t="str">
            <v>TN 05.1003</v>
          </cell>
          <cell r="B221" t="str">
            <v>05.1003</v>
          </cell>
          <cell r="C221" t="str">
            <v>Loaïi AC</v>
          </cell>
          <cell r="D221" t="str">
            <v>caùi</v>
          </cell>
          <cell r="E221">
            <v>1671</v>
          </cell>
          <cell r="F221">
            <v>19519</v>
          </cell>
          <cell r="G221">
            <v>3680</v>
          </cell>
          <cell r="H221">
            <v>24870</v>
          </cell>
          <cell r="I221">
            <v>24870</v>
          </cell>
          <cell r="J221">
            <v>0</v>
          </cell>
        </row>
        <row r="222">
          <cell r="A222" t="str">
            <v>TN 05.1004</v>
          </cell>
          <cell r="B222" t="str">
            <v>05.1004</v>
          </cell>
          <cell r="C222" t="str">
            <v>Loaïi DC</v>
          </cell>
          <cell r="D222" t="str">
            <v>caùi</v>
          </cell>
          <cell r="E222">
            <v>1486</v>
          </cell>
          <cell r="F222">
            <v>17893</v>
          </cell>
          <cell r="G222">
            <v>3680</v>
          </cell>
          <cell r="H222">
            <v>23059</v>
          </cell>
          <cell r="I222">
            <v>23059</v>
          </cell>
          <cell r="J222">
            <v>0</v>
          </cell>
        </row>
        <row r="223">
          <cell r="B223" t="str">
            <v>05.2000 AMPEMEÙT, VOLMEÙT COÙ BOÄ BIEÁN ÑOÅI, BAÙO CHAÏM ÑAÁT, ÑO ÑOÄ LEÄCH ÑIEÄN AÙP, CHÆ THÒ NAÁC MBA, ÑOÀNG BOÄ KEÁ, TAÀN SOÁ KEÁ</v>
          </cell>
        </row>
        <row r="224">
          <cell r="A224" t="str">
            <v>TN 05.2001</v>
          </cell>
          <cell r="B224" t="str">
            <v>05.2001</v>
          </cell>
          <cell r="C224" t="str">
            <v>A.V coù boä bieán ñoåi</v>
          </cell>
          <cell r="D224" t="str">
            <v>caùi</v>
          </cell>
          <cell r="E224">
            <v>1523</v>
          </cell>
          <cell r="F224">
            <v>20332</v>
          </cell>
          <cell r="G224">
            <v>4041</v>
          </cell>
          <cell r="H224">
            <v>25896</v>
          </cell>
          <cell r="I224">
            <v>25897</v>
          </cell>
          <cell r="J224">
            <v>1</v>
          </cell>
        </row>
        <row r="225">
          <cell r="A225" t="str">
            <v>TN 05.2002</v>
          </cell>
          <cell r="B225" t="str">
            <v>05.2002</v>
          </cell>
          <cell r="C225" t="str">
            <v>Baùo chaïm ñaát - leäch ñieän aùp</v>
          </cell>
          <cell r="D225" t="str">
            <v>caùi</v>
          </cell>
          <cell r="E225">
            <v>1412</v>
          </cell>
          <cell r="F225">
            <v>20332</v>
          </cell>
          <cell r="G225">
            <v>3680</v>
          </cell>
          <cell r="H225">
            <v>25424</v>
          </cell>
          <cell r="I225">
            <v>25424</v>
          </cell>
          <cell r="J225">
            <v>0</v>
          </cell>
        </row>
        <row r="226">
          <cell r="A226" t="str">
            <v>TN 05.2003</v>
          </cell>
          <cell r="B226" t="str">
            <v>05.2003</v>
          </cell>
          <cell r="C226" t="str">
            <v>Naác MBA, ñoàng boä keá</v>
          </cell>
          <cell r="D226" t="str">
            <v>caùi</v>
          </cell>
          <cell r="E226">
            <v>1745</v>
          </cell>
          <cell r="F226">
            <v>40665</v>
          </cell>
          <cell r="G226">
            <v>3680</v>
          </cell>
          <cell r="H226">
            <v>46090</v>
          </cell>
          <cell r="I226">
            <v>46090</v>
          </cell>
          <cell r="J226">
            <v>0</v>
          </cell>
        </row>
        <row r="227">
          <cell r="A227" t="str">
            <v>TN 05.2004</v>
          </cell>
          <cell r="B227" t="str">
            <v>05.2004</v>
          </cell>
          <cell r="C227" t="str">
            <v>Taàn soá keá</v>
          </cell>
          <cell r="D227" t="str">
            <v>caùi</v>
          </cell>
          <cell r="E227">
            <v>1634</v>
          </cell>
          <cell r="F227">
            <v>36598</v>
          </cell>
          <cell r="G227">
            <v>4658</v>
          </cell>
          <cell r="H227">
            <v>42890</v>
          </cell>
          <cell r="I227">
            <v>42891</v>
          </cell>
          <cell r="J227">
            <v>1</v>
          </cell>
        </row>
        <row r="228">
          <cell r="B228" t="str">
            <v>05.3000 ÑOÀNG HOÀ, COÂNG SUAÁT 3 PHA HÖÕU COÂNG, VOÂ COÂNG COÙ BOÄ BIEÁN ÑOÅI VAØ KHOÂNG COÙ BOÄ BIEÁN ÑOÅI, GOÙC PHA</v>
          </cell>
        </row>
        <row r="229">
          <cell r="A229" t="str">
            <v>TN 05.3001</v>
          </cell>
          <cell r="B229" t="str">
            <v>05.3001</v>
          </cell>
          <cell r="C229" t="str">
            <v>Ñoàng hoà coâng suaát 3 pha coù boä bieán ñoåi</v>
          </cell>
          <cell r="D229" t="str">
            <v>caùi</v>
          </cell>
          <cell r="E229">
            <v>1634</v>
          </cell>
          <cell r="F229">
            <v>40665</v>
          </cell>
          <cell r="G229">
            <v>3416</v>
          </cell>
          <cell r="H229">
            <v>45715</v>
          </cell>
          <cell r="I229">
            <v>45716</v>
          </cell>
          <cell r="J229">
            <v>1</v>
          </cell>
        </row>
        <row r="230">
          <cell r="A230" t="str">
            <v>TN 05.3002</v>
          </cell>
          <cell r="B230" t="str">
            <v>05.3002</v>
          </cell>
          <cell r="C230" t="str">
            <v>Ñoàng hoà coâng suaát 3 pha khoâng coù boä bieán ñoåi</v>
          </cell>
          <cell r="D230" t="str">
            <v>caùi</v>
          </cell>
          <cell r="E230">
            <v>1468</v>
          </cell>
          <cell r="F230">
            <v>32532</v>
          </cell>
          <cell r="G230">
            <v>3977</v>
          </cell>
          <cell r="H230">
            <v>37977</v>
          </cell>
          <cell r="I230">
            <v>37976</v>
          </cell>
          <cell r="J230">
            <v>-1</v>
          </cell>
        </row>
        <row r="231">
          <cell r="A231" t="str">
            <v>TN 05.3003</v>
          </cell>
          <cell r="B231" t="str">
            <v>05.3003</v>
          </cell>
          <cell r="C231" t="str">
            <v>Ñoàng hoà goùc pha</v>
          </cell>
          <cell r="D231" t="str">
            <v>caùi</v>
          </cell>
          <cell r="E231">
            <v>1634</v>
          </cell>
          <cell r="F231">
            <v>36598</v>
          </cell>
          <cell r="G231">
            <v>5431</v>
          </cell>
          <cell r="H231">
            <v>43663</v>
          </cell>
          <cell r="I231">
            <v>43664</v>
          </cell>
          <cell r="J231">
            <v>1</v>
          </cell>
        </row>
        <row r="232">
          <cell r="B232" t="str">
            <v>05.4000 COÂNG TÔ 3 PHA HÖÕU COÂNG, VOÂ COÂNG COÙ BOÄ BIEÁN ÑOÅI VAØ KHOÂNG COÙ BOÄ BIEÁN ÑOÅI, COÂNG TÔ 1 PHA, COÂNG TÔ 3 PHA COÙ LAÄP TRÌNH</v>
          </cell>
        </row>
        <row r="233">
          <cell r="A233" t="str">
            <v>TN 05.4001</v>
          </cell>
          <cell r="B233" t="str">
            <v>05.4001</v>
          </cell>
          <cell r="C233" t="str">
            <v>Coâng tô 3 pha coù boä bieán ñoåi</v>
          </cell>
          <cell r="D233" t="str">
            <v>caùi</v>
          </cell>
          <cell r="E233">
            <v>2411</v>
          </cell>
          <cell r="F233">
            <v>44362</v>
          </cell>
          <cell r="G233">
            <v>14486</v>
          </cell>
          <cell r="H233">
            <v>61259</v>
          </cell>
          <cell r="I233">
            <v>61259</v>
          </cell>
          <cell r="J233">
            <v>0</v>
          </cell>
        </row>
        <row r="234">
          <cell r="A234" t="str">
            <v>TN 05.4002</v>
          </cell>
          <cell r="B234" t="str">
            <v>05.4002</v>
          </cell>
          <cell r="C234" t="str">
            <v>Coâng tô 3 pha khoâng coù boä bieán ñoåi</v>
          </cell>
          <cell r="D234" t="str">
            <v>caùi</v>
          </cell>
          <cell r="E234">
            <v>2189</v>
          </cell>
          <cell r="F234">
            <v>28096</v>
          </cell>
          <cell r="G234">
            <v>14061</v>
          </cell>
          <cell r="H234">
            <v>44346</v>
          </cell>
          <cell r="I234">
            <v>44346</v>
          </cell>
          <cell r="J234">
            <v>0</v>
          </cell>
        </row>
        <row r="235">
          <cell r="A235" t="str">
            <v>TN 05.4003</v>
          </cell>
          <cell r="B235" t="str">
            <v>05.4003</v>
          </cell>
          <cell r="C235" t="str">
            <v>Coâng tô 1 pha</v>
          </cell>
          <cell r="D235" t="str">
            <v>caùi</v>
          </cell>
          <cell r="E235">
            <v>1856</v>
          </cell>
          <cell r="F235">
            <v>14048</v>
          </cell>
          <cell r="G235">
            <v>8235</v>
          </cell>
          <cell r="H235">
            <v>24139</v>
          </cell>
          <cell r="I235">
            <v>24139</v>
          </cell>
          <cell r="J235">
            <v>0</v>
          </cell>
        </row>
        <row r="236">
          <cell r="A236" t="str">
            <v>TN 05.4004</v>
          </cell>
          <cell r="B236" t="str">
            <v>05.4004</v>
          </cell>
          <cell r="C236" t="str">
            <v>Coâng tô 3 pha laäp trình</v>
          </cell>
          <cell r="D236" t="str">
            <v>caùi</v>
          </cell>
          <cell r="E236">
            <v>2411</v>
          </cell>
          <cell r="F236">
            <v>125692</v>
          </cell>
          <cell r="G236">
            <v>39006</v>
          </cell>
          <cell r="H236">
            <v>167109</v>
          </cell>
          <cell r="I236">
            <v>167109</v>
          </cell>
          <cell r="J236">
            <v>0</v>
          </cell>
        </row>
        <row r="237">
          <cell r="B237" t="str">
            <v>CHÖÔNG 6</v>
          </cell>
        </row>
        <row r="238">
          <cell r="B238" t="str">
            <v>06.0000 THÍ NGHIEÄM &amp; HIEÄU CHÆNH MAÏCH ÑK, ÑO LÖÔØNG NHIEÄT.</v>
          </cell>
        </row>
        <row r="239">
          <cell r="B239" t="str">
            <v>06.1000 AÙP KEÁ, CHAÂN KHOÂNG KEÁ.</v>
          </cell>
        </row>
        <row r="240">
          <cell r="C240" t="str">
            <v>Kieåu tröïc tieáp</v>
          </cell>
        </row>
        <row r="241">
          <cell r="A241" t="str">
            <v>TN 06.1001</v>
          </cell>
          <cell r="B241" t="str">
            <v>06.1001</v>
          </cell>
          <cell r="C241" t="str">
            <v>Koâng tieáp ñieåm</v>
          </cell>
          <cell r="D241" t="str">
            <v>caùi</v>
          </cell>
          <cell r="E241">
            <v>2759</v>
          </cell>
          <cell r="F241">
            <v>18484</v>
          </cell>
          <cell r="G241">
            <v>415</v>
          </cell>
          <cell r="H241">
            <v>21658</v>
          </cell>
          <cell r="I241">
            <v>21658</v>
          </cell>
          <cell r="J241">
            <v>0</v>
          </cell>
        </row>
        <row r="242">
          <cell r="A242" t="str">
            <v>TN 06.1002</v>
          </cell>
          <cell r="B242" t="str">
            <v>06.1002</v>
          </cell>
          <cell r="C242" t="str">
            <v>Coù tieáp ñieåm</v>
          </cell>
          <cell r="D242" t="str">
            <v>caùi</v>
          </cell>
          <cell r="E242">
            <v>3090</v>
          </cell>
          <cell r="F242">
            <v>22181</v>
          </cell>
          <cell r="G242">
            <v>881</v>
          </cell>
          <cell r="H242">
            <v>26152</v>
          </cell>
          <cell r="I242">
            <v>26152</v>
          </cell>
          <cell r="J242">
            <v>0</v>
          </cell>
        </row>
        <row r="243">
          <cell r="C243" t="str">
            <v>Kieåu nhieät giaõn nôû</v>
          </cell>
        </row>
        <row r="244">
          <cell r="A244" t="str">
            <v>TN 06.1003</v>
          </cell>
          <cell r="B244" t="str">
            <v>06.1003</v>
          </cell>
          <cell r="C244" t="str">
            <v>Koâng tieáp ñieåm</v>
          </cell>
          <cell r="D244" t="str">
            <v>caùi</v>
          </cell>
          <cell r="E244">
            <v>1080</v>
          </cell>
          <cell r="F244">
            <v>20332</v>
          </cell>
          <cell r="G244">
            <v>415</v>
          </cell>
          <cell r="H244">
            <v>21827</v>
          </cell>
          <cell r="I244">
            <v>21827</v>
          </cell>
          <cell r="J244">
            <v>0</v>
          </cell>
        </row>
        <row r="245">
          <cell r="A245" t="str">
            <v>TN 06.1004</v>
          </cell>
          <cell r="B245" t="str">
            <v>06.1004</v>
          </cell>
          <cell r="C245" t="str">
            <v>Coù tieáp ñieåm</v>
          </cell>
          <cell r="D245" t="str">
            <v>caùi</v>
          </cell>
          <cell r="E245">
            <v>1411</v>
          </cell>
          <cell r="F245">
            <v>24399</v>
          </cell>
          <cell r="G245">
            <v>881</v>
          </cell>
          <cell r="H245">
            <v>26691</v>
          </cell>
          <cell r="I245">
            <v>26691</v>
          </cell>
          <cell r="J245">
            <v>0</v>
          </cell>
        </row>
        <row r="246">
          <cell r="B246" t="str">
            <v>06.2000 ÑOÀNG HOÀ</v>
          </cell>
        </row>
        <row r="247">
          <cell r="A247" t="str">
            <v>TN 06.2001</v>
          </cell>
          <cell r="B247" t="str">
            <v>06.2001</v>
          </cell>
          <cell r="C247" t="str">
            <v>Ñoàng hoà möùc kieåu phao</v>
          </cell>
          <cell r="D247" t="str">
            <v>caùi</v>
          </cell>
          <cell r="E247">
            <v>1908</v>
          </cell>
          <cell r="F247">
            <v>12199</v>
          </cell>
          <cell r="G247">
            <v>415</v>
          </cell>
          <cell r="H247">
            <v>14522</v>
          </cell>
          <cell r="I247">
            <v>14522</v>
          </cell>
          <cell r="J247">
            <v>0</v>
          </cell>
        </row>
        <row r="248">
          <cell r="C248" t="str">
            <v>Ñoàng hoà löu löôïng</v>
          </cell>
        </row>
        <row r="249">
          <cell r="A249" t="str">
            <v>TN 06.2002</v>
          </cell>
          <cell r="B249" t="str">
            <v>06.2002</v>
          </cell>
          <cell r="C249" t="str">
            <v>Cheânh aùp chæ möùc</v>
          </cell>
          <cell r="D249" t="str">
            <v>caùi</v>
          </cell>
          <cell r="E249">
            <v>2648</v>
          </cell>
          <cell r="F249">
            <v>36598</v>
          </cell>
          <cell r="G249">
            <v>694</v>
          </cell>
          <cell r="H249">
            <v>39940</v>
          </cell>
          <cell r="I249">
            <v>39941</v>
          </cell>
          <cell r="J249">
            <v>1</v>
          </cell>
        </row>
        <row r="250">
          <cell r="A250" t="str">
            <v>TN 06.2003</v>
          </cell>
          <cell r="B250" t="str">
            <v>06.2003</v>
          </cell>
          <cell r="C250" t="str">
            <v>Cheânh aùp coù coâng tô</v>
          </cell>
          <cell r="D250" t="str">
            <v>caùi</v>
          </cell>
          <cell r="E250">
            <v>3349</v>
          </cell>
          <cell r="F250">
            <v>43918</v>
          </cell>
          <cell r="G250">
            <v>694</v>
          </cell>
          <cell r="H250">
            <v>47961</v>
          </cell>
          <cell r="I250">
            <v>47962</v>
          </cell>
          <cell r="J250">
            <v>1</v>
          </cell>
        </row>
        <row r="251">
          <cell r="A251" t="str">
            <v>TN 06.2004</v>
          </cell>
          <cell r="B251" t="str">
            <v>06.2004</v>
          </cell>
          <cell r="C251" t="str">
            <v>Caàu ño nhieät ñoä chæ thò</v>
          </cell>
          <cell r="D251" t="str">
            <v>caùi</v>
          </cell>
          <cell r="E251">
            <v>3719</v>
          </cell>
          <cell r="F251">
            <v>24399</v>
          </cell>
          <cell r="G251">
            <v>280</v>
          </cell>
          <cell r="H251">
            <v>28398</v>
          </cell>
          <cell r="I251">
            <v>28398</v>
          </cell>
          <cell r="J251">
            <v>0</v>
          </cell>
        </row>
        <row r="252">
          <cell r="B252" t="str">
            <v>06.3000 RÔLE AÙP LÖÏC</v>
          </cell>
          <cell r="H252">
            <v>0</v>
          </cell>
          <cell r="J252">
            <v>0</v>
          </cell>
        </row>
        <row r="253">
          <cell r="A253" t="str">
            <v>TN 06.3001</v>
          </cell>
          <cell r="B253" t="str">
            <v>06.3001</v>
          </cell>
          <cell r="C253" t="str">
            <v>Rô le aùp löïc chaân khoâng</v>
          </cell>
          <cell r="D253" t="str">
            <v>caùi</v>
          </cell>
          <cell r="E253">
            <v>2780</v>
          </cell>
          <cell r="F253">
            <v>20332</v>
          </cell>
          <cell r="G253">
            <v>415</v>
          </cell>
          <cell r="H253">
            <v>23527</v>
          </cell>
          <cell r="I253">
            <v>23528</v>
          </cell>
          <cell r="J253">
            <v>1</v>
          </cell>
        </row>
        <row r="254">
          <cell r="A254" t="str">
            <v>TN 06.3002</v>
          </cell>
          <cell r="B254" t="str">
            <v>06.3002</v>
          </cell>
          <cell r="C254" t="str">
            <v>Rô le nhieät</v>
          </cell>
          <cell r="D254" t="str">
            <v>caùi</v>
          </cell>
          <cell r="E254">
            <v>2496</v>
          </cell>
          <cell r="F254">
            <v>24399</v>
          </cell>
          <cell r="G254">
            <v>466</v>
          </cell>
          <cell r="H254">
            <v>27361</v>
          </cell>
          <cell r="I254">
            <v>27361</v>
          </cell>
          <cell r="J254">
            <v>0</v>
          </cell>
        </row>
        <row r="255">
          <cell r="A255" t="str">
            <v>TN 06.3003</v>
          </cell>
          <cell r="B255" t="str">
            <v>06.3003</v>
          </cell>
          <cell r="C255" t="str">
            <v>Logomet ño nhieät ñoä</v>
          </cell>
          <cell r="D255" t="str">
            <v>caùi</v>
          </cell>
          <cell r="E255">
            <v>2496</v>
          </cell>
          <cell r="F255">
            <v>40665</v>
          </cell>
          <cell r="G255">
            <v>466</v>
          </cell>
          <cell r="H255">
            <v>43627</v>
          </cell>
          <cell r="I255">
            <v>43627</v>
          </cell>
          <cell r="J255">
            <v>0</v>
          </cell>
        </row>
        <row r="256">
          <cell r="A256" t="str">
            <v>TN 06.3004</v>
          </cell>
          <cell r="B256" t="str">
            <v>06.3004</v>
          </cell>
          <cell r="C256" t="str">
            <v>Boä bieán ñoåi tín hieäu</v>
          </cell>
          <cell r="D256" t="str">
            <v>caùi</v>
          </cell>
          <cell r="E256">
            <v>2496</v>
          </cell>
          <cell r="F256">
            <v>40665</v>
          </cell>
          <cell r="G256">
            <v>1118</v>
          </cell>
          <cell r="H256">
            <v>44279</v>
          </cell>
          <cell r="I256">
            <v>44279</v>
          </cell>
          <cell r="J256">
            <v>0</v>
          </cell>
        </row>
        <row r="257">
          <cell r="B257" t="str">
            <v>CHÖÔNG 7</v>
          </cell>
          <cell r="H257">
            <v>0</v>
          </cell>
          <cell r="J257">
            <v>0</v>
          </cell>
        </row>
        <row r="258">
          <cell r="B258" t="str">
            <v>07.0000 THÍ NGHIEÄM &amp; HIEÄU CHÆNH MAÏCH ÑK, ÑO LÖÔØNG, RÔLE BVEÄ, TÖÏ ÑOÄNG VAØ TÍN HIEÄU.</v>
          </cell>
          <cell r="H258">
            <v>0</v>
          </cell>
          <cell r="J258">
            <v>0</v>
          </cell>
        </row>
        <row r="259">
          <cell r="B259" t="str">
            <v>07.1000 HEÄ THOÁNG MAÏCH NGUOÀN AC, DC; MAÏCH TÍN HIEÄU TRUNG TAÂM; MAÏCH ÑIEÄN AÙP VAØ DOØNG ÑIEÄN.</v>
          </cell>
          <cell r="H259">
            <v>0</v>
          </cell>
          <cell r="J259">
            <v>0</v>
          </cell>
        </row>
        <row r="260">
          <cell r="A260" t="str">
            <v>TN 07.1001</v>
          </cell>
          <cell r="B260" t="str">
            <v>07.1001</v>
          </cell>
          <cell r="C260" t="str">
            <v>Xoay chieàu AC</v>
          </cell>
          <cell r="D260" t="str">
            <v>H.thg</v>
          </cell>
          <cell r="E260">
            <v>13700</v>
          </cell>
          <cell r="F260">
            <v>288351</v>
          </cell>
          <cell r="G260">
            <v>22490</v>
          </cell>
          <cell r="H260">
            <v>324541</v>
          </cell>
          <cell r="I260">
            <v>324541</v>
          </cell>
          <cell r="J260">
            <v>0</v>
          </cell>
        </row>
        <row r="261">
          <cell r="A261" t="str">
            <v>TN 07.1002</v>
          </cell>
          <cell r="B261" t="str">
            <v>07.1002</v>
          </cell>
          <cell r="C261" t="str">
            <v>Moät chieáu DC</v>
          </cell>
          <cell r="D261" t="str">
            <v>H.thg</v>
          </cell>
          <cell r="E261">
            <v>10960</v>
          </cell>
          <cell r="F261">
            <v>259516</v>
          </cell>
          <cell r="G261">
            <v>20241</v>
          </cell>
          <cell r="H261">
            <v>290717</v>
          </cell>
          <cell r="I261">
            <v>290717</v>
          </cell>
          <cell r="J261">
            <v>0</v>
          </cell>
        </row>
        <row r="262">
          <cell r="A262" t="str">
            <v>TN 07.1003</v>
          </cell>
          <cell r="B262" t="str">
            <v>07.1003</v>
          </cell>
          <cell r="C262" t="str">
            <v>Tín hieäu trung taâm</v>
          </cell>
          <cell r="D262" t="str">
            <v>H.thg</v>
          </cell>
          <cell r="E262">
            <v>10960</v>
          </cell>
          <cell r="F262">
            <v>346022</v>
          </cell>
          <cell r="G262">
            <v>26352</v>
          </cell>
          <cell r="H262">
            <v>383334</v>
          </cell>
          <cell r="I262">
            <v>383334</v>
          </cell>
          <cell r="J262">
            <v>0</v>
          </cell>
        </row>
        <row r="263">
          <cell r="A263" t="str">
            <v>TN 07.1004</v>
          </cell>
          <cell r="B263" t="str">
            <v>07.1004</v>
          </cell>
          <cell r="C263" t="str">
            <v>Maïch ñieän aùp vaø doøng ñieän</v>
          </cell>
          <cell r="D263" t="str">
            <v>H.thg</v>
          </cell>
          <cell r="E263">
            <v>13700</v>
          </cell>
          <cell r="F263">
            <v>221809</v>
          </cell>
          <cell r="G263">
            <v>17992</v>
          </cell>
          <cell r="H263">
            <v>253501</v>
          </cell>
          <cell r="I263">
            <v>253500</v>
          </cell>
          <cell r="J263">
            <v>-1</v>
          </cell>
        </row>
        <row r="264">
          <cell r="B264" t="str">
            <v>07.2000 MAÏCH ÑK MAÙY CAÉT, DCL.</v>
          </cell>
          <cell r="H264">
            <v>0</v>
          </cell>
          <cell r="J264">
            <v>0</v>
          </cell>
        </row>
        <row r="265">
          <cell r="A265" t="str">
            <v>TN 07.2001</v>
          </cell>
          <cell r="B265" t="str">
            <v>07.2001</v>
          </cell>
          <cell r="C265" t="str">
            <v>Maùy caét 3-35kV</v>
          </cell>
          <cell r="D265" t="str">
            <v>Boä</v>
          </cell>
          <cell r="E265">
            <v>5549</v>
          </cell>
          <cell r="F265">
            <v>170349</v>
          </cell>
          <cell r="G265">
            <v>27820</v>
          </cell>
          <cell r="H265">
            <v>203718</v>
          </cell>
          <cell r="I265">
            <v>203718</v>
          </cell>
          <cell r="J265">
            <v>0</v>
          </cell>
        </row>
        <row r="266">
          <cell r="A266" t="str">
            <v>TN 07.2002</v>
          </cell>
          <cell r="B266" t="str">
            <v>07.2002</v>
          </cell>
          <cell r="C266" t="str">
            <v>Maùy caét 66-110kV</v>
          </cell>
          <cell r="D266" t="str">
            <v>Boä</v>
          </cell>
          <cell r="E266">
            <v>6936</v>
          </cell>
          <cell r="F266">
            <v>212936</v>
          </cell>
          <cell r="G266">
            <v>34775</v>
          </cell>
          <cell r="H266">
            <v>254647</v>
          </cell>
          <cell r="I266">
            <v>254647</v>
          </cell>
          <cell r="J266">
            <v>0</v>
          </cell>
        </row>
        <row r="267">
          <cell r="A267" t="str">
            <v>TN 07.2003</v>
          </cell>
          <cell r="B267" t="str">
            <v>07.2003</v>
          </cell>
          <cell r="C267" t="str">
            <v>Maùy caét 220-500kV</v>
          </cell>
          <cell r="D267" t="str">
            <v>Boä</v>
          </cell>
          <cell r="E267">
            <v>8670</v>
          </cell>
          <cell r="F267">
            <v>266170</v>
          </cell>
          <cell r="G267">
            <v>43468</v>
          </cell>
          <cell r="H267">
            <v>318308</v>
          </cell>
          <cell r="I267">
            <v>318309</v>
          </cell>
          <cell r="J267">
            <v>1</v>
          </cell>
        </row>
        <row r="268">
          <cell r="A268" t="str">
            <v>TN 07.2004</v>
          </cell>
          <cell r="B268" t="str">
            <v>07.2004</v>
          </cell>
          <cell r="C268" t="str">
            <v>Dao caùch ly coù ñieàu khieån</v>
          </cell>
          <cell r="D268" t="str">
            <v>Boä</v>
          </cell>
          <cell r="E268">
            <v>4439</v>
          </cell>
          <cell r="F268">
            <v>136279</v>
          </cell>
          <cell r="G268">
            <v>22256</v>
          </cell>
          <cell r="H268">
            <v>162974</v>
          </cell>
          <cell r="I268">
            <v>162974</v>
          </cell>
          <cell r="J268">
            <v>0</v>
          </cell>
        </row>
        <row r="269">
          <cell r="B269" t="str">
            <v>07.3000 MAÏCH ÑK : NEÙN KHÍ, CÖÙU HOAÛ, LAØM MAÙT MBA; SAÁY; CHIEÁU SAÙNG</v>
          </cell>
          <cell r="H269">
            <v>0</v>
          </cell>
          <cell r="J269">
            <v>0</v>
          </cell>
        </row>
        <row r="270">
          <cell r="A270" t="str">
            <v>TN 07.3001</v>
          </cell>
          <cell r="B270" t="str">
            <v>07.3001</v>
          </cell>
          <cell r="C270" t="str">
            <v>Neùn khí</v>
          </cell>
          <cell r="D270" t="str">
            <v>Boä</v>
          </cell>
          <cell r="E270">
            <v>1420</v>
          </cell>
          <cell r="F270">
            <v>34887</v>
          </cell>
          <cell r="G270">
            <v>5571</v>
          </cell>
          <cell r="H270">
            <v>41878</v>
          </cell>
          <cell r="I270">
            <v>41879</v>
          </cell>
          <cell r="J270">
            <v>1</v>
          </cell>
        </row>
        <row r="271">
          <cell r="A271" t="str">
            <v>TN 07.3002</v>
          </cell>
          <cell r="B271" t="str">
            <v>07.3002</v>
          </cell>
          <cell r="C271" t="str">
            <v>Cöùu hoûa</v>
          </cell>
          <cell r="D271" t="str">
            <v>Boä</v>
          </cell>
          <cell r="E271">
            <v>1776</v>
          </cell>
          <cell r="F271">
            <v>43609</v>
          </cell>
          <cell r="G271">
            <v>6964</v>
          </cell>
          <cell r="H271">
            <v>52349</v>
          </cell>
          <cell r="I271">
            <v>52349</v>
          </cell>
          <cell r="J271">
            <v>0</v>
          </cell>
        </row>
        <row r="272">
          <cell r="A272" t="str">
            <v>TN 07.3003</v>
          </cell>
          <cell r="B272" t="str">
            <v>07.3003</v>
          </cell>
          <cell r="C272" t="str">
            <v>Laøm maùt MBA</v>
          </cell>
          <cell r="D272" t="str">
            <v>Boä</v>
          </cell>
          <cell r="E272">
            <v>2220</v>
          </cell>
          <cell r="F272">
            <v>54512</v>
          </cell>
          <cell r="G272">
            <v>8705</v>
          </cell>
          <cell r="H272">
            <v>65437</v>
          </cell>
          <cell r="I272">
            <v>65436</v>
          </cell>
          <cell r="J272">
            <v>-1</v>
          </cell>
        </row>
        <row r="273">
          <cell r="A273" t="str">
            <v>TN 07.3004</v>
          </cell>
          <cell r="B273" t="str">
            <v>07.3004</v>
          </cell>
          <cell r="C273" t="str">
            <v>Saáy, chieáu saùng tuû</v>
          </cell>
          <cell r="D273" t="str">
            <v>Boä</v>
          </cell>
          <cell r="E273">
            <v>1136</v>
          </cell>
          <cell r="F273">
            <v>27910</v>
          </cell>
          <cell r="G273">
            <v>885</v>
          </cell>
          <cell r="H273">
            <v>29931</v>
          </cell>
          <cell r="I273">
            <v>29932</v>
          </cell>
          <cell r="J273">
            <v>1</v>
          </cell>
        </row>
        <row r="274">
          <cell r="B274" t="str">
            <v>07.4000 HEÄ THOÁNG MAÏCH: BAÛO VEÄ: (THÔØI GIAN, TRUNG GIAN, CAÉT TRÖÏC TIEÁP…)</v>
          </cell>
          <cell r="H274">
            <v>0</v>
          </cell>
          <cell r="J274">
            <v>0</v>
          </cell>
        </row>
        <row r="275">
          <cell r="A275" t="str">
            <v>TN 07.4001</v>
          </cell>
          <cell r="B275" t="str">
            <v>07.4001</v>
          </cell>
          <cell r="C275" t="str">
            <v>Ño löôøng</v>
          </cell>
          <cell r="D275" t="str">
            <v>h.,thg</v>
          </cell>
          <cell r="E275">
            <v>4576</v>
          </cell>
          <cell r="F275">
            <v>177447</v>
          </cell>
          <cell r="G275">
            <v>25902</v>
          </cell>
          <cell r="H275">
            <v>207925</v>
          </cell>
          <cell r="I275">
            <v>207925</v>
          </cell>
          <cell r="J275">
            <v>0</v>
          </cell>
        </row>
        <row r="276">
          <cell r="A276" t="str">
            <v>TN 07.4002</v>
          </cell>
          <cell r="B276" t="str">
            <v>07.4002</v>
          </cell>
          <cell r="C276" t="str">
            <v>Ghi chuïp</v>
          </cell>
          <cell r="D276" t="str">
            <v>h.thg</v>
          </cell>
          <cell r="E276">
            <v>8580</v>
          </cell>
          <cell r="F276">
            <v>332713</v>
          </cell>
          <cell r="G276">
            <v>40472</v>
          </cell>
          <cell r="H276">
            <v>381765</v>
          </cell>
          <cell r="I276">
            <v>381765</v>
          </cell>
          <cell r="J276">
            <v>0</v>
          </cell>
        </row>
        <row r="277">
          <cell r="A277" t="str">
            <v>TN 07.4003</v>
          </cell>
          <cell r="B277" t="str">
            <v>07.4003</v>
          </cell>
          <cell r="C277" t="str">
            <v>Baûo veä</v>
          </cell>
          <cell r="D277" t="str">
            <v>h.thg</v>
          </cell>
          <cell r="E277">
            <v>5720</v>
          </cell>
          <cell r="F277">
            <v>221809</v>
          </cell>
          <cell r="G277">
            <v>32378</v>
          </cell>
          <cell r="H277">
            <v>259907</v>
          </cell>
          <cell r="I277">
            <v>259906</v>
          </cell>
          <cell r="J277">
            <v>-1</v>
          </cell>
        </row>
        <row r="278">
          <cell r="A278" t="str">
            <v>TN 07.4004</v>
          </cell>
          <cell r="B278" t="str">
            <v>07.4004</v>
          </cell>
          <cell r="C278" t="str">
            <v>Tín hieäu</v>
          </cell>
          <cell r="D278" t="str">
            <v>h.thg</v>
          </cell>
          <cell r="E278">
            <v>1373</v>
          </cell>
          <cell r="F278">
            <v>35489</v>
          </cell>
          <cell r="G278">
            <v>7771</v>
          </cell>
          <cell r="H278">
            <v>44633</v>
          </cell>
          <cell r="I278">
            <v>44633</v>
          </cell>
          <cell r="J278">
            <v>0</v>
          </cell>
        </row>
        <row r="279">
          <cell r="B279" t="str">
            <v>07.5000 HEÄ THOÁNG MAÏCH TÖÏ ÑOÄNG: ÑIEÀU CHÆNH ÑIEÄN AÙP DÖÔÙI TAÛI</v>
          </cell>
          <cell r="H279">
            <v>0</v>
          </cell>
          <cell r="J279">
            <v>0</v>
          </cell>
        </row>
        <row r="280">
          <cell r="A280" t="str">
            <v>TN 07.5001</v>
          </cell>
          <cell r="B280" t="str">
            <v>07.5001</v>
          </cell>
          <cell r="C280" t="str">
            <v>Ñieàu chænh ñieän aùp döôùi taûi</v>
          </cell>
          <cell r="D280" t="str">
            <v>h.thg</v>
          </cell>
          <cell r="E280">
            <v>5878</v>
          </cell>
          <cell r="F280">
            <v>260256</v>
          </cell>
          <cell r="G280">
            <v>43468</v>
          </cell>
          <cell r="H280">
            <v>309602</v>
          </cell>
          <cell r="I280">
            <v>309602</v>
          </cell>
          <cell r="J280">
            <v>0</v>
          </cell>
        </row>
        <row r="281">
          <cell r="A281" t="str">
            <v>TN 07.5002</v>
          </cell>
          <cell r="B281" t="str">
            <v>07.5002</v>
          </cell>
          <cell r="C281" t="str">
            <v>Ñoùng laëp laïi maùy ngaét</v>
          </cell>
          <cell r="D281" t="str">
            <v>h.thg</v>
          </cell>
          <cell r="E281">
            <v>2939</v>
          </cell>
          <cell r="F281">
            <v>130128</v>
          </cell>
          <cell r="G281">
            <v>21734</v>
          </cell>
          <cell r="H281">
            <v>154801</v>
          </cell>
          <cell r="I281">
            <v>154801</v>
          </cell>
          <cell r="J281">
            <v>0</v>
          </cell>
        </row>
        <row r="282">
          <cell r="B282" t="str">
            <v>07.6000 THIEÁT BÒ ÑO XA</v>
          </cell>
          <cell r="H282">
            <v>0</v>
          </cell>
          <cell r="J282">
            <v>0</v>
          </cell>
        </row>
        <row r="283">
          <cell r="A283" t="str">
            <v>TN 07.6000</v>
          </cell>
          <cell r="B283" t="str">
            <v>07.6000</v>
          </cell>
          <cell r="C283" t="str">
            <v>Thieát bò ño xa</v>
          </cell>
          <cell r="D283" t="str">
            <v>H.thg</v>
          </cell>
          <cell r="E283">
            <v>10013</v>
          </cell>
          <cell r="F283">
            <v>166357</v>
          </cell>
          <cell r="G283">
            <v>14006</v>
          </cell>
          <cell r="H283">
            <v>190376</v>
          </cell>
          <cell r="I283">
            <v>190375</v>
          </cell>
          <cell r="J283">
            <v>-1</v>
          </cell>
        </row>
        <row r="284">
          <cell r="B284" t="str">
            <v>07.7000 SÔ ÑOÀ LOGIC ÑK BAÛO VEÄ VAØ TRUYEÀN CAÉT</v>
          </cell>
          <cell r="H284">
            <v>0</v>
          </cell>
          <cell r="J284">
            <v>0</v>
          </cell>
        </row>
        <row r="285">
          <cell r="A285" t="str">
            <v>TN 07.7000</v>
          </cell>
          <cell r="B285" t="str">
            <v>07.7000</v>
          </cell>
          <cell r="C285" t="str">
            <v>Sô ñoà logic ñieàu khieån BV &amp; truyeàn caét</v>
          </cell>
          <cell r="D285" t="str">
            <v>H.thg</v>
          </cell>
          <cell r="E285">
            <v>9503</v>
          </cell>
          <cell r="F285">
            <v>184841</v>
          </cell>
          <cell r="G285">
            <v>71132</v>
          </cell>
          <cell r="H285">
            <v>265476</v>
          </cell>
          <cell r="I285">
            <v>265475</v>
          </cell>
          <cell r="J285">
            <v>-1</v>
          </cell>
        </row>
        <row r="286">
          <cell r="A286" t="str">
            <v>TN CHÖÔNG 8</v>
          </cell>
          <cell r="B286" t="str">
            <v>CHÖÔNG 8</v>
          </cell>
          <cell r="H286">
            <v>0</v>
          </cell>
          <cell r="J286">
            <v>0</v>
          </cell>
        </row>
        <row r="287">
          <cell r="B287" t="str">
            <v>08.0000 THÍ NGHIEÄM &amp; HIEÄU CHÆNH MAÃU HOÙA.</v>
          </cell>
          <cell r="H287">
            <v>0</v>
          </cell>
          <cell r="J287">
            <v>0</v>
          </cell>
        </row>
        <row r="288">
          <cell r="B288" t="str">
            <v>08.1000 TÍNH CHAÁT HOÙA HOÏC MAÃU DAÀU CAÙCH ÑIEÄN.</v>
          </cell>
          <cell r="H288">
            <v>0</v>
          </cell>
          <cell r="J288">
            <v>0</v>
          </cell>
        </row>
        <row r="289">
          <cell r="A289" t="str">
            <v>TN 08.1000</v>
          </cell>
          <cell r="B289" t="str">
            <v>08.1000</v>
          </cell>
          <cell r="C289" t="str">
            <v>Tính chaát hoùa hoïc maãu daàu caùch ñieän</v>
          </cell>
          <cell r="D289" t="str">
            <v>MAU</v>
          </cell>
          <cell r="E289">
            <v>81128</v>
          </cell>
          <cell r="F289">
            <v>184841</v>
          </cell>
          <cell r="G289">
            <v>26735</v>
          </cell>
          <cell r="H289">
            <v>292704</v>
          </cell>
          <cell r="I289">
            <v>292704</v>
          </cell>
          <cell r="J289">
            <v>0</v>
          </cell>
        </row>
        <row r="290">
          <cell r="B290" t="str">
            <v>08.2000 ÑIEÄN AÙP XUYEÂN THUÛNG; Tg  DAÀU CAÙCH ÑIEÄN.</v>
          </cell>
          <cell r="H290">
            <v>0</v>
          </cell>
          <cell r="J290">
            <v>0</v>
          </cell>
        </row>
        <row r="291">
          <cell r="A291" t="str">
            <v>TN 08.2001</v>
          </cell>
          <cell r="B291" t="str">
            <v>08.2001</v>
          </cell>
          <cell r="C291" t="str">
            <v>Ñieän aùp xuyeân thuûng</v>
          </cell>
          <cell r="D291" t="str">
            <v>MAU</v>
          </cell>
          <cell r="E291">
            <v>6977</v>
          </cell>
          <cell r="F291">
            <v>24399</v>
          </cell>
          <cell r="G291">
            <v>8202</v>
          </cell>
          <cell r="H291">
            <v>39578</v>
          </cell>
          <cell r="I291">
            <v>39578</v>
          </cell>
          <cell r="J291">
            <v>0</v>
          </cell>
        </row>
        <row r="292">
          <cell r="A292" t="str">
            <v>TN 08.2002</v>
          </cell>
          <cell r="B292" t="str">
            <v>08.2002</v>
          </cell>
          <cell r="C292" t="str">
            <v>Tg d cuûa daàu caùch ñieän</v>
          </cell>
          <cell r="D292" t="str">
            <v>MAU</v>
          </cell>
          <cell r="E292">
            <v>7659</v>
          </cell>
          <cell r="F292">
            <v>44362</v>
          </cell>
          <cell r="G292">
            <v>10974</v>
          </cell>
          <cell r="H292">
            <v>62995</v>
          </cell>
          <cell r="I292">
            <v>62995</v>
          </cell>
          <cell r="J292">
            <v>0</v>
          </cell>
        </row>
        <row r="293">
          <cell r="B293" t="str">
            <v>08.3000 ÑOÄ OÅN ÑÒNH OÂXY HOÙA  DAÀU CAÙCH ÑIEÄN.</v>
          </cell>
          <cell r="H293">
            <v>0</v>
          </cell>
          <cell r="J293">
            <v>0</v>
          </cell>
        </row>
        <row r="294">
          <cell r="A294" t="str">
            <v>TN 08.3000</v>
          </cell>
          <cell r="B294" t="str">
            <v>08.3000</v>
          </cell>
          <cell r="C294" t="str">
            <v>Ñoä oån ñònh Oxy hoùa daàu caùch ñieän</v>
          </cell>
          <cell r="D294" t="str">
            <v>MAU</v>
          </cell>
          <cell r="E294">
            <v>97925</v>
          </cell>
          <cell r="F294">
            <v>382620</v>
          </cell>
          <cell r="G294">
            <v>162517</v>
          </cell>
          <cell r="H294">
            <v>643062</v>
          </cell>
          <cell r="I294">
            <v>643062</v>
          </cell>
          <cell r="J294">
            <v>0</v>
          </cell>
        </row>
        <row r="295">
          <cell r="B295" t="str">
            <v>08.4000 HAØM LÖÔÏNG AÅM CUÛA  DAÀU CAÙCH ÑIEÄN.</v>
          </cell>
          <cell r="H295">
            <v>0</v>
          </cell>
          <cell r="J295">
            <v>0</v>
          </cell>
        </row>
        <row r="296">
          <cell r="A296" t="str">
            <v>TN 08.4000</v>
          </cell>
          <cell r="B296" t="str">
            <v>08.4000</v>
          </cell>
          <cell r="C296" t="str">
            <v>Haøm vi löôïng aåm cuûa daàu caùch ñieän</v>
          </cell>
          <cell r="D296" t="str">
            <v>MAU</v>
          </cell>
          <cell r="E296">
            <v>58046</v>
          </cell>
          <cell r="F296">
            <v>171902</v>
          </cell>
          <cell r="G296">
            <v>51096</v>
          </cell>
          <cell r="H296">
            <v>281044</v>
          </cell>
          <cell r="I296">
            <v>281045</v>
          </cell>
          <cell r="J296">
            <v>1</v>
          </cell>
        </row>
        <row r="297">
          <cell r="B297" t="str">
            <v>08.5000 PHAÂN TÍCH HAØM LÖÔÏNG KHÍ HOØA TAN TRONG DAÀU CAÙCH ÑIEÄN.</v>
          </cell>
          <cell r="H297">
            <v>0</v>
          </cell>
          <cell r="J297">
            <v>0</v>
          </cell>
        </row>
        <row r="298">
          <cell r="A298" t="str">
            <v>TN 08.5000</v>
          </cell>
          <cell r="B298" t="str">
            <v>08.5000</v>
          </cell>
          <cell r="C298" t="str">
            <v>Phaân tích haøm löôïng khí hoøa tan trong daàu</v>
          </cell>
          <cell r="D298" t="str">
            <v>MAU</v>
          </cell>
          <cell r="E298">
            <v>153981</v>
          </cell>
          <cell r="F298">
            <v>221809</v>
          </cell>
          <cell r="G298">
            <v>324286</v>
          </cell>
          <cell r="H298">
            <v>700076</v>
          </cell>
          <cell r="I298">
            <v>700076</v>
          </cell>
          <cell r="J298">
            <v>0</v>
          </cell>
        </row>
        <row r="299">
          <cell r="B299" t="str">
            <v>08.6000 PHAÂN TÍCH ÑOÄ AÅM TRONG KHI SF6.</v>
          </cell>
          <cell r="H299">
            <v>0</v>
          </cell>
          <cell r="J299">
            <v>0</v>
          </cell>
        </row>
        <row r="300">
          <cell r="A300" t="str">
            <v>TN 08.6000</v>
          </cell>
          <cell r="B300" t="str">
            <v>08.6000</v>
          </cell>
          <cell r="C300" t="str">
            <v>Phaân tích ñoä aåm trong khí SF6</v>
          </cell>
          <cell r="D300" t="str">
            <v>MAU</v>
          </cell>
          <cell r="E300">
            <v>50916</v>
          </cell>
          <cell r="F300">
            <v>184841</v>
          </cell>
          <cell r="G300">
            <v>200451</v>
          </cell>
          <cell r="H300">
            <v>436208</v>
          </cell>
          <cell r="I300">
            <v>436208</v>
          </cell>
          <cell r="J300">
            <v>0</v>
          </cell>
        </row>
        <row r="301">
          <cell r="B301" t="str">
            <v>08.7000 MAÃU AXÍT AÉC QUY.</v>
          </cell>
          <cell r="H301">
            <v>0</v>
          </cell>
          <cell r="J301">
            <v>0</v>
          </cell>
        </row>
        <row r="302">
          <cell r="A302" t="str">
            <v>TN 08.7000</v>
          </cell>
          <cell r="B302" t="str">
            <v>08.7000</v>
          </cell>
          <cell r="C302" t="str">
            <v>Thií nghieäm hieäu chænh maãu Axit accu</v>
          </cell>
          <cell r="D302" t="str">
            <v>MAU</v>
          </cell>
          <cell r="E302">
            <v>280775</v>
          </cell>
          <cell r="F302">
            <v>73936</v>
          </cell>
          <cell r="G302">
            <v>253993</v>
          </cell>
          <cell r="H302">
            <v>608704</v>
          </cell>
          <cell r="I302">
            <v>608704</v>
          </cell>
          <cell r="J302">
            <v>0</v>
          </cell>
        </row>
        <row r="303">
          <cell r="B303" t="str">
            <v>08.8000 MAÃU NÖÔÙC CAÁT, DUNG DÒCH ÑIEÄN GIAÛI.</v>
          </cell>
          <cell r="H303">
            <v>0</v>
          </cell>
          <cell r="J303">
            <v>0</v>
          </cell>
        </row>
        <row r="304">
          <cell r="A304" t="str">
            <v>TN 08.8000</v>
          </cell>
          <cell r="B304" t="str">
            <v>08.8000</v>
          </cell>
          <cell r="C304" t="str">
            <v>Maãu nöôùc caát, dung dòch ñieän giaûi</v>
          </cell>
          <cell r="E304">
            <v>92526</v>
          </cell>
          <cell r="F304">
            <v>73936</v>
          </cell>
          <cell r="G304">
            <v>112817</v>
          </cell>
          <cell r="H304">
            <v>279279</v>
          </cell>
          <cell r="I304">
            <v>279279</v>
          </cell>
          <cell r="J304">
            <v>0</v>
          </cell>
        </row>
      </sheetData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"/>
      <sheetName val="VT"/>
      <sheetName val="NC"/>
      <sheetName val="MTP1"/>
      <sheetName val="MTL$-INTER"/>
      <sheetName val="DUTOAN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nc4"/>
      <sheetName val="Tongke"/>
      <sheetName val="2-42 Cao Tha.g"/>
      <sheetName val="TONGHOP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???????-BLDG"/>
      <sheetName val="_DUTOAN.XLS_XD1"/>
      <sheetName val="____"/>
      <sheetName val="_______-BLDG"/>
      <sheetName val="Tra"/>
      <sheetName val="FitOutConfCentre"/>
      <sheetName val="Soluocmoi"/>
      <sheetName val="ttrinh"/>
      <sheetName val="bbmoi"/>
      <sheetName val="C.lech dr2004"/>
      <sheetName val="nhan xet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THKP-QLDT"/>
      <sheetName val="d-gia moiQLDT"/>
      <sheetName val="Th-minh"/>
      <sheetName val="ho ga cho TP"/>
      <sheetName val="kl thap VL"/>
      <sheetName val="_x0000__x0002__x0000_CSV (Comma delimited) (*.csv"/>
      <sheetName val="X@CB"/>
      <sheetName val="?_x0002_?CSV (Comma delimited) (*.csv"/>
      <sheetName val="_x0000_C:\Program Files\Microsoft Off"/>
      <sheetName val="KPXL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vat tu"/>
      <sheetName val="Bang can doi ke toan"/>
      <sheetName val="__x0002__CSV (Comma delimited) (_.csv"/>
      <sheetName val="Vat_tu_1_pha"/>
      <sheetName val="Nhan_cong"/>
      <sheetName val="1_pha"/>
      <sheetName val="3_pha"/>
      <sheetName val="NCong_moi"/>
      <sheetName val="DG_06-05"/>
      <sheetName val="52_CMT8_Q3"/>
      <sheetName val="11Dang_Dung"/>
      <sheetName val="85-5_TKChan"/>
      <sheetName val="249_NKKNghia"/>
      <sheetName val="53-4_TKDu"/>
      <sheetName val="18_Tran_Cao_Van_1"/>
      <sheetName val="18_Tran_Cao_Van"/>
      <sheetName val="475-15-49_HBTrung"/>
      <sheetName val="39-19_NTrai_Q1"/>
      <sheetName val="39-17_NTrai_Q1"/>
      <sheetName val="387-389_HBTrung_1"/>
      <sheetName val="387-389_HBTrung"/>
      <sheetName val="361-39-6_NDChieu"/>
      <sheetName val="361-39-7_NDChieu"/>
      <sheetName val="2-17_Cao_Thang"/>
      <sheetName val="6A_NTNgan"/>
      <sheetName val="2-42_Cao_Thang"/>
      <sheetName val="358-1-15_cmt8"/>
      <sheetName val="182-1-2_De_Tham_-_1_pha_"/>
      <sheetName val="#REF"/>
      <sheetName val="VC"/>
      <sheetName val="gVL"/>
      <sheetName val="GiaVL"/>
      <sheetName val="VL"/>
      <sheetName val="ND"/>
      <sheetName val="Cp&gt;10-Ln&lt;10"/>
      <sheetName val="Ln&lt;20"/>
      <sheetName val="EIRR&gt;1&lt;1"/>
      <sheetName val="EIRR&gt; 2"/>
      <sheetName val="EIRR&lt;2"/>
      <sheetName val="(1)TO_ThueGTGT_Thang"/>
      <sheetName val="BXLDL"/>
      <sheetName val="Chiet tinh dz3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DG-Xay lap"/>
      <sheetName val="GIA THAU"/>
      <sheetName val="Chitiet"/>
      <sheetName val="BANGKE KLXLAP"/>
      <sheetName val="TThau - Thanh Toan"/>
      <sheetName val="Chi tiet 1"/>
      <sheetName val="XL4Poppy"/>
      <sheetName val="Chi tiet"/>
      <sheetName val="DG_TNHC_85"/>
      <sheetName val="TDTKP"/>
      <sheetName val="DK-KH"/>
      <sheetName val="DGK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1"/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CHITIET VL-NC"/>
      <sheetName val="TONG HOP VL_NC"/>
      <sheetName val="Data"/>
      <sheetName val="dg_VTu"/>
      <sheetName val="CHITIET VL-NC-TT -1p"/>
      <sheetName val="CHITIET VL-NC-TT-3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MTP"/>
      <sheetName val="Chitiet"/>
      <sheetName val="Dongia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DONGIA"/>
      <sheetName val="CHITIET VL_NC_TT1p"/>
      <sheetName val="BETON"/>
    </sheetNames>
    <sheetDataSet>
      <sheetData sheetId="0" refreshError="1">
        <row r="4">
          <cell r="D4">
            <v>0.1</v>
          </cell>
        </row>
        <row r="6">
          <cell r="G6">
            <v>1.2</v>
          </cell>
        </row>
        <row r="7">
          <cell r="G7">
            <v>1.3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khung ten TD"/>
      <sheetName val="DU TOAN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ang 01"/>
      <sheetName val="Thang 02"/>
      <sheetName val="Thang 03"/>
      <sheetName val="Thang 04"/>
      <sheetName val="Thang 05"/>
      <sheetName val="Thang 06"/>
      <sheetName val="Sheet2"/>
      <sheetName val="XL4Test5"/>
      <sheetName val="Tongke"/>
      <sheetName val="CHITIET"/>
      <sheetName val="ChiTietDZ"/>
      <sheetName val="VuaBT"/>
      <sheetName val="Bia"/>
      <sheetName val="THDT"/>
      <sheetName val="THDG"/>
      <sheetName val="CTBT"/>
      <sheetName val="CPBT"/>
      <sheetName val="TB"/>
      <sheetName val="VC"/>
      <sheetName val="BANG KE"/>
      <sheetName val="CHITIET VL-NC"/>
      <sheetName val="DONGIA"/>
      <sheetName val="BSQ3"/>
      <sheetName val="QM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 "/>
      <sheetName val="TDTKP"/>
      <sheetName val="DON GIA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CHITIET VL-NC-TT1p"/>
      <sheetName val="ctdg"/>
      <sheetName val="QMCT"/>
    </sheetNames>
    <sheetDataSet>
      <sheetData sheetId="0" refreshError="1">
        <row r="295">
          <cell r="C295">
            <v>9610</v>
          </cell>
          <cell r="T295">
            <v>12</v>
          </cell>
          <cell r="U295">
            <v>9</v>
          </cell>
          <cell r="X295">
            <v>55</v>
          </cell>
        </row>
      </sheetData>
      <sheetData sheetId="1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Bang ve"/>
      <sheetName val="Bang tong ke"/>
      <sheetName val="Liet ke vat tu"/>
      <sheetName val="Thang02"/>
      <sheetName val="Thang03"/>
      <sheetName val="thang04"/>
      <sheetName val="Sheet2"/>
      <sheetName val="Sheet3"/>
      <sheetName val="Sheet4"/>
      <sheetName val="Sheet5"/>
      <sheetName val="XL4Test5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1"/>
      <sheetName val="VL_NC_溼_XL_khac"/>
      <sheetName val="THXM-tr"/>
      <sheetName val="pp3x!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au.xls]SAM OTO 1100-20 DN"/>
      <sheetName val="toketoanCLD MSTS"/>
      <sheetName val="K,DTt5-6"/>
      <sheetName val="K,DTt7-11"/>
      <sheetName val="K,DTt5-6 (2)"/>
      <sheetName val="K,DTt7-11 (2)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KH-Q1,Q2,01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ong_GT_khac_Pbo_v!n_GT"/>
      <sheetName val="Chart1"/>
      <sheetName val="TDTH"/>
      <sheetName val=""/>
      <sheetName val="_x0004_T3714"/>
      <sheetName val="DINH MUC"/>
      <sheetName val="A301"/>
      <sheetName val="cc"/>
      <sheetName val="Sheet6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ATA"/>
      <sheetName val="Summary"/>
      <sheetName val="桃彩楴瑥损瑯灟慨_x0012_䌀楨瑥瑟湩彨潤"/>
      <sheetName val="Khoi luong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BAOGIATHANG"/>
      <sheetName val="DAODAT"/>
      <sheetName val="vanchuyen TC"/>
      <sheetName val="BIA HUD_x0001_ LON"/>
      <sheetName val="1-1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cong DST2"/>
      <sheetName val="cong DS T1"/>
      <sheetName val="thang 1"/>
      <sheetName val="THANG 3"/>
      <sheetName val="၃hi_tiet_cot_pha"/>
      <sheetName val="Rheet30"/>
      <sheetName val="CL17_x0000_7"/>
      <sheetName val="Don_giaíCTC"/>
      <sheetName val="VL_NC_?_XL_khac"/>
      <sheetName val="[Gia_$hau.xls_x0005_CL6463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thanh1"/>
      <sheetName val="DONGIA"/>
      <sheetName val="TTVanChuyen"/>
      <sheetName val="Vat tu"/>
      <sheetName val="h"/>
      <sheetName val="Tinh_CT_dao_dat_Lue"/>
      <sheetName val="bia"/>
      <sheetName val="TH "/>
      <sheetName val="van chuyen"/>
      <sheetName val="KL"/>
      <sheetName val="Phan-Tich"/>
      <sheetName val="20000000"/>
      <sheetName val="30000000"/>
      <sheetName val="NEW-PANEL"/>
      <sheetName val="Tinh_CT__x0003__x0000_o_dat"/>
      <sheetName val="dtxl"/>
      <sheetName val="TDTKP"/>
      <sheetName val="DK-KH"/>
      <sheetName val="DANHPHAP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ctdg"/>
      <sheetName val="DGXDCB_DD"/>
      <sheetName val="DG CANTHO"/>
      <sheetName val="Dutoan KL"/>
      <sheetName val="PT VATTU"/>
      <sheetName val="Tinh_CT_da䁯_dat_Luu"/>
      <sheetName val="Sheed27"/>
      <sheetName val="Cty"/>
      <sheetName val="Trả nợ"/>
      <sheetName val="Nhập"/>
      <sheetName val="K.Toan"/>
      <sheetName val="KTNXT"/>
      <sheetName val="Soî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MTO REV.2(ARMOR)"/>
      <sheetName val="CT35"/>
      <sheetName val="LK1111"/>
      <sheetName val="Gia_thau"/>
      <sheetName val="T T CL VC DZ 22"/>
      <sheetName val="????????_x0012_???????"/>
      <sheetName val="PTCT"/>
      <sheetName val="Define finishing"/>
      <sheetName val="Chiet tinh dz22"/>
      <sheetName val="ManhԀ_x0000__x0000__x0000_Ȁ"/>
      <sheetName val="Manh︀ᇕ԰_x0000_缀"/>
      <sheetName val="ManhԀ_x0000__x0000__x0000_"/>
      <sheetName val="Manh?_x0000__x0000__x0000_?"/>
      <sheetName val="Manh԰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BG SUNbW 100g"/>
      <sheetName val="Don_giI&lt;_x0000__x0000_J&lt;"/>
      <sheetName val="_x001f__x0000__x0000__x0000__x0000__x0000__x0000__x0000__x0000__x0000__x0000__x0000__x0016__x0000__x0000__x0000__x0000__x0000__x0015_6_x0001__x0017_ö_x0003__x0000__x0000__x001a_Ö _x0000_"/>
      <sheetName val="T10"/>
      <sheetName val="T11"/>
      <sheetName val="T12"/>
      <sheetName val="SQ12"/>
      <sheetName val="12(2)"/>
      <sheetName val="tr_x0000__x0000_1x50"/>
      <sheetName val="ACQ_x0000__x0000_ 70 A"/>
      <sheetName val="KL_daoWLap_dat"/>
      <sheetName val="CL28&quot;8"/>
      <sheetName val="tbam3x25"/>
      <sheetName val="`p1p"/>
      <sheetName val="T1"/>
      <sheetName val="PTT1"/>
      <sheetName val="pT12"/>
      <sheetName val="Sua"/>
      <sheetName val="TT661"/>
      <sheetName val="T661-2"/>
      <sheetName val="T661"/>
      <sheetName val="DGchitiet "/>
      <sheetName val="YEM O_x0014_O 1100-20"/>
      <sheetName val="Chi_tiet_gm"/>
      <sheetName val="Tinh_CT__x0003_?o_dat"/>
      <sheetName val="CKC"/>
      <sheetName val="khung ten TD"/>
      <sheetName val="MTP"/>
      <sheetName val="TONGKE3p "/>
      <sheetName val="ThongSo"/>
      <sheetName val="t4"/>
      <sheetName val="t3"/>
      <sheetName val="t2"/>
      <sheetName val="PTDG_x0006_??DGTHDC_x0002_??GM_x0003_??GVL_x0003_??GN@_x0004_"/>
      <sheetName val="ManhԀ???Ȁ"/>
      <sheetName val="Manh︀ᇕ԰?缀"/>
      <sheetName val="ManhԀ???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/>
      <sheetData sheetId="639" refreshError="1"/>
      <sheetData sheetId="640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/>
      <sheetData sheetId="686" refreshError="1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 refreshError="1"/>
      <sheetData sheetId="697"/>
      <sheetData sheetId="698"/>
      <sheetData sheetId="69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inh tong hop du toan"/>
      <sheetName val="Du_lieu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dt" sheetId="0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VL, NC, DDHT Thanhphuoc"/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_ NC_ DDHT Thanhphuoc"/>
      <sheetName val="Du_lieu"/>
      <sheetName val="HTBACHUC"/>
    </sheetNames>
    <sheetDataSet>
      <sheetData sheetId="0" refreshError="1">
        <row r="19">
          <cell r="J19">
            <v>102751598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ienluon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SILICATE"/>
      <sheetName val="Lç khoan LK1"/>
      <sheetName val="TH VL, NC, DDHT Thanhphuoc"/>
      <sheetName val="Du_lieu"/>
      <sheetName val="TK"/>
      <sheetName val="TH"/>
      <sheetName val="DLNS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TONG HOP VL-NC"/>
      <sheetName val="BSQ3"/>
      <sheetName val="CBKC-110"/>
      <sheetName val="sat"/>
      <sheetName val="ptvt"/>
      <sheetName val="chitimc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IBASE"/>
      <sheetName val="ctdg"/>
      <sheetName val="DATA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T"/>
      <sheetName val="BIA"/>
      <sheetName val="DTTL"/>
      <sheetName val="TEMP"/>
      <sheetName val="BK15"/>
      <sheetName val="GIA"/>
      <sheetName val="CHITIET"/>
      <sheetName val="BANGCHU"/>
      <sheetName val="00000000"/>
      <sheetName val="GIA NC"/>
      <sheetName val="NHAN BIA"/>
      <sheetName val="BK04"/>
      <sheetName val="THUHOITT"/>
      <sheetName val="thuhoiHT"/>
      <sheetName val="10000000"/>
      <sheetName val="20000000"/>
      <sheetName val="XXXXXXXX"/>
      <sheetName val="XXXXXXX0"/>
      <sheetName val="gvl"/>
      <sheetName val="XDCB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B6" t="str">
            <v>trô</v>
          </cell>
        </row>
        <row r="7">
          <cell r="B7" t="str">
            <v>TrÖ BTLT 12mÃt 350kgf</v>
          </cell>
          <cell r="C7" t="str">
            <v>trô</v>
          </cell>
          <cell r="D7">
            <v>1409091</v>
          </cell>
        </row>
        <row r="8">
          <cell r="B8" t="str">
            <v>TrÖ BTLT 12mÃt 720kgf</v>
          </cell>
          <cell r="C8" t="str">
            <v>trô</v>
          </cell>
          <cell r="D8">
            <v>1527273</v>
          </cell>
        </row>
        <row r="9">
          <cell r="B9" t="str">
            <v>TrÖ BTLT 12mÃt 540kgf</v>
          </cell>
          <cell r="C9" t="str">
            <v>trô</v>
          </cell>
          <cell r="D9">
            <v>1318182</v>
          </cell>
        </row>
        <row r="10">
          <cell r="B10" t="str">
            <v>®µ</v>
          </cell>
        </row>
        <row r="11">
          <cell r="B11" t="str">
            <v>}¿ sØt L75x75x8 2600/Zn</v>
          </cell>
          <cell r="C11" t="str">
            <v>c¸i</v>
          </cell>
          <cell r="D11">
            <v>264000</v>
          </cell>
        </row>
        <row r="12">
          <cell r="B12" t="str">
            <v>}¿ sØt L75x75x8 2400/Zn</v>
          </cell>
          <cell r="C12" t="str">
            <v>c¸i</v>
          </cell>
          <cell r="D12">
            <v>246667</v>
          </cell>
        </row>
        <row r="13">
          <cell r="B13" t="str">
            <v>}¿ sØt L75x75x8 2200/Zn</v>
          </cell>
          <cell r="C13" t="str">
            <v>c¸i</v>
          </cell>
          <cell r="D13">
            <v>198000</v>
          </cell>
        </row>
        <row r="14">
          <cell r="B14" t="str">
            <v>}¿ sØt L75x75x8 1660/Zn</v>
          </cell>
          <cell r="C14" t="str">
            <v>c¸i</v>
          </cell>
          <cell r="D14">
            <v>176190</v>
          </cell>
        </row>
        <row r="15">
          <cell r="B15" t="str">
            <v>Thanh chêng sØt L50x50x8 1990/Zn</v>
          </cell>
          <cell r="C15" t="str">
            <v>c¸i</v>
          </cell>
          <cell r="D15">
            <v>60000</v>
          </cell>
        </row>
        <row r="16">
          <cell r="B16" t="str">
            <v>Thanh chêng sØt L50x50x8 810/Zn</v>
          </cell>
          <cell r="C16" t="str">
            <v>c¸i</v>
          </cell>
          <cell r="D16">
            <v>30000</v>
          </cell>
        </row>
        <row r="17">
          <cell r="B17" t="str">
            <v>Thanh chêng sØt L50x50x8 710/Zn</v>
          </cell>
          <cell r="C17" t="str">
            <v>c¸i</v>
          </cell>
          <cell r="D17">
            <v>30000</v>
          </cell>
        </row>
        <row r="18">
          <cell r="B18" t="str">
            <v>Thanh chêng sØt L50x50x8 490/Zn</v>
          </cell>
          <cell r="C18" t="str">
            <v>c¸i</v>
          </cell>
          <cell r="D18">
            <v>15000</v>
          </cell>
        </row>
        <row r="19">
          <cell r="B19" t="str">
            <v>GÈa treo 3 m¾y biän ¾p lÑai lðn &lt;=25KVA</v>
          </cell>
          <cell r="C19" t="str">
            <v>c¸i</v>
          </cell>
          <cell r="D19">
            <v>220000</v>
          </cell>
        </row>
        <row r="20">
          <cell r="B20" t="str">
            <v>GÈa treo 3 m¾y biän ¾p lÑai lðn 50KVA</v>
          </cell>
          <cell r="C20" t="str">
            <v>c¸i</v>
          </cell>
          <cell r="D20">
            <v>520000</v>
          </cell>
        </row>
        <row r="21">
          <cell r="B21" t="str">
            <v>GÈa treo 3 m¾y biän ¾p lÑai lðn 75KVA</v>
          </cell>
          <cell r="C21" t="str">
            <v>c¸i</v>
          </cell>
          <cell r="D21">
            <v>780000</v>
          </cell>
        </row>
        <row r="22">
          <cell r="B22" t="str">
            <v>Gi¸ L b¾t FCO, LA</v>
          </cell>
          <cell r="C22" t="str">
            <v>c¸i</v>
          </cell>
          <cell r="D22">
            <v>68500</v>
          </cell>
        </row>
        <row r="23">
          <cell r="B23" t="str">
            <v>Gia1 T b¾t FCO, LA</v>
          </cell>
          <cell r="C23" t="str">
            <v>c¸i</v>
          </cell>
          <cell r="D23">
            <v>68500</v>
          </cell>
        </row>
        <row r="24">
          <cell r="B24" t="str">
            <v>B¾t FCO, LA</v>
          </cell>
          <cell r="C24" t="str">
            <v>bî</v>
          </cell>
          <cell r="D24">
            <v>18000</v>
          </cell>
        </row>
        <row r="84">
          <cell r="B84" t="str">
            <v>¬ng PVC f 21x4000 :  luën c¾p ½ëng tiäp ½Ìa</v>
          </cell>
          <cell r="C84" t="str">
            <v>mÃt</v>
          </cell>
          <cell r="D84">
            <v>2500</v>
          </cell>
        </row>
        <row r="85">
          <cell r="B85" t="str">
            <v>Cì dã 3x30x300 êp êng PVC f 21</v>
          </cell>
          <cell r="C85" t="str">
            <v>c¾i</v>
          </cell>
          <cell r="D85">
            <v>14500</v>
          </cell>
        </row>
        <row r="86">
          <cell r="B86" t="str">
            <v>vËt liÖu ®o ®Õm</v>
          </cell>
          <cell r="C86" t="str">
            <v>mÃt</v>
          </cell>
          <cell r="D86">
            <v>32500</v>
          </cell>
        </row>
        <row r="87">
          <cell r="B87" t="str">
            <v>KÇp c¾p bÙng gí 25x35x450</v>
          </cell>
          <cell r="C87" t="str">
            <v>bî</v>
          </cell>
          <cell r="D87">
            <v>5000</v>
          </cell>
        </row>
        <row r="88">
          <cell r="B88" t="str">
            <v>C¾p kiæm so¾t 4 sôi m¿u Cu3,14mm2 måm</v>
          </cell>
          <cell r="C88" t="str">
            <v>mÃt</v>
          </cell>
          <cell r="D88">
            <v>32500</v>
          </cell>
        </row>
        <row r="89">
          <cell r="B89" t="str">
            <v>DÝy Cu måm Cu5mm2 : tiäp ½Þt nhÌ thö</v>
          </cell>
          <cell r="C89" t="str">
            <v>mÃt</v>
          </cell>
          <cell r="D89">
            <v>7500</v>
          </cell>
        </row>
        <row r="90">
          <cell r="B90" t="str">
            <v>B×ng keo xanh, ½Ï, v¿ng, ½en</v>
          </cell>
          <cell r="C90" t="str">
            <v>cuîn</v>
          </cell>
          <cell r="D90">
            <v>5000</v>
          </cell>
        </row>
        <row r="91">
          <cell r="B91" t="str">
            <v>Cosse Ãp Cu5mm2 + b×ng ½¾nh dÞu (VG6/SIMEN)</v>
          </cell>
          <cell r="C91" t="str">
            <v>c¸i</v>
          </cell>
          <cell r="D91">
            <v>5500</v>
          </cell>
        </row>
        <row r="92">
          <cell r="B92" t="str">
            <v>¬c siät c¾p 25mm2 (kÇp tiäp ½Ìa)</v>
          </cell>
          <cell r="C92" t="str">
            <v>c¸i</v>
          </cell>
          <cell r="D92">
            <v>7500</v>
          </cell>
        </row>
        <row r="93">
          <cell r="B93" t="str">
            <v>Boulon f10x100/Zn : (kÇp c¾p)</v>
          </cell>
          <cell r="C93" t="str">
            <v>c¸i</v>
          </cell>
          <cell r="D93">
            <v>3000</v>
          </cell>
        </row>
        <row r="94">
          <cell r="B94" t="str">
            <v>Boulon 4x40/Zn</v>
          </cell>
          <cell r="C94" t="str">
            <v>c¸i</v>
          </cell>
          <cell r="D94">
            <v>500</v>
          </cell>
        </row>
        <row r="95">
          <cell r="B95" t="str">
            <v>Boulon f6x50/Zn : (½ièn kä )</v>
          </cell>
          <cell r="C95" t="str">
            <v>c¸i</v>
          </cell>
          <cell r="D95">
            <v>3000</v>
          </cell>
        </row>
        <row r="196">
          <cell r="B196" t="str">
            <v>sø</v>
          </cell>
        </row>
        <row r="197">
          <cell r="B197" t="str">
            <v>Sö treo Polyme 24KV(GLP-USA)</v>
          </cell>
          <cell r="C197" t="str">
            <v>bé</v>
          </cell>
          <cell r="D197">
            <v>240000</v>
          </cell>
        </row>
        <row r="198">
          <cell r="B198" t="str">
            <v>Sö treo Polyme 24KV(PYUNNG II-HQ)</v>
          </cell>
          <cell r="C198" t="str">
            <v>bé</v>
          </cell>
          <cell r="D198">
            <v>220000</v>
          </cell>
        </row>
        <row r="199">
          <cell r="B199" t="str">
            <v>Sö treo thÔy tinh</v>
          </cell>
          <cell r="C199" t="str">
            <v>bé</v>
          </cell>
          <cell r="D199">
            <v>73500</v>
          </cell>
        </row>
        <row r="200">
          <cell r="B200" t="str">
            <v>Sö ½öng 24KV (HLS)+ty</v>
          </cell>
          <cell r="C200" t="str">
            <v>c¸i</v>
          </cell>
          <cell r="D200">
            <v>40000</v>
          </cell>
        </row>
        <row r="201">
          <cell r="B201" t="str">
            <v>Sö ½öng 24KV( MINH LONG)</v>
          </cell>
          <cell r="C201" t="str">
            <v>c¸i</v>
          </cell>
          <cell r="D201">
            <v>64500</v>
          </cell>
        </row>
        <row r="202">
          <cell r="B202" t="str">
            <v>Sö êng chÊ hÂ thä</v>
          </cell>
          <cell r="C202" t="str">
            <v>c¸i</v>
          </cell>
          <cell r="D202">
            <v>2750</v>
          </cell>
        </row>
        <row r="203">
          <cell r="B203" t="str">
            <v>U clevis/Zn(ngoÂi)</v>
          </cell>
          <cell r="C203" t="str">
            <v>c¸i</v>
          </cell>
          <cell r="D203">
            <v>4000</v>
          </cell>
        </row>
        <row r="264">
          <cell r="B264" t="str">
            <v>dÉn ®iÖn</v>
          </cell>
        </row>
        <row r="265">
          <cell r="B265" t="str">
            <v>C¾p AL lÐi thÃp ACSR 35/6,2 (148/kg)</v>
          </cell>
          <cell r="C265" t="str">
            <v>kg</v>
          </cell>
          <cell r="D265">
            <v>26900</v>
          </cell>
          <cell r="E265" t="str">
            <v>35/6,2</v>
          </cell>
          <cell r="F265">
            <v>148</v>
          </cell>
        </row>
        <row r="266">
          <cell r="B266" t="str">
            <v>C¾p AL lÐi thÃp ACSR 50/8 (195/kg)</v>
          </cell>
          <cell r="C266" t="str">
            <v>kg</v>
          </cell>
          <cell r="D266">
            <v>26900</v>
          </cell>
          <cell r="E266" t="str">
            <v>50/8</v>
          </cell>
          <cell r="F266">
            <v>195</v>
          </cell>
        </row>
        <row r="267">
          <cell r="B267" t="str">
            <v>C¾p AL lÐi thÃp ACSR 70/11 (276/kg)</v>
          </cell>
          <cell r="C267" t="str">
            <v>kg</v>
          </cell>
          <cell r="D267">
            <v>26600</v>
          </cell>
          <cell r="E267" t="str">
            <v>70/11</v>
          </cell>
          <cell r="F267">
            <v>276</v>
          </cell>
        </row>
        <row r="268">
          <cell r="B268" t="str">
            <v>C¾p AL lÐi thÃp ACSR 95/16 (385/kg)</v>
          </cell>
          <cell r="C268" t="str">
            <v>kg</v>
          </cell>
          <cell r="D268">
            <v>26600</v>
          </cell>
          <cell r="E268" t="str">
            <v>95/16</v>
          </cell>
          <cell r="F268">
            <v>385</v>
          </cell>
        </row>
        <row r="269">
          <cell r="B269" t="str">
            <v>A70</v>
          </cell>
          <cell r="C269" t="str">
            <v>kg</v>
          </cell>
          <cell r="D269">
            <v>33500</v>
          </cell>
        </row>
        <row r="270">
          <cell r="B270" t="str">
            <v xml:space="preserve">C¾p CV/600V 50mm2 </v>
          </cell>
          <cell r="C270" t="str">
            <v>mÃt</v>
          </cell>
          <cell r="D270">
            <v>21000</v>
          </cell>
        </row>
        <row r="271">
          <cell r="B271" t="str">
            <v xml:space="preserve">C¾p CV/600V 70mm2 </v>
          </cell>
          <cell r="C271" t="str">
            <v>mÃt</v>
          </cell>
          <cell r="D271">
            <v>29900</v>
          </cell>
        </row>
        <row r="272">
          <cell r="B272" t="str">
            <v xml:space="preserve">C¾p CV/600V 95mm2 </v>
          </cell>
          <cell r="C272" t="str">
            <v>mÃt</v>
          </cell>
          <cell r="D272">
            <v>40300</v>
          </cell>
        </row>
        <row r="273">
          <cell r="B273" t="str">
            <v>C¾p CV/600V 120mm2</v>
          </cell>
          <cell r="C273" t="str">
            <v>mÃt</v>
          </cell>
          <cell r="D273">
            <v>48200</v>
          </cell>
        </row>
        <row r="274">
          <cell r="B274" t="str">
            <v>C¾p CV/600V 150mm2</v>
          </cell>
          <cell r="C274" t="str">
            <v>mÃt</v>
          </cell>
          <cell r="D274">
            <v>63500</v>
          </cell>
        </row>
        <row r="275">
          <cell r="B275" t="str">
            <v>C¾p A/XLPE/PVC 24KV - 50 (</v>
          </cell>
          <cell r="C275" t="str">
            <v>mÃt</v>
          </cell>
          <cell r="D275">
            <v>21600</v>
          </cell>
          <cell r="E275">
            <v>50</v>
          </cell>
        </row>
        <row r="276">
          <cell r="B276" t="str">
            <v>C¾p A/XLPE/PVC 24KV - 70 (</v>
          </cell>
          <cell r="C276" t="str">
            <v>mÃt</v>
          </cell>
          <cell r="D276">
            <v>24800</v>
          </cell>
          <cell r="E276">
            <v>70</v>
          </cell>
        </row>
        <row r="277">
          <cell r="B277" t="str">
            <v>C¾p A/XLPE/PVC 24KV - 95 (</v>
          </cell>
          <cell r="C277" t="str">
            <v>mÃt</v>
          </cell>
          <cell r="D277">
            <v>29400</v>
          </cell>
          <cell r="E277">
            <v>95</v>
          </cell>
        </row>
        <row r="278">
          <cell r="B278" t="str">
            <v>C¾p A/XLPE/PVC 24KV - 120 (</v>
          </cell>
          <cell r="C278" t="str">
            <v>mÃt</v>
          </cell>
          <cell r="D278">
            <v>35000</v>
          </cell>
          <cell r="E278">
            <v>120</v>
          </cell>
        </row>
        <row r="279">
          <cell r="B279" t="str">
            <v>C¾p A/XLPE/PVC 24KV - 150 (</v>
          </cell>
          <cell r="C279" t="str">
            <v>mÃt</v>
          </cell>
          <cell r="D279">
            <v>41600</v>
          </cell>
          <cell r="E279">
            <v>150</v>
          </cell>
        </row>
        <row r="280">
          <cell r="B280" t="str">
            <v>C¾p A/XLPE/PVC 24KV - 180 (</v>
          </cell>
          <cell r="C280" t="str">
            <v>mÃt</v>
          </cell>
          <cell r="D280">
            <v>47400</v>
          </cell>
          <cell r="E280">
            <v>180</v>
          </cell>
        </row>
        <row r="281">
          <cell r="B281" t="str">
            <v xml:space="preserve">C¾p C-24KV/XLPE/PVC 70mm2 </v>
          </cell>
          <cell r="C281" t="str">
            <v>mÃt</v>
          </cell>
          <cell r="D281">
            <v>65200</v>
          </cell>
        </row>
      </sheetData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TH"/>
      <sheetName val="Tonghop"/>
      <sheetName val="Chitiet"/>
      <sheetName val="ctmong"/>
      <sheetName val="ctbetong"/>
      <sheetName val="vcnvat"/>
      <sheetName val="supk"/>
      <sheetName val="vctc+cg"/>
      <sheetName val="trungc"/>
      <sheetName val="vcdai"/>
      <sheetName val="giavl"/>
      <sheetName val="vc+trc"/>
      <sheetName val="KLpk"/>
      <sheetName val="vldien"/>
      <sheetName val="tc+cg1"/>
      <sheetName val="XL4Poppy"/>
      <sheetName val="chiettinh"/>
      <sheetName val="GIA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dmVUA"/>
      <sheetName val="#REF"/>
      <sheetName val="Chiet tinh dz35"/>
      <sheetName val="DON GIA CAN THO"/>
      <sheetName val="mau-04"/>
      <sheetName val="mau-05"/>
      <sheetName val="Sheet2"/>
      <sheetName val="Sheet3"/>
      <sheetName val="Sheet4"/>
      <sheetName val="XL4Poppy"/>
      <sheetName val="data"/>
      <sheetName val="Giá Vật tư bộ"/>
      <sheetName val="T 1 MÁY 25"/>
      <sheetName val="Bảng phân tích giá trị"/>
      <sheetName val="BB xác định giá trị"/>
      <sheetName val="BB giao nhận"/>
      <sheetName val="DG"/>
      <sheetName val="TONG HOP VL-NC"/>
      <sheetName val="CHITIET VL-NC-TT1p"/>
      <sheetName val="vc"/>
      <sheetName val="DAMNEN KHONG HC"/>
      <sheetName val="dochat"/>
      <sheetName val="DAM NEN HC"/>
      <sheetName val="Chi tiet"/>
      <sheetName val="NHAP"/>
      <sheetName val="ctbetong"/>
      <sheetName val="QMCT"/>
      <sheetName val="bang tien luong"/>
      <sheetName val="CPTNo"/>
      <sheetName val="dongia"/>
      <sheetName val="Chiet tinh dz22"/>
      <sheetName val="DGXDCB_DD"/>
    </sheetNames>
    <sheetDataSet>
      <sheetData sheetId="0" refreshError="1">
        <row r="3">
          <cell r="D3">
            <v>0.05</v>
          </cell>
        </row>
        <row r="507">
          <cell r="G507">
            <v>205600</v>
          </cell>
        </row>
        <row r="513">
          <cell r="G513">
            <v>18672.367999999999</v>
          </cell>
        </row>
        <row r="518">
          <cell r="G518">
            <v>630387</v>
          </cell>
        </row>
        <row r="522">
          <cell r="G522">
            <v>18087</v>
          </cell>
        </row>
        <row r="526">
          <cell r="G526">
            <v>204100</v>
          </cell>
        </row>
        <row r="530">
          <cell r="G530">
            <v>6029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CHITIET VL-NC-TT -1p"/>
      <sheetName val="CHITIET VL-NC-TT-3p"/>
      <sheetName val="KPVC-BD 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MTP"/>
      <sheetName val="DGXDCB_DD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HITIET VL-NC-TT1p"/>
      <sheetName val="Dai tu"/>
      <sheetName val="Dongia"/>
      <sheetName val="PNT-QUOT-#3"/>
      <sheetName val="COAT&amp;WRAP-QIOT-#3"/>
      <sheetName val="Vi Thanh-Can Tho"/>
      <sheetName val="xuat hang26.09.2008 (2)"/>
      <sheetName val="kl tung pđ krhn"/>
      <sheetName val="BK TBPHAP"/>
      <sheetName val="KLHT"/>
      <sheetName val="Tong-h?p v?t tu xa,code,Adiem"/>
      <sheetName val="Phân công vông vi?c các t?"/>
      <sheetName val="CHITIET"/>
      <sheetName val="MTL$-INTER"/>
      <sheetName val="kl tung pd krhn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1.TONG HOP"/>
      <sheetName val="2.TCP-XD"/>
      <sheetName val="3.XL-DD"/>
      <sheetName val="4.GT"/>
      <sheetName val="5.CT-DD"/>
      <sheetName val="DG"/>
      <sheetName val="6.XL-TR"/>
      <sheetName val="7.CT-TBA"/>
      <sheetName val="8.LD-TB"/>
      <sheetName val="9.CPTN"/>
      <sheetName val="10.TNTB"/>
      <sheetName val="11.CP-VTTH"/>
      <sheetName val="12.VTTH"/>
      <sheetName val="13.VCDD"/>
      <sheetName val="14.CP-TK"/>
      <sheetName val="15.CP-KS"/>
      <sheetName val="16.CTKS"/>
      <sheetName val="17.TH-HOTLINE"/>
      <sheetName val="18.CT-HOTLINE"/>
      <sheetName val="PP1P"/>
      <sheetName val="PP3P"/>
      <sheetName val="PPHT"/>
      <sheetName val="VC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</row>
        <row r="7">
          <cell r="A7" t="str">
            <v>D12</v>
          </cell>
          <cell r="B7" t="str">
            <v>04.4001</v>
          </cell>
          <cell r="C7" t="str">
            <v>Đà cản BTCT 1,2m</v>
          </cell>
          <cell r="D7" t="str">
            <v>cái</v>
          </cell>
          <cell r="E7">
            <v>354545</v>
          </cell>
          <cell r="F7">
            <v>161119</v>
          </cell>
          <cell r="G7">
            <v>0</v>
          </cell>
          <cell r="H7">
            <v>80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393000</v>
          </cell>
          <cell r="F8">
            <v>0</v>
          </cell>
          <cell r="G8">
            <v>0</v>
          </cell>
          <cell r="H8">
            <v>3.2</v>
          </cell>
        </row>
        <row r="9">
          <cell r="A9" t="str">
            <v>CCOM800</v>
          </cell>
          <cell r="C9" t="str">
            <v>Thanh chống 10x40x720</v>
          </cell>
          <cell r="D9" t="str">
            <v>cái</v>
          </cell>
          <cell r="E9">
            <v>118000</v>
          </cell>
          <cell r="F9">
            <v>0</v>
          </cell>
          <cell r="G9">
            <v>0</v>
          </cell>
          <cell r="H9">
            <v>0.5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1100000</v>
          </cell>
          <cell r="F10">
            <v>0</v>
          </cell>
          <cell r="G10">
            <v>0</v>
          </cell>
          <cell r="H10">
            <v>9.6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132000</v>
          </cell>
          <cell r="F11">
            <v>0</v>
          </cell>
          <cell r="G11">
            <v>0</v>
          </cell>
          <cell r="H11">
            <v>0.7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1190000</v>
          </cell>
          <cell r="F12">
            <v>0</v>
          </cell>
          <cell r="G12">
            <v>0</v>
          </cell>
          <cell r="H12">
            <v>10.199999999999999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F13">
            <v>0</v>
          </cell>
          <cell r="G13">
            <v>0</v>
          </cell>
          <cell r="H13">
            <v>0.2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18800</v>
          </cell>
          <cell r="F14">
            <v>0</v>
          </cell>
          <cell r="G14">
            <v>0</v>
          </cell>
          <cell r="H14">
            <v>0.2</v>
          </cell>
        </row>
        <row r="15">
          <cell r="A15" t="str">
            <v>B1650</v>
          </cell>
          <cell r="C15" t="str">
            <v>Boulon 16x50+ 2 long đền vuông D18-50x50x3/Zn</v>
          </cell>
          <cell r="D15" t="str">
            <v>bộ</v>
          </cell>
          <cell r="E15">
            <v>15600</v>
          </cell>
          <cell r="F15">
            <v>0</v>
          </cell>
          <cell r="G15">
            <v>0</v>
          </cell>
          <cell r="H15">
            <v>0.25</v>
          </cell>
        </row>
        <row r="16">
          <cell r="A16" t="str">
            <v>B16100</v>
          </cell>
          <cell r="C16" t="str">
            <v>Boulon 16x100+ 2 long đền vuông D18-50x50x3/Zn</v>
          </cell>
          <cell r="D16" t="str">
            <v>bộ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B16250</v>
          </cell>
          <cell r="C17" t="str">
            <v>Boulon 16x250+ 2 long đền vuông D18-50x50x3/Zn</v>
          </cell>
          <cell r="D17" t="str">
            <v>bộ</v>
          </cell>
          <cell r="E17">
            <v>25800</v>
          </cell>
          <cell r="F17">
            <v>0</v>
          </cell>
          <cell r="G17">
            <v>0</v>
          </cell>
          <cell r="H17">
            <v>0.23</v>
          </cell>
        </row>
        <row r="18">
          <cell r="A18" t="str">
            <v>B16300</v>
          </cell>
          <cell r="C18" t="str">
            <v>Boulon 16x300+ 2 long đền vuông D18-50x50x3/Zn</v>
          </cell>
          <cell r="D18" t="str">
            <v>bộ</v>
          </cell>
          <cell r="E18">
            <v>28800</v>
          </cell>
          <cell r="F18">
            <v>0</v>
          </cell>
          <cell r="G18">
            <v>0</v>
          </cell>
          <cell r="H18">
            <v>0.25</v>
          </cell>
        </row>
        <row r="19">
          <cell r="A19" t="str">
            <v>B16350</v>
          </cell>
          <cell r="C19" t="str">
            <v>Boulon 16x350+ 2 long đền vuông D18-50x50x3/Zn</v>
          </cell>
          <cell r="D19" t="str">
            <v>bộ</v>
          </cell>
          <cell r="E19">
            <v>30800</v>
          </cell>
          <cell r="F19">
            <v>0</v>
          </cell>
          <cell r="G19">
            <v>0</v>
          </cell>
          <cell r="H19">
            <v>0.3</v>
          </cell>
        </row>
        <row r="20">
          <cell r="A20" t="str">
            <v>B16400</v>
          </cell>
          <cell r="C20" t="str">
            <v>Boulon 16x400+ 2 long đền vuông D18-50x50x3/Zn</v>
          </cell>
          <cell r="D20" t="str">
            <v>bộ</v>
          </cell>
          <cell r="E20">
            <v>33800</v>
          </cell>
          <cell r="F20">
            <v>0</v>
          </cell>
          <cell r="G20">
            <v>0</v>
          </cell>
          <cell r="H20">
            <v>0.33</v>
          </cell>
        </row>
        <row r="21">
          <cell r="A21" t="str">
            <v>B16450</v>
          </cell>
          <cell r="C21" t="str">
            <v>Boulon 16x450+ 2 long đền vuông D18-50x50x3/Zn</v>
          </cell>
          <cell r="D21" t="str">
            <v>bộ</v>
          </cell>
          <cell r="F21">
            <v>0</v>
          </cell>
          <cell r="G21">
            <v>0</v>
          </cell>
          <cell r="H21">
            <v>0.3</v>
          </cell>
        </row>
        <row r="22">
          <cell r="A22" t="str">
            <v>B16500</v>
          </cell>
          <cell r="C22" t="str">
            <v>Boulon 16x500+ 2 long đền vuông D18-50x50x3/Zn</v>
          </cell>
          <cell r="D22" t="str">
            <v>bộ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B16600</v>
          </cell>
          <cell r="C23" t="str">
            <v>Boulon 16x600+ 2 long đền vuông D18-50x50x3/Zn</v>
          </cell>
          <cell r="D23" t="str">
            <v>bộ</v>
          </cell>
          <cell r="F23">
            <v>0</v>
          </cell>
          <cell r="G23">
            <v>0</v>
          </cell>
          <cell r="H23">
            <v>0.5</v>
          </cell>
        </row>
        <row r="24">
          <cell r="A24" t="str">
            <v>B16250V</v>
          </cell>
          <cell r="C24" t="str">
            <v>Boulon 16x250VRS+ 4 long đền vuông D18-50x50x3/Zn</v>
          </cell>
          <cell r="D24" t="str">
            <v>bộ</v>
          </cell>
          <cell r="E24">
            <v>41800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B16300V</v>
          </cell>
          <cell r="C25" t="str">
            <v>Boulon 16x300VRS + 4 long đền vuông D18-50x50x3/Zn</v>
          </cell>
          <cell r="D25" t="str">
            <v>bộ</v>
          </cell>
          <cell r="E25">
            <v>43800</v>
          </cell>
          <cell r="F25">
            <v>0</v>
          </cell>
          <cell r="G25">
            <v>0</v>
          </cell>
          <cell r="H25">
            <v>0.3</v>
          </cell>
        </row>
        <row r="26">
          <cell r="A26" t="str">
            <v>B16350V</v>
          </cell>
          <cell r="C26" t="str">
            <v>Boulon 16x350VRS+ 4 long đền vuông D18-50x50x3/Zn</v>
          </cell>
          <cell r="D26" t="str">
            <v>bộ</v>
          </cell>
          <cell r="E26">
            <v>45800</v>
          </cell>
          <cell r="F26">
            <v>0</v>
          </cell>
          <cell r="G26">
            <v>0</v>
          </cell>
          <cell r="H26">
            <v>0.35</v>
          </cell>
        </row>
        <row r="27">
          <cell r="A27" t="str">
            <v>B16400v</v>
          </cell>
          <cell r="C27" t="str">
            <v>Boulon 16x400VRS + 4 long đền vuông D18-50x50x3/Zn</v>
          </cell>
          <cell r="D27" t="str">
            <v>bộ</v>
          </cell>
          <cell r="E27">
            <v>48800</v>
          </cell>
          <cell r="F27">
            <v>0</v>
          </cell>
          <cell r="G27">
            <v>0</v>
          </cell>
          <cell r="H27">
            <v>0.39999999999999997</v>
          </cell>
        </row>
        <row r="28">
          <cell r="A28" t="str">
            <v>B16450v</v>
          </cell>
          <cell r="C28" t="str">
            <v>Boulon 16x450VRS + 4 long đền vuông D18-50x50x3/Zn</v>
          </cell>
          <cell r="D28" t="str">
            <v>bộ</v>
          </cell>
          <cell r="E28">
            <v>51800</v>
          </cell>
          <cell r="F28">
            <v>0</v>
          </cell>
          <cell r="G28">
            <v>0</v>
          </cell>
          <cell r="H28">
            <v>0.44999999999999996</v>
          </cell>
        </row>
        <row r="29">
          <cell r="A29" t="str">
            <v>B16500V</v>
          </cell>
          <cell r="C29" t="str">
            <v>Boulon 16x500VRS + 2 long đền vuông D18-50x50x3/Zn</v>
          </cell>
          <cell r="D29" t="str">
            <v>bộ</v>
          </cell>
          <cell r="F29">
            <v>0</v>
          </cell>
          <cell r="G29">
            <v>0</v>
          </cell>
          <cell r="H29">
            <v>0.49999999999999994</v>
          </cell>
        </row>
        <row r="30">
          <cell r="A30" t="str">
            <v>B16550V</v>
          </cell>
          <cell r="C30" t="str">
            <v>Boulon 16x550VRS + 2 long đền vuông D18-50x50x3/Zn</v>
          </cell>
          <cell r="D30" t="str">
            <v>bộ</v>
          </cell>
          <cell r="F30">
            <v>0</v>
          </cell>
          <cell r="G30">
            <v>0</v>
          </cell>
          <cell r="H30">
            <v>0.54999999999999993</v>
          </cell>
        </row>
        <row r="31">
          <cell r="A31" t="str">
            <v>B16600V</v>
          </cell>
          <cell r="C31" t="str">
            <v>Boulon 16x600VRS + 4 long đền vuông D18-50x50x3/Zn</v>
          </cell>
          <cell r="D31" t="str">
            <v>bộ</v>
          </cell>
          <cell r="F31">
            <v>0</v>
          </cell>
          <cell r="G31">
            <v>0</v>
          </cell>
          <cell r="H31">
            <v>0.6</v>
          </cell>
        </row>
        <row r="32">
          <cell r="A32" t="str">
            <v>B16650V</v>
          </cell>
          <cell r="C32" t="str">
            <v>Boulon 16x650VRS + 2 long đền vuông D18-50x50x3/Zn</v>
          </cell>
          <cell r="D32" t="str">
            <v>bộ</v>
          </cell>
          <cell r="F32">
            <v>0</v>
          </cell>
          <cell r="G32">
            <v>0</v>
          </cell>
          <cell r="H32">
            <v>0.65</v>
          </cell>
        </row>
        <row r="33">
          <cell r="A33" t="str">
            <v>B16700V</v>
          </cell>
          <cell r="C33" t="str">
            <v>Boulon 16x700VRS + 4 long đền vuông D18-50x50x3/Zn</v>
          </cell>
          <cell r="D33" t="str">
            <v>bộ</v>
          </cell>
          <cell r="F33">
            <v>0</v>
          </cell>
          <cell r="G33">
            <v>0</v>
          </cell>
          <cell r="H33">
            <v>0.70000000000000007</v>
          </cell>
        </row>
        <row r="34">
          <cell r="A34" t="str">
            <v>B16750V</v>
          </cell>
          <cell r="C34" t="str">
            <v>Boulon 16x750VRS + 2 long đền vuông D18-50x50x3/Zn</v>
          </cell>
          <cell r="D34" t="str">
            <v>bộ</v>
          </cell>
          <cell r="F34">
            <v>0</v>
          </cell>
          <cell r="G34">
            <v>0</v>
          </cell>
          <cell r="H34">
            <v>0.75000000000000011</v>
          </cell>
        </row>
        <row r="35">
          <cell r="A35" t="str">
            <v>B16400vr</v>
          </cell>
          <cell r="C35" t="str">
            <v>Boulon 16x400VRS + 2 long đền vuông D18-50x50x3/Zn</v>
          </cell>
          <cell r="D35" t="str">
            <v>bộ</v>
          </cell>
          <cell r="E35">
            <v>38400</v>
          </cell>
          <cell r="F35">
            <v>0</v>
          </cell>
          <cell r="G35">
            <v>0</v>
          </cell>
          <cell r="H35">
            <v>0.80000000000000016</v>
          </cell>
        </row>
        <row r="36">
          <cell r="A36" t="str">
            <v>B16450vr</v>
          </cell>
          <cell r="C36" t="str">
            <v>Boulon 16x450VRS + 2 long đền vuông D18-50x50x3/Zn</v>
          </cell>
          <cell r="D36" t="str">
            <v>bộ</v>
          </cell>
          <cell r="E36">
            <v>41400</v>
          </cell>
          <cell r="F36">
            <v>0</v>
          </cell>
          <cell r="G36">
            <v>0</v>
          </cell>
          <cell r="H36">
            <v>0.8500000000000002</v>
          </cell>
        </row>
        <row r="37">
          <cell r="A37" t="str">
            <v>B16500Vr</v>
          </cell>
          <cell r="C37" t="str">
            <v>Boulon 16x500VRS + 2 long đền vuông D18-50x50x3/Zn</v>
          </cell>
          <cell r="D37" t="str">
            <v>bộ</v>
          </cell>
          <cell r="E37">
            <v>43400</v>
          </cell>
          <cell r="F37">
            <v>0</v>
          </cell>
          <cell r="G37">
            <v>0</v>
          </cell>
          <cell r="H37">
            <v>0.90000000000000024</v>
          </cell>
        </row>
        <row r="38">
          <cell r="A38" t="str">
            <v>B16550Vr</v>
          </cell>
          <cell r="C38" t="str">
            <v>Boulon 16x550VRS + 2 long đền vuông D18-50x50x3/Zn</v>
          </cell>
          <cell r="D38" t="str">
            <v>bộ</v>
          </cell>
          <cell r="E38">
            <v>46400</v>
          </cell>
          <cell r="F38">
            <v>0</v>
          </cell>
          <cell r="G38">
            <v>0</v>
          </cell>
          <cell r="H38">
            <v>0.95000000000000029</v>
          </cell>
        </row>
        <row r="39">
          <cell r="A39" t="str">
            <v>B16600Vr</v>
          </cell>
          <cell r="C39" t="str">
            <v>Boulon 16x600VRS + 2 long đền vuông D18-50x50x3/Zn</v>
          </cell>
          <cell r="D39" t="str">
            <v>bộ</v>
          </cell>
          <cell r="E39">
            <v>49400</v>
          </cell>
          <cell r="F39">
            <v>0</v>
          </cell>
          <cell r="G39">
            <v>0</v>
          </cell>
          <cell r="H39">
            <v>1.0000000000000002</v>
          </cell>
        </row>
        <row r="40">
          <cell r="A40" t="str">
            <v>B16650Vr</v>
          </cell>
          <cell r="C40" t="str">
            <v>Boulon 16x650VRS + 2 long đền vuông D18-50x50x3/Zn</v>
          </cell>
          <cell r="D40" t="str">
            <v>bộ</v>
          </cell>
          <cell r="E40">
            <v>51400</v>
          </cell>
          <cell r="F40">
            <v>0</v>
          </cell>
          <cell r="G40">
            <v>0</v>
          </cell>
          <cell r="H40">
            <v>1.0500000000000003</v>
          </cell>
        </row>
        <row r="41">
          <cell r="A41" t="str">
            <v>B16700Vr</v>
          </cell>
          <cell r="C41" t="str">
            <v>Boulon 16x700VRS + 2 long đền vuông D18-50x50x3/Zn</v>
          </cell>
          <cell r="D41" t="str">
            <v>bộ</v>
          </cell>
          <cell r="E41">
            <v>54400</v>
          </cell>
          <cell r="F41">
            <v>0</v>
          </cell>
          <cell r="G41">
            <v>0</v>
          </cell>
          <cell r="H41">
            <v>1.1000000000000003</v>
          </cell>
        </row>
        <row r="42">
          <cell r="A42" t="str">
            <v>B16750Vr</v>
          </cell>
          <cell r="C42" t="str">
            <v>Boulon 16x750VRS + 2 long đền vuông D18-50x50x3/Zn</v>
          </cell>
          <cell r="D42" t="str">
            <v>bộ</v>
          </cell>
          <cell r="E42">
            <v>57400</v>
          </cell>
          <cell r="F42">
            <v>0</v>
          </cell>
          <cell r="G42">
            <v>0</v>
          </cell>
          <cell r="H42">
            <v>1.1500000000000004</v>
          </cell>
        </row>
        <row r="43">
          <cell r="A43" t="str">
            <v>B22500</v>
          </cell>
          <cell r="C43" t="str">
            <v>Boulon 22x500+ 2 long đền vuông D24-50x50x3/Zn</v>
          </cell>
          <cell r="D43" t="str">
            <v>bộ</v>
          </cell>
          <cell r="F43">
            <v>0</v>
          </cell>
          <cell r="G43">
            <v>0</v>
          </cell>
          <cell r="H43">
            <v>0.6</v>
          </cell>
        </row>
        <row r="44">
          <cell r="A44" t="str">
            <v>B22550</v>
          </cell>
          <cell r="C44" t="str">
            <v>Boulon 22x550+ 2 long đền vuông D24-60x60x6/Zn</v>
          </cell>
          <cell r="D44" t="str">
            <v>bộ</v>
          </cell>
          <cell r="F44">
            <v>0</v>
          </cell>
          <cell r="G44">
            <v>0</v>
          </cell>
          <cell r="H44">
            <v>0.5</v>
          </cell>
        </row>
        <row r="45">
          <cell r="A45" t="str">
            <v>B22600</v>
          </cell>
          <cell r="B45" t="str">
            <v xml:space="preserve"> </v>
          </cell>
          <cell r="C45" t="str">
            <v>Boulon 22x600+ 2 long đền vuông D24-60x60x6/Zn</v>
          </cell>
          <cell r="D45" t="str">
            <v>bộ</v>
          </cell>
          <cell r="F45">
            <v>0</v>
          </cell>
          <cell r="G45">
            <v>0</v>
          </cell>
          <cell r="H45">
            <v>0.6</v>
          </cell>
        </row>
        <row r="46">
          <cell r="A46" t="str">
            <v>B22650</v>
          </cell>
          <cell r="C46" t="str">
            <v>Boulon 22x650+ 2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</row>
        <row r="47">
          <cell r="A47" t="str">
            <v>B22700</v>
          </cell>
          <cell r="C47" t="str">
            <v>Boulon 22x700+ 2 long đền vuông D24-50x50x3/Zn</v>
          </cell>
          <cell r="D47" t="str">
            <v>bộ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B22750</v>
          </cell>
          <cell r="C48" t="str">
            <v>Boulon 22x750+ 2 long đền vuông D24-50x50x3/Zn</v>
          </cell>
          <cell r="D48" t="str">
            <v>bộ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B22800</v>
          </cell>
          <cell r="C49" t="str">
            <v>Boulon 22x800+ 2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1</v>
          </cell>
        </row>
        <row r="50">
          <cell r="A50" t="str">
            <v>B22850</v>
          </cell>
          <cell r="C50" t="str">
            <v>Boulon 22x850+ 2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1.2</v>
          </cell>
        </row>
        <row r="51">
          <cell r="A51" t="str">
            <v>B22800</v>
          </cell>
          <cell r="C51" t="str">
            <v>Boulon 22x800+ 2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1</v>
          </cell>
        </row>
        <row r="52">
          <cell r="A52" t="str">
            <v>B22800v</v>
          </cell>
          <cell r="C52" t="str">
            <v>Boulon 22x800VRS + 2 long đền vuông D24-60x60x6/Zn</v>
          </cell>
          <cell r="D52" t="str">
            <v>bộ</v>
          </cell>
          <cell r="F52">
            <v>0</v>
          </cell>
          <cell r="G52">
            <v>0</v>
          </cell>
          <cell r="H52">
            <v>0.8</v>
          </cell>
        </row>
        <row r="53">
          <cell r="A53" t="str">
            <v>B22750v</v>
          </cell>
          <cell r="C53" t="str">
            <v>Boulon 22x750VRS + 2 long đền vuông D24-60x60x6/Zn</v>
          </cell>
          <cell r="D53" t="str">
            <v>bộ</v>
          </cell>
          <cell r="F53">
            <v>0</v>
          </cell>
          <cell r="G53">
            <v>0</v>
          </cell>
          <cell r="H53">
            <v>0.75</v>
          </cell>
        </row>
        <row r="54">
          <cell r="A54" t="str">
            <v>B22500v</v>
          </cell>
          <cell r="C54" t="str">
            <v>Boulon 22x500VRS + 2 long đền vuông D24-60x60x6/Zn</v>
          </cell>
          <cell r="D54" t="str">
            <v>bộ</v>
          </cell>
          <cell r="F54">
            <v>0</v>
          </cell>
          <cell r="G54">
            <v>0</v>
          </cell>
          <cell r="H54">
            <v>0.5</v>
          </cell>
        </row>
        <row r="55">
          <cell r="A55" t="str">
            <v>B22550v</v>
          </cell>
          <cell r="C55" t="str">
            <v>Boulon 22x550VRS + 2 long đền vuông D24-60x60x6/Zn</v>
          </cell>
          <cell r="D55" t="str">
            <v>bộ</v>
          </cell>
          <cell r="E55">
            <v>86600</v>
          </cell>
          <cell r="F55">
            <v>0</v>
          </cell>
          <cell r="G55">
            <v>0</v>
          </cell>
          <cell r="H55">
            <v>0.55000000000000004</v>
          </cell>
        </row>
        <row r="56">
          <cell r="A56" t="str">
            <v>B22600v</v>
          </cell>
          <cell r="B56" t="str">
            <v xml:space="preserve"> </v>
          </cell>
          <cell r="C56" t="str">
            <v>Boulon 22x600VRS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0.6</v>
          </cell>
        </row>
        <row r="57">
          <cell r="A57" t="str">
            <v>BM16230</v>
          </cell>
          <cell r="C57" t="str">
            <v>Boulon mắt 16x230+ long đền vuông D18-50x50x3/Zn</v>
          </cell>
          <cell r="D57" t="str">
            <v>bộ</v>
          </cell>
          <cell r="F57">
            <v>0</v>
          </cell>
          <cell r="G57">
            <v>0</v>
          </cell>
          <cell r="H57">
            <v>0.3</v>
          </cell>
        </row>
        <row r="58">
          <cell r="A58" t="str">
            <v>BM16250</v>
          </cell>
          <cell r="C58" t="str">
            <v>Boulon mắt 16x250+ long đền vuông D18-50x50x3/Zn</v>
          </cell>
          <cell r="D58" t="str">
            <v>bộ</v>
          </cell>
          <cell r="E58">
            <v>36200</v>
          </cell>
          <cell r="F58">
            <v>0</v>
          </cell>
          <cell r="G58">
            <v>0</v>
          </cell>
          <cell r="H58">
            <v>0.3</v>
          </cell>
        </row>
        <row r="59">
          <cell r="A59" t="str">
            <v>BM16300</v>
          </cell>
          <cell r="C59" t="str">
            <v>Boulon mắt 16x300+ long đền vuông D18-50x50x3/Zn</v>
          </cell>
          <cell r="D59" t="str">
            <v>bộ</v>
          </cell>
          <cell r="E59">
            <v>38200</v>
          </cell>
          <cell r="F59">
            <v>0</v>
          </cell>
          <cell r="G59">
            <v>0</v>
          </cell>
          <cell r="H59">
            <v>0.3</v>
          </cell>
        </row>
        <row r="60">
          <cell r="A60" t="str">
            <v>BMOC16200</v>
          </cell>
          <cell r="C60" t="str">
            <v>Boulon móc 16x200+ long đền vuông D18-50x50x3/Zn</v>
          </cell>
          <cell r="D60" t="str">
            <v>bộ</v>
          </cell>
          <cell r="F60">
            <v>0</v>
          </cell>
          <cell r="G60">
            <v>0</v>
          </cell>
          <cell r="H60">
            <v>0.2</v>
          </cell>
        </row>
        <row r="61">
          <cell r="A61" t="str">
            <v>BMOC16230</v>
          </cell>
          <cell r="C61" t="str">
            <v>Boulon móc 16x230+ long đền vuông D18-50x50x3/Zn</v>
          </cell>
          <cell r="D61" t="str">
            <v>bộ</v>
          </cell>
          <cell r="F61">
            <v>0</v>
          </cell>
          <cell r="G61">
            <v>0</v>
          </cell>
          <cell r="H61">
            <v>0.23</v>
          </cell>
        </row>
        <row r="62">
          <cell r="A62" t="str">
            <v>BMOC16250</v>
          </cell>
          <cell r="C62" t="str">
            <v>Boulon móc 16x250+ long đền vuông D18-50x50x3/Zn</v>
          </cell>
          <cell r="D62" t="str">
            <v>bộ</v>
          </cell>
          <cell r="E62">
            <v>36200</v>
          </cell>
          <cell r="F62">
            <v>0</v>
          </cell>
          <cell r="G62">
            <v>0</v>
          </cell>
          <cell r="H62">
            <v>0.25</v>
          </cell>
        </row>
        <row r="63">
          <cell r="A63" t="str">
            <v>BMOC16300</v>
          </cell>
          <cell r="C63" t="str">
            <v>Boulon móc 16x300+ long đền vuông D18-50x50x3/Zn</v>
          </cell>
          <cell r="D63" t="str">
            <v>bộ</v>
          </cell>
          <cell r="E63">
            <v>39200</v>
          </cell>
          <cell r="F63">
            <v>0</v>
          </cell>
          <cell r="G63">
            <v>0</v>
          </cell>
          <cell r="H63">
            <v>0.3</v>
          </cell>
        </row>
        <row r="64">
          <cell r="A64" t="str">
            <v>BMOC16350</v>
          </cell>
          <cell r="C64" t="str">
            <v>Boulon móc 16x350+ long đền vuông D18-50x50x3/Zn</v>
          </cell>
          <cell r="D64" t="str">
            <v>bộ</v>
          </cell>
          <cell r="E64">
            <v>42200</v>
          </cell>
          <cell r="F64">
            <v>0</v>
          </cell>
          <cell r="G64">
            <v>0</v>
          </cell>
          <cell r="H64">
            <v>0.35</v>
          </cell>
        </row>
        <row r="65">
          <cell r="A65" t="str">
            <v>BMOC16400</v>
          </cell>
          <cell r="C65" t="str">
            <v>Boulon móc 16x400+ long đền vuông D18-50x50x3/Zn</v>
          </cell>
          <cell r="D65" t="str">
            <v>bộ</v>
          </cell>
          <cell r="E65">
            <v>45200</v>
          </cell>
          <cell r="F65">
            <v>0</v>
          </cell>
          <cell r="G65">
            <v>0</v>
          </cell>
          <cell r="H65">
            <v>0.4</v>
          </cell>
        </row>
        <row r="66">
          <cell r="A66" t="str">
            <v>LD tron</v>
          </cell>
          <cell r="C66" t="str">
            <v>Long đền tròn 12-14-16-18</v>
          </cell>
          <cell r="D66" t="str">
            <v>cái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LD 40</v>
          </cell>
          <cell r="C67" t="str">
            <v>Long đền vuông 14-22 (50x50x3)</v>
          </cell>
          <cell r="D67" t="str">
            <v>cái</v>
          </cell>
          <cell r="E67">
            <v>2600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LD 60</v>
          </cell>
          <cell r="C68" t="str">
            <v>Long đền vuông 18-24 (60x60x6)</v>
          </cell>
          <cell r="D68" t="str">
            <v>cái</v>
          </cell>
          <cell r="E68">
            <v>6100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TAN14</v>
          </cell>
          <cell r="C69" t="str">
            <v>Tán M14</v>
          </cell>
          <cell r="D69" t="str">
            <v>bộ</v>
          </cell>
          <cell r="E69">
            <v>2300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TAN16</v>
          </cell>
          <cell r="C70" t="str">
            <v>Tán M16</v>
          </cell>
          <cell r="D70" t="str">
            <v>cái</v>
          </cell>
          <cell r="E70">
            <v>2600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TAN22</v>
          </cell>
          <cell r="C71" t="str">
            <v>Tán M22</v>
          </cell>
          <cell r="D71" t="str">
            <v>cái</v>
          </cell>
          <cell r="E71">
            <v>5200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CHUPFCO</v>
          </cell>
          <cell r="C72" t="str">
            <v>Chụp đầu FCO (Trên + Dưới)</v>
          </cell>
          <cell r="D72" t="str">
            <v>bộ</v>
          </cell>
          <cell r="E72">
            <v>210000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CHUPLA</v>
          </cell>
          <cell r="C73" t="str">
            <v>Chụp đầu LA</v>
          </cell>
          <cell r="D73" t="str">
            <v>cái</v>
          </cell>
          <cell r="E73">
            <v>38000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CHUPMBA</v>
          </cell>
          <cell r="C74" t="str">
            <v>Chụp đầu cực MBA</v>
          </cell>
          <cell r="D74" t="str">
            <v>cái</v>
          </cell>
          <cell r="E74">
            <v>57000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BATLI</v>
          </cell>
          <cell r="C75" t="str">
            <v>Bass LI bắt FCO, LA</v>
          </cell>
          <cell r="D75" t="str">
            <v>Bộ</v>
          </cell>
          <cell r="E75">
            <v>42000</v>
          </cell>
          <cell r="F75">
            <v>0</v>
          </cell>
          <cell r="G75">
            <v>0</v>
          </cell>
          <cell r="H75">
            <v>0.4</v>
          </cell>
        </row>
        <row r="76">
          <cell r="A76" t="str">
            <v>BATLL</v>
          </cell>
          <cell r="C76" t="str">
            <v>Bass LL bắt FCO và LA</v>
          </cell>
          <cell r="D76" t="str">
            <v>bộ</v>
          </cell>
          <cell r="E76">
            <v>59000</v>
          </cell>
          <cell r="F76">
            <v>0</v>
          </cell>
          <cell r="G76">
            <v>0</v>
          </cell>
          <cell r="H76">
            <v>0.5</v>
          </cell>
        </row>
        <row r="77">
          <cell r="A77" t="str">
            <v>M25</v>
          </cell>
          <cell r="C77" t="str">
            <v>Cáp đồng trần M25mm2</v>
          </cell>
          <cell r="D77" t="str">
            <v>kg</v>
          </cell>
          <cell r="E77">
            <v>251370</v>
          </cell>
          <cell r="F77">
            <v>0</v>
          </cell>
          <cell r="G77">
            <v>0</v>
          </cell>
          <cell r="H77">
            <v>1</v>
          </cell>
        </row>
        <row r="78">
          <cell r="A78" t="str">
            <v>CXV25</v>
          </cell>
          <cell r="C78" t="str">
            <v>Cáp 24KV C/XLPE/PVC 25mm2</v>
          </cell>
          <cell r="D78" t="str">
            <v>mét</v>
          </cell>
          <cell r="E78">
            <v>85050</v>
          </cell>
          <cell r="F78">
            <v>0</v>
          </cell>
          <cell r="G78">
            <v>0</v>
          </cell>
          <cell r="H78">
            <v>0.75</v>
          </cell>
        </row>
        <row r="79">
          <cell r="A79" t="str">
            <v>CXV50</v>
          </cell>
          <cell r="C79" t="str">
            <v>Cáp 24KV C/XLPE/PVC 50mm2</v>
          </cell>
          <cell r="D79" t="str">
            <v>mét</v>
          </cell>
          <cell r="E79">
            <v>154035</v>
          </cell>
          <cell r="F79">
            <v>0</v>
          </cell>
          <cell r="G79">
            <v>0</v>
          </cell>
          <cell r="H79">
            <v>0.86</v>
          </cell>
        </row>
        <row r="80">
          <cell r="A80" t="str">
            <v>XLPE70</v>
          </cell>
          <cell r="C80" t="str">
            <v>Cáp 24KV C/XLPE/PVC 70mm2</v>
          </cell>
          <cell r="D80" t="str">
            <v>mét</v>
          </cell>
          <cell r="F80">
            <v>0</v>
          </cell>
          <cell r="G80">
            <v>0</v>
          </cell>
          <cell r="H80">
            <v>1.25</v>
          </cell>
        </row>
        <row r="81">
          <cell r="A81" t="str">
            <v>XLPE95</v>
          </cell>
          <cell r="C81" t="str">
            <v>Cáp 24KV C/XLPE/PVC 95mm2</v>
          </cell>
          <cell r="D81" t="str">
            <v>mét</v>
          </cell>
          <cell r="E81">
            <v>277830</v>
          </cell>
          <cell r="F81">
            <v>0</v>
          </cell>
          <cell r="G81">
            <v>0</v>
          </cell>
          <cell r="H81">
            <v>1.55</v>
          </cell>
        </row>
        <row r="82">
          <cell r="A82" t="str">
            <v>XLPE120</v>
          </cell>
          <cell r="C82" t="str">
            <v>Cáp 24KV C/XLPE/PVC 120mm2</v>
          </cell>
          <cell r="D82" t="str">
            <v>mét</v>
          </cell>
          <cell r="F82">
            <v>0</v>
          </cell>
          <cell r="G82">
            <v>0</v>
          </cell>
          <cell r="H82">
            <v>1.81</v>
          </cell>
        </row>
        <row r="83">
          <cell r="A83" t="str">
            <v>XLPE150</v>
          </cell>
          <cell r="C83" t="str">
            <v>Cáp 24KV C/XLPE/PVC 150mm2</v>
          </cell>
          <cell r="D83" t="str">
            <v>mét</v>
          </cell>
          <cell r="E83">
            <v>419580</v>
          </cell>
          <cell r="F83">
            <v>0</v>
          </cell>
          <cell r="G83">
            <v>0</v>
          </cell>
          <cell r="H83">
            <v>2.2000000000000002</v>
          </cell>
        </row>
        <row r="84">
          <cell r="A84" t="str">
            <v>XLPE185</v>
          </cell>
          <cell r="C84" t="str">
            <v>Cáp 24KV C/XLPE/PVC 185mm2</v>
          </cell>
          <cell r="D84" t="str">
            <v>mét</v>
          </cell>
          <cell r="E84">
            <v>517860</v>
          </cell>
          <cell r="F84">
            <v>0</v>
          </cell>
          <cell r="G84">
            <v>0</v>
          </cell>
          <cell r="H84">
            <v>2.54</v>
          </cell>
        </row>
        <row r="85">
          <cell r="A85" t="str">
            <v>XLPE240</v>
          </cell>
          <cell r="C85" t="str">
            <v>Cáp 24KV C/XLPE/PVC 240mm2</v>
          </cell>
          <cell r="D85" t="str">
            <v>mét</v>
          </cell>
          <cell r="F85">
            <v>0</v>
          </cell>
          <cell r="G85">
            <v>0</v>
          </cell>
          <cell r="H85">
            <v>3.1669999999999998</v>
          </cell>
        </row>
        <row r="86">
          <cell r="A86" t="str">
            <v>XLPE250</v>
          </cell>
          <cell r="C86" t="str">
            <v>Cáp 24KV C/XLPE/PVC 250mm2</v>
          </cell>
          <cell r="D86" t="str">
            <v>mét</v>
          </cell>
          <cell r="F86">
            <v>0</v>
          </cell>
          <cell r="G86">
            <v>0</v>
          </cell>
          <cell r="H86">
            <v>3.3250000000000002</v>
          </cell>
        </row>
        <row r="87">
          <cell r="A87" t="str">
            <v>ACX50</v>
          </cell>
          <cell r="C87" t="str">
            <v>Cáp 24KV ACX 50mm2</v>
          </cell>
          <cell r="D87" t="str">
            <v>mét</v>
          </cell>
          <cell r="E87">
            <v>39690</v>
          </cell>
          <cell r="F87">
            <v>0</v>
          </cell>
          <cell r="G87">
            <v>0</v>
          </cell>
          <cell r="H87">
            <v>0.65</v>
          </cell>
        </row>
        <row r="88">
          <cell r="A88" t="str">
            <v>ACX70</v>
          </cell>
          <cell r="C88" t="str">
            <v>Cáp 24KV ACX 70mm2</v>
          </cell>
          <cell r="D88" t="str">
            <v>mét</v>
          </cell>
          <cell r="E88">
            <v>49140</v>
          </cell>
          <cell r="F88">
            <v>0</v>
          </cell>
          <cell r="G88">
            <v>0</v>
          </cell>
          <cell r="H88">
            <v>0.72</v>
          </cell>
        </row>
        <row r="89">
          <cell r="A89" t="str">
            <v>ACX95</v>
          </cell>
          <cell r="C89" t="str">
            <v>Cáp 24KV ACX 95mm2</v>
          </cell>
          <cell r="D89" t="str">
            <v>mét</v>
          </cell>
          <cell r="E89">
            <v>61425</v>
          </cell>
          <cell r="F89">
            <v>0</v>
          </cell>
          <cell r="G89">
            <v>0</v>
          </cell>
          <cell r="H89">
            <v>0.87</v>
          </cell>
        </row>
        <row r="90">
          <cell r="A90" t="str">
            <v>ACX120</v>
          </cell>
          <cell r="C90" t="str">
            <v>Cáp 24KV ACX 120mm2</v>
          </cell>
          <cell r="D90" t="str">
            <v>mét</v>
          </cell>
          <cell r="E90">
            <v>83160</v>
          </cell>
          <cell r="F90">
            <v>0</v>
          </cell>
          <cell r="G90">
            <v>0</v>
          </cell>
          <cell r="H90">
            <v>0.93</v>
          </cell>
        </row>
        <row r="91">
          <cell r="A91" t="str">
            <v>ACX150</v>
          </cell>
          <cell r="C91" t="str">
            <v>Cáp 24KV ACX 150mm2</v>
          </cell>
          <cell r="D91" t="str">
            <v>mét</v>
          </cell>
          <cell r="E91">
            <v>83160</v>
          </cell>
          <cell r="F91">
            <v>0</v>
          </cell>
          <cell r="G91">
            <v>0</v>
          </cell>
          <cell r="H91">
            <v>1.22</v>
          </cell>
        </row>
        <row r="92">
          <cell r="A92" t="str">
            <v>ACX185</v>
          </cell>
          <cell r="C92" t="str">
            <v>Cáp 24KV ACX 185mm2</v>
          </cell>
          <cell r="D92" t="str">
            <v>mét</v>
          </cell>
          <cell r="E92">
            <v>116500</v>
          </cell>
          <cell r="F92">
            <v>0</v>
          </cell>
          <cell r="G92">
            <v>0</v>
          </cell>
          <cell r="H92">
            <v>1.53</v>
          </cell>
        </row>
        <row r="93">
          <cell r="A93" t="str">
            <v>ACX240</v>
          </cell>
          <cell r="C93" t="str">
            <v>Cáp 24KV ACX 240mm2</v>
          </cell>
          <cell r="D93" t="str">
            <v>mét</v>
          </cell>
          <cell r="E93">
            <v>122850</v>
          </cell>
          <cell r="F93">
            <v>0</v>
          </cell>
          <cell r="G93">
            <v>0</v>
          </cell>
          <cell r="H93">
            <v>1.86</v>
          </cell>
        </row>
        <row r="94">
          <cell r="A94" t="str">
            <v>XLPE370D</v>
          </cell>
          <cell r="C94" t="str">
            <v>Cáp 24kV C/XLPE/DSTA/PVC3x70mm2</v>
          </cell>
          <cell r="D94" t="str">
            <v>mét</v>
          </cell>
          <cell r="F94">
            <v>0</v>
          </cell>
          <cell r="G94">
            <v>0</v>
          </cell>
          <cell r="H94">
            <v>6.2869999999999999</v>
          </cell>
        </row>
        <row r="95">
          <cell r="A95" t="str">
            <v>XLPE395D</v>
          </cell>
          <cell r="C95" t="str">
            <v>Cáp 24kV C/XLPE/DSTA/PVC3x95mm2</v>
          </cell>
          <cell r="D95" t="str">
            <v>mét</v>
          </cell>
          <cell r="F95">
            <v>0</v>
          </cell>
          <cell r="G95">
            <v>0</v>
          </cell>
          <cell r="H95">
            <v>7.4</v>
          </cell>
        </row>
        <row r="96">
          <cell r="A96" t="str">
            <v>XLPE3120D</v>
          </cell>
          <cell r="C96" t="str">
            <v>Cáp 24kV C/XLPE/DSTA/PVC3x120mm2</v>
          </cell>
          <cell r="D96" t="str">
            <v>mét</v>
          </cell>
          <cell r="F96">
            <v>0</v>
          </cell>
          <cell r="G96">
            <v>0</v>
          </cell>
          <cell r="H96">
            <v>8.36</v>
          </cell>
        </row>
        <row r="97">
          <cell r="A97" t="str">
            <v>XLPE3150D</v>
          </cell>
          <cell r="C97" t="str">
            <v>Cáp 24kV C/XLPE/DSTA/PVC3x150mm2</v>
          </cell>
          <cell r="D97" t="str">
            <v>mét</v>
          </cell>
          <cell r="F97">
            <v>0</v>
          </cell>
          <cell r="G97">
            <v>0</v>
          </cell>
          <cell r="H97">
            <v>9.84</v>
          </cell>
        </row>
        <row r="98">
          <cell r="A98" t="str">
            <v>XLPE3185D</v>
          </cell>
          <cell r="C98" t="str">
            <v>Cáp 24kV C/XLPE/DSTA/PVC3x185mm2</v>
          </cell>
          <cell r="D98" t="str">
            <v>mét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XLPE3240D</v>
          </cell>
          <cell r="C99" t="str">
            <v>Cáp 24kV C/XLPE/DSTA/PVC3x240mm2</v>
          </cell>
          <cell r="D99" t="str">
            <v>mét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AC50</v>
          </cell>
          <cell r="C100" t="str">
            <v>Cáp nhôm lõi thép AC-50/8</v>
          </cell>
          <cell r="D100" t="str">
            <v>kg</v>
          </cell>
          <cell r="E100">
            <v>78435</v>
          </cell>
          <cell r="F100">
            <v>0</v>
          </cell>
          <cell r="G100">
            <v>0</v>
          </cell>
          <cell r="H100">
            <v>1</v>
          </cell>
        </row>
        <row r="101">
          <cell r="A101" t="str">
            <v>AC70</v>
          </cell>
          <cell r="C101" t="str">
            <v>Cáp nhôm lõi thép AC-70/11</v>
          </cell>
          <cell r="D101" t="str">
            <v>kg</v>
          </cell>
          <cell r="E101">
            <v>78435</v>
          </cell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AC95</v>
          </cell>
          <cell r="C102" t="str">
            <v>Cáp nhôm lõi thép AC-95/16</v>
          </cell>
          <cell r="D102" t="str">
            <v>kg</v>
          </cell>
          <cell r="E102">
            <v>78435</v>
          </cell>
          <cell r="F102">
            <v>0</v>
          </cell>
          <cell r="G102">
            <v>0</v>
          </cell>
          <cell r="H102">
            <v>1</v>
          </cell>
        </row>
        <row r="103">
          <cell r="A103" t="str">
            <v>AC120</v>
          </cell>
          <cell r="C103" t="str">
            <v>Cáp nhôm lõi thép AC-120/19</v>
          </cell>
          <cell r="D103" t="str">
            <v>kg</v>
          </cell>
          <cell r="E103">
            <v>78435</v>
          </cell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AC150</v>
          </cell>
          <cell r="C104" t="str">
            <v>Cáp nhôm lõi thép AC-150/24</v>
          </cell>
          <cell r="D104" t="str">
            <v>kg</v>
          </cell>
          <cell r="E104">
            <v>80325</v>
          </cell>
          <cell r="F104">
            <v>0</v>
          </cell>
          <cell r="G104">
            <v>0</v>
          </cell>
          <cell r="H104">
            <v>1</v>
          </cell>
        </row>
        <row r="105">
          <cell r="A105" t="str">
            <v>AC185</v>
          </cell>
          <cell r="C105" t="str">
            <v>Cáp nhôm lõi thép AC-185/29</v>
          </cell>
          <cell r="D105" t="str">
            <v>kg</v>
          </cell>
          <cell r="E105">
            <v>80325</v>
          </cell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AC240</v>
          </cell>
          <cell r="C106" t="str">
            <v>Cáp nhôm lõi thép AC-240/39</v>
          </cell>
          <cell r="D106" t="str">
            <v>kg</v>
          </cell>
          <cell r="E106">
            <v>81270</v>
          </cell>
          <cell r="F106">
            <v>0</v>
          </cell>
          <cell r="G106">
            <v>0</v>
          </cell>
          <cell r="H106">
            <v>1</v>
          </cell>
        </row>
        <row r="107">
          <cell r="A107" t="str">
            <v>av35</v>
          </cell>
          <cell r="C107" t="str">
            <v>Cáp nhôm bọc AV35</v>
          </cell>
          <cell r="D107" t="str">
            <v>mét</v>
          </cell>
          <cell r="F107">
            <v>0</v>
          </cell>
          <cell r="G107">
            <v>0</v>
          </cell>
          <cell r="H107">
            <v>0.17599999999999999</v>
          </cell>
        </row>
        <row r="108">
          <cell r="A108" t="str">
            <v>av50</v>
          </cell>
          <cell r="C108" t="str">
            <v>Cáp nhôm bọc AV50</v>
          </cell>
          <cell r="D108" t="str">
            <v>mét</v>
          </cell>
          <cell r="E108">
            <v>17010</v>
          </cell>
          <cell r="F108">
            <v>0</v>
          </cell>
          <cell r="G108">
            <v>0</v>
          </cell>
          <cell r="H108">
            <v>0.22900000000000001</v>
          </cell>
        </row>
        <row r="109">
          <cell r="A109" t="str">
            <v>av70</v>
          </cell>
          <cell r="C109" t="str">
            <v>Cáp nhôm bọc AV70</v>
          </cell>
          <cell r="D109" t="str">
            <v>mét</v>
          </cell>
          <cell r="E109">
            <v>22680</v>
          </cell>
          <cell r="F109">
            <v>0</v>
          </cell>
          <cell r="G109">
            <v>0</v>
          </cell>
          <cell r="H109">
            <v>0.308</v>
          </cell>
        </row>
        <row r="110">
          <cell r="A110" t="str">
            <v>av95</v>
          </cell>
          <cell r="C110" t="str">
            <v>Cáp nhôm bọc AV95</v>
          </cell>
          <cell r="D110" t="str">
            <v>mét</v>
          </cell>
          <cell r="E110">
            <v>31185</v>
          </cell>
          <cell r="F110">
            <v>0</v>
          </cell>
          <cell r="G110">
            <v>0</v>
          </cell>
          <cell r="H110">
            <v>0.41</v>
          </cell>
        </row>
        <row r="111">
          <cell r="A111" t="str">
            <v>av120</v>
          </cell>
          <cell r="C111" t="str">
            <v>Cáp nhôm bọc AV120</v>
          </cell>
          <cell r="D111" t="str">
            <v>mét</v>
          </cell>
          <cell r="E111">
            <v>33500</v>
          </cell>
          <cell r="F111">
            <v>0</v>
          </cell>
          <cell r="G111">
            <v>0</v>
          </cell>
          <cell r="H111">
            <v>0.496</v>
          </cell>
        </row>
        <row r="112">
          <cell r="A112" t="str">
            <v>av150</v>
          </cell>
          <cell r="C112" t="str">
            <v>Cáp nhôm bọc AV150</v>
          </cell>
          <cell r="D112" t="str">
            <v>mét</v>
          </cell>
          <cell r="E112">
            <v>42300</v>
          </cell>
          <cell r="F112">
            <v>0</v>
          </cell>
          <cell r="G112">
            <v>0</v>
          </cell>
          <cell r="H112">
            <v>0.628</v>
          </cell>
        </row>
        <row r="113">
          <cell r="A113" t="str">
            <v>av185</v>
          </cell>
          <cell r="C113" t="str">
            <v>Cáp nhôm bọc AV185</v>
          </cell>
          <cell r="D113" t="str">
            <v>mét</v>
          </cell>
          <cell r="E113">
            <v>51000</v>
          </cell>
          <cell r="F113">
            <v>0</v>
          </cell>
          <cell r="G113">
            <v>0</v>
          </cell>
          <cell r="H113">
            <v>0.74299999999999999</v>
          </cell>
        </row>
        <row r="114">
          <cell r="A114" t="str">
            <v>av240</v>
          </cell>
          <cell r="C114" t="str">
            <v>Cáp nhôm bọc AV240</v>
          </cell>
          <cell r="D114" t="str">
            <v>mét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av300</v>
          </cell>
          <cell r="C115" t="str">
            <v>Cáp nhôm bọc AV300</v>
          </cell>
          <cell r="D115" t="str">
            <v>mét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ABC4x50</v>
          </cell>
          <cell r="C116" t="str">
            <v>Cáp nhôm ABC 4x50mm2</v>
          </cell>
          <cell r="D116" t="str">
            <v>mét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ABC3x50</v>
          </cell>
          <cell r="C117" t="str">
            <v>Cáp nhôm ABC 3x50mm2</v>
          </cell>
          <cell r="D117" t="str">
            <v>mét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ABC4x70</v>
          </cell>
          <cell r="C118" t="str">
            <v>Cáp nhôm ABC 4x70mm2</v>
          </cell>
          <cell r="D118" t="str">
            <v>mét</v>
          </cell>
          <cell r="E118">
            <v>83300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ABC3x70</v>
          </cell>
          <cell r="C119" t="str">
            <v>Cáp nhôm ABC 3x70mm2</v>
          </cell>
          <cell r="D119" t="str">
            <v>mét</v>
          </cell>
          <cell r="E119">
            <v>63000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ABC4x95</v>
          </cell>
          <cell r="C120" t="str">
            <v>Cáp nhôm ABC 4x95mm2</v>
          </cell>
          <cell r="D120" t="str">
            <v>mét</v>
          </cell>
          <cell r="E120">
            <v>123795</v>
          </cell>
          <cell r="F120">
            <v>0</v>
          </cell>
          <cell r="G120">
            <v>0</v>
          </cell>
          <cell r="H120">
            <v>1.3160000000000001</v>
          </cell>
        </row>
        <row r="121">
          <cell r="A121" t="str">
            <v>ABC3x95</v>
          </cell>
          <cell r="C121" t="str">
            <v>Cáp nhôm ABC 3x95mm2</v>
          </cell>
          <cell r="D121" t="str">
            <v>mét</v>
          </cell>
          <cell r="E121">
            <v>92610</v>
          </cell>
          <cell r="F121">
            <v>0</v>
          </cell>
          <cell r="G121">
            <v>0</v>
          </cell>
          <cell r="H121">
            <v>0.97799999999999998</v>
          </cell>
        </row>
        <row r="122">
          <cell r="A122" t="str">
            <v>ABC3x120</v>
          </cell>
          <cell r="C122" t="str">
            <v>Cáp nhôm ABC 3x120mm2</v>
          </cell>
          <cell r="D122" t="str">
            <v>mét</v>
          </cell>
          <cell r="E122">
            <v>111510</v>
          </cell>
          <cell r="F122">
            <v>0</v>
          </cell>
          <cell r="G122">
            <v>0</v>
          </cell>
          <cell r="H122">
            <v>1.2130000000000001</v>
          </cell>
        </row>
        <row r="123">
          <cell r="A123" t="str">
            <v>ABC4x120</v>
          </cell>
          <cell r="C123" t="str">
            <v>Cáp nhôm ABC 4x120mm2</v>
          </cell>
          <cell r="D123" t="str">
            <v>mét</v>
          </cell>
          <cell r="E123">
            <v>148365</v>
          </cell>
          <cell r="F123">
            <v>0</v>
          </cell>
          <cell r="G123">
            <v>0</v>
          </cell>
          <cell r="H123">
            <v>1.6180000000000001</v>
          </cell>
        </row>
        <row r="124">
          <cell r="A124" t="str">
            <v>ABC4x150</v>
          </cell>
          <cell r="C124" t="str">
            <v>Cáp nhôm ABC 4x150mm2</v>
          </cell>
          <cell r="D124" t="str">
            <v>mét</v>
          </cell>
          <cell r="E124">
            <v>184275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cv25</v>
          </cell>
          <cell r="C125" t="str">
            <v>Cáp đồng bọc CV25</v>
          </cell>
          <cell r="D125" t="str">
            <v>mét</v>
          </cell>
          <cell r="E125">
            <v>61425</v>
          </cell>
          <cell r="F125">
            <v>0</v>
          </cell>
          <cell r="G125">
            <v>0</v>
          </cell>
          <cell r="H125">
            <v>0.29099999999999998</v>
          </cell>
        </row>
        <row r="126">
          <cell r="A126" t="str">
            <v>cv35</v>
          </cell>
          <cell r="C126" t="str">
            <v>Cáp đồng bọc CV35</v>
          </cell>
          <cell r="D126" t="str">
            <v>mét</v>
          </cell>
          <cell r="E126">
            <v>89775</v>
          </cell>
          <cell r="F126">
            <v>0</v>
          </cell>
          <cell r="G126">
            <v>0</v>
          </cell>
          <cell r="H126">
            <v>0.39500000000000002</v>
          </cell>
        </row>
        <row r="127">
          <cell r="A127" t="str">
            <v>cv50</v>
          </cell>
          <cell r="C127" t="str">
            <v>Cáp đồng bọc CV50</v>
          </cell>
          <cell r="D127" t="str">
            <v>mét</v>
          </cell>
          <cell r="E127">
            <v>118125</v>
          </cell>
          <cell r="F127">
            <v>0</v>
          </cell>
          <cell r="G127">
            <v>0</v>
          </cell>
          <cell r="H127">
            <v>0.53400000000000003</v>
          </cell>
        </row>
        <row r="128">
          <cell r="A128" t="str">
            <v>cv70</v>
          </cell>
          <cell r="C128" t="str">
            <v>Cáp đồng bọc CV70</v>
          </cell>
          <cell r="D128" t="str">
            <v>mét</v>
          </cell>
          <cell r="E128">
            <v>166320</v>
          </cell>
          <cell r="F128">
            <v>0</v>
          </cell>
          <cell r="G128">
            <v>0</v>
          </cell>
          <cell r="H128">
            <v>0.73899999999999999</v>
          </cell>
        </row>
        <row r="129">
          <cell r="A129" t="str">
            <v>cv95</v>
          </cell>
          <cell r="C129" t="str">
            <v>Cáp đồng bọc CV95</v>
          </cell>
          <cell r="D129" t="str">
            <v>mét</v>
          </cell>
          <cell r="E129">
            <v>230580</v>
          </cell>
          <cell r="F129">
            <v>0</v>
          </cell>
          <cell r="G129">
            <v>0</v>
          </cell>
          <cell r="H129">
            <v>1.008</v>
          </cell>
        </row>
        <row r="130">
          <cell r="A130" t="str">
            <v>cv120</v>
          </cell>
          <cell r="C130" t="str">
            <v>Cáp đồng bọc CV120</v>
          </cell>
          <cell r="D130" t="str">
            <v>mét</v>
          </cell>
          <cell r="E130">
            <v>291060</v>
          </cell>
          <cell r="F130">
            <v>0</v>
          </cell>
          <cell r="G130">
            <v>0</v>
          </cell>
          <cell r="H130">
            <v>1.2350000000000001</v>
          </cell>
        </row>
        <row r="131">
          <cell r="A131" t="str">
            <v>cv150</v>
          </cell>
          <cell r="C131" t="str">
            <v>Cáp đồng bọc CV150</v>
          </cell>
          <cell r="D131" t="str">
            <v>mét</v>
          </cell>
          <cell r="E131">
            <v>358155</v>
          </cell>
          <cell r="F131">
            <v>0</v>
          </cell>
          <cell r="G131">
            <v>0</v>
          </cell>
          <cell r="H131">
            <v>1.5980000000000001</v>
          </cell>
        </row>
        <row r="132">
          <cell r="A132" t="str">
            <v>cv185</v>
          </cell>
          <cell r="C132" t="str">
            <v>Cáp đồng bọc CV185</v>
          </cell>
          <cell r="D132" t="str">
            <v>mét</v>
          </cell>
          <cell r="E132">
            <v>466830</v>
          </cell>
          <cell r="F132">
            <v>0</v>
          </cell>
          <cell r="G132">
            <v>0</v>
          </cell>
          <cell r="H132">
            <v>1.9079999999999999</v>
          </cell>
        </row>
        <row r="133">
          <cell r="A133" t="str">
            <v>cv200</v>
          </cell>
          <cell r="C133" t="str">
            <v>Cáp đồng bọc CV200</v>
          </cell>
          <cell r="D133" t="str">
            <v>mét</v>
          </cell>
          <cell r="E133">
            <v>478170</v>
          </cell>
          <cell r="F133">
            <v>0</v>
          </cell>
          <cell r="G133">
            <v>0</v>
          </cell>
          <cell r="H133">
            <v>1.2350000000000001</v>
          </cell>
        </row>
        <row r="134">
          <cell r="A134" t="str">
            <v>cv240</v>
          </cell>
          <cell r="C134" t="str">
            <v>Cáp đồng bọc CV240</v>
          </cell>
          <cell r="D134" t="str">
            <v>mét</v>
          </cell>
          <cell r="E134">
            <v>590625</v>
          </cell>
          <cell r="F134">
            <v>0</v>
          </cell>
          <cell r="G134">
            <v>0</v>
          </cell>
          <cell r="H134">
            <v>1.5980000000000001</v>
          </cell>
        </row>
        <row r="135">
          <cell r="A135" t="str">
            <v>cv250</v>
          </cell>
          <cell r="C135" t="str">
            <v>Cáp đồng bọc CV250</v>
          </cell>
          <cell r="D135" t="str">
            <v>mét</v>
          </cell>
          <cell r="F135">
            <v>0</v>
          </cell>
          <cell r="G135">
            <v>0</v>
          </cell>
          <cell r="H135">
            <v>2.5790000000000002</v>
          </cell>
        </row>
        <row r="136">
          <cell r="A136" t="str">
            <v>cv300</v>
          </cell>
          <cell r="C136" t="str">
            <v>Cáp đồng bọc CV300</v>
          </cell>
          <cell r="D136" t="str">
            <v>mét</v>
          </cell>
          <cell r="F136">
            <v>0</v>
          </cell>
          <cell r="G136">
            <v>0</v>
          </cell>
          <cell r="H136">
            <v>2.8759999999999999</v>
          </cell>
        </row>
        <row r="137">
          <cell r="A137" t="str">
            <v>cv400</v>
          </cell>
          <cell r="C137" t="str">
            <v>Cáp đồng bọc CV400</v>
          </cell>
          <cell r="D137" t="str">
            <v>mét</v>
          </cell>
          <cell r="F137">
            <v>0</v>
          </cell>
          <cell r="G137">
            <v>0</v>
          </cell>
          <cell r="H137">
            <v>2.9350000000000001</v>
          </cell>
        </row>
        <row r="138">
          <cell r="A138" t="str">
            <v>CVV4X4</v>
          </cell>
          <cell r="C138" t="str">
            <v>Cáp điều khiển CVV 4x4,0mm2</v>
          </cell>
          <cell r="D138" t="str">
            <v>mét</v>
          </cell>
          <cell r="E138">
            <v>56700</v>
          </cell>
          <cell r="F138">
            <v>0</v>
          </cell>
          <cell r="G138">
            <v>0</v>
          </cell>
          <cell r="H138">
            <v>3.024</v>
          </cell>
        </row>
        <row r="139">
          <cell r="A139" t="str">
            <v>A50</v>
          </cell>
          <cell r="C139" t="str">
            <v>Cáp nhôm A-50</v>
          </cell>
          <cell r="D139" t="str">
            <v>kg</v>
          </cell>
          <cell r="E139">
            <v>95445</v>
          </cell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A70</v>
          </cell>
          <cell r="C140" t="str">
            <v>Cáp nhôm A-70</v>
          </cell>
          <cell r="D140" t="str">
            <v>kg</v>
          </cell>
          <cell r="E140">
            <v>95445</v>
          </cell>
          <cell r="F140">
            <v>0</v>
          </cell>
          <cell r="G140">
            <v>0</v>
          </cell>
          <cell r="H140">
            <v>1</v>
          </cell>
        </row>
        <row r="141">
          <cell r="A141" t="str">
            <v>A95</v>
          </cell>
          <cell r="C141" t="str">
            <v>Cáp nhôm A-95</v>
          </cell>
          <cell r="D141" t="str">
            <v>kg</v>
          </cell>
          <cell r="E141">
            <v>102060</v>
          </cell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A120</v>
          </cell>
          <cell r="C142" t="str">
            <v>Cáp nhôm A-120</v>
          </cell>
          <cell r="D142" t="str">
            <v>kg</v>
          </cell>
          <cell r="E142">
            <v>102060</v>
          </cell>
          <cell r="F142">
            <v>0</v>
          </cell>
          <cell r="G142">
            <v>0</v>
          </cell>
          <cell r="H142">
            <v>1</v>
          </cell>
        </row>
        <row r="143">
          <cell r="A143" t="str">
            <v>A150</v>
          </cell>
          <cell r="C143" t="str">
            <v>Cáp nhôm A-150</v>
          </cell>
          <cell r="D143" t="str">
            <v>kg</v>
          </cell>
          <cell r="E143">
            <v>102060</v>
          </cell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A185</v>
          </cell>
          <cell r="C144" t="str">
            <v>Cáp nhôm A-185</v>
          </cell>
          <cell r="D144" t="str">
            <v>kg</v>
          </cell>
          <cell r="E144">
            <v>102060</v>
          </cell>
          <cell r="F144">
            <v>0</v>
          </cell>
          <cell r="G144">
            <v>0</v>
          </cell>
          <cell r="H144">
            <v>1</v>
          </cell>
        </row>
        <row r="145">
          <cell r="A145" t="str">
            <v>A240</v>
          </cell>
          <cell r="C145" t="str">
            <v>Cáp nhôm A-240</v>
          </cell>
          <cell r="D145" t="str">
            <v>kg</v>
          </cell>
          <cell r="E145">
            <v>102060</v>
          </cell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C3/8</v>
          </cell>
          <cell r="C146" t="str">
            <v>Cáp thép 3/8"</v>
          </cell>
          <cell r="D146" t="str">
            <v>kg</v>
          </cell>
          <cell r="E146">
            <v>43470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C5/8</v>
          </cell>
          <cell r="C147" t="str">
            <v>Cáp thép 5/8"</v>
          </cell>
          <cell r="D147" t="str">
            <v>kg</v>
          </cell>
          <cell r="E147">
            <v>44415</v>
          </cell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CSDI</v>
          </cell>
          <cell r="C148" t="str">
            <v>Chân sứ đỉnh thẳng dài 870 dày 4mm</v>
          </cell>
          <cell r="D148" t="str">
            <v>cái</v>
          </cell>
          <cell r="E148">
            <v>118000</v>
          </cell>
          <cell r="F148">
            <v>0</v>
          </cell>
          <cell r="G148">
            <v>0</v>
          </cell>
          <cell r="H148">
            <v>5</v>
          </cell>
        </row>
        <row r="149">
          <cell r="A149" t="str">
            <v>CSDG</v>
          </cell>
          <cell r="C149" t="str">
            <v>Chân sứ đỉnh cong dài 870 dày 4mm</v>
          </cell>
          <cell r="D149" t="str">
            <v>cái</v>
          </cell>
          <cell r="E149">
            <v>120000</v>
          </cell>
          <cell r="F149">
            <v>0</v>
          </cell>
          <cell r="G149">
            <v>0</v>
          </cell>
          <cell r="H149">
            <v>5</v>
          </cell>
        </row>
        <row r="150">
          <cell r="A150" t="str">
            <v>CSD</v>
          </cell>
          <cell r="C150" t="str">
            <v>Chân sứ đứng 24kV</v>
          </cell>
          <cell r="D150" t="str">
            <v>cái</v>
          </cell>
          <cell r="E150">
            <v>68000</v>
          </cell>
          <cell r="F150">
            <v>0</v>
          </cell>
          <cell r="G150">
            <v>0</v>
          </cell>
          <cell r="H150">
            <v>3</v>
          </cell>
        </row>
        <row r="151">
          <cell r="A151" t="str">
            <v>K3B42</v>
          </cell>
          <cell r="C151" t="str">
            <v>Kẹp cáp 3 boulon B42x130</v>
          </cell>
          <cell r="D151" t="str">
            <v>cái</v>
          </cell>
          <cell r="E151">
            <v>37000</v>
          </cell>
          <cell r="F151">
            <v>0</v>
          </cell>
          <cell r="G151">
            <v>0</v>
          </cell>
          <cell r="H151">
            <v>0.4</v>
          </cell>
        </row>
        <row r="152">
          <cell r="A152" t="str">
            <v>K3B</v>
          </cell>
          <cell r="C152" t="str">
            <v>Kẹp cáp 3 boulon B46x136</v>
          </cell>
          <cell r="D152" t="str">
            <v>cái</v>
          </cell>
          <cell r="E152">
            <v>40000</v>
          </cell>
          <cell r="F152">
            <v>0</v>
          </cell>
          <cell r="G152">
            <v>0</v>
          </cell>
          <cell r="H152">
            <v>0.2</v>
          </cell>
        </row>
        <row r="153">
          <cell r="A153" t="str">
            <v>CTD</v>
          </cell>
          <cell r="C153" t="str">
            <v>Cọc tiếp đất φ16 - 2,4m</v>
          </cell>
          <cell r="D153" t="str">
            <v>cọc</v>
          </cell>
          <cell r="E153">
            <v>120000</v>
          </cell>
          <cell r="F153">
            <v>0</v>
          </cell>
          <cell r="G153">
            <v>0</v>
          </cell>
          <cell r="H153">
            <v>5.3</v>
          </cell>
        </row>
        <row r="154">
          <cell r="A154" t="str">
            <v>KC</v>
          </cell>
          <cell r="C154" t="str">
            <v>Kẹp cọc tiếp địa</v>
          </cell>
          <cell r="D154" t="str">
            <v>bộ</v>
          </cell>
          <cell r="E154">
            <v>14000</v>
          </cell>
          <cell r="F154">
            <v>0</v>
          </cell>
          <cell r="G154">
            <v>0</v>
          </cell>
          <cell r="H154">
            <v>0.05</v>
          </cell>
        </row>
        <row r="155">
          <cell r="A155" t="str">
            <v>KT50</v>
          </cell>
          <cell r="C155" t="str">
            <v>Kẹp treo cáp ABC4x50mm2</v>
          </cell>
          <cell r="D155" t="str">
            <v>cái</v>
          </cell>
          <cell r="E155">
            <v>28000</v>
          </cell>
          <cell r="F155">
            <v>0</v>
          </cell>
          <cell r="G155">
            <v>0</v>
          </cell>
          <cell r="H155">
            <v>0.4</v>
          </cell>
        </row>
        <row r="156">
          <cell r="A156" t="str">
            <v>KT70</v>
          </cell>
          <cell r="C156" t="str">
            <v>Kẹp treo cáp ABC4x70mm2</v>
          </cell>
          <cell r="D156" t="str">
            <v>cái</v>
          </cell>
          <cell r="E156">
            <v>28000</v>
          </cell>
          <cell r="F156">
            <v>0</v>
          </cell>
          <cell r="G156">
            <v>0</v>
          </cell>
          <cell r="H156">
            <v>0.4</v>
          </cell>
        </row>
        <row r="157">
          <cell r="A157" t="str">
            <v>KT95</v>
          </cell>
          <cell r="C157" t="str">
            <v>Kẹp treo cáp ABC4x95mm2</v>
          </cell>
          <cell r="D157" t="str">
            <v>cái</v>
          </cell>
          <cell r="E157">
            <v>28000</v>
          </cell>
          <cell r="F157">
            <v>0</v>
          </cell>
          <cell r="G157">
            <v>0</v>
          </cell>
          <cell r="H157">
            <v>0.4</v>
          </cell>
        </row>
        <row r="158">
          <cell r="A158" t="str">
            <v>KT120</v>
          </cell>
          <cell r="C158" t="str">
            <v>Kẹp treo cáp ABC4x120mm2</v>
          </cell>
          <cell r="D158" t="str">
            <v>cái</v>
          </cell>
          <cell r="E158">
            <v>31000</v>
          </cell>
          <cell r="F158">
            <v>0</v>
          </cell>
          <cell r="G158">
            <v>0</v>
          </cell>
          <cell r="H158">
            <v>0.4</v>
          </cell>
        </row>
        <row r="159">
          <cell r="A159" t="str">
            <v>KT150</v>
          </cell>
          <cell r="C159" t="str">
            <v>Kẹp treo cáp ABC4x150mm2</v>
          </cell>
          <cell r="D159" t="str">
            <v>cái</v>
          </cell>
          <cell r="E159">
            <v>31000</v>
          </cell>
          <cell r="F159">
            <v>0</v>
          </cell>
          <cell r="G159">
            <v>0</v>
          </cell>
          <cell r="H159">
            <v>0.4</v>
          </cell>
        </row>
        <row r="160">
          <cell r="A160" t="str">
            <v>MT-A</v>
          </cell>
          <cell r="C160" t="str">
            <v>Móc treo chữ A</v>
          </cell>
          <cell r="D160" t="str">
            <v>cái</v>
          </cell>
          <cell r="E160">
            <v>37000</v>
          </cell>
          <cell r="F160">
            <v>0</v>
          </cell>
          <cell r="G160">
            <v>0</v>
          </cell>
          <cell r="H160">
            <v>0.5</v>
          </cell>
        </row>
        <row r="161">
          <cell r="A161" t="str">
            <v>KNGUNG50</v>
          </cell>
          <cell r="B161" t="str">
            <v>D4.6204</v>
          </cell>
          <cell r="C161" t="str">
            <v>Kẹp ngừng cáp ABC4x50mm2</v>
          </cell>
          <cell r="D161" t="str">
            <v>cái</v>
          </cell>
          <cell r="E161">
            <v>67000</v>
          </cell>
          <cell r="F161">
            <v>131725</v>
          </cell>
          <cell r="G161">
            <v>0</v>
          </cell>
          <cell r="H161">
            <v>0</v>
          </cell>
        </row>
        <row r="162">
          <cell r="A162" t="str">
            <v>KNGUNG70</v>
          </cell>
          <cell r="B162" t="str">
            <v>D4.6204</v>
          </cell>
          <cell r="C162" t="str">
            <v>Kẹp ngừng cáp ABC4x70mm2</v>
          </cell>
          <cell r="D162" t="str">
            <v>cái</v>
          </cell>
          <cell r="E162">
            <v>67000</v>
          </cell>
          <cell r="F162">
            <v>158070</v>
          </cell>
          <cell r="G162">
            <v>0</v>
          </cell>
          <cell r="H162">
            <v>0</v>
          </cell>
        </row>
        <row r="163">
          <cell r="A163" t="str">
            <v>KNGUNG95</v>
          </cell>
          <cell r="B163" t="str">
            <v>D4.6205</v>
          </cell>
          <cell r="C163" t="str">
            <v>Kẹp ngừng cáp ABC4x95mm2</v>
          </cell>
          <cell r="D163" t="str">
            <v>cái</v>
          </cell>
          <cell r="E163">
            <v>67000</v>
          </cell>
          <cell r="F163">
            <v>158070</v>
          </cell>
          <cell r="G163">
            <v>0</v>
          </cell>
          <cell r="H163">
            <v>0</v>
          </cell>
        </row>
        <row r="164">
          <cell r="A164" t="str">
            <v>KNGUNG120</v>
          </cell>
          <cell r="B164" t="str">
            <v>D4.6205</v>
          </cell>
          <cell r="C164" t="str">
            <v>Kẹp ngừng cáp ABC4x120mm2</v>
          </cell>
          <cell r="D164" t="str">
            <v>cái</v>
          </cell>
          <cell r="E164">
            <v>85000</v>
          </cell>
          <cell r="F164">
            <v>158070</v>
          </cell>
          <cell r="G164">
            <v>0</v>
          </cell>
          <cell r="H164">
            <v>0</v>
          </cell>
        </row>
        <row r="165">
          <cell r="A165" t="str">
            <v>KNGUNG150</v>
          </cell>
          <cell r="B165" t="str">
            <v>D4.6205</v>
          </cell>
          <cell r="C165" t="str">
            <v>Kẹp ngừng cáp ABC4x150mm2</v>
          </cell>
          <cell r="D165" t="str">
            <v>cái</v>
          </cell>
          <cell r="E165">
            <v>85000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HOP9C</v>
          </cell>
          <cell r="B166" t="str">
            <v>11.03.204</v>
          </cell>
          <cell r="C166" t="str">
            <v>Hộp phân phối 9 cực bắt trực tiếp</v>
          </cell>
          <cell r="D166" t="str">
            <v>cái</v>
          </cell>
          <cell r="E166">
            <v>390000</v>
          </cell>
          <cell r="F166">
            <v>207248</v>
          </cell>
          <cell r="G166">
            <v>0</v>
          </cell>
          <cell r="H166">
            <v>0.65</v>
          </cell>
        </row>
        <row r="167">
          <cell r="A167" t="str">
            <v>HOP6C</v>
          </cell>
          <cell r="B167" t="str">
            <v>11.03.204</v>
          </cell>
          <cell r="C167" t="str">
            <v>Hộp phân phối 6 cực bắt trực tiếp</v>
          </cell>
          <cell r="D167" t="str">
            <v>cái</v>
          </cell>
          <cell r="E167">
            <v>364000</v>
          </cell>
          <cell r="F167">
            <v>207248</v>
          </cell>
          <cell r="G167">
            <v>0</v>
          </cell>
          <cell r="H167">
            <v>0.6</v>
          </cell>
        </row>
        <row r="168">
          <cell r="A168" t="str">
            <v>HOPCB</v>
          </cell>
          <cell r="C168" t="str">
            <v>Hộp gắn CB phân đoạn</v>
          </cell>
          <cell r="D168" t="str">
            <v>cái</v>
          </cell>
          <cell r="F168">
            <v>0</v>
          </cell>
          <cell r="G168">
            <v>0</v>
          </cell>
          <cell r="H168">
            <v>0.85</v>
          </cell>
        </row>
        <row r="169">
          <cell r="A169" t="str">
            <v>BIT150</v>
          </cell>
          <cell r="C169" t="str">
            <v>Nắp bịt đầu cáp ABC150mm2</v>
          </cell>
          <cell r="D169" t="str">
            <v>cái</v>
          </cell>
          <cell r="F169">
            <v>0</v>
          </cell>
          <cell r="G169">
            <v>0</v>
          </cell>
          <cell r="H169">
            <v>0</v>
          </cell>
        </row>
        <row r="170">
          <cell r="A170" t="str">
            <v>BIT120</v>
          </cell>
          <cell r="C170" t="str">
            <v>Nắp bịt đầu cáp ABC120mm2</v>
          </cell>
          <cell r="D170" t="str">
            <v>cái</v>
          </cell>
          <cell r="F170">
            <v>0</v>
          </cell>
          <cell r="G170">
            <v>0</v>
          </cell>
          <cell r="H170">
            <v>0</v>
          </cell>
        </row>
        <row r="171">
          <cell r="A171" t="str">
            <v>BIT95</v>
          </cell>
          <cell r="C171" t="str">
            <v>Nắp bịt đầu cáp ABC95mm2</v>
          </cell>
          <cell r="D171" t="str">
            <v>cái</v>
          </cell>
          <cell r="F171">
            <v>0</v>
          </cell>
          <cell r="G171">
            <v>0</v>
          </cell>
          <cell r="H171">
            <v>0</v>
          </cell>
        </row>
        <row r="172">
          <cell r="A172" t="str">
            <v>BIT70</v>
          </cell>
          <cell r="C172" t="str">
            <v>Nắp bịt đầu cáp ABC70mm2</v>
          </cell>
          <cell r="D172" t="str">
            <v>cái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BIT50</v>
          </cell>
          <cell r="C173" t="str">
            <v>Nắp bịt đầu cáp ABC50mm2</v>
          </cell>
          <cell r="D173" t="str">
            <v>cái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KE25</v>
          </cell>
          <cell r="C174" t="str">
            <v>Kẹp ép WR cỡ dây 25mm2</v>
          </cell>
          <cell r="D174" t="str">
            <v>cái</v>
          </cell>
          <cell r="F174">
            <v>0</v>
          </cell>
          <cell r="G174">
            <v>0</v>
          </cell>
          <cell r="H174">
            <v>0.2</v>
          </cell>
        </row>
        <row r="175">
          <cell r="A175" t="str">
            <v>KE35</v>
          </cell>
          <cell r="C175" t="str">
            <v>Kẹp ép WR cỡ dây 35mm2</v>
          </cell>
          <cell r="D175" t="str">
            <v>cái</v>
          </cell>
          <cell r="F175">
            <v>0</v>
          </cell>
          <cell r="G175">
            <v>0</v>
          </cell>
          <cell r="H175">
            <v>0.2</v>
          </cell>
        </row>
        <row r="176">
          <cell r="A176" t="str">
            <v>KE50</v>
          </cell>
          <cell r="C176" t="str">
            <v>Kẹp ép WR cỡ dây 50mm2</v>
          </cell>
          <cell r="D176" t="str">
            <v>cái</v>
          </cell>
          <cell r="E176">
            <v>12000</v>
          </cell>
          <cell r="F176">
            <v>0</v>
          </cell>
          <cell r="G176">
            <v>0</v>
          </cell>
          <cell r="H176">
            <v>0.2</v>
          </cell>
        </row>
        <row r="177">
          <cell r="A177" t="str">
            <v>KE70</v>
          </cell>
          <cell r="C177" t="str">
            <v>Kẹp ép WR cỡ dây 70mm2</v>
          </cell>
          <cell r="D177" t="str">
            <v>cái</v>
          </cell>
          <cell r="E177">
            <v>12000</v>
          </cell>
          <cell r="F177">
            <v>0</v>
          </cell>
          <cell r="G177">
            <v>0</v>
          </cell>
          <cell r="H177">
            <v>0.2</v>
          </cell>
        </row>
        <row r="178">
          <cell r="A178" t="str">
            <v>KE95</v>
          </cell>
          <cell r="C178" t="str">
            <v>Kẹp ép WR cỡ dây 95mm2</v>
          </cell>
          <cell r="D178" t="str">
            <v>cái</v>
          </cell>
          <cell r="E178">
            <v>12000</v>
          </cell>
          <cell r="F178">
            <v>0</v>
          </cell>
          <cell r="G178">
            <v>0</v>
          </cell>
          <cell r="H178">
            <v>0.2</v>
          </cell>
        </row>
        <row r="179">
          <cell r="A179" t="str">
            <v>KE120</v>
          </cell>
          <cell r="C179" t="str">
            <v>Kẹp ép WR cỡ dây 120mm2</v>
          </cell>
          <cell r="D179" t="str">
            <v>cái</v>
          </cell>
          <cell r="E179">
            <v>14000</v>
          </cell>
          <cell r="F179">
            <v>0</v>
          </cell>
          <cell r="G179">
            <v>0</v>
          </cell>
          <cell r="H179">
            <v>0.2</v>
          </cell>
        </row>
        <row r="180">
          <cell r="A180" t="str">
            <v>KE150</v>
          </cell>
          <cell r="C180" t="str">
            <v>Kẹp ép WR cỡ dây 150mm2</v>
          </cell>
          <cell r="D180" t="str">
            <v>cái</v>
          </cell>
          <cell r="E180">
            <v>16000</v>
          </cell>
          <cell r="F180">
            <v>0</v>
          </cell>
          <cell r="G180">
            <v>0</v>
          </cell>
          <cell r="H180">
            <v>0.2</v>
          </cell>
        </row>
        <row r="181">
          <cell r="A181" t="str">
            <v>KE185</v>
          </cell>
          <cell r="C181" t="str">
            <v>Kẹp ép WR cỡ dây 185mm2</v>
          </cell>
          <cell r="D181" t="str">
            <v>cái</v>
          </cell>
          <cell r="E181">
            <v>31000</v>
          </cell>
          <cell r="F181">
            <v>0</v>
          </cell>
          <cell r="G181">
            <v>0</v>
          </cell>
          <cell r="H181">
            <v>0.2</v>
          </cell>
        </row>
        <row r="182">
          <cell r="A182" t="str">
            <v>KE240</v>
          </cell>
          <cell r="C182" t="str">
            <v>Kẹp ép WR cỡ dây 240mm2</v>
          </cell>
          <cell r="D182" t="str">
            <v>cái</v>
          </cell>
          <cell r="E182">
            <v>42000</v>
          </cell>
          <cell r="F182">
            <v>0</v>
          </cell>
          <cell r="G182">
            <v>0</v>
          </cell>
          <cell r="H182">
            <v>0.2</v>
          </cell>
        </row>
        <row r="183">
          <cell r="A183" t="str">
            <v>KQ2</v>
          </cell>
          <cell r="B183" t="str">
            <v>D6.6201</v>
          </cell>
          <cell r="C183" t="str">
            <v>Kẹp quai 2/0 (quai đồng 8mm)</v>
          </cell>
          <cell r="D183" t="str">
            <v>cái</v>
          </cell>
          <cell r="E183">
            <v>78000</v>
          </cell>
          <cell r="F183">
            <v>87817</v>
          </cell>
          <cell r="G183">
            <v>0</v>
          </cell>
          <cell r="H183">
            <v>0.3</v>
          </cell>
        </row>
        <row r="184">
          <cell r="A184" t="str">
            <v>KQ4</v>
          </cell>
          <cell r="B184" t="str">
            <v>D6.6201</v>
          </cell>
          <cell r="C184" t="str">
            <v>Kẹp quai 4/0 (quai đồng 8mm)</v>
          </cell>
          <cell r="D184" t="str">
            <v>cái</v>
          </cell>
          <cell r="E184">
            <v>114000</v>
          </cell>
          <cell r="F184">
            <v>87817</v>
          </cell>
          <cell r="G184">
            <v>0</v>
          </cell>
          <cell r="H184">
            <v>0.3</v>
          </cell>
        </row>
        <row r="185">
          <cell r="A185" t="str">
            <v>CKQ</v>
          </cell>
          <cell r="C185" t="str">
            <v>Chụp cách điện kẹp quai</v>
          </cell>
          <cell r="D185" t="str">
            <v>cái</v>
          </cell>
          <cell r="E185">
            <v>125000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HL2</v>
          </cell>
          <cell r="B186" t="str">
            <v>D6.6202</v>
          </cell>
          <cell r="C186" t="str">
            <v>Kẹp hotline 2/0</v>
          </cell>
          <cell r="D186" t="str">
            <v>cái</v>
          </cell>
          <cell r="E186">
            <v>74000</v>
          </cell>
          <cell r="F186">
            <v>109771</v>
          </cell>
          <cell r="G186">
            <v>0</v>
          </cell>
          <cell r="H186">
            <v>0.1</v>
          </cell>
        </row>
        <row r="187">
          <cell r="A187" t="str">
            <v>HL4</v>
          </cell>
          <cell r="B187" t="str">
            <v>D6.6202</v>
          </cell>
          <cell r="C187" t="str">
            <v>Kẹp hotline 4/0</v>
          </cell>
          <cell r="D187" t="str">
            <v>cái</v>
          </cell>
          <cell r="E187">
            <v>114000</v>
          </cell>
          <cell r="F187">
            <v>109771</v>
          </cell>
          <cell r="G187">
            <v>0</v>
          </cell>
          <cell r="H187">
            <v>0.1</v>
          </cell>
        </row>
        <row r="188">
          <cell r="A188" t="str">
            <v>KN50</v>
          </cell>
          <cell r="C188" t="str">
            <v>Khóa néo dây cỡ dây 50 (kẹp dừng dây 3U-3mm)</v>
          </cell>
          <cell r="D188" t="str">
            <v>cái</v>
          </cell>
          <cell r="E188">
            <v>85000</v>
          </cell>
          <cell r="F188">
            <v>0</v>
          </cell>
          <cell r="G188">
            <v>0</v>
          </cell>
          <cell r="H188">
            <v>0.5</v>
          </cell>
        </row>
        <row r="189">
          <cell r="A189" t="str">
            <v>KN70</v>
          </cell>
          <cell r="C189" t="str">
            <v>Khóa néo dây cỡ dây 70 (kẹp dừng dây 3U-3mm)</v>
          </cell>
          <cell r="D189" t="str">
            <v>cái</v>
          </cell>
          <cell r="E189">
            <v>85000</v>
          </cell>
          <cell r="F189">
            <v>0</v>
          </cell>
          <cell r="G189">
            <v>0</v>
          </cell>
          <cell r="H189">
            <v>0.5</v>
          </cell>
        </row>
        <row r="190">
          <cell r="A190" t="str">
            <v>KN95</v>
          </cell>
          <cell r="C190" t="str">
            <v>Khóa néo dây cỡ dây 95 (kẹp dừng dây 5U-4mm)</v>
          </cell>
          <cell r="D190" t="str">
            <v>cái</v>
          </cell>
          <cell r="E190">
            <v>138000</v>
          </cell>
          <cell r="F190">
            <v>0</v>
          </cell>
          <cell r="G190">
            <v>0</v>
          </cell>
          <cell r="H190">
            <v>0.5</v>
          </cell>
        </row>
        <row r="191">
          <cell r="A191" t="str">
            <v>KN120</v>
          </cell>
          <cell r="C191" t="str">
            <v>Khóa néo dây cỡ dây 120 (kẹp dừng dây 5U-4mm)</v>
          </cell>
          <cell r="D191" t="str">
            <v>cái</v>
          </cell>
          <cell r="E191">
            <v>138000</v>
          </cell>
          <cell r="F191">
            <v>0</v>
          </cell>
          <cell r="G191">
            <v>0</v>
          </cell>
          <cell r="H191">
            <v>0.5</v>
          </cell>
        </row>
        <row r="192">
          <cell r="A192" t="str">
            <v>KN150</v>
          </cell>
          <cell r="C192" t="str">
            <v>Khóa néo dây cỡ dây 150 (kẹp dừng dây 5U-4mm)</v>
          </cell>
          <cell r="D192" t="str">
            <v>cái</v>
          </cell>
          <cell r="E192">
            <v>170000</v>
          </cell>
          <cell r="F192">
            <v>0</v>
          </cell>
          <cell r="G192">
            <v>0</v>
          </cell>
          <cell r="H192">
            <v>0.5</v>
          </cell>
        </row>
        <row r="193">
          <cell r="A193" t="str">
            <v>KN185</v>
          </cell>
          <cell r="C193" t="str">
            <v>Khóa néo dây cỡ dây 185 (kẹp dừng dây 5U-4mm)</v>
          </cell>
          <cell r="D193" t="str">
            <v>cái</v>
          </cell>
          <cell r="E193">
            <v>170000</v>
          </cell>
          <cell r="F193">
            <v>0</v>
          </cell>
          <cell r="G193">
            <v>0</v>
          </cell>
          <cell r="H193">
            <v>0.5</v>
          </cell>
        </row>
        <row r="194">
          <cell r="A194" t="str">
            <v>KN240</v>
          </cell>
          <cell r="C194" t="str">
            <v>Khóa néo dây cỡ dây 240 (kẹp dừng dây 5U-4mm)</v>
          </cell>
          <cell r="D194" t="str">
            <v>cái</v>
          </cell>
          <cell r="E194">
            <v>170000</v>
          </cell>
          <cell r="F194">
            <v>0</v>
          </cell>
          <cell r="G194">
            <v>0</v>
          </cell>
          <cell r="H194">
            <v>0.5</v>
          </cell>
        </row>
        <row r="195">
          <cell r="A195" t="str">
            <v>GNIU240</v>
          </cell>
          <cell r="C195" t="str">
            <v>Giáp níu dừng dây bọc 240 + Yếm móng U + Mắt nối yếm</v>
          </cell>
          <cell r="D195" t="str">
            <v>bộ</v>
          </cell>
          <cell r="E195">
            <v>498000</v>
          </cell>
          <cell r="F195">
            <v>0</v>
          </cell>
          <cell r="G195">
            <v>0</v>
          </cell>
          <cell r="H195">
            <v>0.5</v>
          </cell>
        </row>
        <row r="196">
          <cell r="A196" t="str">
            <v>GNIU185</v>
          </cell>
          <cell r="C196" t="str">
            <v>Giáp níu dừng dây bọc 185 + Yếm móng U + Mắt nối yếm</v>
          </cell>
          <cell r="D196" t="str">
            <v>bộ</v>
          </cell>
          <cell r="E196">
            <v>338000</v>
          </cell>
          <cell r="F196">
            <v>0</v>
          </cell>
          <cell r="G196">
            <v>0</v>
          </cell>
          <cell r="H196">
            <v>0.5</v>
          </cell>
        </row>
        <row r="197">
          <cell r="A197" t="str">
            <v>GNIU150</v>
          </cell>
          <cell r="C197" t="str">
            <v>Giáp níu dừng dây bọc 150 + Yếm móng U + Mắt nối yếm</v>
          </cell>
          <cell r="D197" t="str">
            <v>bộ</v>
          </cell>
          <cell r="E197">
            <v>338000</v>
          </cell>
          <cell r="F197">
            <v>0</v>
          </cell>
          <cell r="G197">
            <v>0</v>
          </cell>
          <cell r="H197">
            <v>0.5</v>
          </cell>
        </row>
        <row r="198">
          <cell r="A198" t="str">
            <v>GNIU120</v>
          </cell>
          <cell r="C198" t="str">
            <v>Giáp níu dừng dây bọc 120 + Yếm móng U + Mắt nối yếm</v>
          </cell>
          <cell r="D198" t="str">
            <v>bộ</v>
          </cell>
          <cell r="E198">
            <v>338000</v>
          </cell>
          <cell r="F198">
            <v>0</v>
          </cell>
          <cell r="G198">
            <v>0</v>
          </cell>
          <cell r="H198">
            <v>0.5</v>
          </cell>
        </row>
        <row r="199">
          <cell r="A199" t="str">
            <v>GNIU95</v>
          </cell>
          <cell r="C199" t="str">
            <v>Giáp níu dừng dây bọc 95 + Yếm móng U + Mắt nối yếm</v>
          </cell>
          <cell r="D199" t="str">
            <v>bộ</v>
          </cell>
          <cell r="E199">
            <v>238000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GNIU70</v>
          </cell>
          <cell r="C200" t="str">
            <v>Giáp níu dừng dây bọc 70 + Yếm móng U + Mắt nối yếm</v>
          </cell>
          <cell r="D200" t="str">
            <v>bộ</v>
          </cell>
          <cell r="E200">
            <v>238000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GNIU50</v>
          </cell>
          <cell r="C201" t="str">
            <v>Giáp níu dừng dây bọc 50 + Yếm móng U + Mắt nối yếm</v>
          </cell>
          <cell r="D201" t="str">
            <v>bộ</v>
          </cell>
          <cell r="E201">
            <v>226000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YGNIU50</v>
          </cell>
          <cell r="C202" t="str">
            <v>Yếm móng U giáp níu 50</v>
          </cell>
          <cell r="D202" t="str">
            <v>cái</v>
          </cell>
          <cell r="E202">
            <v>18000</v>
          </cell>
          <cell r="F202">
            <v>0</v>
          </cell>
          <cell r="G202">
            <v>0</v>
          </cell>
          <cell r="H202">
            <v>0.1</v>
          </cell>
        </row>
        <row r="203">
          <cell r="A203" t="str">
            <v>YGNIU150</v>
          </cell>
          <cell r="C203" t="str">
            <v>Yếm móng U giáp níu 150</v>
          </cell>
          <cell r="D203" t="str">
            <v>cái</v>
          </cell>
          <cell r="E203">
            <v>19000</v>
          </cell>
          <cell r="F203">
            <v>0</v>
          </cell>
          <cell r="G203">
            <v>0</v>
          </cell>
          <cell r="H203">
            <v>0.1</v>
          </cell>
        </row>
        <row r="204">
          <cell r="A204" t="str">
            <v>MANG</v>
          </cell>
          <cell r="C204" t="str">
            <v>Máng che dây chằng dày 0,8x2000mm</v>
          </cell>
          <cell r="D204" t="str">
            <v>cái</v>
          </cell>
          <cell r="E204">
            <v>99000</v>
          </cell>
          <cell r="F204">
            <v>0</v>
          </cell>
          <cell r="G204">
            <v>0</v>
          </cell>
          <cell r="H204">
            <v>0.4</v>
          </cell>
        </row>
        <row r="205">
          <cell r="A205" t="str">
            <v>MT</v>
          </cell>
          <cell r="C205" t="str">
            <v xml:space="preserve">Móc treo chữ U </v>
          </cell>
          <cell r="D205" t="str">
            <v>cái</v>
          </cell>
          <cell r="E205">
            <v>20000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MT-D</v>
          </cell>
          <cell r="C206" t="str">
            <v>Móc treo chữ U D16-100</v>
          </cell>
          <cell r="D206" t="str">
            <v>cái</v>
          </cell>
          <cell r="E206">
            <v>22000</v>
          </cell>
          <cell r="F206">
            <v>0</v>
          </cell>
          <cell r="G206">
            <v>0</v>
          </cell>
          <cell r="H206">
            <v>0.3</v>
          </cell>
        </row>
        <row r="207">
          <cell r="A207" t="str">
            <v>ONABC70</v>
          </cell>
          <cell r="C207" t="str">
            <v>Ống nối dây LV-ABC cỡ 70mm2</v>
          </cell>
          <cell r="D207" t="str">
            <v>cái</v>
          </cell>
          <cell r="F207">
            <v>0</v>
          </cell>
          <cell r="G207">
            <v>0</v>
          </cell>
          <cell r="H207">
            <v>0.3</v>
          </cell>
        </row>
        <row r="208">
          <cell r="A208" t="str">
            <v>ONABC95</v>
          </cell>
          <cell r="C208" t="str">
            <v>Ống nối dây LV-ABC cỡ 95mm2</v>
          </cell>
          <cell r="D208" t="str">
            <v>cái</v>
          </cell>
          <cell r="F208">
            <v>0</v>
          </cell>
          <cell r="G208">
            <v>0</v>
          </cell>
          <cell r="H208">
            <v>0</v>
          </cell>
        </row>
        <row r="209">
          <cell r="A209" t="str">
            <v>ONABC120</v>
          </cell>
          <cell r="C209" t="str">
            <v>Ống nối dây LV-ABC cỡ 120mm2</v>
          </cell>
          <cell r="D209" t="str">
            <v>cái</v>
          </cell>
          <cell r="F209">
            <v>0</v>
          </cell>
          <cell r="G209">
            <v>0</v>
          </cell>
          <cell r="H209">
            <v>0</v>
          </cell>
        </row>
        <row r="210">
          <cell r="A210" t="str">
            <v>ONABC150</v>
          </cell>
          <cell r="C210" t="str">
            <v>Ống nối dây LV-ABC cỡ 150mm2</v>
          </cell>
          <cell r="D210" t="str">
            <v>cái</v>
          </cell>
          <cell r="F210">
            <v>0</v>
          </cell>
          <cell r="G210">
            <v>0</v>
          </cell>
          <cell r="H210">
            <v>0</v>
          </cell>
        </row>
        <row r="211">
          <cell r="A211" t="str">
            <v>ON50</v>
          </cell>
          <cell r="B211" t="str">
            <v>D3.4011</v>
          </cell>
          <cell r="C211" t="str">
            <v>Ống nối dây cỡ 50mm2</v>
          </cell>
          <cell r="D211" t="str">
            <v>cái</v>
          </cell>
          <cell r="E211">
            <v>22000</v>
          </cell>
          <cell r="F211">
            <v>259649</v>
          </cell>
          <cell r="G211">
            <v>8168</v>
          </cell>
          <cell r="H211">
            <v>2</v>
          </cell>
        </row>
        <row r="212">
          <cell r="A212" t="str">
            <v>ON70</v>
          </cell>
          <cell r="B212" t="str">
            <v>D3.4011</v>
          </cell>
          <cell r="C212" t="str">
            <v>Ống nối dây cỡ 70mm2</v>
          </cell>
          <cell r="D212" t="str">
            <v>cái</v>
          </cell>
          <cell r="E212">
            <v>27000</v>
          </cell>
          <cell r="F212">
            <v>259649</v>
          </cell>
          <cell r="G212">
            <v>8168</v>
          </cell>
          <cell r="H212">
            <v>2</v>
          </cell>
        </row>
        <row r="213">
          <cell r="A213" t="str">
            <v>ON95</v>
          </cell>
          <cell r="B213" t="str">
            <v>D3.4011</v>
          </cell>
          <cell r="C213" t="str">
            <v>Ống nối dây cỡ 95mm2</v>
          </cell>
          <cell r="D213" t="str">
            <v>cái</v>
          </cell>
          <cell r="E213">
            <v>39000</v>
          </cell>
          <cell r="F213">
            <v>259649</v>
          </cell>
          <cell r="G213">
            <v>8168</v>
          </cell>
          <cell r="H213">
            <v>2.5</v>
          </cell>
        </row>
        <row r="214">
          <cell r="A214" t="str">
            <v>ON120</v>
          </cell>
          <cell r="B214" t="str">
            <v>D3.4011</v>
          </cell>
          <cell r="C214" t="str">
            <v>Ống nối dây cỡ 120mm2</v>
          </cell>
          <cell r="D214" t="str">
            <v>cái</v>
          </cell>
          <cell r="E214">
            <v>56000</v>
          </cell>
          <cell r="F214">
            <v>259649</v>
          </cell>
          <cell r="G214">
            <v>8168</v>
          </cell>
          <cell r="H214">
            <v>2</v>
          </cell>
        </row>
        <row r="215">
          <cell r="A215" t="str">
            <v>ON150</v>
          </cell>
          <cell r="B215" t="str">
            <v>D3.4012</v>
          </cell>
          <cell r="C215" t="str">
            <v>Ống nối dây cỡ 150mm2</v>
          </cell>
          <cell r="D215" t="str">
            <v>cái</v>
          </cell>
          <cell r="E215">
            <v>74000</v>
          </cell>
          <cell r="F215">
            <v>326655</v>
          </cell>
          <cell r="G215">
            <v>8168</v>
          </cell>
          <cell r="H215">
            <v>2</v>
          </cell>
        </row>
        <row r="216">
          <cell r="A216" t="str">
            <v>ON185</v>
          </cell>
          <cell r="B216" t="str">
            <v>D3.4013</v>
          </cell>
          <cell r="C216" t="str">
            <v>Ống nối dây cỡ 185mm2</v>
          </cell>
          <cell r="D216" t="str">
            <v>cái</v>
          </cell>
          <cell r="E216">
            <v>99000</v>
          </cell>
          <cell r="F216">
            <v>402036</v>
          </cell>
          <cell r="G216">
            <v>8168</v>
          </cell>
          <cell r="H216">
            <v>2.5</v>
          </cell>
        </row>
        <row r="217">
          <cell r="A217" t="str">
            <v>ON240</v>
          </cell>
          <cell r="B217" t="str">
            <v>D3.4014</v>
          </cell>
          <cell r="C217" t="str">
            <v>Ống nối dây cỡ 240mm2</v>
          </cell>
          <cell r="D217" t="str">
            <v>cái</v>
          </cell>
          <cell r="E217">
            <v>124000</v>
          </cell>
          <cell r="F217">
            <v>522089</v>
          </cell>
          <cell r="G217">
            <v>10210</v>
          </cell>
          <cell r="H217">
            <v>2.5</v>
          </cell>
        </row>
        <row r="218">
          <cell r="A218" t="str">
            <v>OBCD</v>
          </cell>
          <cell r="C218" t="str">
            <v>Ống bọc cách điện D30</v>
          </cell>
          <cell r="D218" t="str">
            <v>mét</v>
          </cell>
          <cell r="E218">
            <v>135000</v>
          </cell>
          <cell r="F218">
            <v>0</v>
          </cell>
          <cell r="G218">
            <v>0</v>
          </cell>
          <cell r="H218">
            <v>0</v>
          </cell>
        </row>
        <row r="219">
          <cell r="A219" t="str">
            <v>R1</v>
          </cell>
          <cell r="C219" t="str">
            <v>Uclevis - 3mm</v>
          </cell>
          <cell r="D219" t="str">
            <v>bộ</v>
          </cell>
          <cell r="E219">
            <v>21000</v>
          </cell>
          <cell r="F219">
            <v>0</v>
          </cell>
          <cell r="G219">
            <v>0</v>
          </cell>
          <cell r="H219">
            <v>2.5</v>
          </cell>
        </row>
        <row r="220">
          <cell r="A220" t="str">
            <v>R2</v>
          </cell>
          <cell r="C220" t="str">
            <v>Rack 2 sứ</v>
          </cell>
          <cell r="D220" t="str">
            <v>bộ</v>
          </cell>
          <cell r="F220">
            <v>0</v>
          </cell>
          <cell r="G220">
            <v>0</v>
          </cell>
          <cell r="H220">
            <v>3</v>
          </cell>
        </row>
        <row r="221">
          <cell r="A221" t="str">
            <v>R3</v>
          </cell>
          <cell r="C221" t="str">
            <v>Rack 3 sứ</v>
          </cell>
          <cell r="D221" t="str">
            <v>bộ</v>
          </cell>
          <cell r="E221">
            <v>107000</v>
          </cell>
          <cell r="F221">
            <v>0</v>
          </cell>
          <cell r="G221">
            <v>0</v>
          </cell>
          <cell r="H221">
            <v>3.5</v>
          </cell>
        </row>
        <row r="222">
          <cell r="A222" t="str">
            <v>R4</v>
          </cell>
          <cell r="C222" t="str">
            <v>Rack 4 sứ</v>
          </cell>
          <cell r="D222" t="str">
            <v>bộ</v>
          </cell>
          <cell r="E222">
            <v>148000</v>
          </cell>
          <cell r="F222">
            <v>0</v>
          </cell>
          <cell r="G222">
            <v>0</v>
          </cell>
          <cell r="H222">
            <v>3.5</v>
          </cell>
        </row>
        <row r="223">
          <cell r="A223" t="str">
            <v>SD</v>
          </cell>
          <cell r="B223" t="str">
            <v>D3.1115</v>
          </cell>
          <cell r="C223" t="str">
            <v>Sứ đứng 24KV, đường rò 540mm</v>
          </cell>
          <cell r="D223" t="str">
            <v>cái</v>
          </cell>
          <cell r="E223">
            <v>185000</v>
          </cell>
          <cell r="F223">
            <v>49616</v>
          </cell>
          <cell r="G223">
            <v>0</v>
          </cell>
          <cell r="H223">
            <v>4</v>
          </cell>
        </row>
        <row r="224">
          <cell r="A224" t="str">
            <v>SCN</v>
          </cell>
          <cell r="C224" t="str">
            <v>Sứ chằng nhỏ</v>
          </cell>
          <cell r="D224" t="str">
            <v>cái</v>
          </cell>
          <cell r="E224">
            <v>40000</v>
          </cell>
          <cell r="F224">
            <v>0</v>
          </cell>
          <cell r="G224">
            <v>0</v>
          </cell>
          <cell r="H224">
            <v>0.7</v>
          </cell>
        </row>
        <row r="225">
          <cell r="A225" t="str">
            <v>SCL</v>
          </cell>
          <cell r="C225" t="str">
            <v>Sứ chằng lớn</v>
          </cell>
          <cell r="D225" t="str">
            <v>cái</v>
          </cell>
          <cell r="E225">
            <v>75000</v>
          </cell>
          <cell r="F225">
            <v>0</v>
          </cell>
          <cell r="G225">
            <v>0</v>
          </cell>
          <cell r="H225">
            <v>1.5</v>
          </cell>
        </row>
        <row r="226">
          <cell r="A226" t="str">
            <v>SOC</v>
          </cell>
          <cell r="B226" t="str">
            <v>D3.1201</v>
          </cell>
          <cell r="C226" t="str">
            <v xml:space="preserve">Sứ ống chỉ </v>
          </cell>
          <cell r="D226" t="str">
            <v>cái</v>
          </cell>
          <cell r="E226">
            <v>16000</v>
          </cell>
          <cell r="F226">
            <v>13173</v>
          </cell>
          <cell r="G226">
            <v>0</v>
          </cell>
          <cell r="H226">
            <v>0.2</v>
          </cell>
        </row>
        <row r="227">
          <cell r="A227" t="str">
            <v>STply</v>
          </cell>
          <cell r="B227" t="str">
            <v>D3.2411</v>
          </cell>
          <cell r="C227" t="str">
            <v>Sứ treo polymer</v>
          </cell>
          <cell r="D227" t="str">
            <v>chuỗi</v>
          </cell>
          <cell r="E227">
            <v>210000</v>
          </cell>
          <cell r="F227">
            <v>59709</v>
          </cell>
          <cell r="G227">
            <v>0</v>
          </cell>
          <cell r="H227">
            <v>0.3</v>
          </cell>
        </row>
        <row r="228">
          <cell r="A228" t="str">
            <v>D800</v>
          </cell>
          <cell r="C228" t="str">
            <v>Đà sắt L75x75x8-800 - 1 ốp</v>
          </cell>
          <cell r="D228" t="str">
            <v>cái</v>
          </cell>
          <cell r="E228">
            <v>217000</v>
          </cell>
          <cell r="F228">
            <v>0</v>
          </cell>
          <cell r="G228">
            <v>0</v>
          </cell>
          <cell r="H228">
            <v>12.3</v>
          </cell>
        </row>
        <row r="229">
          <cell r="A229" t="str">
            <v>D1660</v>
          </cell>
          <cell r="C229" t="str">
            <v>Đà sắt L75x75x8-1660 - 2 ốp</v>
          </cell>
          <cell r="D229" t="str">
            <v>cái</v>
          </cell>
          <cell r="E229">
            <v>421000</v>
          </cell>
          <cell r="F229">
            <v>0</v>
          </cell>
          <cell r="G229">
            <v>0</v>
          </cell>
          <cell r="H229">
            <v>23</v>
          </cell>
        </row>
        <row r="230">
          <cell r="A230" t="str">
            <v>D2000</v>
          </cell>
          <cell r="C230" t="str">
            <v>Đà sắt L75x75x8-2000 - 3 ốp (Lệch 2/3)</v>
          </cell>
          <cell r="D230" t="str">
            <v>cái</v>
          </cell>
          <cell r="E230">
            <v>519000</v>
          </cell>
          <cell r="F230">
            <v>0</v>
          </cell>
          <cell r="G230">
            <v>0</v>
          </cell>
          <cell r="H230">
            <v>25</v>
          </cell>
        </row>
        <row r="231">
          <cell r="A231" t="str">
            <v>D2100</v>
          </cell>
          <cell r="C231" t="str">
            <v>Đà sắt L75x75x8-2100 - 3 ốp (Lệch 100%)</v>
          </cell>
          <cell r="D231" t="str">
            <v>cái</v>
          </cell>
          <cell r="E231">
            <v>542000</v>
          </cell>
          <cell r="F231">
            <v>0</v>
          </cell>
          <cell r="G231">
            <v>0</v>
          </cell>
          <cell r="H231">
            <v>25</v>
          </cell>
        </row>
        <row r="232">
          <cell r="A232" t="str">
            <v>D2200</v>
          </cell>
          <cell r="C232" t="str">
            <v>Đà sắt L75x75x8-2200 - 4 ốp</v>
          </cell>
          <cell r="D232" t="str">
            <v>cái</v>
          </cell>
          <cell r="E232">
            <v>590000</v>
          </cell>
          <cell r="F232">
            <v>0</v>
          </cell>
          <cell r="G232">
            <v>0</v>
          </cell>
          <cell r="H232">
            <v>26</v>
          </cell>
        </row>
        <row r="233">
          <cell r="A233" t="str">
            <v>U160-2200</v>
          </cell>
          <cell r="C233" t="str">
            <v>Đà U160x68x5x2200 - (15kg/m)</v>
          </cell>
          <cell r="D233" t="str">
            <v>cái</v>
          </cell>
          <cell r="E233">
            <v>1006000</v>
          </cell>
          <cell r="F233">
            <v>0</v>
          </cell>
          <cell r="G233">
            <v>0</v>
          </cell>
          <cell r="H233">
            <v>33</v>
          </cell>
        </row>
        <row r="234">
          <cell r="A234" t="str">
            <v>C700</v>
          </cell>
          <cell r="C234" t="str">
            <v>Thanh chống L50x50x5-700</v>
          </cell>
          <cell r="D234" t="str">
            <v>cái</v>
          </cell>
          <cell r="F234">
            <v>0</v>
          </cell>
          <cell r="G234">
            <v>0</v>
          </cell>
          <cell r="H234">
            <v>3</v>
          </cell>
        </row>
        <row r="235">
          <cell r="A235" t="str">
            <v>C810</v>
          </cell>
          <cell r="C235" t="str">
            <v>Thanh chống L50x50x5-810</v>
          </cell>
          <cell r="D235" t="str">
            <v>cái</v>
          </cell>
          <cell r="E235">
            <v>89000</v>
          </cell>
          <cell r="F235">
            <v>0</v>
          </cell>
          <cell r="G235">
            <v>0</v>
          </cell>
          <cell r="H235">
            <v>3.5</v>
          </cell>
        </row>
        <row r="236">
          <cell r="A236" t="str">
            <v>C1150</v>
          </cell>
          <cell r="C236" t="str">
            <v>Thanh chống L50x50x5-1150</v>
          </cell>
          <cell r="D236" t="str">
            <v>cái</v>
          </cell>
          <cell r="E236">
            <v>123000</v>
          </cell>
          <cell r="F236">
            <v>0</v>
          </cell>
          <cell r="G236">
            <v>0</v>
          </cell>
          <cell r="H236">
            <v>5.5</v>
          </cell>
        </row>
        <row r="237">
          <cell r="A237" t="str">
            <v>C1990</v>
          </cell>
          <cell r="C237" t="str">
            <v>Thanh chống L50x50x5-1990</v>
          </cell>
          <cell r="D237" t="str">
            <v>cái</v>
          </cell>
          <cell r="E237">
            <v>229000</v>
          </cell>
          <cell r="F237">
            <v>0</v>
          </cell>
          <cell r="G237">
            <v>0</v>
          </cell>
          <cell r="H237">
            <v>7.5</v>
          </cell>
        </row>
        <row r="238">
          <cell r="A238" t="str">
            <v>SO6</v>
          </cell>
          <cell r="C238" t="str">
            <v>Sắt   φ6</v>
          </cell>
          <cell r="D238" t="str">
            <v>kg</v>
          </cell>
          <cell r="F238">
            <v>0</v>
          </cell>
          <cell r="G238">
            <v>0</v>
          </cell>
          <cell r="H238">
            <v>1</v>
          </cell>
        </row>
        <row r="239">
          <cell r="A239" t="str">
            <v>SO8</v>
          </cell>
          <cell r="C239" t="str">
            <v>Sắt   φ8</v>
          </cell>
          <cell r="D239" t="str">
            <v>kg</v>
          </cell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SO10</v>
          </cell>
          <cell r="C240" t="str">
            <v>Sắt   φ10</v>
          </cell>
          <cell r="D240" t="str">
            <v>kg</v>
          </cell>
          <cell r="F240">
            <v>0</v>
          </cell>
          <cell r="G240">
            <v>0</v>
          </cell>
          <cell r="H240">
            <v>1</v>
          </cell>
        </row>
        <row r="241">
          <cell r="A241" t="str">
            <v>SO12</v>
          </cell>
          <cell r="C241" t="str">
            <v>Sắt   φ12</v>
          </cell>
          <cell r="D241" t="str">
            <v>kg</v>
          </cell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SO16</v>
          </cell>
          <cell r="C242" t="str">
            <v>Sắt   φ16</v>
          </cell>
          <cell r="D242" t="str">
            <v>kg</v>
          </cell>
          <cell r="F242">
            <v>0</v>
          </cell>
          <cell r="G242">
            <v>0</v>
          </cell>
          <cell r="H242">
            <v>1</v>
          </cell>
        </row>
        <row r="243">
          <cell r="A243" t="str">
            <v>SO24</v>
          </cell>
          <cell r="C243" t="str">
            <v>Sắt   φ24</v>
          </cell>
          <cell r="D243" t="str">
            <v>kg</v>
          </cell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CL</v>
          </cell>
          <cell r="B244" t="str">
            <v>D2.6011</v>
          </cell>
          <cell r="C244" t="str">
            <v>Bộ chống chằng hẹp φ60/50x1500+2BL12x40+BL16x250/80</v>
          </cell>
          <cell r="D244" t="str">
            <v>bộ</v>
          </cell>
          <cell r="E244">
            <v>291000</v>
          </cell>
          <cell r="F244">
            <v>167950</v>
          </cell>
          <cell r="G244">
            <v>0</v>
          </cell>
          <cell r="H244">
            <v>7.5</v>
          </cell>
        </row>
        <row r="245">
          <cell r="A245" t="str">
            <v>CLHT</v>
          </cell>
          <cell r="B245" t="str">
            <v>D2.6011</v>
          </cell>
          <cell r="C245" t="str">
            <v>Bộ chống chằng hẹp φ60/50x1200+2BL12x40+BL16x200/50</v>
          </cell>
          <cell r="D245" t="str">
            <v>bộ</v>
          </cell>
          <cell r="E245">
            <v>252000</v>
          </cell>
          <cell r="F245">
            <v>167950</v>
          </cell>
          <cell r="G245">
            <v>0</v>
          </cell>
          <cell r="H245">
            <v>6.2</v>
          </cell>
        </row>
        <row r="246">
          <cell r="A246" t="str">
            <v>TN1618</v>
          </cell>
          <cell r="C246" t="str">
            <v>Ty neo φ16x1800</v>
          </cell>
          <cell r="D246" t="str">
            <v>cái</v>
          </cell>
          <cell r="E246">
            <v>112000</v>
          </cell>
          <cell r="F246">
            <v>0</v>
          </cell>
          <cell r="G246">
            <v>0</v>
          </cell>
          <cell r="H246">
            <v>3.5</v>
          </cell>
        </row>
        <row r="247">
          <cell r="A247" t="str">
            <v>TN1624</v>
          </cell>
          <cell r="C247" t="str">
            <v>Ty neo φ16x2400</v>
          </cell>
          <cell r="D247" t="str">
            <v>cái</v>
          </cell>
          <cell r="E247">
            <v>146000</v>
          </cell>
          <cell r="F247">
            <v>0</v>
          </cell>
          <cell r="G247">
            <v>0</v>
          </cell>
          <cell r="H247">
            <v>3.5</v>
          </cell>
        </row>
        <row r="248">
          <cell r="A248" t="str">
            <v>TN1824</v>
          </cell>
          <cell r="C248" t="str">
            <v>Ty neo φ18x2400</v>
          </cell>
          <cell r="D248" t="str">
            <v>cái</v>
          </cell>
          <cell r="E248">
            <v>170000</v>
          </cell>
          <cell r="F248">
            <v>0</v>
          </cell>
          <cell r="G248">
            <v>0</v>
          </cell>
          <cell r="H248">
            <v>3.8</v>
          </cell>
        </row>
        <row r="249">
          <cell r="A249" t="str">
            <v>TN2224</v>
          </cell>
          <cell r="C249" t="str">
            <v>Ty neo φ22x2400</v>
          </cell>
          <cell r="D249" t="str">
            <v>cái</v>
          </cell>
          <cell r="E249">
            <v>250000</v>
          </cell>
          <cell r="F249">
            <v>0</v>
          </cell>
          <cell r="G249">
            <v>0</v>
          </cell>
          <cell r="H249">
            <v>4.2</v>
          </cell>
        </row>
        <row r="250">
          <cell r="A250" t="str">
            <v>NX</v>
          </cell>
          <cell r="C250" t="str">
            <v>Neo xòe 8 hướng (dày 3,2mm)</v>
          </cell>
          <cell r="D250" t="str">
            <v>cái</v>
          </cell>
          <cell r="E250">
            <v>83000</v>
          </cell>
          <cell r="F250">
            <v>0</v>
          </cell>
          <cell r="G250">
            <v>0</v>
          </cell>
          <cell r="H250">
            <v>0.8</v>
          </cell>
        </row>
        <row r="251">
          <cell r="A251" t="str">
            <v>CD90</v>
          </cell>
          <cell r="B251" t="str">
            <v>D3.3241</v>
          </cell>
          <cell r="C251" t="str">
            <v>Cổ dê kẹp ống PVC φ 90 (có giá nới)</v>
          </cell>
          <cell r="D251" t="str">
            <v>bộ</v>
          </cell>
          <cell r="E251">
            <v>56000</v>
          </cell>
          <cell r="F251">
            <v>82929</v>
          </cell>
          <cell r="G251">
            <v>0</v>
          </cell>
          <cell r="H251">
            <v>1.5</v>
          </cell>
        </row>
        <row r="252">
          <cell r="A252" t="str">
            <v>CD114</v>
          </cell>
          <cell r="B252" t="str">
            <v>D3.3241</v>
          </cell>
          <cell r="C252" t="str">
            <v>Cổ dê kẹp ống PVC φ 114 (có giá nới)</v>
          </cell>
          <cell r="D252" t="str">
            <v>bộ</v>
          </cell>
          <cell r="E252">
            <v>59000</v>
          </cell>
          <cell r="F252">
            <v>82929</v>
          </cell>
          <cell r="G252">
            <v>0</v>
          </cell>
          <cell r="H252">
            <v>1.5</v>
          </cell>
        </row>
        <row r="253">
          <cell r="A253" t="str">
            <v>T75</v>
          </cell>
          <cell r="C253" t="str">
            <v>Trụ BTLT 7,5m F300 dự ứng lực</v>
          </cell>
          <cell r="D253" t="str">
            <v>trụ</v>
          </cell>
          <cell r="E253">
            <v>1936364</v>
          </cell>
          <cell r="F253">
            <v>0</v>
          </cell>
          <cell r="G253">
            <v>0</v>
          </cell>
          <cell r="H253">
            <v>600</v>
          </cell>
        </row>
        <row r="254">
          <cell r="A254" t="str">
            <v>T84</v>
          </cell>
          <cell r="C254" t="str">
            <v>Trụ BTLT 8,4m F200 dự ứng lực</v>
          </cell>
          <cell r="D254" t="str">
            <v>trụ</v>
          </cell>
          <cell r="E254">
            <v>2427273</v>
          </cell>
          <cell r="F254">
            <v>0</v>
          </cell>
          <cell r="G254">
            <v>0</v>
          </cell>
          <cell r="H254">
            <v>700</v>
          </cell>
        </row>
        <row r="255">
          <cell r="A255" t="str">
            <v>T85</v>
          </cell>
          <cell r="C255" t="str">
            <v>Trụ BTLT 8,5m F200 dự ứng lực</v>
          </cell>
          <cell r="D255" t="str">
            <v>trụ</v>
          </cell>
          <cell r="E255">
            <v>2427273</v>
          </cell>
          <cell r="F255">
            <v>0</v>
          </cell>
          <cell r="G255">
            <v>0</v>
          </cell>
          <cell r="H255">
            <v>700</v>
          </cell>
        </row>
        <row r="256">
          <cell r="A256" t="str">
            <v>T85300</v>
          </cell>
          <cell r="C256" t="str">
            <v>Trụ BTLT 8,5m F300 dự ứng lực</v>
          </cell>
          <cell r="D256" t="str">
            <v>trụ</v>
          </cell>
          <cell r="E256">
            <v>2427273</v>
          </cell>
          <cell r="F256">
            <v>0</v>
          </cell>
          <cell r="G256">
            <v>0</v>
          </cell>
          <cell r="H256">
            <v>700</v>
          </cell>
        </row>
        <row r="257">
          <cell r="A257" t="str">
            <v>T10</v>
          </cell>
          <cell r="C257" t="str">
            <v>Trụ BTLT 10,5m F350 dự ứng lực</v>
          </cell>
          <cell r="D257" t="str">
            <v>trụ</v>
          </cell>
          <cell r="E257">
            <v>3500000</v>
          </cell>
          <cell r="F257">
            <v>0</v>
          </cell>
          <cell r="G257">
            <v>0</v>
          </cell>
          <cell r="H257">
            <v>700</v>
          </cell>
        </row>
        <row r="258">
          <cell r="A258" t="str">
            <v>T12</v>
          </cell>
          <cell r="C258" t="str">
            <v>Trụ BTLT 12m F540 dự ứng lực</v>
          </cell>
          <cell r="D258" t="str">
            <v>trụ</v>
          </cell>
          <cell r="E258">
            <v>4427273</v>
          </cell>
          <cell r="F258">
            <v>0</v>
          </cell>
          <cell r="G258">
            <v>0</v>
          </cell>
          <cell r="H258">
            <v>1250</v>
          </cell>
        </row>
        <row r="259">
          <cell r="A259" t="str">
            <v>T14</v>
          </cell>
          <cell r="C259" t="str">
            <v>Trụ BTLT 14m F650 dự ứng lực</v>
          </cell>
          <cell r="D259" t="str">
            <v>trụ</v>
          </cell>
          <cell r="E259">
            <v>5963636</v>
          </cell>
          <cell r="F259">
            <v>0</v>
          </cell>
          <cell r="G259">
            <v>0</v>
          </cell>
          <cell r="H259">
            <v>1390</v>
          </cell>
        </row>
        <row r="260">
          <cell r="A260" t="str">
            <v>T20</v>
          </cell>
          <cell r="C260" t="str">
            <v>Trụ BTLT 20m F1300 dự ứng lực</v>
          </cell>
          <cell r="D260" t="str">
            <v>trụ</v>
          </cell>
          <cell r="E260">
            <v>20800000</v>
          </cell>
          <cell r="F260">
            <v>0</v>
          </cell>
          <cell r="G260">
            <v>0</v>
          </cell>
          <cell r="H260">
            <v>2720</v>
          </cell>
        </row>
        <row r="261">
          <cell r="A261" t="str">
            <v>D1x2</v>
          </cell>
          <cell r="C261" t="str">
            <v>Đá 1x2</v>
          </cell>
          <cell r="D261" t="str">
            <v>m3</v>
          </cell>
          <cell r="E261">
            <v>320000</v>
          </cell>
          <cell r="F261">
            <v>0</v>
          </cell>
          <cell r="G261">
            <v>0</v>
          </cell>
          <cell r="H261">
            <v>1500</v>
          </cell>
        </row>
        <row r="262">
          <cell r="A262" t="str">
            <v>XM</v>
          </cell>
          <cell r="C262" t="str">
            <v>Xi măng</v>
          </cell>
          <cell r="D262" t="str">
            <v>kg</v>
          </cell>
          <cell r="E262">
            <v>1700</v>
          </cell>
          <cell r="F262">
            <v>0</v>
          </cell>
          <cell r="G262">
            <v>0</v>
          </cell>
          <cell r="H262">
            <v>1</v>
          </cell>
        </row>
        <row r="263">
          <cell r="A263" t="str">
            <v>CV</v>
          </cell>
          <cell r="C263" t="str">
            <v>Cát vàng</v>
          </cell>
          <cell r="D263" t="str">
            <v>m3</v>
          </cell>
          <cell r="E263">
            <v>320000</v>
          </cell>
          <cell r="F263">
            <v>0</v>
          </cell>
          <cell r="G263">
            <v>0</v>
          </cell>
          <cell r="H263">
            <v>1500</v>
          </cell>
        </row>
        <row r="264">
          <cell r="A264" t="str">
            <v>YC</v>
          </cell>
          <cell r="C264" t="str">
            <v>Yếm cáp dày 2mm</v>
          </cell>
          <cell r="D264" t="str">
            <v>cái</v>
          </cell>
          <cell r="E264">
            <v>5300</v>
          </cell>
          <cell r="F264">
            <v>0</v>
          </cell>
          <cell r="G264">
            <v>0</v>
          </cell>
          <cell r="H264">
            <v>0.3</v>
          </cell>
        </row>
        <row r="265">
          <cell r="F265">
            <v>0</v>
          </cell>
          <cell r="G265">
            <v>0</v>
          </cell>
          <cell r="H265">
            <v>0</v>
          </cell>
        </row>
        <row r="266">
          <cell r="A266" t="str">
            <v>Bảng kê đơn giá nhân công</v>
          </cell>
          <cell r="F266">
            <v>0</v>
          </cell>
          <cell r="G266">
            <v>0</v>
          </cell>
          <cell r="H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</row>
        <row r="268">
          <cell r="A268" t="str">
            <v>MDDA1</v>
          </cell>
          <cell r="B268" t="str">
            <v>AB.11211</v>
          </cell>
          <cell r="C268" t="str">
            <v>Phá đá chân hố móng, đá cấp I</v>
          </cell>
          <cell r="D268" t="str">
            <v>m3</v>
          </cell>
          <cell r="F268">
            <v>1131597</v>
          </cell>
          <cell r="G268">
            <v>0</v>
          </cell>
          <cell r="H268">
            <v>0</v>
          </cell>
        </row>
        <row r="269">
          <cell r="A269" t="str">
            <v>MDDA2</v>
          </cell>
          <cell r="B269" t="str">
            <v>AB.11212</v>
          </cell>
          <cell r="C269" t="str">
            <v>Phá đá chân hố móng, đá cấp II</v>
          </cell>
          <cell r="D269" t="str">
            <v>m3</v>
          </cell>
          <cell r="F269">
            <v>877964</v>
          </cell>
          <cell r="G269">
            <v>0</v>
          </cell>
          <cell r="H269">
            <v>0</v>
          </cell>
        </row>
        <row r="270">
          <cell r="A270" t="str">
            <v>MDDA3</v>
          </cell>
          <cell r="B270" t="str">
            <v>AB.11213</v>
          </cell>
          <cell r="C270" t="str">
            <v>Phá đá chân hố móng, đá cấp III</v>
          </cell>
          <cell r="D270" t="str">
            <v>m3</v>
          </cell>
          <cell r="F270">
            <v>760902</v>
          </cell>
          <cell r="G270">
            <v>0</v>
          </cell>
          <cell r="H270">
            <v>0</v>
          </cell>
        </row>
        <row r="271">
          <cell r="A271" t="str">
            <v>MDD11</v>
          </cell>
          <cell r="B271" t="str">
            <v>03.1101</v>
          </cell>
          <cell r="C271" t="str">
            <v>Đào hố móng đất cấp 1 sâu &lt;=1m</v>
          </cell>
          <cell r="D271" t="str">
            <v>m3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MDD21</v>
          </cell>
          <cell r="B272" t="str">
            <v>03.1102</v>
          </cell>
          <cell r="C272" t="str">
            <v>Đào hố móng đất cấp 2 sâu &lt;=1m</v>
          </cell>
          <cell r="D272" t="str">
            <v>m3</v>
          </cell>
          <cell r="F272">
            <v>0</v>
          </cell>
          <cell r="G272">
            <v>0</v>
          </cell>
          <cell r="H272">
            <v>0</v>
          </cell>
        </row>
        <row r="273">
          <cell r="A273" t="str">
            <v>MDD31</v>
          </cell>
          <cell r="B273" t="str">
            <v>AB.11413</v>
          </cell>
          <cell r="C273" t="str">
            <v>Đào hố móng đất cấp 3 sâu &lt;=1m</v>
          </cell>
          <cell r="D273" t="str">
            <v>m3</v>
          </cell>
          <cell r="F273">
            <v>340001</v>
          </cell>
          <cell r="G273">
            <v>0</v>
          </cell>
          <cell r="H273">
            <v>0</v>
          </cell>
        </row>
        <row r="274">
          <cell r="A274" t="str">
            <v>MDD41</v>
          </cell>
          <cell r="B274" t="str">
            <v>03.1104</v>
          </cell>
          <cell r="C274" t="str">
            <v>Đào hố móng đất cấp 4 sâu &lt;=1m</v>
          </cell>
          <cell r="D274" t="str">
            <v>m3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MDD2</v>
          </cell>
          <cell r="B275" t="str">
            <v>03.1012</v>
          </cell>
          <cell r="C275" t="str">
            <v>Đào hố móng đất cấp 2 sâu &gt;1m</v>
          </cell>
          <cell r="D275" t="str">
            <v>m3</v>
          </cell>
          <cell r="F275">
            <v>0</v>
          </cell>
          <cell r="G275">
            <v>0</v>
          </cell>
          <cell r="H275">
            <v>0</v>
          </cell>
        </row>
        <row r="276">
          <cell r="A276" t="str">
            <v>MDD3</v>
          </cell>
          <cell r="B276" t="str">
            <v>AB.11423</v>
          </cell>
          <cell r="C276" t="str">
            <v>Đào hố móng đất cấp 3 sâu &gt;1m</v>
          </cell>
          <cell r="D276" t="str">
            <v>m3</v>
          </cell>
          <cell r="F276">
            <v>418738</v>
          </cell>
          <cell r="G276">
            <v>0</v>
          </cell>
          <cell r="H276">
            <v>0</v>
          </cell>
        </row>
        <row r="277">
          <cell r="A277" t="str">
            <v>MDD4</v>
          </cell>
          <cell r="B277" t="str">
            <v>03.1114</v>
          </cell>
          <cell r="C277" t="str">
            <v>Đào hố móng đất cấp 4 sâu &gt;1m</v>
          </cell>
          <cell r="D277" t="str">
            <v>m3</v>
          </cell>
          <cell r="F277">
            <v>0</v>
          </cell>
          <cell r="G277">
            <v>0</v>
          </cell>
          <cell r="H277">
            <v>0</v>
          </cell>
        </row>
        <row r="278">
          <cell r="A278" t="str">
            <v>MDAP1</v>
          </cell>
          <cell r="B278" t="str">
            <v>03.2201</v>
          </cell>
          <cell r="C278" t="str">
            <v>Đắp đất hố móng, đất cấp 1</v>
          </cell>
          <cell r="D278" t="str">
            <v>m3</v>
          </cell>
          <cell r="F278">
            <v>0</v>
          </cell>
          <cell r="G278">
            <v>0</v>
          </cell>
          <cell r="H278">
            <v>0</v>
          </cell>
        </row>
        <row r="279">
          <cell r="A279" t="str">
            <v>MDAP2</v>
          </cell>
          <cell r="B279" t="str">
            <v>03.2202</v>
          </cell>
          <cell r="C279" t="str">
            <v>Đắp đất hố móng, đất cấp 2</v>
          </cell>
          <cell r="D279" t="str">
            <v>m3</v>
          </cell>
          <cell r="F279">
            <v>0</v>
          </cell>
          <cell r="G279">
            <v>0</v>
          </cell>
          <cell r="H279">
            <v>0</v>
          </cell>
        </row>
        <row r="280">
          <cell r="A280" t="str">
            <v>MDAP3</v>
          </cell>
          <cell r="B280" t="str">
            <v>AB.13113</v>
          </cell>
          <cell r="C280" t="str">
            <v>Đắp đất hố móng (K=0,95)</v>
          </cell>
          <cell r="D280" t="str">
            <v>m3</v>
          </cell>
          <cell r="F280">
            <v>149636</v>
          </cell>
          <cell r="G280">
            <v>0</v>
          </cell>
          <cell r="H280">
            <v>0</v>
          </cell>
        </row>
        <row r="281">
          <cell r="A281" t="str">
            <v>MDAP4</v>
          </cell>
          <cell r="B281" t="str">
            <v>03.2203</v>
          </cell>
          <cell r="C281" t="str">
            <v>Đắp đất hố móng, đất cấp 4</v>
          </cell>
          <cell r="D281" t="str">
            <v>m3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DMC2</v>
          </cell>
          <cell r="B282" t="str">
            <v>03.3102</v>
          </cell>
          <cell r="C282" t="str">
            <v>Đào mương cáp ngầm đất cấp 2</v>
          </cell>
          <cell r="D282" t="str">
            <v>m3</v>
          </cell>
          <cell r="F282">
            <v>0</v>
          </cell>
          <cell r="G282">
            <v>0</v>
          </cell>
          <cell r="H282">
            <v>0</v>
          </cell>
        </row>
        <row r="283">
          <cell r="A283" t="str">
            <v>DMC3</v>
          </cell>
          <cell r="B283" t="str">
            <v>03.3103</v>
          </cell>
          <cell r="C283" t="str">
            <v>Đào mương cáp ngầm đất cấp 3</v>
          </cell>
          <cell r="D283" t="str">
            <v>m3</v>
          </cell>
          <cell r="F283">
            <v>0</v>
          </cell>
          <cell r="G283">
            <v>0</v>
          </cell>
          <cell r="H283">
            <v>0</v>
          </cell>
        </row>
        <row r="284">
          <cell r="A284" t="str">
            <v>DMC4</v>
          </cell>
          <cell r="B284" t="str">
            <v>03.3104</v>
          </cell>
          <cell r="C284" t="str">
            <v>Đào mương cáp ngầm đất cấp 4</v>
          </cell>
          <cell r="D284" t="str">
            <v>m3</v>
          </cell>
          <cell r="F284">
            <v>0</v>
          </cell>
          <cell r="G284">
            <v>0</v>
          </cell>
          <cell r="H284">
            <v>0</v>
          </cell>
        </row>
        <row r="285">
          <cell r="A285" t="str">
            <v>DDMC2</v>
          </cell>
          <cell r="B285" t="str">
            <v>03.3202</v>
          </cell>
          <cell r="C285" t="str">
            <v>Đắp đất mương cáp ngầm, đất cấp 2</v>
          </cell>
          <cell r="D285" t="str">
            <v>m3</v>
          </cell>
          <cell r="F285">
            <v>0</v>
          </cell>
          <cell r="G285">
            <v>0</v>
          </cell>
          <cell r="H285">
            <v>0</v>
          </cell>
        </row>
        <row r="286">
          <cell r="A286" t="str">
            <v>DDMC3</v>
          </cell>
          <cell r="B286" t="str">
            <v>03.3203</v>
          </cell>
          <cell r="C286" t="str">
            <v>Đắp đất mương cáp ngầm, đất cấp 3</v>
          </cell>
          <cell r="D286" t="str">
            <v>m3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DDMC4</v>
          </cell>
          <cell r="B287" t="str">
            <v>03.3203</v>
          </cell>
          <cell r="C287" t="str">
            <v>Đắp đất mương cáp ngầm, đất cấp 4</v>
          </cell>
          <cell r="D287" t="str">
            <v>m3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DCAT</v>
          </cell>
          <cell r="B288" t="str">
            <v>03.7000</v>
          </cell>
          <cell r="C288" t="str">
            <v xml:space="preserve">Đắp cát </v>
          </cell>
          <cell r="D288" t="str">
            <v>m3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DD1x2</v>
          </cell>
          <cell r="B289" t="str">
            <v>03.7000</v>
          </cell>
          <cell r="C289" t="str">
            <v>Đắp đá 1x2</v>
          </cell>
          <cell r="D289" t="str">
            <v>m3</v>
          </cell>
          <cell r="F289">
            <v>0</v>
          </cell>
          <cell r="G289">
            <v>0</v>
          </cell>
          <cell r="H289">
            <v>0</v>
          </cell>
        </row>
        <row r="290">
          <cell r="A290" t="str">
            <v>DD2x4</v>
          </cell>
          <cell r="B290" t="str">
            <v>03.7000</v>
          </cell>
          <cell r="C290" t="str">
            <v>Đắp đá 2x4</v>
          </cell>
          <cell r="D290" t="str">
            <v>m3</v>
          </cell>
          <cell r="F290">
            <v>0</v>
          </cell>
          <cell r="G290">
            <v>0</v>
          </cell>
          <cell r="H290">
            <v>0</v>
          </cell>
        </row>
        <row r="291">
          <cell r="A291" t="str">
            <v>DTD2</v>
          </cell>
          <cell r="B291" t="str">
            <v>03.3102</v>
          </cell>
          <cell r="C291" t="str">
            <v>Đào rãnh tiếp địa đất cấp 2</v>
          </cell>
          <cell r="D291" t="str">
            <v>m3</v>
          </cell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DTD3</v>
          </cell>
          <cell r="B292" t="str">
            <v>AB.11513</v>
          </cell>
          <cell r="C292" t="str">
            <v>Đào rãnh tiếp địa đất cấp 3</v>
          </cell>
          <cell r="D292" t="str">
            <v>m3</v>
          </cell>
          <cell r="F292">
            <v>241580</v>
          </cell>
          <cell r="G292">
            <v>0</v>
          </cell>
          <cell r="H292">
            <v>0</v>
          </cell>
        </row>
        <row r="293">
          <cell r="A293" t="str">
            <v>DTD4</v>
          </cell>
          <cell r="B293" t="str">
            <v>03.3103</v>
          </cell>
          <cell r="C293" t="str">
            <v>Đào rãnh tiếp địa đất cấp 4</v>
          </cell>
          <cell r="D293" t="str">
            <v>m3</v>
          </cell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DATD2</v>
          </cell>
          <cell r="B294" t="str">
            <v>03.3202</v>
          </cell>
          <cell r="C294" t="str">
            <v>Đắp đất rãnh tiếp địa cấp 2</v>
          </cell>
          <cell r="D294" t="str">
            <v>m3</v>
          </cell>
          <cell r="F294">
            <v>0</v>
          </cell>
          <cell r="G294">
            <v>0</v>
          </cell>
          <cell r="H294">
            <v>0</v>
          </cell>
        </row>
        <row r="295">
          <cell r="A295" t="str">
            <v>DATD3</v>
          </cell>
          <cell r="B295" t="str">
            <v>AB.13111</v>
          </cell>
          <cell r="C295" t="str">
            <v>Đắp đất rãnh tiếp địa (K=0,85)</v>
          </cell>
          <cell r="D295" t="str">
            <v>m3</v>
          </cell>
          <cell r="F295">
            <v>107226</v>
          </cell>
          <cell r="G295">
            <v>0</v>
          </cell>
          <cell r="H295">
            <v>0</v>
          </cell>
        </row>
        <row r="296">
          <cell r="A296" t="str">
            <v>DATD4</v>
          </cell>
          <cell r="B296" t="str">
            <v>03.3203</v>
          </cell>
          <cell r="C296" t="str">
            <v>Đắp đất rãnh tiếp địa cấp 4</v>
          </cell>
          <cell r="D296" t="str">
            <v>m3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LGIA</v>
          </cell>
          <cell r="B297" t="str">
            <v>05.6101</v>
          </cell>
          <cell r="C297" t="str">
            <v>Lắp gía đỡ cáp</v>
          </cell>
          <cell r="D297" t="str">
            <v>bộ</v>
          </cell>
          <cell r="F297">
            <v>0</v>
          </cell>
          <cell r="G297">
            <v>0</v>
          </cell>
          <cell r="H297">
            <v>0</v>
          </cell>
        </row>
        <row r="298">
          <cell r="A298" t="str">
            <v>lapkep</v>
          </cell>
          <cell r="B298" t="str">
            <v>04.3107</v>
          </cell>
          <cell r="C298" t="str">
            <v>Lắp kẹp các loại</v>
          </cell>
          <cell r="D298" t="str">
            <v>bộ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LGACH</v>
          </cell>
          <cell r="B299" t="str">
            <v>07.2104</v>
          </cell>
          <cell r="C299" t="str">
            <v>Lắp gạch làm dấu</v>
          </cell>
          <cell r="D299" t="str">
            <v>viên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M12</v>
          </cell>
          <cell r="B300" t="str">
            <v>04.3801</v>
          </cell>
          <cell r="C300" t="str">
            <v>Đặt đà cản 1,2m</v>
          </cell>
          <cell r="D300" t="str">
            <v>cái</v>
          </cell>
          <cell r="F300">
            <v>0</v>
          </cell>
          <cell r="G300">
            <v>0</v>
          </cell>
          <cell r="H300">
            <v>0</v>
          </cell>
        </row>
        <row r="301">
          <cell r="A301" t="str">
            <v>M15</v>
          </cell>
          <cell r="B301" t="str">
            <v>04.3801</v>
          </cell>
          <cell r="C301" t="str">
            <v>Đặt đà cản 1,5m</v>
          </cell>
          <cell r="D301" t="str">
            <v>cái</v>
          </cell>
          <cell r="F301">
            <v>0</v>
          </cell>
          <cell r="G301">
            <v>0</v>
          </cell>
          <cell r="H301">
            <v>0</v>
          </cell>
        </row>
        <row r="302">
          <cell r="A302" t="str">
            <v>MD25</v>
          </cell>
          <cell r="B302" t="str">
            <v>04.3802</v>
          </cell>
          <cell r="C302" t="str">
            <v xml:space="preserve">Đặt đà cản 2,5m </v>
          </cell>
          <cell r="D302" t="str">
            <v>cái</v>
          </cell>
          <cell r="F302">
            <v>0</v>
          </cell>
          <cell r="G302">
            <v>0</v>
          </cell>
          <cell r="H302">
            <v>0</v>
          </cell>
        </row>
        <row r="303">
          <cell r="A303" t="str">
            <v>DCT25</v>
          </cell>
          <cell r="B303" t="str">
            <v>04.5142</v>
          </cell>
          <cell r="C303" t="str">
            <v>Đóng cừ tràm 2,5 m</v>
          </cell>
          <cell r="D303" t="str">
            <v>cây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DCT30</v>
          </cell>
          <cell r="B304" t="str">
            <v>04.5142</v>
          </cell>
          <cell r="C304" t="str">
            <v>Đóng cừ tràm 3 m</v>
          </cell>
          <cell r="D304" t="str">
            <v>cây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DCT50</v>
          </cell>
          <cell r="B305" t="str">
            <v>04.5142</v>
          </cell>
          <cell r="C305" t="str">
            <v>Đóng cừ tràm 5 m</v>
          </cell>
          <cell r="D305" t="str">
            <v>cây</v>
          </cell>
          <cell r="F305">
            <v>0</v>
          </cell>
          <cell r="G305">
            <v>0</v>
          </cell>
          <cell r="H305">
            <v>0</v>
          </cell>
        </row>
        <row r="306">
          <cell r="A306" t="str">
            <v>KTD</v>
          </cell>
          <cell r="B306" t="str">
            <v>D2.7001</v>
          </cell>
          <cell r="C306" t="str">
            <v xml:space="preserve">Kéo dây tiếp địa </v>
          </cell>
          <cell r="D306" t="str">
            <v>kg</v>
          </cell>
          <cell r="F306">
            <v>2195</v>
          </cell>
          <cell r="G306">
            <v>0</v>
          </cell>
          <cell r="H306">
            <v>0</v>
          </cell>
        </row>
        <row r="307">
          <cell r="A307" t="str">
            <v>KTDTBA</v>
          </cell>
          <cell r="B307" t="str">
            <v>T4.7001</v>
          </cell>
          <cell r="C307" t="str">
            <v>Kéo dây tiếp địa trong TBA</v>
          </cell>
          <cell r="D307" t="str">
            <v>mét</v>
          </cell>
          <cell r="F307">
            <v>6871</v>
          </cell>
          <cell r="G307">
            <v>0</v>
          </cell>
          <cell r="H307">
            <v>0</v>
          </cell>
        </row>
        <row r="308">
          <cell r="A308" t="str">
            <v>DCTD3</v>
          </cell>
          <cell r="B308" t="str">
            <v>D2.8103</v>
          </cell>
          <cell r="C308" t="str">
            <v>Đóng cọc tiếp địa đất cấp 3</v>
          </cell>
          <cell r="D308" t="str">
            <v>cọc</v>
          </cell>
          <cell r="F308">
            <v>76928</v>
          </cell>
          <cell r="G308">
            <v>0</v>
          </cell>
          <cell r="H308">
            <v>0</v>
          </cell>
        </row>
        <row r="309">
          <cell r="A309" t="str">
            <v>DCTD4</v>
          </cell>
          <cell r="B309" t="str">
            <v>D2.8104</v>
          </cell>
          <cell r="C309" t="str">
            <v>Đóng cọc tiếp địa đất cấp 4</v>
          </cell>
          <cell r="D309" t="str">
            <v>cọc</v>
          </cell>
          <cell r="F309">
            <v>1646565</v>
          </cell>
          <cell r="G309">
            <v>0</v>
          </cell>
          <cell r="H309">
            <v>0</v>
          </cell>
        </row>
        <row r="310">
          <cell r="A310" t="str">
            <v>DCTDTBA</v>
          </cell>
          <cell r="B310" t="str">
            <v>D2.8103</v>
          </cell>
          <cell r="C310" t="str">
            <v>Đóng cọc tiếp địa trong TBA (đất cấp 3)</v>
          </cell>
          <cell r="D310" t="str">
            <v>cọc</v>
          </cell>
          <cell r="F310">
            <v>76928</v>
          </cell>
          <cell r="G310">
            <v>0</v>
          </cell>
          <cell r="H310">
            <v>0</v>
          </cell>
        </row>
        <row r="311">
          <cell r="A311" t="str">
            <v>C8</v>
          </cell>
          <cell r="B311" t="str">
            <v>D2.5211</v>
          </cell>
          <cell r="C311" t="str">
            <v>Dựng trụ BTLT &lt;=8m bằng thủ công</v>
          </cell>
          <cell r="D311" t="str">
            <v>trụ</v>
          </cell>
          <cell r="F311">
            <v>1092293</v>
          </cell>
          <cell r="G311">
            <v>0</v>
          </cell>
          <cell r="H311">
            <v>0</v>
          </cell>
        </row>
        <row r="312">
          <cell r="A312" t="str">
            <v>C10</v>
          </cell>
          <cell r="B312" t="str">
            <v>D2.5221</v>
          </cell>
          <cell r="C312" t="str">
            <v>Dựng trụ BTLT &lt;=10m bằng thủ công</v>
          </cell>
          <cell r="D312" t="str">
            <v>trụ</v>
          </cell>
          <cell r="F312">
            <v>1175222</v>
          </cell>
          <cell r="G312">
            <v>0</v>
          </cell>
          <cell r="H312">
            <v>0</v>
          </cell>
        </row>
        <row r="313">
          <cell r="A313" t="str">
            <v>C105</v>
          </cell>
          <cell r="B313" t="str">
            <v>D2.5231</v>
          </cell>
          <cell r="C313" t="str">
            <v>Dựng trụ BTLT 10,5m bằng thủ công</v>
          </cell>
          <cell r="D313" t="str">
            <v>trụ</v>
          </cell>
          <cell r="F313">
            <v>1258151</v>
          </cell>
          <cell r="G313">
            <v>0</v>
          </cell>
          <cell r="H313">
            <v>0</v>
          </cell>
        </row>
        <row r="314">
          <cell r="A314" t="str">
            <v>C12</v>
          </cell>
          <cell r="B314" t="str">
            <v>D2.5231</v>
          </cell>
          <cell r="C314" t="str">
            <v>Dựng trụ BTLT 12m bằng thủ công</v>
          </cell>
          <cell r="D314" t="str">
            <v>trụ</v>
          </cell>
          <cell r="F314">
            <v>1258151</v>
          </cell>
          <cell r="G314">
            <v>0</v>
          </cell>
          <cell r="H314">
            <v>0</v>
          </cell>
        </row>
        <row r="315">
          <cell r="A315" t="str">
            <v>C14</v>
          </cell>
          <cell r="B315" t="str">
            <v>D2.5241</v>
          </cell>
          <cell r="C315" t="str">
            <v>Dựng trụ BTLT 14m bằng thủ công</v>
          </cell>
          <cell r="D315" t="str">
            <v>trụ</v>
          </cell>
          <cell r="F315">
            <v>1566173</v>
          </cell>
          <cell r="G315">
            <v>0</v>
          </cell>
          <cell r="H315">
            <v>0</v>
          </cell>
        </row>
        <row r="316">
          <cell r="A316" t="str">
            <v>C20</v>
          </cell>
          <cell r="B316" t="str">
            <v>05.5217</v>
          </cell>
          <cell r="C316" t="str">
            <v>Dựng trụ BTLT 20m bằng thủ công</v>
          </cell>
          <cell r="D316" t="str">
            <v>trụ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C8m</v>
          </cell>
          <cell r="B317" t="str">
            <v>D2.5222</v>
          </cell>
          <cell r="C317" t="str">
            <v>Dựng trụ BTLT &lt;=8m thủ công +cơ giới</v>
          </cell>
          <cell r="D317" t="str">
            <v>trụ</v>
          </cell>
          <cell r="F317">
            <v>438339</v>
          </cell>
          <cell r="G317">
            <v>139152</v>
          </cell>
          <cell r="H317">
            <v>0</v>
          </cell>
        </row>
        <row r="318">
          <cell r="A318" t="str">
            <v>C10m</v>
          </cell>
          <cell r="B318" t="str">
            <v>D2.5222</v>
          </cell>
          <cell r="C318" t="str">
            <v>Dựng trụ BTLT &lt;=10m thủ công +cơ giới</v>
          </cell>
          <cell r="D318" t="str">
            <v>trụ</v>
          </cell>
          <cell r="F318">
            <v>469141</v>
          </cell>
          <cell r="G318">
            <v>139152</v>
          </cell>
          <cell r="H318">
            <v>0</v>
          </cell>
        </row>
        <row r="319">
          <cell r="A319" t="str">
            <v>C105m</v>
          </cell>
          <cell r="B319" t="str">
            <v>D2.5232</v>
          </cell>
          <cell r="C319" t="str">
            <v>Dựng trụ BTLT 10,5m thủ công + cơ giới</v>
          </cell>
          <cell r="D319" t="str">
            <v>trụ</v>
          </cell>
          <cell r="F319">
            <v>502313</v>
          </cell>
          <cell r="G319">
            <v>198789</v>
          </cell>
          <cell r="H319">
            <v>0</v>
          </cell>
        </row>
        <row r="320">
          <cell r="A320" t="str">
            <v>C12m</v>
          </cell>
          <cell r="B320" t="str">
            <v>D2.5232</v>
          </cell>
          <cell r="C320" t="str">
            <v>Dựng trụ BTLT 12m thủ công + cơ giới</v>
          </cell>
          <cell r="D320" t="str">
            <v>trụ</v>
          </cell>
          <cell r="F320">
            <v>502313</v>
          </cell>
          <cell r="G320">
            <v>198789</v>
          </cell>
          <cell r="H320">
            <v>0</v>
          </cell>
        </row>
        <row r="321">
          <cell r="A321" t="str">
            <v>C14m</v>
          </cell>
          <cell r="B321" t="str">
            <v>D2.5242</v>
          </cell>
          <cell r="C321" t="str">
            <v>Dựng trụ BTLT 14m thủ công + cơ giới</v>
          </cell>
          <cell r="D321" t="str">
            <v>trụ</v>
          </cell>
          <cell r="F321">
            <v>625522</v>
          </cell>
          <cell r="G321">
            <v>198789</v>
          </cell>
          <cell r="H321">
            <v>0</v>
          </cell>
        </row>
        <row r="322">
          <cell r="A322" t="str">
            <v>C20m</v>
          </cell>
          <cell r="B322" t="str">
            <v>05.5227</v>
          </cell>
          <cell r="C322" t="str">
            <v>Dựng trụ BTLT 20m thủ công + cơ giới</v>
          </cell>
          <cell r="D322" t="str">
            <v>trụ</v>
          </cell>
          <cell r="F322">
            <v>0</v>
          </cell>
          <cell r="G322">
            <v>0</v>
          </cell>
          <cell r="H322">
            <v>0</v>
          </cell>
        </row>
        <row r="323">
          <cell r="A323" t="str">
            <v>LCOM800</v>
          </cell>
          <cell r="B323" t="str">
            <v>D2.6011</v>
          </cell>
          <cell r="C323" t="str">
            <v>Lắp đà composite 800mm đơn</v>
          </cell>
          <cell r="D323" t="str">
            <v>bộ</v>
          </cell>
          <cell r="F323">
            <v>167950</v>
          </cell>
          <cell r="G323">
            <v>0</v>
          </cell>
          <cell r="H323">
            <v>0</v>
          </cell>
        </row>
        <row r="324">
          <cell r="A324" t="str">
            <v>LCOM2400</v>
          </cell>
          <cell r="B324" t="str">
            <v>D2.6011</v>
          </cell>
          <cell r="C324" t="str">
            <v>Lắp đà composite 2400mm đơn</v>
          </cell>
          <cell r="D324" t="str">
            <v>bộ</v>
          </cell>
          <cell r="F324">
            <v>167950</v>
          </cell>
          <cell r="G324">
            <v>0</v>
          </cell>
          <cell r="H324">
            <v>0</v>
          </cell>
        </row>
        <row r="325">
          <cell r="A325" t="str">
            <v>LCOM800K</v>
          </cell>
          <cell r="B325" t="str">
            <v>D2.6011</v>
          </cell>
          <cell r="C325" t="str">
            <v>Lắp đà composite 800mm kép</v>
          </cell>
          <cell r="D325" t="str">
            <v>bộ</v>
          </cell>
          <cell r="F325">
            <v>167950</v>
          </cell>
          <cell r="G325">
            <v>0</v>
          </cell>
          <cell r="H325">
            <v>0</v>
          </cell>
        </row>
        <row r="326">
          <cell r="A326" t="str">
            <v>LCOM2400K</v>
          </cell>
          <cell r="B326" t="str">
            <v>D2.6011</v>
          </cell>
          <cell r="C326" t="str">
            <v>Lắp đà composite 2400mm kép</v>
          </cell>
          <cell r="D326" t="str">
            <v>bộ</v>
          </cell>
          <cell r="F326">
            <v>167950</v>
          </cell>
          <cell r="G326">
            <v>0</v>
          </cell>
          <cell r="H326">
            <v>0</v>
          </cell>
        </row>
        <row r="327">
          <cell r="A327" t="str">
            <v>LCOM2600</v>
          </cell>
          <cell r="B327" t="str">
            <v>D2.6011</v>
          </cell>
          <cell r="C327" t="str">
            <v>Lắp đà composite 2600mm đơn</v>
          </cell>
          <cell r="D327" t="str">
            <v>bộ</v>
          </cell>
          <cell r="F327">
            <v>167950</v>
          </cell>
          <cell r="G327">
            <v>0</v>
          </cell>
          <cell r="H327">
            <v>0</v>
          </cell>
        </row>
        <row r="328">
          <cell r="A328" t="str">
            <v>LX2000D</v>
          </cell>
          <cell r="B328" t="str">
            <v>D2.6021a</v>
          </cell>
          <cell r="C328" t="str">
            <v>Lắp đặt xà thép L75x75x8x2000 đơn cột đỡ (25,356 kg/bộ)</v>
          </cell>
          <cell r="D328" t="str">
            <v>bộ</v>
          </cell>
          <cell r="F328">
            <v>283835</v>
          </cell>
          <cell r="G328">
            <v>0</v>
          </cell>
          <cell r="H328">
            <v>0</v>
          </cell>
        </row>
        <row r="329">
          <cell r="A329" t="str">
            <v>LX2000K</v>
          </cell>
          <cell r="B329" t="str">
            <v>D2.6031a</v>
          </cell>
          <cell r="C329" t="str">
            <v>Lắp đặt xà thép L75x75x8x2000 kép cột đỡ (50,7514 kg/bộ)</v>
          </cell>
          <cell r="D329" t="str">
            <v>bộ</v>
          </cell>
          <cell r="F329">
            <v>380603</v>
          </cell>
          <cell r="G329">
            <v>0</v>
          </cell>
          <cell r="H329">
            <v>0</v>
          </cell>
        </row>
        <row r="330">
          <cell r="A330" t="str">
            <v>LX1660D</v>
          </cell>
          <cell r="B330" t="str">
            <v>D2.6021c</v>
          </cell>
          <cell r="C330" t="str">
            <v>Lắp đặt xà thép L75x75x8x1660 đơn cột đỡ (26,5504 kg/bộ)</v>
          </cell>
          <cell r="D330" t="str">
            <v>bộ</v>
          </cell>
          <cell r="F330">
            <v>286074</v>
          </cell>
          <cell r="G330">
            <v>0</v>
          </cell>
          <cell r="H330">
            <v>0</v>
          </cell>
        </row>
        <row r="331">
          <cell r="A331" t="str">
            <v>LX1660K</v>
          </cell>
          <cell r="B331" t="str">
            <v>D2.6031c</v>
          </cell>
          <cell r="C331" t="str">
            <v>Lắp đặt xà thép L75x75x8x1660 kép cột đỡ (51,5748 kg/bộ)</v>
          </cell>
          <cell r="D331" t="str">
            <v>bộ</v>
          </cell>
          <cell r="F331">
            <v>382876</v>
          </cell>
          <cell r="G331">
            <v>0</v>
          </cell>
          <cell r="H331">
            <v>0</v>
          </cell>
        </row>
        <row r="332">
          <cell r="A332" t="str">
            <v>LX2100D</v>
          </cell>
          <cell r="B332" t="str">
            <v>D2.6021d</v>
          </cell>
          <cell r="C332" t="str">
            <v>Lắp đặt xà thép L75x75x8x2100 đơn cột đỡ (29,4245 kg/bộ)</v>
          </cell>
          <cell r="D332" t="str">
            <v>bộ</v>
          </cell>
          <cell r="F332">
            <v>297271</v>
          </cell>
          <cell r="G332">
            <v>0</v>
          </cell>
          <cell r="H332">
            <v>0</v>
          </cell>
        </row>
        <row r="333">
          <cell r="A333" t="str">
            <v>LX2100K</v>
          </cell>
          <cell r="B333" t="str">
            <v>D2.6031d</v>
          </cell>
          <cell r="C333" t="str">
            <v>Lắp đặt xà thép L75x75x8x2100 kép cột đỡ (58,889 kg/bộ)</v>
          </cell>
          <cell r="D333" t="str">
            <v>bộ</v>
          </cell>
          <cell r="F333">
            <v>402190</v>
          </cell>
          <cell r="G333">
            <v>0</v>
          </cell>
          <cell r="H333">
            <v>0</v>
          </cell>
        </row>
        <row r="334">
          <cell r="A334" t="str">
            <v>LX2200D</v>
          </cell>
          <cell r="B334" t="str">
            <v>D2.6021e</v>
          </cell>
          <cell r="C334" t="str">
            <v>Lắp đặt xà thép L75x75x8x2200 đơn cột đỡ (29,759 kg/bộ)</v>
          </cell>
          <cell r="D334" t="str">
            <v>bộ</v>
          </cell>
          <cell r="F334">
            <v>298670</v>
          </cell>
          <cell r="G334">
            <v>0</v>
          </cell>
          <cell r="H334">
            <v>0</v>
          </cell>
        </row>
        <row r="335">
          <cell r="A335" t="str">
            <v>LX2200K</v>
          </cell>
          <cell r="B335" t="str">
            <v>D2.6032b</v>
          </cell>
          <cell r="C335" t="str">
            <v>Lắp đặt xà thép L75x75x8x2200 kép cột néo (58,628 kg/bộ)</v>
          </cell>
          <cell r="D335" t="str">
            <v>bộ</v>
          </cell>
          <cell r="F335">
            <v>534080</v>
          </cell>
          <cell r="G335">
            <v>0</v>
          </cell>
          <cell r="H335">
            <v>0</v>
          </cell>
        </row>
        <row r="336">
          <cell r="A336" t="str">
            <v>LXU160-22D</v>
          </cell>
          <cell r="B336" t="str">
            <v>D2.6021e</v>
          </cell>
          <cell r="C336" t="str">
            <v>Lắp đặt xà tháp U160x68x5x2200 đơn cột đỡ (29,759 kg/bộ)</v>
          </cell>
          <cell r="D336" t="str">
            <v>bộ</v>
          </cell>
          <cell r="F336">
            <v>279916</v>
          </cell>
          <cell r="G336">
            <v>0</v>
          </cell>
          <cell r="H336">
            <v>0</v>
          </cell>
        </row>
        <row r="337">
          <cell r="A337" t="str">
            <v>LXU160-22K</v>
          </cell>
          <cell r="B337" t="str">
            <v>D2.6031b</v>
          </cell>
          <cell r="C337" t="str">
            <v>Lắp đặt xà tháp U160x68x5x2200 kép cột đỡ (76,74 kg/bộ)</v>
          </cell>
          <cell r="D337" t="str">
            <v>bộ</v>
          </cell>
          <cell r="F337">
            <v>449132</v>
          </cell>
          <cell r="G337">
            <v>0</v>
          </cell>
          <cell r="H337">
            <v>0</v>
          </cell>
        </row>
        <row r="338">
          <cell r="A338" t="str">
            <v>LX800D</v>
          </cell>
          <cell r="B338" t="str">
            <v>D2.6021c</v>
          </cell>
          <cell r="C338" t="str">
            <v>Lắp đặt xà thép L75x75x8x800 đơn cột đỡ (13,5504 kg/bộ)</v>
          </cell>
          <cell r="D338" t="str">
            <v>bộ</v>
          </cell>
          <cell r="F338">
            <v>279916</v>
          </cell>
          <cell r="G338">
            <v>0</v>
          </cell>
          <cell r="H338">
            <v>0</v>
          </cell>
        </row>
        <row r="339">
          <cell r="A339" t="str">
            <v>LX800K</v>
          </cell>
          <cell r="B339" t="str">
            <v>D2.6031c</v>
          </cell>
          <cell r="C339" t="str">
            <v>Lắp đặt xà thép L75x75x8x800 kép cột đỡ (26,55 kg/bộ)</v>
          </cell>
          <cell r="D339" t="str">
            <v>bộ</v>
          </cell>
          <cell r="F339">
            <v>378710</v>
          </cell>
          <cell r="G339">
            <v>0</v>
          </cell>
          <cell r="H339">
            <v>0</v>
          </cell>
        </row>
        <row r="340">
          <cell r="A340" t="str">
            <v>LXID</v>
          </cell>
          <cell r="B340" t="str">
            <v>05.6301</v>
          </cell>
          <cell r="C340" t="str">
            <v>Lắp xà trụ ghép ≤ 140kg</v>
          </cell>
          <cell r="D340" t="str">
            <v>bộ</v>
          </cell>
          <cell r="F340">
            <v>0</v>
          </cell>
          <cell r="G340">
            <v>0</v>
          </cell>
          <cell r="H340">
            <v>0</v>
          </cell>
        </row>
        <row r="341">
          <cell r="A341" t="str">
            <v>LXIDL</v>
          </cell>
          <cell r="B341" t="str">
            <v>05.6302</v>
          </cell>
          <cell r="C341" t="str">
            <v>Lắp xà trụ ghép ≤ 230kg</v>
          </cell>
          <cell r="D341" t="str">
            <v>bộ</v>
          </cell>
          <cell r="F341">
            <v>0</v>
          </cell>
          <cell r="G341">
            <v>0</v>
          </cell>
          <cell r="H341">
            <v>0</v>
          </cell>
        </row>
        <row r="342">
          <cell r="A342" t="str">
            <v>LXHN1</v>
          </cell>
          <cell r="B342" t="str">
            <v>05.6044</v>
          </cell>
          <cell r="C342" t="str">
            <v>Lắp xà cột Pi loại ≤140kg/xà</v>
          </cell>
          <cell r="D342" t="str">
            <v>bộ</v>
          </cell>
          <cell r="F342">
            <v>511533</v>
          </cell>
          <cell r="G342">
            <v>0</v>
          </cell>
          <cell r="H342">
            <v>0</v>
          </cell>
        </row>
        <row r="343">
          <cell r="A343" t="str">
            <v>LXHN2</v>
          </cell>
          <cell r="B343" t="str">
            <v>05.6402</v>
          </cell>
          <cell r="C343" t="str">
            <v>Lắp xà cột Pi loại ≤ 230kg/xà</v>
          </cell>
          <cell r="D343" t="str">
            <v>bộ</v>
          </cell>
          <cell r="F343">
            <v>0</v>
          </cell>
          <cell r="G343">
            <v>0</v>
          </cell>
          <cell r="H343">
            <v>0</v>
          </cell>
        </row>
        <row r="344">
          <cell r="A344" t="str">
            <v>LXHN3</v>
          </cell>
          <cell r="B344" t="str">
            <v>05.6403</v>
          </cell>
          <cell r="C344" t="str">
            <v>Lắp xà cột Pi loại ≤ 320kg/xà</v>
          </cell>
          <cell r="D344" t="str">
            <v>bộ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LDAUCAP70</v>
          </cell>
          <cell r="B345" t="str">
            <v>07.4312</v>
          </cell>
          <cell r="C345" t="str">
            <v>Lắp đầu cáp trung thế 3x50mm2, 70mm2</v>
          </cell>
          <cell r="D345" t="str">
            <v>cái</v>
          </cell>
          <cell r="F345">
            <v>0</v>
          </cell>
          <cell r="G345">
            <v>0</v>
          </cell>
          <cell r="H345">
            <v>0</v>
          </cell>
        </row>
        <row r="346">
          <cell r="A346" t="str">
            <v>LDAUCAP120</v>
          </cell>
          <cell r="B346" t="str">
            <v>07.4313</v>
          </cell>
          <cell r="C346" t="str">
            <v>Lắp đầu cáp trung thế 3x120mm2, 95mm2</v>
          </cell>
          <cell r="D346" t="str">
            <v>cái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LDAUCAP185</v>
          </cell>
          <cell r="B347" t="str">
            <v>07.4314</v>
          </cell>
          <cell r="C347" t="str">
            <v>Lắp đầu cáp trung thế 3x150mm2, 185mm2</v>
          </cell>
          <cell r="D347" t="str">
            <v>cái</v>
          </cell>
          <cell r="F347">
            <v>0</v>
          </cell>
          <cell r="G347">
            <v>0</v>
          </cell>
          <cell r="H347">
            <v>0</v>
          </cell>
        </row>
        <row r="348">
          <cell r="A348" t="str">
            <v>LDAUCAP70HT</v>
          </cell>
          <cell r="B348" t="str">
            <v>07.4102</v>
          </cell>
          <cell r="C348" t="str">
            <v>Lắp đầu cáp hạ thế 3x50mm2, 70mm2</v>
          </cell>
          <cell r="D348" t="str">
            <v>cái</v>
          </cell>
          <cell r="F348">
            <v>0</v>
          </cell>
          <cell r="G348">
            <v>0</v>
          </cell>
          <cell r="H348">
            <v>0</v>
          </cell>
        </row>
        <row r="349">
          <cell r="A349" t="str">
            <v>LDAUCAP120HT</v>
          </cell>
          <cell r="B349" t="str">
            <v>07.4103</v>
          </cell>
          <cell r="C349" t="str">
            <v>Lắp đầu cáp hạ thế 3x120mm2, 95mm2</v>
          </cell>
          <cell r="D349" t="str">
            <v>cái</v>
          </cell>
          <cell r="F349">
            <v>0</v>
          </cell>
          <cell r="G349">
            <v>0</v>
          </cell>
          <cell r="H349">
            <v>0</v>
          </cell>
        </row>
        <row r="350">
          <cell r="A350" t="str">
            <v>LDAUCAP185HT</v>
          </cell>
          <cell r="B350" t="str">
            <v>07.4104</v>
          </cell>
          <cell r="C350" t="str">
            <v>Lắp đầu cáp hạ thế 3x150mm2, 185mm2</v>
          </cell>
          <cell r="D350" t="str">
            <v>cái</v>
          </cell>
          <cell r="F350">
            <v>0</v>
          </cell>
          <cell r="G350">
            <v>0</v>
          </cell>
          <cell r="H350">
            <v>0</v>
          </cell>
        </row>
        <row r="351">
          <cell r="A351" t="str">
            <v>XLCD</v>
          </cell>
          <cell r="B351" t="str">
            <v>06.2110</v>
          </cell>
          <cell r="C351" t="str">
            <v>Lắp cổ dề</v>
          </cell>
          <cell r="D351" t="str">
            <v>cái</v>
          </cell>
          <cell r="F351">
            <v>0</v>
          </cell>
          <cell r="G351">
            <v>0</v>
          </cell>
          <cell r="H351">
            <v>0</v>
          </cell>
        </row>
        <row r="352">
          <cell r="A352" t="str">
            <v>LBAKE</v>
          </cell>
          <cell r="C352" t="str">
            <v>Lắp tấm bakelit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LCHI</v>
          </cell>
          <cell r="C353" t="str">
            <v>Lắp cầu chì 5A</v>
          </cell>
          <cell r="F353">
            <v>0</v>
          </cell>
          <cell r="G353">
            <v>0</v>
          </cell>
          <cell r="H353">
            <v>0</v>
          </cell>
        </row>
        <row r="354">
          <cell r="A354" t="str">
            <v>LCSD</v>
          </cell>
          <cell r="B354" t="str">
            <v>06.2110</v>
          </cell>
          <cell r="C354" t="str">
            <v>Lắp chân sứ đỉnh</v>
          </cell>
          <cell r="D354" t="str">
            <v>cái</v>
          </cell>
          <cell r="F354">
            <v>0</v>
          </cell>
          <cell r="G354">
            <v>0</v>
          </cell>
          <cell r="H354">
            <v>0</v>
          </cell>
        </row>
        <row r="355">
          <cell r="A355" t="str">
            <v>LCL</v>
          </cell>
          <cell r="B355" t="str">
            <v>05.6011</v>
          </cell>
          <cell r="C355" t="str">
            <v>Lắp bộ chống lệch</v>
          </cell>
          <cell r="D355" t="str">
            <v>bộ</v>
          </cell>
          <cell r="F355">
            <v>0</v>
          </cell>
          <cell r="G355">
            <v>0</v>
          </cell>
          <cell r="H355">
            <v>0</v>
          </cell>
        </row>
        <row r="356">
          <cell r="A356" t="str">
            <v>LDN</v>
          </cell>
          <cell r="B356" t="str">
            <v>D3.3251</v>
          </cell>
          <cell r="C356" t="str">
            <v>Lắp bộ dây néo</v>
          </cell>
          <cell r="D356" t="str">
            <v>bộ</v>
          </cell>
          <cell r="F356">
            <v>106623</v>
          </cell>
          <cell r="G356">
            <v>0</v>
          </cell>
          <cell r="H356">
            <v>0</v>
          </cell>
        </row>
        <row r="357">
          <cell r="A357" t="str">
            <v>NXOE</v>
          </cell>
          <cell r="B357" t="str">
            <v>04.3801</v>
          </cell>
          <cell r="C357" t="str">
            <v>Đặt neo xòe 8 hướng (dày 3,2mm)</v>
          </cell>
          <cell r="D357" t="str">
            <v>cái</v>
          </cell>
          <cell r="F357">
            <v>0</v>
          </cell>
          <cell r="G357">
            <v>0</v>
          </cell>
          <cell r="H357">
            <v>0</v>
          </cell>
        </row>
        <row r="358">
          <cell r="A358" t="str">
            <v>LDN0212</v>
          </cell>
          <cell r="B358" t="str">
            <v>04.3801</v>
          </cell>
          <cell r="C358" t="str">
            <v>Đặt đế néo BTCT 200x1200</v>
          </cell>
          <cell r="D358" t="str">
            <v>cái</v>
          </cell>
          <cell r="F358">
            <v>0</v>
          </cell>
          <cell r="G358">
            <v>0</v>
          </cell>
          <cell r="H358">
            <v>0</v>
          </cell>
        </row>
        <row r="359">
          <cell r="A359" t="str">
            <v>LDN0412</v>
          </cell>
          <cell r="B359" t="str">
            <v>04.3801</v>
          </cell>
          <cell r="C359" t="str">
            <v>Đặt đế néo BTCT 400x1200</v>
          </cell>
          <cell r="D359" t="str">
            <v>cái</v>
          </cell>
          <cell r="F359">
            <v>0</v>
          </cell>
          <cell r="G359">
            <v>0</v>
          </cell>
          <cell r="H359">
            <v>0</v>
          </cell>
        </row>
        <row r="360">
          <cell r="A360" t="str">
            <v>LDN0415</v>
          </cell>
          <cell r="B360" t="str">
            <v>04.3802</v>
          </cell>
          <cell r="C360" t="str">
            <v>Đặt đế néo BTCT 400x1500</v>
          </cell>
          <cell r="D360" t="str">
            <v>cái</v>
          </cell>
          <cell r="F360">
            <v>0</v>
          </cell>
          <cell r="G360">
            <v>0</v>
          </cell>
          <cell r="H360">
            <v>0</v>
          </cell>
        </row>
        <row r="361">
          <cell r="A361" t="str">
            <v>LDN0615</v>
          </cell>
          <cell r="B361" t="str">
            <v>04.3802</v>
          </cell>
          <cell r="C361" t="str">
            <v>Đặt đế néo BTCT 600x1500</v>
          </cell>
          <cell r="D361" t="str">
            <v>cái</v>
          </cell>
          <cell r="F361">
            <v>0</v>
          </cell>
          <cell r="G361">
            <v>0</v>
          </cell>
          <cell r="H361">
            <v>0</v>
          </cell>
        </row>
        <row r="362">
          <cell r="A362" t="str">
            <v>LDN4</v>
          </cell>
          <cell r="B362" t="str">
            <v>04.3801</v>
          </cell>
          <cell r="C362" t="str">
            <v>Đặt đế néo BTCT 500x1200</v>
          </cell>
          <cell r="D362" t="str">
            <v>cái</v>
          </cell>
          <cell r="F362">
            <v>0</v>
          </cell>
          <cell r="G362">
            <v>0</v>
          </cell>
          <cell r="H362">
            <v>0</v>
          </cell>
        </row>
        <row r="363">
          <cell r="A363" t="str">
            <v>LDN6</v>
          </cell>
          <cell r="B363" t="str">
            <v>04.3802</v>
          </cell>
          <cell r="C363" t="str">
            <v>Đặt đế néo BTCT 500x1500</v>
          </cell>
          <cell r="D363" t="str">
            <v>cái</v>
          </cell>
          <cell r="F363">
            <v>0</v>
          </cell>
          <cell r="G363">
            <v>0</v>
          </cell>
          <cell r="H363">
            <v>0</v>
          </cell>
        </row>
        <row r="364">
          <cell r="A364" t="str">
            <v>DBT10046</v>
          </cell>
          <cell r="B364" t="str">
            <v>04.3112</v>
          </cell>
          <cell r="C364" t="str">
            <v>Đổ bê tông mác M100 đá 4x6</v>
          </cell>
          <cell r="D364" t="str">
            <v>m3</v>
          </cell>
          <cell r="F364">
            <v>0</v>
          </cell>
          <cell r="G364">
            <v>0</v>
          </cell>
          <cell r="H364">
            <v>0</v>
          </cell>
        </row>
        <row r="365">
          <cell r="A365" t="str">
            <v>DBT15012</v>
          </cell>
          <cell r="B365" t="str">
            <v>AF.11210</v>
          </cell>
          <cell r="C365" t="str">
            <v xml:space="preserve">Đổ bê tông mác M150 </v>
          </cell>
          <cell r="D365" t="str">
            <v>m3</v>
          </cell>
          <cell r="F365">
            <v>293475</v>
          </cell>
          <cell r="G365">
            <v>24767</v>
          </cell>
          <cell r="H365">
            <v>0</v>
          </cell>
        </row>
        <row r="366">
          <cell r="A366" t="str">
            <v>DBT20012</v>
          </cell>
          <cell r="B366" t="str">
            <v>AF.11210</v>
          </cell>
          <cell r="C366" t="str">
            <v>Đổ bê tông mác M200 đá 1x2</v>
          </cell>
          <cell r="D366" t="str">
            <v>m3</v>
          </cell>
          <cell r="F366">
            <v>293475</v>
          </cell>
          <cell r="G366">
            <v>24767</v>
          </cell>
          <cell r="H366">
            <v>0</v>
          </cell>
        </row>
        <row r="367">
          <cell r="A367" t="str">
            <v>LCT10</v>
          </cell>
          <cell r="B367" t="str">
            <v>04.1101</v>
          </cell>
          <cell r="C367" t="str">
            <v>Gia công và lắp dựng cốt thép D&lt;=10</v>
          </cell>
          <cell r="D367" t="str">
            <v>kg</v>
          </cell>
          <cell r="F367">
            <v>0</v>
          </cell>
          <cell r="G367">
            <v>0</v>
          </cell>
          <cell r="H367">
            <v>0</v>
          </cell>
        </row>
        <row r="368">
          <cell r="A368" t="str">
            <v>LCT18</v>
          </cell>
          <cell r="B368" t="str">
            <v>04.1102</v>
          </cell>
          <cell r="C368" t="str">
            <v>Gia công và lắp dựng cốt thép D&lt;=18</v>
          </cell>
          <cell r="D368" t="str">
            <v>kg</v>
          </cell>
          <cell r="F368">
            <v>0</v>
          </cell>
          <cell r="G368">
            <v>0</v>
          </cell>
          <cell r="H368">
            <v>0</v>
          </cell>
        </row>
        <row r="369">
          <cell r="A369" t="str">
            <v>LCT&gt;18</v>
          </cell>
          <cell r="B369" t="str">
            <v>04.1103</v>
          </cell>
          <cell r="C369" t="str">
            <v>Gia công và lắp dựng cốt thép D&gt;18</v>
          </cell>
          <cell r="D369" t="str">
            <v>kg</v>
          </cell>
          <cell r="F369">
            <v>0</v>
          </cell>
          <cell r="G369">
            <v>0</v>
          </cell>
          <cell r="H369">
            <v>0</v>
          </cell>
        </row>
        <row r="370">
          <cell r="A370" t="str">
            <v>LDVANK</v>
          </cell>
          <cell r="B370" t="str">
            <v>04.2001</v>
          </cell>
          <cell r="C370" t="str">
            <v>Gia công và lắp dựng ván khuôn</v>
          </cell>
          <cell r="D370" t="str">
            <v>m2</v>
          </cell>
          <cell r="F370">
            <v>0</v>
          </cell>
          <cell r="G370">
            <v>0</v>
          </cell>
          <cell r="H370">
            <v>0</v>
          </cell>
        </row>
        <row r="371">
          <cell r="A371" t="str">
            <v>KDA35</v>
          </cell>
          <cell r="B371" t="str">
            <v>06.6123</v>
          </cell>
          <cell r="C371" t="str">
            <v>Kéo dây nhôm cỡ dây 35mm2</v>
          </cell>
          <cell r="D371" t="str">
            <v>km</v>
          </cell>
          <cell r="F371">
            <v>0</v>
          </cell>
          <cell r="G371">
            <v>0</v>
          </cell>
          <cell r="H371">
            <v>0</v>
          </cell>
        </row>
        <row r="372">
          <cell r="A372" t="str">
            <v>KDA50</v>
          </cell>
          <cell r="B372" t="str">
            <v>06.6124</v>
          </cell>
          <cell r="C372" t="str">
            <v>Kéo dây nhôm cỡ dây 50mm2</v>
          </cell>
          <cell r="D372" t="str">
            <v>km</v>
          </cell>
          <cell r="F372">
            <v>0</v>
          </cell>
          <cell r="G372">
            <v>0</v>
          </cell>
          <cell r="H372">
            <v>0</v>
          </cell>
        </row>
        <row r="373">
          <cell r="A373" t="str">
            <v>KDA70</v>
          </cell>
          <cell r="B373" t="str">
            <v>06.6125</v>
          </cell>
          <cell r="C373" t="str">
            <v>Kéo dây nhôm cỡ dây 70mm2</v>
          </cell>
          <cell r="D373" t="str">
            <v>km</v>
          </cell>
          <cell r="F373">
            <v>0</v>
          </cell>
          <cell r="G373">
            <v>0</v>
          </cell>
          <cell r="H373">
            <v>0</v>
          </cell>
        </row>
        <row r="374">
          <cell r="A374" t="str">
            <v>KDA95</v>
          </cell>
          <cell r="B374" t="str">
            <v>06.6126</v>
          </cell>
          <cell r="C374" t="str">
            <v>Kéo dây nhôm cỡ dây 95mm2</v>
          </cell>
          <cell r="D374" t="str">
            <v>km</v>
          </cell>
          <cell r="F374">
            <v>0</v>
          </cell>
          <cell r="G374">
            <v>0</v>
          </cell>
          <cell r="H374">
            <v>0</v>
          </cell>
        </row>
        <row r="375">
          <cell r="A375" t="str">
            <v>KDA35B</v>
          </cell>
          <cell r="B375" t="str">
            <v>06.6103</v>
          </cell>
          <cell r="C375" t="str">
            <v>Kéo dây nhôm bọc 35mm2</v>
          </cell>
          <cell r="D375" t="str">
            <v>km</v>
          </cell>
          <cell r="F375">
            <v>0</v>
          </cell>
          <cell r="G375">
            <v>0</v>
          </cell>
          <cell r="H375">
            <v>0</v>
          </cell>
        </row>
        <row r="376">
          <cell r="A376" t="str">
            <v>KDA50B</v>
          </cell>
          <cell r="B376" t="str">
            <v>06.6104</v>
          </cell>
          <cell r="C376" t="str">
            <v>Kéo dây nhôm bọc 50mm2</v>
          </cell>
          <cell r="D376" t="str">
            <v>km</v>
          </cell>
          <cell r="F376">
            <v>0</v>
          </cell>
          <cell r="G376">
            <v>0</v>
          </cell>
          <cell r="H376">
            <v>0</v>
          </cell>
        </row>
        <row r="377">
          <cell r="A377" t="str">
            <v>KDA70B</v>
          </cell>
          <cell r="B377" t="str">
            <v>06.6105</v>
          </cell>
          <cell r="C377" t="str">
            <v>Kéo dây nhôm bọc 70mm2</v>
          </cell>
          <cell r="D377" t="str">
            <v>km</v>
          </cell>
          <cell r="F377">
            <v>0</v>
          </cell>
          <cell r="G377">
            <v>0</v>
          </cell>
          <cell r="H377">
            <v>0</v>
          </cell>
        </row>
        <row r="378">
          <cell r="A378" t="str">
            <v>KDA95B</v>
          </cell>
          <cell r="B378" t="str">
            <v>06.6106</v>
          </cell>
          <cell r="C378" t="str">
            <v>Kéo dây nhôm bọc 95mm2</v>
          </cell>
          <cell r="D378" t="str">
            <v>km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KDA120B</v>
          </cell>
          <cell r="B379" t="str">
            <v>06.6107</v>
          </cell>
          <cell r="C379" t="str">
            <v>Kéo dây nhôm bọc 120mm2</v>
          </cell>
          <cell r="D379" t="str">
            <v>km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KDA150B</v>
          </cell>
          <cell r="B380" t="str">
            <v>06.6108</v>
          </cell>
          <cell r="C380" t="str">
            <v>Kéo dây nhôm bọc 150mm2</v>
          </cell>
          <cell r="D380" t="str">
            <v>km</v>
          </cell>
          <cell r="F380">
            <v>0</v>
          </cell>
          <cell r="G380">
            <v>0</v>
          </cell>
          <cell r="H380">
            <v>0</v>
          </cell>
        </row>
        <row r="381">
          <cell r="A381" t="str">
            <v>KDA185B</v>
          </cell>
          <cell r="B381" t="str">
            <v>06.6109</v>
          </cell>
          <cell r="C381" t="str">
            <v>Kéo dây nhôm bọc 185mm2</v>
          </cell>
          <cell r="D381" t="str">
            <v>km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KDA240B</v>
          </cell>
          <cell r="B382" t="str">
            <v>06.6110</v>
          </cell>
          <cell r="C382" t="str">
            <v>Kéo dây nhôm bọc 240mm2</v>
          </cell>
          <cell r="D382" t="str">
            <v>km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KDAABC50</v>
          </cell>
          <cell r="B383" t="str">
            <v>D3.6304</v>
          </cell>
          <cell r="C383" t="str">
            <v>Kéo dây ABC 4x50mm2</v>
          </cell>
          <cell r="D383" t="str">
            <v>km</v>
          </cell>
          <cell r="F383">
            <v>5651019</v>
          </cell>
          <cell r="G383">
            <v>0</v>
          </cell>
          <cell r="H383">
            <v>0</v>
          </cell>
        </row>
        <row r="384">
          <cell r="A384" t="str">
            <v>KDAABC70</v>
          </cell>
          <cell r="B384" t="str">
            <v>D3.6305</v>
          </cell>
          <cell r="C384" t="str">
            <v>Kéo dây ABC 4x70mm2</v>
          </cell>
          <cell r="D384" t="str">
            <v>km</v>
          </cell>
          <cell r="F384">
            <v>6669861</v>
          </cell>
          <cell r="G384">
            <v>0</v>
          </cell>
          <cell r="H384">
            <v>0</v>
          </cell>
        </row>
        <row r="385">
          <cell r="A385" t="str">
            <v>KDAABC95</v>
          </cell>
          <cell r="B385" t="str">
            <v>D3.6306</v>
          </cell>
          <cell r="C385" t="str">
            <v>Kéo dây ABC 4x95mm2</v>
          </cell>
          <cell r="D385" t="str">
            <v>km</v>
          </cell>
          <cell r="F385">
            <v>9250138</v>
          </cell>
          <cell r="G385">
            <v>0</v>
          </cell>
          <cell r="H385">
            <v>0</v>
          </cell>
        </row>
        <row r="386">
          <cell r="A386" t="str">
            <v>KDAABC120</v>
          </cell>
          <cell r="B386" t="str">
            <v>D3.6307</v>
          </cell>
          <cell r="C386" t="str">
            <v>Kéo dây ABC 4x120mm2</v>
          </cell>
          <cell r="D386" t="str">
            <v>km</v>
          </cell>
          <cell r="F386">
            <v>12211888</v>
          </cell>
          <cell r="G386">
            <v>0</v>
          </cell>
          <cell r="H386">
            <v>0</v>
          </cell>
        </row>
        <row r="387">
          <cell r="A387" t="str">
            <v>KDAABC150</v>
          </cell>
          <cell r="B387" t="str">
            <v>D3.6308</v>
          </cell>
          <cell r="C387" t="str">
            <v>Kéo dây ABC 4x150mm2</v>
          </cell>
          <cell r="D387" t="str">
            <v>km</v>
          </cell>
          <cell r="F387">
            <v>14654739</v>
          </cell>
          <cell r="G387">
            <v>0</v>
          </cell>
          <cell r="H387">
            <v>0</v>
          </cell>
        </row>
        <row r="388">
          <cell r="A388" t="str">
            <v>KDAABC703</v>
          </cell>
          <cell r="B388" t="str">
            <v>D3.6305</v>
          </cell>
          <cell r="C388" t="str">
            <v>Kéo dây ABC 3x70mm2</v>
          </cell>
          <cell r="D388" t="str">
            <v>km</v>
          </cell>
          <cell r="F388">
            <v>5669382</v>
          </cell>
          <cell r="G388">
            <v>0</v>
          </cell>
          <cell r="H388">
            <v>0</v>
          </cell>
        </row>
        <row r="389">
          <cell r="A389" t="str">
            <v>KDAABC953</v>
          </cell>
          <cell r="B389" t="str">
            <v>D3.6306</v>
          </cell>
          <cell r="C389" t="str">
            <v>Kéo dây ABC 3x95mm2</v>
          </cell>
          <cell r="D389" t="str">
            <v>km</v>
          </cell>
          <cell r="F389">
            <v>7862617</v>
          </cell>
          <cell r="G389">
            <v>0</v>
          </cell>
          <cell r="H389">
            <v>0</v>
          </cell>
        </row>
        <row r="390">
          <cell r="A390" t="str">
            <v>KDAABC1203</v>
          </cell>
          <cell r="B390" t="str">
            <v>D3.6307</v>
          </cell>
          <cell r="C390" t="str">
            <v>Kéo dây ABC 3x120mm2</v>
          </cell>
          <cell r="D390" t="str">
            <v>km</v>
          </cell>
          <cell r="F390">
            <v>10380104</v>
          </cell>
          <cell r="G390">
            <v>0</v>
          </cell>
          <cell r="H390">
            <v>0</v>
          </cell>
        </row>
        <row r="391">
          <cell r="A391" t="str">
            <v>KDAABC1503</v>
          </cell>
          <cell r="B391" t="str">
            <v>D3.6308</v>
          </cell>
          <cell r="C391" t="str">
            <v>Kéo dây ABC 3x150mm2</v>
          </cell>
          <cell r="D391" t="str">
            <v>km</v>
          </cell>
          <cell r="F391">
            <v>12456528</v>
          </cell>
          <cell r="G391">
            <v>0</v>
          </cell>
          <cell r="H391">
            <v>0</v>
          </cell>
        </row>
        <row r="392">
          <cell r="A392" t="str">
            <v>KDAC35</v>
          </cell>
          <cell r="B392" t="str">
            <v>06.6103</v>
          </cell>
          <cell r="C392" t="str">
            <v>Kéo dây nhôm lõi thép cỡ dây 35mm2</v>
          </cell>
          <cell r="D392" t="str">
            <v>km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KDAC50</v>
          </cell>
          <cell r="B393" t="str">
            <v>D3.6211</v>
          </cell>
          <cell r="C393" t="str">
            <v>Kéo dây nhôm lõi thép cỡ dây 50mm2</v>
          </cell>
          <cell r="D393" t="str">
            <v>km</v>
          </cell>
          <cell r="F393">
            <v>1577041</v>
          </cell>
          <cell r="G393">
            <v>141419</v>
          </cell>
          <cell r="H393">
            <v>0</v>
          </cell>
        </row>
        <row r="394">
          <cell r="A394" t="str">
            <v>KDAC70</v>
          </cell>
          <cell r="B394" t="str">
            <v>D3.6211</v>
          </cell>
          <cell r="C394" t="str">
            <v>Kéo dây nhôm lõi thép cỡ dây 70mm2</v>
          </cell>
          <cell r="D394" t="str">
            <v>km</v>
          </cell>
          <cell r="F394">
            <v>1577041</v>
          </cell>
          <cell r="G394">
            <v>141419</v>
          </cell>
          <cell r="H394">
            <v>0</v>
          </cell>
        </row>
        <row r="395">
          <cell r="A395" t="str">
            <v>KDAC95</v>
          </cell>
          <cell r="B395" t="str">
            <v>D3.6212</v>
          </cell>
          <cell r="C395" t="str">
            <v>Kéo dây nhôm lõi thép cỡ dây 95mm2</v>
          </cell>
          <cell r="D395" t="str">
            <v>km</v>
          </cell>
          <cell r="F395">
            <v>2140657</v>
          </cell>
          <cell r="G395">
            <v>191717</v>
          </cell>
          <cell r="H395">
            <v>0</v>
          </cell>
        </row>
        <row r="396">
          <cell r="A396" t="str">
            <v>KDAC50T</v>
          </cell>
          <cell r="B396" t="str">
            <v>06.6114</v>
          </cell>
          <cell r="C396" t="str">
            <v>Kéo dây nhôm lõi thép cỡ dây 50mm2 (TC)</v>
          </cell>
          <cell r="D396" t="str">
            <v>km</v>
          </cell>
          <cell r="F396">
            <v>2665338</v>
          </cell>
          <cell r="G396">
            <v>0</v>
          </cell>
          <cell r="H396">
            <v>0</v>
          </cell>
        </row>
        <row r="397">
          <cell r="A397" t="str">
            <v>KDAC70T</v>
          </cell>
          <cell r="B397" t="str">
            <v>06.6115</v>
          </cell>
          <cell r="C397" t="str">
            <v>Kéo dây nhôm lõi thép cỡ dây 70mm2 (TC)</v>
          </cell>
          <cell r="D397" t="str">
            <v>km</v>
          </cell>
          <cell r="F397">
            <v>5087102</v>
          </cell>
          <cell r="G397">
            <v>0</v>
          </cell>
          <cell r="H397">
            <v>0</v>
          </cell>
        </row>
        <row r="398">
          <cell r="A398" t="str">
            <v>KDAC95T</v>
          </cell>
          <cell r="B398" t="str">
            <v>06.6116</v>
          </cell>
          <cell r="C398" t="str">
            <v>Kéo dây nhôm lõi thép cỡ dây 95mm2 (TC)</v>
          </cell>
          <cell r="D398" t="str">
            <v>km</v>
          </cell>
          <cell r="F398">
            <v>6928126</v>
          </cell>
          <cell r="G398">
            <v>0</v>
          </cell>
          <cell r="H398">
            <v>0</v>
          </cell>
        </row>
        <row r="399">
          <cell r="A399" t="str">
            <v>KDAC120</v>
          </cell>
          <cell r="B399" t="str">
            <v>06.6161</v>
          </cell>
          <cell r="C399" t="str">
            <v>Kéo dây nhôm lõi thép cỡ dây 120mm2</v>
          </cell>
          <cell r="D399" t="str">
            <v>km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KDAC150</v>
          </cell>
          <cell r="B400" t="str">
            <v>06.6162</v>
          </cell>
          <cell r="C400" t="str">
            <v>Kéo dây nhôm lõi thép cỡ dây 150mm2</v>
          </cell>
          <cell r="D400" t="str">
            <v>km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KDACXV150</v>
          </cell>
          <cell r="B401" t="str">
            <v>06.6252</v>
          </cell>
          <cell r="C401" t="str">
            <v>Kéo dây nhôm lõi thép bọc XLPE cỡ dây 150mm2</v>
          </cell>
          <cell r="D401" t="str">
            <v>km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KDAC185</v>
          </cell>
          <cell r="B402" t="str">
            <v>06.6163</v>
          </cell>
          <cell r="C402" t="str">
            <v>Kéo dây nhôm lõi thép cỡ dây 185mm2</v>
          </cell>
          <cell r="D402" t="str">
            <v>km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KDAC240</v>
          </cell>
          <cell r="B403" t="str">
            <v>06.6164</v>
          </cell>
          <cell r="C403" t="str">
            <v>Kéo dây nhôm lõi thép cỡ dây 240mm2</v>
          </cell>
          <cell r="D403" t="str">
            <v>km</v>
          </cell>
          <cell r="F403">
            <v>0</v>
          </cell>
          <cell r="G403">
            <v>0</v>
          </cell>
          <cell r="H403">
            <v>0</v>
          </cell>
        </row>
        <row r="404">
          <cell r="A404" t="str">
            <v>KDAC50B</v>
          </cell>
          <cell r="B404" t="str">
            <v>D3.6211</v>
          </cell>
          <cell r="C404" t="str">
            <v>Kéo dây nhôm lõi thép bọc XLPE cỡ dây 50mm2</v>
          </cell>
          <cell r="D404" t="str">
            <v>km</v>
          </cell>
          <cell r="F404">
            <v>2478208</v>
          </cell>
          <cell r="G404">
            <v>155561</v>
          </cell>
          <cell r="H404">
            <v>0</v>
          </cell>
        </row>
        <row r="405">
          <cell r="A405" t="str">
            <v>KDAC70B</v>
          </cell>
          <cell r="B405" t="str">
            <v>D3.6211</v>
          </cell>
          <cell r="C405" t="str">
            <v>Kéo dây nhôm lõi thép bọc XLPE cỡ dây 70mm2</v>
          </cell>
          <cell r="D405" t="str">
            <v>km</v>
          </cell>
          <cell r="F405">
            <v>2478208</v>
          </cell>
          <cell r="G405">
            <v>155561</v>
          </cell>
          <cell r="H405">
            <v>0</v>
          </cell>
        </row>
        <row r="406">
          <cell r="A406" t="str">
            <v>KDAC95B</v>
          </cell>
          <cell r="B406" t="str">
            <v>D3.6212</v>
          </cell>
          <cell r="C406" t="str">
            <v>Kéo dây nhôm lõi thép bọc XLPE cỡ dây 95mm2</v>
          </cell>
          <cell r="D406" t="str">
            <v>km</v>
          </cell>
          <cell r="F406">
            <v>3363890</v>
          </cell>
          <cell r="G406">
            <v>210888</v>
          </cell>
          <cell r="H406">
            <v>0</v>
          </cell>
        </row>
        <row r="407">
          <cell r="A407" t="str">
            <v>KDAC50BT</v>
          </cell>
          <cell r="B407" t="str">
            <v>D3.6114</v>
          </cell>
          <cell r="C407" t="str">
            <v>Kéo dây nhôm lõi thép bọc XLPE cỡ dây 50mm2 (TC)</v>
          </cell>
          <cell r="D407" t="str">
            <v>km</v>
          </cell>
          <cell r="F407">
            <v>3807626</v>
          </cell>
          <cell r="G407">
            <v>0</v>
          </cell>
          <cell r="H407">
            <v>0</v>
          </cell>
        </row>
        <row r="408">
          <cell r="A408" t="str">
            <v>KDAC70BT</v>
          </cell>
          <cell r="B408" t="str">
            <v>D3.6115</v>
          </cell>
          <cell r="C408" t="str">
            <v>Kéo dây nhôm lõi thép bọc XLPE cỡ dây 70mm2 (TC)</v>
          </cell>
          <cell r="D408" t="str">
            <v>km</v>
          </cell>
          <cell r="F408">
            <v>5087102</v>
          </cell>
          <cell r="G408">
            <v>0</v>
          </cell>
          <cell r="H408">
            <v>0</v>
          </cell>
        </row>
        <row r="409">
          <cell r="A409" t="str">
            <v>KDAC95BT</v>
          </cell>
          <cell r="B409" t="str">
            <v>D3.6116</v>
          </cell>
          <cell r="C409" t="str">
            <v>Kéo dây nhôm lõi thép bọc XLPE cỡ dây 95mm2 (TC)</v>
          </cell>
          <cell r="D409" t="str">
            <v>km</v>
          </cell>
          <cell r="F409">
            <v>6928126</v>
          </cell>
          <cell r="G409">
            <v>0</v>
          </cell>
          <cell r="H409">
            <v>0</v>
          </cell>
        </row>
        <row r="410">
          <cell r="A410" t="str">
            <v>KDAC120B</v>
          </cell>
          <cell r="B410" t="str">
            <v>D3.6251</v>
          </cell>
          <cell r="C410" t="str">
            <v>Kéo dây nhôm lõi thép bọc XLPE cỡ dây 120mm2</v>
          </cell>
          <cell r="D410" t="str">
            <v>km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KDAC150B</v>
          </cell>
          <cell r="B411" t="str">
            <v>D3.6252</v>
          </cell>
          <cell r="C411" t="str">
            <v>Kéo dây nhôm lõi thép bọc XLPE cỡ dây 150mm2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KDM22</v>
          </cell>
          <cell r="B412" t="str">
            <v>06.6142</v>
          </cell>
          <cell r="C412" t="str">
            <v>Kéo dây đồng trần 22mm2</v>
          </cell>
          <cell r="D412" t="str">
            <v>km</v>
          </cell>
          <cell r="F412">
            <v>2717702</v>
          </cell>
          <cell r="G412">
            <v>0</v>
          </cell>
          <cell r="H412">
            <v>0</v>
          </cell>
        </row>
        <row r="413">
          <cell r="A413" t="str">
            <v>KDM25</v>
          </cell>
          <cell r="B413" t="str">
            <v>06.6142</v>
          </cell>
          <cell r="C413" t="str">
            <v>Kéo dây đồng trần 25mm2</v>
          </cell>
          <cell r="D413" t="str">
            <v>km</v>
          </cell>
          <cell r="F413">
            <v>2717702</v>
          </cell>
          <cell r="G413">
            <v>0</v>
          </cell>
          <cell r="H413">
            <v>0</v>
          </cell>
        </row>
        <row r="414">
          <cell r="A414" t="str">
            <v>KDM35</v>
          </cell>
          <cell r="B414" t="str">
            <v>06.6143</v>
          </cell>
          <cell r="C414" t="str">
            <v>Kéo dây đồng trần 35mm2</v>
          </cell>
          <cell r="D414" t="str">
            <v>km</v>
          </cell>
          <cell r="F414">
            <v>3757868</v>
          </cell>
          <cell r="G414">
            <v>0</v>
          </cell>
          <cell r="H414">
            <v>0</v>
          </cell>
        </row>
        <row r="415">
          <cell r="A415" t="str">
            <v>KDM48</v>
          </cell>
          <cell r="B415" t="str">
            <v>06.6144</v>
          </cell>
          <cell r="C415" t="str">
            <v>Kéo dây đồng trần 48mm2</v>
          </cell>
          <cell r="D415" t="str">
            <v>km</v>
          </cell>
          <cell r="F415">
            <v>4909397</v>
          </cell>
          <cell r="G415">
            <v>0</v>
          </cell>
          <cell r="H415">
            <v>0</v>
          </cell>
        </row>
        <row r="416">
          <cell r="A416" t="str">
            <v>KDM50</v>
          </cell>
          <cell r="B416" t="str">
            <v>06.6144</v>
          </cell>
          <cell r="C416" t="str">
            <v>Kéo dây đồng trần 50mm2</v>
          </cell>
          <cell r="D416" t="str">
            <v>km</v>
          </cell>
          <cell r="F416">
            <v>4909397</v>
          </cell>
          <cell r="G416">
            <v>0</v>
          </cell>
          <cell r="H416">
            <v>0</v>
          </cell>
        </row>
        <row r="417">
          <cell r="A417" t="str">
            <v>KDM70</v>
          </cell>
          <cell r="B417" t="str">
            <v>06.6145</v>
          </cell>
          <cell r="C417" t="str">
            <v>Kéo dây đồng trần 70mm2</v>
          </cell>
          <cell r="D417" t="str">
            <v>km</v>
          </cell>
          <cell r="F417">
            <v>6612995</v>
          </cell>
          <cell r="G417">
            <v>0</v>
          </cell>
          <cell r="H417">
            <v>0</v>
          </cell>
        </row>
        <row r="418">
          <cell r="A418" t="str">
            <v>KDM95</v>
          </cell>
          <cell r="B418" t="str">
            <v>06.6146</v>
          </cell>
          <cell r="C418" t="str">
            <v>Kéo dây đồng trần 95mm2</v>
          </cell>
          <cell r="D418" t="str">
            <v>km</v>
          </cell>
          <cell r="F418">
            <v>9013198</v>
          </cell>
          <cell r="G418">
            <v>0</v>
          </cell>
          <cell r="H418">
            <v>0</v>
          </cell>
        </row>
        <row r="419">
          <cell r="A419" t="str">
            <v>KDM25B</v>
          </cell>
          <cell r="B419" t="str">
            <v>06.6142</v>
          </cell>
          <cell r="C419" t="str">
            <v>Kéo dây đồng bọc 25mm2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KDM50B</v>
          </cell>
          <cell r="B420" t="str">
            <v>06.6144</v>
          </cell>
          <cell r="C420" t="str">
            <v>Kéo dây đồng bọc 50mm3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KDM95B</v>
          </cell>
          <cell r="B421" t="str">
            <v>06.6146</v>
          </cell>
          <cell r="C421" t="str">
            <v>Kéo dây đồng bọc 95mm2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LPVC90CL</v>
          </cell>
          <cell r="B422" t="str">
            <v>D4.1410</v>
          </cell>
          <cell r="C422" t="str">
            <v>Lắp ống nhựa PVC D90</v>
          </cell>
          <cell r="D422" t="str">
            <v>mét</v>
          </cell>
          <cell r="F422">
            <v>46719</v>
          </cell>
          <cell r="G422">
            <v>0</v>
          </cell>
          <cell r="H422">
            <v>0</v>
          </cell>
        </row>
        <row r="423">
          <cell r="A423" t="str">
            <v>LPVC114CL</v>
          </cell>
          <cell r="B423" t="str">
            <v>D4.1412</v>
          </cell>
          <cell r="C423" t="str">
            <v>Lắp ống nhựa PVC D114</v>
          </cell>
          <cell r="D423" t="str">
            <v>mét</v>
          </cell>
          <cell r="F423">
            <v>63074</v>
          </cell>
          <cell r="G423">
            <v>0</v>
          </cell>
          <cell r="H423">
            <v>0</v>
          </cell>
        </row>
        <row r="424">
          <cell r="A424" t="str">
            <v>LPVC140CL</v>
          </cell>
          <cell r="B424" t="str">
            <v>D4.1412</v>
          </cell>
          <cell r="C424" t="str">
            <v>Lắp ống nhựa PVC D140</v>
          </cell>
          <cell r="D424" t="str">
            <v>mét</v>
          </cell>
          <cell r="F424">
            <v>63074</v>
          </cell>
          <cell r="G424">
            <v>0</v>
          </cell>
          <cell r="H424">
            <v>0</v>
          </cell>
        </row>
        <row r="425">
          <cell r="A425" t="str">
            <v>LSD</v>
          </cell>
          <cell r="B425" t="str">
            <v>D3.1115</v>
          </cell>
          <cell r="C425" t="str">
            <v>Lắp sứ đứng 24KV</v>
          </cell>
          <cell r="D425" t="str">
            <v>bộ</v>
          </cell>
          <cell r="F425">
            <v>49616</v>
          </cell>
          <cell r="G425">
            <v>0</v>
          </cell>
          <cell r="H425">
            <v>0</v>
          </cell>
        </row>
        <row r="426">
          <cell r="A426" t="str">
            <v>LSD_T</v>
          </cell>
          <cell r="B426" t="str">
            <v>06.1115</v>
          </cell>
          <cell r="C426" t="str">
            <v>Tháo sứ đứng 24KV</v>
          </cell>
          <cell r="D426" t="str">
            <v>bộ</v>
          </cell>
          <cell r="F426">
            <v>0</v>
          </cell>
          <cell r="G426">
            <v>0</v>
          </cell>
          <cell r="H426">
            <v>0</v>
          </cell>
        </row>
        <row r="427">
          <cell r="A427" t="str">
            <v>lsd35</v>
          </cell>
          <cell r="B427" t="str">
            <v>06.1116</v>
          </cell>
          <cell r="C427" t="str">
            <v>Lắp sứ đứng 35KV</v>
          </cell>
          <cell r="D427" t="str">
            <v>bộ</v>
          </cell>
          <cell r="F427">
            <v>0</v>
          </cell>
          <cell r="G427">
            <v>0</v>
          </cell>
          <cell r="H427">
            <v>0</v>
          </cell>
        </row>
        <row r="428">
          <cell r="A428" t="str">
            <v>LCHSNply</v>
          </cell>
          <cell r="B428" t="str">
            <v>D3.2411</v>
          </cell>
          <cell r="C428" t="str">
            <v>Lắp chuỗi sứ néo Polymer</v>
          </cell>
          <cell r="D428" t="str">
            <v>chuỗi</v>
          </cell>
          <cell r="F428">
            <v>59709</v>
          </cell>
          <cell r="G428">
            <v>0</v>
          </cell>
          <cell r="H428">
            <v>0</v>
          </cell>
        </row>
        <row r="429">
          <cell r="A429" t="str">
            <v>LSOC</v>
          </cell>
          <cell r="B429" t="str">
            <v>D3.1201</v>
          </cell>
          <cell r="C429" t="str">
            <v>Lắp rack sứ + sứ ống chỉ</v>
          </cell>
          <cell r="D429" t="str">
            <v>bộ</v>
          </cell>
          <cell r="F429">
            <v>13173</v>
          </cell>
          <cell r="G429">
            <v>0</v>
          </cell>
          <cell r="H429">
            <v>0</v>
          </cell>
        </row>
        <row r="430">
          <cell r="A430" t="str">
            <v>LR2</v>
          </cell>
          <cell r="B430" t="str">
            <v>06.1213</v>
          </cell>
          <cell r="C430" t="str">
            <v>Lắp rack 2 sứ + sứ ống chỉ</v>
          </cell>
          <cell r="D430" t="str">
            <v>bộ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LR3</v>
          </cell>
          <cell r="B431" t="str">
            <v>06.1214</v>
          </cell>
          <cell r="C431" t="str">
            <v>Lắp rack 3 sứ + sứ ống chỉ</v>
          </cell>
          <cell r="D431" t="str">
            <v>bộ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LR4</v>
          </cell>
          <cell r="B432" t="str">
            <v>06.1215</v>
          </cell>
          <cell r="C432" t="str">
            <v>Lắp rack 4 sứ + sứ ống chỉ</v>
          </cell>
          <cell r="D432" t="str">
            <v>bộ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LcapdongTB95</v>
          </cell>
          <cell r="B433" t="str">
            <v>T4.4201</v>
          </cell>
          <cell r="C433" t="str">
            <v>Lắp cáp đồng xuống thiết bị D ≤ 95mm2</v>
          </cell>
          <cell r="D433" t="str">
            <v>m</v>
          </cell>
          <cell r="F433">
            <v>11847</v>
          </cell>
          <cell r="G433">
            <v>0</v>
          </cell>
          <cell r="H433">
            <v>0</v>
          </cell>
        </row>
        <row r="434">
          <cell r="A434" t="str">
            <v>LcapdongTB150</v>
          </cell>
          <cell r="B434" t="str">
            <v>T4.4202</v>
          </cell>
          <cell r="C434" t="str">
            <v>Lắp cáp đồng xuống thiết bị D ≤ 150mm2</v>
          </cell>
          <cell r="D434" t="str">
            <v>m</v>
          </cell>
          <cell r="F434">
            <v>28433</v>
          </cell>
          <cell r="G434">
            <v>0</v>
          </cell>
          <cell r="H434">
            <v>0</v>
          </cell>
        </row>
        <row r="435">
          <cell r="A435" t="str">
            <v>LcapdongTB240</v>
          </cell>
          <cell r="B435" t="str">
            <v>T4.4203</v>
          </cell>
          <cell r="C435" t="str">
            <v>Lắp cáp đồng xuống thiết bị D &gt; 150mm2</v>
          </cell>
          <cell r="D435" t="str">
            <v>m</v>
          </cell>
          <cell r="F435">
            <v>40280</v>
          </cell>
          <cell r="G435">
            <v>0</v>
          </cell>
          <cell r="H435">
            <v>0</v>
          </cell>
        </row>
        <row r="436">
          <cell r="A436" t="str">
            <v>LFCO</v>
          </cell>
          <cell r="B436" t="str">
            <v>02.3505</v>
          </cell>
          <cell r="C436" t="str">
            <v>Lắp FCO 24KV</v>
          </cell>
          <cell r="D436" t="str">
            <v>cái</v>
          </cell>
          <cell r="F436">
            <v>0</v>
          </cell>
          <cell r="G436">
            <v>0</v>
          </cell>
          <cell r="H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Bảng kê đơn gía trạm biến áp</v>
          </cell>
          <cell r="F438">
            <v>0</v>
          </cell>
          <cell r="G438">
            <v>0</v>
          </cell>
          <cell r="H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TR251</v>
          </cell>
          <cell r="B440" t="str">
            <v>T1.1431</v>
          </cell>
          <cell r="C440" t="str">
            <v>Máy biến áp AMORPHOUS 12,7/0,22-0,44kV  25kVA</v>
          </cell>
          <cell r="D440" t="str">
            <v>máy</v>
          </cell>
          <cell r="E440">
            <v>41513000</v>
          </cell>
          <cell r="F440">
            <v>647230</v>
          </cell>
          <cell r="G440">
            <v>309160</v>
          </cell>
          <cell r="H440">
            <v>320</v>
          </cell>
        </row>
        <row r="441">
          <cell r="A441" t="str">
            <v>TR371</v>
          </cell>
          <cell r="B441" t="str">
            <v>T1.1432</v>
          </cell>
          <cell r="C441" t="str">
            <v>Máy biến áp AMORPHOUS 12,7/0,22-0,44kV  37,5kVA</v>
          </cell>
          <cell r="D441" t="str">
            <v>máy</v>
          </cell>
          <cell r="E441">
            <v>51310000</v>
          </cell>
          <cell r="F441">
            <v>746585</v>
          </cell>
          <cell r="G441">
            <v>309160</v>
          </cell>
          <cell r="H441">
            <v>355</v>
          </cell>
        </row>
        <row r="442">
          <cell r="A442" t="str">
            <v>TR501</v>
          </cell>
          <cell r="B442" t="str">
            <v>T1.1432</v>
          </cell>
          <cell r="C442" t="str">
            <v>Máy biến áp AMORPHOUS 12,7/0,23-0,46kV  50kVA</v>
          </cell>
          <cell r="D442" t="str">
            <v>máy</v>
          </cell>
          <cell r="E442">
            <v>44055000</v>
          </cell>
          <cell r="F442">
            <v>746585</v>
          </cell>
          <cell r="G442">
            <v>309160</v>
          </cell>
          <cell r="H442">
            <v>390</v>
          </cell>
        </row>
        <row r="443">
          <cell r="A443" t="str">
            <v>TR751</v>
          </cell>
          <cell r="B443" t="str">
            <v>T1.1433</v>
          </cell>
          <cell r="C443" t="str">
            <v>Máy biến áp AMORPHOUS 12,7/0,22-0,44kV  75kVA</v>
          </cell>
          <cell r="D443" t="str">
            <v>máy</v>
          </cell>
          <cell r="E443">
            <v>58180000</v>
          </cell>
          <cell r="F443">
            <v>993554</v>
          </cell>
          <cell r="G443">
            <v>309160</v>
          </cell>
          <cell r="H443">
            <v>455</v>
          </cell>
        </row>
        <row r="444">
          <cell r="A444" t="str">
            <v>TR1001</v>
          </cell>
          <cell r="B444" t="str">
            <v>T1.1434</v>
          </cell>
          <cell r="C444" t="str">
            <v>Máy biến áp AMORPHOUS 12,7/0,22-0,44kV  100kVA</v>
          </cell>
          <cell r="D444" t="str">
            <v>máy</v>
          </cell>
          <cell r="E444">
            <v>68939000</v>
          </cell>
          <cell r="F444">
            <v>1056006</v>
          </cell>
          <cell r="G444">
            <v>309160</v>
          </cell>
          <cell r="H444">
            <v>565</v>
          </cell>
        </row>
        <row r="445">
          <cell r="A445" t="str">
            <v>TR160</v>
          </cell>
          <cell r="B445" t="str">
            <v>01.1154</v>
          </cell>
          <cell r="C445" t="str">
            <v>Máy biến áp AMORPHOUS 22/0,4kV- 160kVA</v>
          </cell>
          <cell r="D445" t="str">
            <v>máy</v>
          </cell>
          <cell r="E445">
            <v>160209000</v>
          </cell>
          <cell r="F445">
            <v>0</v>
          </cell>
          <cell r="G445">
            <v>0</v>
          </cell>
          <cell r="H445">
            <v>904</v>
          </cell>
        </row>
        <row r="446">
          <cell r="A446" t="str">
            <v>TR250</v>
          </cell>
          <cell r="B446" t="str">
            <v>01.1155</v>
          </cell>
          <cell r="C446" t="str">
            <v>Máy biến áp AMORPHOUS 22/0,4kV- 250kVA</v>
          </cell>
          <cell r="D446" t="str">
            <v>máy</v>
          </cell>
          <cell r="E446">
            <v>230215000</v>
          </cell>
          <cell r="F446">
            <v>0</v>
          </cell>
          <cell r="G446">
            <v>0</v>
          </cell>
          <cell r="H446">
            <v>1155</v>
          </cell>
        </row>
        <row r="447">
          <cell r="A447" t="str">
            <v>TR320</v>
          </cell>
          <cell r="B447" t="str">
            <v>01.1155</v>
          </cell>
          <cell r="C447" t="str">
            <v>Máy biến áp AMORPHOUS 22/0,4kV- 320kVA</v>
          </cell>
          <cell r="D447" t="str">
            <v>máy</v>
          </cell>
          <cell r="E447">
            <v>277826000</v>
          </cell>
          <cell r="F447">
            <v>0</v>
          </cell>
          <cell r="G447">
            <v>0</v>
          </cell>
          <cell r="H447">
            <v>0</v>
          </cell>
        </row>
        <row r="448">
          <cell r="A448" t="str">
            <v>TR400</v>
          </cell>
          <cell r="B448" t="str">
            <v>01.1155</v>
          </cell>
          <cell r="C448" t="str">
            <v>Máy biến áp AMORPHOUS 22/0,4kV- 400kVA</v>
          </cell>
          <cell r="D448" t="str">
            <v>máy</v>
          </cell>
          <cell r="E448">
            <v>324723000</v>
          </cell>
          <cell r="F448">
            <v>0</v>
          </cell>
          <cell r="G448">
            <v>0</v>
          </cell>
          <cell r="H448">
            <v>0</v>
          </cell>
        </row>
        <row r="449">
          <cell r="A449" t="str">
            <v>TR560</v>
          </cell>
          <cell r="B449" t="str">
            <v>01.1156</v>
          </cell>
          <cell r="C449" t="str">
            <v>Máy biến áp AMORPHOUS 22/0,4kV- 560kVA</v>
          </cell>
          <cell r="D449" t="str">
            <v>máy</v>
          </cell>
          <cell r="E449">
            <v>372166000</v>
          </cell>
          <cell r="F449">
            <v>1788397</v>
          </cell>
          <cell r="G449">
            <v>392395</v>
          </cell>
          <cell r="H449">
            <v>2069</v>
          </cell>
        </row>
        <row r="450">
          <cell r="A450" t="str">
            <v>TR630</v>
          </cell>
          <cell r="B450" t="str">
            <v>01.1156</v>
          </cell>
          <cell r="C450" t="str">
            <v>Máy biến áp AMORPHOUS 22/0,4kV- 630kVA</v>
          </cell>
          <cell r="D450" t="str">
            <v>máy</v>
          </cell>
          <cell r="E450">
            <v>384573000</v>
          </cell>
          <cell r="F450">
            <v>1788397</v>
          </cell>
          <cell r="G450">
            <v>392395</v>
          </cell>
          <cell r="H450">
            <v>0</v>
          </cell>
        </row>
        <row r="451">
          <cell r="A451" t="str">
            <v>FCO100</v>
          </cell>
          <cell r="B451" t="str">
            <v>T2.3505</v>
          </cell>
          <cell r="C451" t="str">
            <v>FCO 27kV - 100A</v>
          </cell>
          <cell r="D451" t="str">
            <v>cái</v>
          </cell>
          <cell r="E451">
            <v>1023000</v>
          </cell>
          <cell r="F451">
            <v>568656</v>
          </cell>
          <cell r="G451">
            <v>0</v>
          </cell>
          <cell r="H451">
            <v>1.5</v>
          </cell>
        </row>
        <row r="452">
          <cell r="A452" t="str">
            <v>FCO200</v>
          </cell>
          <cell r="B452" t="str">
            <v>T2.3505</v>
          </cell>
          <cell r="C452" t="str">
            <v xml:space="preserve">FCO 27KV - 200A </v>
          </cell>
          <cell r="D452" t="str">
            <v>cái</v>
          </cell>
          <cell r="E452">
            <v>1191000</v>
          </cell>
          <cell r="F452">
            <v>568656</v>
          </cell>
          <cell r="G452">
            <v>0</v>
          </cell>
          <cell r="H452">
            <v>2</v>
          </cell>
        </row>
        <row r="453">
          <cell r="A453" t="str">
            <v>DS1P</v>
          </cell>
          <cell r="B453" t="str">
            <v>02.3302</v>
          </cell>
          <cell r="C453" t="str">
            <v xml:space="preserve">DS 1P - 24KV - 600A </v>
          </cell>
          <cell r="D453" t="str">
            <v>bộ</v>
          </cell>
          <cell r="F453">
            <v>0</v>
          </cell>
          <cell r="G453">
            <v>0</v>
          </cell>
          <cell r="H453">
            <v>0</v>
          </cell>
        </row>
        <row r="454">
          <cell r="A454" t="str">
            <v>DS3P</v>
          </cell>
          <cell r="B454" t="str">
            <v>02.3302</v>
          </cell>
          <cell r="C454" t="str">
            <v xml:space="preserve">DS 3P - 24KV - 630A </v>
          </cell>
          <cell r="D454" t="str">
            <v>bộ</v>
          </cell>
          <cell r="F454">
            <v>0</v>
          </cell>
          <cell r="G454">
            <v>0</v>
          </cell>
          <cell r="H454">
            <v>50</v>
          </cell>
        </row>
        <row r="455">
          <cell r="A455" t="str">
            <v>DS1PDD</v>
          </cell>
          <cell r="B455" t="str">
            <v>02.3109</v>
          </cell>
          <cell r="C455" t="str">
            <v xml:space="preserve">DS 1P - 24KV - 600A </v>
          </cell>
          <cell r="D455" t="str">
            <v>bộ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DS3PDD</v>
          </cell>
          <cell r="B456" t="str">
            <v>02.3207</v>
          </cell>
          <cell r="C456" t="str">
            <v xml:space="preserve">DS 3P - 24KV - 630A </v>
          </cell>
          <cell r="D456" t="str">
            <v>bộ</v>
          </cell>
          <cell r="F456">
            <v>0</v>
          </cell>
          <cell r="G456">
            <v>0</v>
          </cell>
          <cell r="H456">
            <v>0</v>
          </cell>
        </row>
        <row r="457">
          <cell r="A457" t="str">
            <v>LBS 16</v>
          </cell>
          <cell r="B457" t="str">
            <v>02.2124</v>
          </cell>
          <cell r="C457" t="str">
            <v>LBS SF6 3pha 24kV 630A - 16kA</v>
          </cell>
          <cell r="D457" t="str">
            <v>bộ</v>
          </cell>
          <cell r="F457">
            <v>0</v>
          </cell>
          <cell r="G457">
            <v>0</v>
          </cell>
          <cell r="H457">
            <v>0</v>
          </cell>
        </row>
        <row r="458">
          <cell r="A458" t="str">
            <v>LBS treo</v>
          </cell>
          <cell r="B458" t="str">
            <v>02.2124</v>
          </cell>
          <cell r="C458" t="str">
            <v>LBS SF6 3pha 24kV 630A 12kA + bộ truyền động</v>
          </cell>
          <cell r="D458" t="str">
            <v>bộ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REC</v>
          </cell>
          <cell r="B459" t="str">
            <v>02.2113</v>
          </cell>
          <cell r="C459" t="str">
            <v>Recloser 24kV 630A</v>
          </cell>
          <cell r="D459" t="str">
            <v>bộ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Recloser</v>
          </cell>
          <cell r="B460" t="str">
            <v>02.2124</v>
          </cell>
          <cell r="C460" t="str">
            <v>Recloser 24kV 630-800A</v>
          </cell>
          <cell r="D460" t="str">
            <v>bộ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LTD</v>
          </cell>
          <cell r="B461" t="str">
            <v>02.3104</v>
          </cell>
          <cell r="C461" t="str">
            <v>LTD 1P 24KV - 800A</v>
          </cell>
          <cell r="D461" t="str">
            <v>cái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LA12</v>
          </cell>
          <cell r="B462" t="str">
            <v>02.5114</v>
          </cell>
          <cell r="C462" t="str">
            <v>LA 12kV 10kA</v>
          </cell>
          <cell r="D462" t="str">
            <v>cái</v>
          </cell>
          <cell r="F462">
            <v>0</v>
          </cell>
          <cell r="G462">
            <v>0</v>
          </cell>
          <cell r="H462">
            <v>0.8</v>
          </cell>
        </row>
        <row r="463">
          <cell r="A463" t="str">
            <v>LA18</v>
          </cell>
          <cell r="B463" t="str">
            <v>T2.5004</v>
          </cell>
          <cell r="C463" t="str">
            <v>LA 18kV 10kA</v>
          </cell>
          <cell r="D463" t="str">
            <v>cái</v>
          </cell>
          <cell r="E463">
            <v>784000</v>
          </cell>
          <cell r="F463">
            <v>213246</v>
          </cell>
          <cell r="G463">
            <v>0</v>
          </cell>
          <cell r="H463">
            <v>0.8</v>
          </cell>
        </row>
        <row r="464">
          <cell r="A464" t="str">
            <v>TI1005</v>
          </cell>
          <cell r="C464" t="str">
            <v>Biến dòng 600V - 100/5A</v>
          </cell>
          <cell r="D464" t="str">
            <v>cái</v>
          </cell>
          <cell r="F464">
            <v>0</v>
          </cell>
          <cell r="G464">
            <v>0</v>
          </cell>
          <cell r="H464">
            <v>0</v>
          </cell>
        </row>
        <row r="465">
          <cell r="A465" t="str">
            <v>TI1255</v>
          </cell>
          <cell r="C465" t="str">
            <v xml:space="preserve">Biến dòng 600V - 125/5A </v>
          </cell>
          <cell r="D465" t="str">
            <v>cái</v>
          </cell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TI1505</v>
          </cell>
          <cell r="C466" t="str">
            <v xml:space="preserve">Biến dòng 600V - 150/5A </v>
          </cell>
          <cell r="D466" t="str">
            <v>cái</v>
          </cell>
          <cell r="F466">
            <v>0</v>
          </cell>
          <cell r="G466">
            <v>0</v>
          </cell>
          <cell r="H466">
            <v>0</v>
          </cell>
        </row>
        <row r="467">
          <cell r="A467" t="str">
            <v>TI200</v>
          </cell>
          <cell r="C467" t="str">
            <v xml:space="preserve">Biến dòng 600V - 200/5A </v>
          </cell>
          <cell r="D467" t="str">
            <v>cái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TI250</v>
          </cell>
          <cell r="C468" t="str">
            <v>Biến dòng 600V - 250/5A</v>
          </cell>
          <cell r="D468" t="str">
            <v>cái</v>
          </cell>
          <cell r="F468">
            <v>0</v>
          </cell>
          <cell r="G468">
            <v>0</v>
          </cell>
          <cell r="H468">
            <v>1</v>
          </cell>
        </row>
        <row r="469">
          <cell r="A469" t="str">
            <v>TI300</v>
          </cell>
          <cell r="C469" t="str">
            <v xml:space="preserve">Biến dòng 600V - 300/5A </v>
          </cell>
          <cell r="D469" t="str">
            <v>cái</v>
          </cell>
          <cell r="F469">
            <v>0</v>
          </cell>
          <cell r="G469">
            <v>0</v>
          </cell>
          <cell r="H469">
            <v>0</v>
          </cell>
        </row>
        <row r="470">
          <cell r="A470" t="str">
            <v>TI400</v>
          </cell>
          <cell r="C470" t="str">
            <v>Biến dòng 600V - 400/5A</v>
          </cell>
          <cell r="D470" t="str">
            <v>cái</v>
          </cell>
          <cell r="F470">
            <v>0</v>
          </cell>
          <cell r="G470">
            <v>0</v>
          </cell>
          <cell r="H470">
            <v>0</v>
          </cell>
        </row>
        <row r="471">
          <cell r="A471" t="str">
            <v>TI500</v>
          </cell>
          <cell r="C471" t="str">
            <v>Biến dòng 600V - 500/5A</v>
          </cell>
          <cell r="D471" t="str">
            <v>cái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TI600</v>
          </cell>
          <cell r="C472" t="str">
            <v>Biến dòng 600V - 600/5A</v>
          </cell>
          <cell r="D472" t="str">
            <v>cái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TI800</v>
          </cell>
          <cell r="C473" t="str">
            <v>Biến dòng 600V - 800/5A</v>
          </cell>
          <cell r="D473" t="str">
            <v>cái</v>
          </cell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TUBU250</v>
          </cell>
          <cell r="B474" t="str">
            <v>02.8504</v>
          </cell>
          <cell r="C474" t="str">
            <v>Tủ tụ bù hạ thế 250kVAr</v>
          </cell>
          <cell r="D474" t="str">
            <v>tủ</v>
          </cell>
          <cell r="F474">
            <v>502313</v>
          </cell>
          <cell r="G474">
            <v>118908</v>
          </cell>
          <cell r="H474">
            <v>0</v>
          </cell>
        </row>
        <row r="475">
          <cell r="A475" t="str">
            <v>TUBU220</v>
          </cell>
          <cell r="B475" t="str">
            <v>02.8504</v>
          </cell>
          <cell r="C475" t="str">
            <v>Tủ tụ bù hạ thế 220kVAr</v>
          </cell>
          <cell r="D475" t="str">
            <v>tủ</v>
          </cell>
          <cell r="F475">
            <v>502313</v>
          </cell>
          <cell r="G475">
            <v>118908</v>
          </cell>
          <cell r="H475">
            <v>0</v>
          </cell>
        </row>
        <row r="476">
          <cell r="A476" t="str">
            <v>TUBU160</v>
          </cell>
          <cell r="B476" t="str">
            <v>02.8504</v>
          </cell>
          <cell r="C476" t="str">
            <v>Tủ tụ bù hạ thế 160kVAr</v>
          </cell>
          <cell r="D476" t="str">
            <v>tủ</v>
          </cell>
          <cell r="F476">
            <v>502313</v>
          </cell>
          <cell r="G476">
            <v>118908</v>
          </cell>
          <cell r="H476">
            <v>0</v>
          </cell>
        </row>
        <row r="477">
          <cell r="A477" t="str">
            <v>TUBU135</v>
          </cell>
          <cell r="B477" t="str">
            <v>02.8504</v>
          </cell>
          <cell r="C477" t="str">
            <v>Tủ tụ bù hạ thế 135kVAr</v>
          </cell>
          <cell r="D477" t="str">
            <v>tủ</v>
          </cell>
          <cell r="F477">
            <v>502313</v>
          </cell>
          <cell r="G477">
            <v>118908</v>
          </cell>
          <cell r="H477">
            <v>0</v>
          </cell>
        </row>
        <row r="478">
          <cell r="A478" t="str">
            <v>TUBU130</v>
          </cell>
          <cell r="B478" t="str">
            <v>02.8504</v>
          </cell>
          <cell r="C478" t="str">
            <v>Tủ tụ bù hạ thế 130kVAr</v>
          </cell>
          <cell r="D478" t="str">
            <v>tủ</v>
          </cell>
          <cell r="F478">
            <v>502313</v>
          </cell>
          <cell r="G478">
            <v>118908</v>
          </cell>
          <cell r="H478">
            <v>0</v>
          </cell>
        </row>
        <row r="479">
          <cell r="A479" t="str">
            <v>TUBU100</v>
          </cell>
          <cell r="B479" t="str">
            <v>02.8504</v>
          </cell>
          <cell r="C479" t="str">
            <v>Tủ tụ bù hạ thế 100kVAr</v>
          </cell>
          <cell r="D479" t="str">
            <v>tủ</v>
          </cell>
          <cell r="F479">
            <v>502313</v>
          </cell>
          <cell r="G479">
            <v>118908</v>
          </cell>
          <cell r="H479">
            <v>0</v>
          </cell>
        </row>
        <row r="480">
          <cell r="A480" t="str">
            <v>TUBU95</v>
          </cell>
          <cell r="B480" t="str">
            <v>02.8504</v>
          </cell>
          <cell r="C480" t="str">
            <v>Tủ tụ bù hạ thế 95kVAr</v>
          </cell>
          <cell r="D480" t="str">
            <v>tủ</v>
          </cell>
          <cell r="F480">
            <v>502313</v>
          </cell>
          <cell r="G480">
            <v>118908</v>
          </cell>
          <cell r="H480">
            <v>0</v>
          </cell>
        </row>
        <row r="481">
          <cell r="A481" t="str">
            <v>TUBU80</v>
          </cell>
          <cell r="B481" t="str">
            <v>02.8504</v>
          </cell>
          <cell r="C481" t="str">
            <v>Tủ tụ bù hạ thế 80kVAr</v>
          </cell>
          <cell r="D481" t="str">
            <v>tủ</v>
          </cell>
          <cell r="F481">
            <v>502313</v>
          </cell>
          <cell r="G481">
            <v>118908</v>
          </cell>
          <cell r="H481">
            <v>0</v>
          </cell>
        </row>
        <row r="482">
          <cell r="A482" t="str">
            <v>TUBU60</v>
          </cell>
          <cell r="B482" t="str">
            <v>02.8504</v>
          </cell>
          <cell r="C482" t="str">
            <v>Tủ tụ bù hạ thế 60kVAr</v>
          </cell>
          <cell r="D482" t="str">
            <v>tủ</v>
          </cell>
          <cell r="F482">
            <v>502313</v>
          </cell>
          <cell r="G482">
            <v>118908</v>
          </cell>
          <cell r="H482">
            <v>0</v>
          </cell>
        </row>
        <row r="483">
          <cell r="A483" t="str">
            <v>TUBU40</v>
          </cell>
          <cell r="B483" t="str">
            <v>02.8504</v>
          </cell>
          <cell r="C483" t="str">
            <v>Tủ tụ bù hạ thế 40kVAr</v>
          </cell>
          <cell r="D483" t="str">
            <v>tủ</v>
          </cell>
          <cell r="F483">
            <v>502313</v>
          </cell>
          <cell r="G483">
            <v>118908</v>
          </cell>
          <cell r="H483">
            <v>0</v>
          </cell>
        </row>
        <row r="484">
          <cell r="A484" t="str">
            <v>TUAP1</v>
          </cell>
          <cell r="B484" t="str">
            <v>T5.1001</v>
          </cell>
          <cell r="C484" t="str">
            <v>Tủ trạm treo + khóa + boulon + Bakelit + Collier</v>
          </cell>
          <cell r="D484" t="str">
            <v>cái</v>
          </cell>
          <cell r="E484">
            <v>3706000</v>
          </cell>
          <cell r="F484">
            <v>838715</v>
          </cell>
          <cell r="G484">
            <v>0</v>
          </cell>
          <cell r="H484">
            <v>45</v>
          </cell>
        </row>
        <row r="485">
          <cell r="A485" t="str">
            <v>TUAP3</v>
          </cell>
          <cell r="B485" t="str">
            <v>T5.1002</v>
          </cell>
          <cell r="C485" t="str">
            <v>Tủ trạm treo + khóa + boulon + Bakelit + Collier</v>
          </cell>
          <cell r="D485" t="str">
            <v>cái</v>
          </cell>
          <cell r="E485">
            <v>3706000</v>
          </cell>
          <cell r="F485">
            <v>966199</v>
          </cell>
          <cell r="G485">
            <v>0</v>
          </cell>
          <cell r="H485">
            <v>45</v>
          </cell>
        </row>
        <row r="486">
          <cell r="A486" t="str">
            <v>TUAP3L</v>
          </cell>
          <cell r="B486" t="str">
            <v>T5.1002</v>
          </cell>
          <cell r="C486" t="str">
            <v>Vỏ tủ trạm giàn 2 ngăn + khóa tủ</v>
          </cell>
          <cell r="D486" t="str">
            <v>cái</v>
          </cell>
          <cell r="E486">
            <v>4500000</v>
          </cell>
          <cell r="F486">
            <v>743230</v>
          </cell>
          <cell r="G486">
            <v>0</v>
          </cell>
          <cell r="H486">
            <v>45</v>
          </cell>
        </row>
        <row r="487">
          <cell r="A487" t="str">
            <v>ATM125</v>
          </cell>
          <cell r="B487" t="str">
            <v>T2.8403</v>
          </cell>
          <cell r="C487" t="str">
            <v>MCCB 3 cực 400V -125A - 30KA</v>
          </cell>
          <cell r="D487" t="str">
            <v>cái</v>
          </cell>
          <cell r="E487">
            <v>2575000</v>
          </cell>
          <cell r="F487">
            <v>450186</v>
          </cell>
          <cell r="G487">
            <v>0</v>
          </cell>
          <cell r="H487">
            <v>2</v>
          </cell>
        </row>
        <row r="488">
          <cell r="A488" t="str">
            <v>ATM150</v>
          </cell>
          <cell r="B488" t="str">
            <v>T2.8403</v>
          </cell>
          <cell r="C488" t="str">
            <v>MCCB 3 cực 400V -160A - 35KA</v>
          </cell>
          <cell r="D488" t="str">
            <v>cái</v>
          </cell>
          <cell r="E488">
            <v>3230000</v>
          </cell>
          <cell r="F488">
            <v>450186</v>
          </cell>
          <cell r="G488">
            <v>0</v>
          </cell>
          <cell r="H488">
            <v>2</v>
          </cell>
        </row>
        <row r="489">
          <cell r="A489" t="str">
            <v>ATM200</v>
          </cell>
          <cell r="B489" t="str">
            <v>T2.8403</v>
          </cell>
          <cell r="C489" t="str">
            <v>MCCB 3 cực 400V -200A - 35KA</v>
          </cell>
          <cell r="D489" t="str">
            <v>cái</v>
          </cell>
          <cell r="E489">
            <v>4082000</v>
          </cell>
          <cell r="F489">
            <v>450186</v>
          </cell>
          <cell r="G489">
            <v>0</v>
          </cell>
          <cell r="H489">
            <v>2</v>
          </cell>
        </row>
        <row r="490">
          <cell r="A490" t="str">
            <v>ATM250</v>
          </cell>
          <cell r="B490" t="str">
            <v>T2.8404</v>
          </cell>
          <cell r="C490" t="str">
            <v xml:space="preserve">MCCB 3 cực 600V -250A - 35KA </v>
          </cell>
          <cell r="D490" t="str">
            <v>cái</v>
          </cell>
          <cell r="E490">
            <v>5302000</v>
          </cell>
          <cell r="F490">
            <v>592350</v>
          </cell>
          <cell r="G490">
            <v>0</v>
          </cell>
          <cell r="H490">
            <v>2</v>
          </cell>
        </row>
        <row r="491">
          <cell r="A491" t="str">
            <v>ATM320</v>
          </cell>
          <cell r="B491" t="str">
            <v>T2.8404</v>
          </cell>
          <cell r="C491" t="str">
            <v xml:space="preserve">MCCB 3 cực 600V -320A - 35KA </v>
          </cell>
          <cell r="D491" t="str">
            <v>cái</v>
          </cell>
          <cell r="E491">
            <v>6786000</v>
          </cell>
          <cell r="F491">
            <v>592350</v>
          </cell>
          <cell r="G491">
            <v>0</v>
          </cell>
          <cell r="H491">
            <v>3</v>
          </cell>
        </row>
        <row r="492">
          <cell r="A492" t="str">
            <v>ATM400</v>
          </cell>
          <cell r="B492" t="str">
            <v>T2.8405</v>
          </cell>
          <cell r="C492" t="str">
            <v>MCCB 3 cực 400V -400A - 35KA</v>
          </cell>
          <cell r="D492" t="str">
            <v>cái</v>
          </cell>
          <cell r="E492">
            <v>7180000</v>
          </cell>
          <cell r="F492">
            <v>829290</v>
          </cell>
          <cell r="G492">
            <v>0</v>
          </cell>
          <cell r="H492">
            <v>3</v>
          </cell>
        </row>
        <row r="493">
          <cell r="A493" t="str">
            <v>ATM500</v>
          </cell>
          <cell r="B493" t="str">
            <v>T2.8406</v>
          </cell>
          <cell r="C493" t="str">
            <v>MCCB 3 cực 600V - 500A - 45KA</v>
          </cell>
          <cell r="D493" t="str">
            <v>cái</v>
          </cell>
          <cell r="F493">
            <v>947760</v>
          </cell>
          <cell r="G493">
            <v>0</v>
          </cell>
          <cell r="H493">
            <v>3</v>
          </cell>
        </row>
        <row r="494">
          <cell r="A494" t="str">
            <v>ATM600</v>
          </cell>
          <cell r="B494" t="str">
            <v>02.8403</v>
          </cell>
          <cell r="C494" t="str">
            <v>MCCB 3 cực 400V -600A - 35KA</v>
          </cell>
          <cell r="D494" t="str">
            <v>cái</v>
          </cell>
          <cell r="F494">
            <v>947760</v>
          </cell>
          <cell r="G494">
            <v>0</v>
          </cell>
          <cell r="H494">
            <v>4</v>
          </cell>
        </row>
        <row r="495">
          <cell r="A495" t="str">
            <v>ATM630</v>
          </cell>
          <cell r="B495" t="str">
            <v>02.8403</v>
          </cell>
          <cell r="C495" t="str">
            <v>MCCB 3 cực 400V -630A - 50KA (300-630A)</v>
          </cell>
          <cell r="D495" t="str">
            <v>cái</v>
          </cell>
          <cell r="F495">
            <v>0</v>
          </cell>
          <cell r="G495">
            <v>0</v>
          </cell>
          <cell r="H495">
            <v>4</v>
          </cell>
        </row>
        <row r="496">
          <cell r="A496" t="str">
            <v>ATM800</v>
          </cell>
          <cell r="B496" t="str">
            <v>02.8403</v>
          </cell>
          <cell r="C496" t="str">
            <v>MCCB 3 cực 400V -800A - 50KA (400-800A)</v>
          </cell>
          <cell r="D496" t="str">
            <v>cái</v>
          </cell>
          <cell r="F496">
            <v>0</v>
          </cell>
          <cell r="G496">
            <v>0</v>
          </cell>
          <cell r="H496">
            <v>4</v>
          </cell>
        </row>
        <row r="497">
          <cell r="A497" t="str">
            <v>CHI3K</v>
          </cell>
          <cell r="C497" t="str">
            <v>Dây chảy 3K</v>
          </cell>
          <cell r="D497" t="str">
            <v>Sợi</v>
          </cell>
          <cell r="E497">
            <v>54500</v>
          </cell>
          <cell r="F497">
            <v>0</v>
          </cell>
          <cell r="G497">
            <v>0</v>
          </cell>
          <cell r="H497">
            <v>0</v>
          </cell>
        </row>
        <row r="498">
          <cell r="A498" t="str">
            <v>CHI6K</v>
          </cell>
          <cell r="C498" t="str">
            <v>Dây chảy 6K</v>
          </cell>
          <cell r="D498" t="str">
            <v>Sợi</v>
          </cell>
          <cell r="E498">
            <v>54500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CHI8K</v>
          </cell>
          <cell r="C499" t="str">
            <v>Dây chảy 8K</v>
          </cell>
          <cell r="D499" t="str">
            <v>Sợi</v>
          </cell>
          <cell r="E499">
            <v>54500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CHI10K</v>
          </cell>
          <cell r="C500" t="str">
            <v>Dây chảy 10K</v>
          </cell>
          <cell r="D500" t="str">
            <v>Sợi</v>
          </cell>
          <cell r="E500">
            <v>54500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CHI12K</v>
          </cell>
          <cell r="C501" t="str">
            <v>Dây chảy 12K</v>
          </cell>
          <cell r="D501" t="str">
            <v>Sợi</v>
          </cell>
          <cell r="E501">
            <v>56500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CHI15K</v>
          </cell>
          <cell r="C502" t="str">
            <v>Dây chảy 15K</v>
          </cell>
          <cell r="D502" t="str">
            <v>Sợi</v>
          </cell>
          <cell r="E502">
            <v>69500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CHI20K</v>
          </cell>
          <cell r="C503" t="str">
            <v>Dây chảy 20K</v>
          </cell>
          <cell r="D503" t="str">
            <v>Sợi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CHI25K</v>
          </cell>
          <cell r="C504" t="str">
            <v>Dây chảy 25K</v>
          </cell>
          <cell r="D504" t="str">
            <v>Sợi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CHI30K</v>
          </cell>
          <cell r="C505" t="str">
            <v>Dây chảy 30K</v>
          </cell>
          <cell r="D505" t="str">
            <v>Sợi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CHI40K</v>
          </cell>
          <cell r="C506" t="str">
            <v>Dây chảy 40K</v>
          </cell>
          <cell r="D506" t="str">
            <v>Sợi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CHI50K</v>
          </cell>
          <cell r="C507" t="str">
            <v>Dây chảy 50K</v>
          </cell>
          <cell r="D507" t="str">
            <v>Sợi</v>
          </cell>
          <cell r="F507">
            <v>0</v>
          </cell>
          <cell r="G507">
            <v>0</v>
          </cell>
          <cell r="H507">
            <v>0</v>
          </cell>
        </row>
        <row r="508">
          <cell r="A508" t="str">
            <v>CHI65K</v>
          </cell>
          <cell r="C508" t="str">
            <v>Dây chảy 65K</v>
          </cell>
          <cell r="D508" t="str">
            <v>Sợi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CHI80K</v>
          </cell>
          <cell r="C509" t="str">
            <v>Dây chảy 80K</v>
          </cell>
          <cell r="D509" t="str">
            <v>Sợi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CHI100K</v>
          </cell>
          <cell r="C510" t="str">
            <v>Dây chảy 100K</v>
          </cell>
          <cell r="D510" t="str">
            <v>Sợi</v>
          </cell>
          <cell r="F510">
            <v>0</v>
          </cell>
          <cell r="G510">
            <v>0</v>
          </cell>
          <cell r="H510">
            <v>0</v>
          </cell>
        </row>
        <row r="511">
          <cell r="A511" t="str">
            <v>CHI140K</v>
          </cell>
          <cell r="C511" t="str">
            <v>Dây chảy 140K</v>
          </cell>
          <cell r="D511" t="str">
            <v>Sợi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DK1p100A</v>
          </cell>
          <cell r="C512" t="str">
            <v>Điện kế 1 pha 2 dây 220V-100A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DK1p80A</v>
          </cell>
          <cell r="C513" t="str">
            <v>Điện kế 1 pha 2 dây 220V-80A</v>
          </cell>
          <cell r="D513" t="str">
            <v>cái</v>
          </cell>
          <cell r="F513">
            <v>0</v>
          </cell>
          <cell r="G513">
            <v>0</v>
          </cell>
          <cell r="H513">
            <v>0</v>
          </cell>
        </row>
        <row r="514">
          <cell r="A514" t="str">
            <v>DK1p5A</v>
          </cell>
          <cell r="C514" t="str">
            <v>Điện kế 1 pha 2 dây 220V-5A</v>
          </cell>
          <cell r="D514" t="str">
            <v>cái</v>
          </cell>
          <cell r="F514">
            <v>0</v>
          </cell>
          <cell r="G514">
            <v>0</v>
          </cell>
          <cell r="H514">
            <v>1</v>
          </cell>
        </row>
        <row r="515">
          <cell r="A515" t="str">
            <v>DK3p50(100)A</v>
          </cell>
          <cell r="C515" t="str">
            <v>Điện kế 3 pha 4 dây 220/380V-50(100)A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DK3p5A</v>
          </cell>
          <cell r="B516" t="str">
            <v>05.5104</v>
          </cell>
          <cell r="C516" t="str">
            <v>Điện kế 3 pha 4 dây 220/380V-5A</v>
          </cell>
          <cell r="D516" t="str">
            <v>cái</v>
          </cell>
          <cell r="F516">
            <v>0</v>
          </cell>
          <cell r="G516">
            <v>0</v>
          </cell>
          <cell r="H516">
            <v>1.5</v>
          </cell>
        </row>
        <row r="517">
          <cell r="A517" t="str">
            <v>DK3DT</v>
          </cell>
          <cell r="C517" t="str">
            <v>Điện kế 3 pha điện tử 120(60)V-5A</v>
          </cell>
          <cell r="D517" t="str">
            <v>cái</v>
          </cell>
          <cell r="F517">
            <v>0</v>
          </cell>
          <cell r="G517">
            <v>0</v>
          </cell>
          <cell r="H517">
            <v>1.5</v>
          </cell>
        </row>
        <row r="518">
          <cell r="A518" t="str">
            <v>DK3P</v>
          </cell>
          <cell r="B518" t="str">
            <v>05.5104</v>
          </cell>
          <cell r="C518" t="str">
            <v>Điện năng kế 3 pha 380V-5A</v>
          </cell>
          <cell r="D518" t="str">
            <v>cái</v>
          </cell>
          <cell r="F518">
            <v>0</v>
          </cell>
          <cell r="G518">
            <v>0</v>
          </cell>
          <cell r="H518">
            <v>0</v>
          </cell>
        </row>
        <row r="519">
          <cell r="A519" t="str">
            <v>DK-1P</v>
          </cell>
          <cell r="B519" t="str">
            <v>D4.6301</v>
          </cell>
          <cell r="C519" t="str">
            <v>Điện năng kế 1 pha</v>
          </cell>
          <cell r="D519" t="str">
            <v>cái</v>
          </cell>
          <cell r="F519">
            <v>30736</v>
          </cell>
          <cell r="G519">
            <v>0</v>
          </cell>
          <cell r="H519">
            <v>0</v>
          </cell>
        </row>
        <row r="520">
          <cell r="A520" t="str">
            <v>DK-3P</v>
          </cell>
          <cell r="B520" t="str">
            <v>D4.6302</v>
          </cell>
          <cell r="C520" t="str">
            <v>Điện năng kế 3 pha</v>
          </cell>
          <cell r="D520" t="str">
            <v>cái</v>
          </cell>
          <cell r="F520">
            <v>35127</v>
          </cell>
          <cell r="G520">
            <v>0</v>
          </cell>
          <cell r="H520">
            <v>0</v>
          </cell>
        </row>
        <row r="521">
          <cell r="A521" t="str">
            <v>BANG</v>
          </cell>
          <cell r="B521" t="str">
            <v>06.2070</v>
          </cell>
          <cell r="C521" t="str">
            <v>Bảng tên trạm + bulon</v>
          </cell>
          <cell r="D521" t="str">
            <v>bộ</v>
          </cell>
          <cell r="E521">
            <v>50000</v>
          </cell>
          <cell r="F521">
            <v>0</v>
          </cell>
          <cell r="G521">
            <v>0</v>
          </cell>
          <cell r="H521">
            <v>0</v>
          </cell>
        </row>
        <row r="522">
          <cell r="A522" t="str">
            <v>GTMBA50</v>
          </cell>
          <cell r="B522" t="str">
            <v>T4.9302</v>
          </cell>
          <cell r="C522" t="str">
            <v>Gía chùm treo máy biến áp 3x50</v>
          </cell>
          <cell r="D522" t="str">
            <v>Bộ</v>
          </cell>
          <cell r="E522">
            <v>1560000</v>
          </cell>
          <cell r="F522">
            <v>103615.056</v>
          </cell>
          <cell r="G522">
            <v>0</v>
          </cell>
          <cell r="H522">
            <v>38</v>
          </cell>
        </row>
        <row r="523">
          <cell r="A523" t="str">
            <v>GTMBA25</v>
          </cell>
          <cell r="B523" t="str">
            <v>T4.9302</v>
          </cell>
          <cell r="C523" t="str">
            <v>Gía chùm treo máy biến áp 3x25</v>
          </cell>
          <cell r="D523" t="str">
            <v>Bộ</v>
          </cell>
          <cell r="E523">
            <v>780000</v>
          </cell>
          <cell r="F523">
            <v>95434.92</v>
          </cell>
          <cell r="G523">
            <v>0</v>
          </cell>
          <cell r="H523">
            <v>35</v>
          </cell>
        </row>
        <row r="524">
          <cell r="A524" t="str">
            <v>GTMBA37,5</v>
          </cell>
          <cell r="B524" t="str">
            <v>T4.9302</v>
          </cell>
          <cell r="C524" t="str">
            <v>Gía chùm treo máy biến áp 3x37,5</v>
          </cell>
          <cell r="D524" t="str">
            <v>Bộ</v>
          </cell>
          <cell r="E524">
            <v>1560000</v>
          </cell>
          <cell r="F524">
            <v>100888.344</v>
          </cell>
          <cell r="G524">
            <v>0</v>
          </cell>
          <cell r="H524">
            <v>37</v>
          </cell>
        </row>
        <row r="525">
          <cell r="A525" t="str">
            <v>GTMBA</v>
          </cell>
          <cell r="B525" t="str">
            <v>T4.9302</v>
          </cell>
          <cell r="C525" t="str">
            <v>Gía chùm treo máy biến áp 3x75</v>
          </cell>
          <cell r="D525" t="str">
            <v>Bộ</v>
          </cell>
          <cell r="E525">
            <v>1950000</v>
          </cell>
          <cell r="F525">
            <v>139062.31200000001</v>
          </cell>
          <cell r="G525">
            <v>0</v>
          </cell>
          <cell r="H525">
            <v>51</v>
          </cell>
        </row>
        <row r="526">
          <cell r="A526" t="str">
            <v>GTMBA100</v>
          </cell>
          <cell r="B526" t="str">
            <v>T4.9302</v>
          </cell>
          <cell r="C526" t="str">
            <v>Gía chùm treo máy biến áp 3x100</v>
          </cell>
          <cell r="D526" t="str">
            <v>Bộ</v>
          </cell>
          <cell r="E526">
            <v>2158000</v>
          </cell>
          <cell r="F526">
            <v>149969.16</v>
          </cell>
          <cell r="G526">
            <v>0</v>
          </cell>
          <cell r="H526">
            <v>55</v>
          </cell>
        </row>
        <row r="527">
          <cell r="A527" t="str">
            <v>COSe16</v>
          </cell>
          <cell r="B527" t="str">
            <v>03.4001</v>
          </cell>
          <cell r="C527" t="str">
            <v>Đầu cosse ép Cu-Al 16mm2</v>
          </cell>
          <cell r="D527" t="str">
            <v>cái</v>
          </cell>
          <cell r="E527">
            <v>9100</v>
          </cell>
          <cell r="F527">
            <v>0</v>
          </cell>
          <cell r="G527">
            <v>0</v>
          </cell>
          <cell r="H527">
            <v>0</v>
          </cell>
        </row>
        <row r="528">
          <cell r="A528" t="str">
            <v>COSe25</v>
          </cell>
          <cell r="B528" t="str">
            <v>03.4001</v>
          </cell>
          <cell r="C528" t="str">
            <v>Đầu cosse ép Cu-Al 25mm2</v>
          </cell>
          <cell r="D528" t="str">
            <v>cái</v>
          </cell>
          <cell r="E528">
            <v>9800</v>
          </cell>
          <cell r="F528">
            <v>0</v>
          </cell>
          <cell r="G528">
            <v>0</v>
          </cell>
          <cell r="H528">
            <v>0</v>
          </cell>
        </row>
        <row r="529">
          <cell r="A529" t="str">
            <v>COSe50</v>
          </cell>
          <cell r="B529" t="str">
            <v>03.4002</v>
          </cell>
          <cell r="C529" t="str">
            <v>Đầu cosse ép Cu-Al 50mm2</v>
          </cell>
          <cell r="D529" t="str">
            <v>cái</v>
          </cell>
          <cell r="E529">
            <v>13000</v>
          </cell>
          <cell r="F529">
            <v>0</v>
          </cell>
          <cell r="G529">
            <v>0</v>
          </cell>
          <cell r="H529">
            <v>0</v>
          </cell>
        </row>
        <row r="530">
          <cell r="A530" t="str">
            <v>COSe70</v>
          </cell>
          <cell r="B530" t="str">
            <v>03.4003</v>
          </cell>
          <cell r="C530" t="str">
            <v>Đầu cosse ép Cu-Al 70mm2</v>
          </cell>
          <cell r="D530" t="str">
            <v>cái</v>
          </cell>
          <cell r="E530">
            <v>18000</v>
          </cell>
          <cell r="F530">
            <v>0</v>
          </cell>
          <cell r="G530">
            <v>0</v>
          </cell>
          <cell r="H530">
            <v>0.2</v>
          </cell>
        </row>
        <row r="531">
          <cell r="A531" t="str">
            <v>COSe95</v>
          </cell>
          <cell r="B531" t="str">
            <v>03.4004</v>
          </cell>
          <cell r="C531" t="str">
            <v>Đầu cosse ép Cu-Al 95mm2</v>
          </cell>
          <cell r="D531" t="str">
            <v>cái</v>
          </cell>
          <cell r="E531">
            <v>25000</v>
          </cell>
          <cell r="F531">
            <v>0</v>
          </cell>
          <cell r="G531">
            <v>0</v>
          </cell>
          <cell r="H531">
            <v>0.2</v>
          </cell>
        </row>
        <row r="532">
          <cell r="A532" t="str">
            <v>COSe120</v>
          </cell>
          <cell r="B532" t="str">
            <v>03.4005</v>
          </cell>
          <cell r="C532" t="str">
            <v>Đầu cosse ép Cu-Al 120mm2</v>
          </cell>
          <cell r="D532" t="str">
            <v>cái</v>
          </cell>
          <cell r="E532">
            <v>34000</v>
          </cell>
          <cell r="F532">
            <v>0</v>
          </cell>
          <cell r="G532">
            <v>0</v>
          </cell>
          <cell r="H532">
            <v>0.2</v>
          </cell>
        </row>
        <row r="533">
          <cell r="A533" t="str">
            <v>COSe150</v>
          </cell>
          <cell r="B533" t="str">
            <v>03.4006</v>
          </cell>
          <cell r="C533" t="str">
            <v>Đầu cosse ép Cu-Al 150mm2</v>
          </cell>
          <cell r="D533" t="str">
            <v>cái</v>
          </cell>
          <cell r="E533">
            <v>39000</v>
          </cell>
          <cell r="F533">
            <v>0</v>
          </cell>
          <cell r="G533">
            <v>0</v>
          </cell>
          <cell r="H533">
            <v>0.2</v>
          </cell>
        </row>
        <row r="534">
          <cell r="A534" t="str">
            <v>COSe185</v>
          </cell>
          <cell r="B534" t="str">
            <v>03.4007</v>
          </cell>
          <cell r="C534" t="str">
            <v>Đầu cosse ép Cu-Al 185mm2</v>
          </cell>
          <cell r="D534" t="str">
            <v>cái</v>
          </cell>
          <cell r="E534">
            <v>46000</v>
          </cell>
          <cell r="F534">
            <v>0</v>
          </cell>
          <cell r="G534">
            <v>0</v>
          </cell>
          <cell r="H534">
            <v>0.2</v>
          </cell>
        </row>
        <row r="535">
          <cell r="A535" t="str">
            <v>COSe200</v>
          </cell>
          <cell r="B535" t="str">
            <v>03.4008</v>
          </cell>
          <cell r="C535" t="str">
            <v>Đầu cosse ép Cu-Al 200mm2</v>
          </cell>
          <cell r="D535" t="str">
            <v>cái</v>
          </cell>
          <cell r="E535">
            <v>52000</v>
          </cell>
          <cell r="F535">
            <v>0</v>
          </cell>
          <cell r="G535">
            <v>0</v>
          </cell>
          <cell r="H535">
            <v>0</v>
          </cell>
        </row>
        <row r="536">
          <cell r="A536" t="str">
            <v>COSe240</v>
          </cell>
          <cell r="B536" t="str">
            <v>03.4008</v>
          </cell>
          <cell r="C536" t="str">
            <v>Đầu cosse ép Cu-Al 240mm2</v>
          </cell>
          <cell r="D536" t="str">
            <v>cái</v>
          </cell>
          <cell r="E536">
            <v>59000</v>
          </cell>
          <cell r="F536">
            <v>0</v>
          </cell>
          <cell r="G536">
            <v>0</v>
          </cell>
          <cell r="H536">
            <v>0.2</v>
          </cell>
        </row>
        <row r="537">
          <cell r="A537" t="str">
            <v>COSe250</v>
          </cell>
          <cell r="B537" t="str">
            <v>03.4008</v>
          </cell>
          <cell r="C537" t="str">
            <v>Đầu cosse ép Cu-Al 250mm2</v>
          </cell>
          <cell r="D537" t="str">
            <v>cái</v>
          </cell>
          <cell r="E537">
            <v>60000</v>
          </cell>
          <cell r="F537">
            <v>0</v>
          </cell>
          <cell r="G537">
            <v>0</v>
          </cell>
          <cell r="H537">
            <v>0</v>
          </cell>
        </row>
        <row r="538">
          <cell r="A538" t="str">
            <v>COSe300</v>
          </cell>
          <cell r="B538" t="str">
            <v>03.4008</v>
          </cell>
          <cell r="C538" t="str">
            <v>Đầu cosse ép Cu-Al 300mm2</v>
          </cell>
          <cell r="D538" t="str">
            <v>cái</v>
          </cell>
          <cell r="E538">
            <v>139000</v>
          </cell>
          <cell r="F538">
            <v>0</v>
          </cell>
          <cell r="G538">
            <v>0</v>
          </cell>
          <cell r="H538">
            <v>0.2</v>
          </cell>
        </row>
        <row r="539">
          <cell r="A539" t="str">
            <v>COSe300</v>
          </cell>
          <cell r="B539" t="str">
            <v>03.4008</v>
          </cell>
          <cell r="C539" t="str">
            <v>Đầu cosse ép Cu-Al 400mm2</v>
          </cell>
          <cell r="D539" t="str">
            <v>cái</v>
          </cell>
          <cell r="E539">
            <v>195000</v>
          </cell>
          <cell r="F539">
            <v>0</v>
          </cell>
          <cell r="G539">
            <v>0</v>
          </cell>
          <cell r="H539">
            <v>0.2</v>
          </cell>
        </row>
        <row r="540">
          <cell r="A540" t="str">
            <v>COS25</v>
          </cell>
          <cell r="B540" t="str">
            <v>03.4001</v>
          </cell>
          <cell r="C540" t="str">
            <v>Đầu cosse ép Cu 25mm2</v>
          </cell>
          <cell r="D540" t="str">
            <v>cái</v>
          </cell>
          <cell r="E540">
            <v>6500</v>
          </cell>
          <cell r="F540">
            <v>0</v>
          </cell>
          <cell r="G540">
            <v>0</v>
          </cell>
          <cell r="H540">
            <v>0.1</v>
          </cell>
        </row>
        <row r="541">
          <cell r="A541" t="str">
            <v>COS35</v>
          </cell>
          <cell r="B541" t="str">
            <v>03.4002</v>
          </cell>
          <cell r="C541" t="str">
            <v>Đầu cosse ép Cu 35mm2</v>
          </cell>
          <cell r="D541" t="str">
            <v>cái</v>
          </cell>
          <cell r="E541">
            <v>7800</v>
          </cell>
          <cell r="F541">
            <v>0</v>
          </cell>
          <cell r="G541">
            <v>0</v>
          </cell>
          <cell r="H541">
            <v>0</v>
          </cell>
        </row>
        <row r="542">
          <cell r="A542" t="str">
            <v>COS38</v>
          </cell>
          <cell r="B542" t="str">
            <v>03.4002</v>
          </cell>
          <cell r="C542" t="str">
            <v>Đầu cosse ép Cu 38mm2</v>
          </cell>
          <cell r="D542" t="str">
            <v>cái</v>
          </cell>
          <cell r="E542">
            <v>8100</v>
          </cell>
          <cell r="F542">
            <v>0</v>
          </cell>
          <cell r="G542">
            <v>0</v>
          </cell>
          <cell r="H542">
            <v>0</v>
          </cell>
        </row>
        <row r="543">
          <cell r="A543" t="str">
            <v>COS50</v>
          </cell>
          <cell r="B543" t="str">
            <v>D4.5002</v>
          </cell>
          <cell r="C543" t="str">
            <v>Đầu cosse ép Cu 50mm2</v>
          </cell>
          <cell r="D543" t="str">
            <v>cái</v>
          </cell>
          <cell r="E543">
            <v>9100</v>
          </cell>
          <cell r="F543">
            <v>9032</v>
          </cell>
          <cell r="G543">
            <v>2553</v>
          </cell>
          <cell r="H543">
            <v>0.1</v>
          </cell>
        </row>
        <row r="544">
          <cell r="A544" t="str">
            <v>COS70</v>
          </cell>
          <cell r="B544" t="str">
            <v>D4.5003</v>
          </cell>
          <cell r="C544" t="str">
            <v>Đầu cosse ép Cu 70mm2</v>
          </cell>
          <cell r="D544" t="str">
            <v>cái</v>
          </cell>
          <cell r="E544">
            <v>14000</v>
          </cell>
          <cell r="F544">
            <v>14194</v>
          </cell>
          <cell r="G544">
            <v>3063</v>
          </cell>
          <cell r="H544">
            <v>0.2</v>
          </cell>
        </row>
        <row r="545">
          <cell r="A545" t="str">
            <v>COS95</v>
          </cell>
          <cell r="B545" t="str">
            <v>D4.5004</v>
          </cell>
          <cell r="C545" t="str">
            <v>Đầu cosse ép Cu 95mm2</v>
          </cell>
          <cell r="D545" t="str">
            <v>cái</v>
          </cell>
          <cell r="E545">
            <v>21000</v>
          </cell>
          <cell r="F545">
            <v>18065</v>
          </cell>
          <cell r="G545">
            <v>3063</v>
          </cell>
          <cell r="H545">
            <v>0.2</v>
          </cell>
        </row>
        <row r="546">
          <cell r="A546" t="str">
            <v>COS120</v>
          </cell>
          <cell r="B546" t="str">
            <v>D4.5005</v>
          </cell>
          <cell r="C546" t="str">
            <v>Đầu cosse ép Cu 120mm2</v>
          </cell>
          <cell r="D546" t="str">
            <v>cái</v>
          </cell>
          <cell r="E546">
            <v>27000</v>
          </cell>
          <cell r="F546">
            <v>23226</v>
          </cell>
          <cell r="G546">
            <v>3574</v>
          </cell>
          <cell r="H546">
            <v>0.1</v>
          </cell>
        </row>
        <row r="547">
          <cell r="A547" t="str">
            <v>COS150</v>
          </cell>
          <cell r="B547" t="str">
            <v>D4.5006</v>
          </cell>
          <cell r="C547" t="str">
            <v>Đầu cosse ép Cu 150mm2</v>
          </cell>
          <cell r="D547" t="str">
            <v>cái</v>
          </cell>
          <cell r="E547">
            <v>36000</v>
          </cell>
          <cell r="F547">
            <v>28387</v>
          </cell>
          <cell r="G547">
            <v>4084</v>
          </cell>
          <cell r="H547">
            <v>0.2</v>
          </cell>
        </row>
        <row r="548">
          <cell r="A548" t="str">
            <v>COS185</v>
          </cell>
          <cell r="B548" t="str">
            <v>D4.5007</v>
          </cell>
          <cell r="C548" t="str">
            <v>Đầu cosse ép Cu 185mm2</v>
          </cell>
          <cell r="D548" t="str">
            <v>cái</v>
          </cell>
          <cell r="E548">
            <v>51000</v>
          </cell>
          <cell r="F548">
            <v>34065</v>
          </cell>
          <cell r="G548">
            <v>4595</v>
          </cell>
          <cell r="H548">
            <v>0</v>
          </cell>
        </row>
        <row r="549">
          <cell r="A549" t="str">
            <v>COS200</v>
          </cell>
          <cell r="B549" t="str">
            <v>03.4008</v>
          </cell>
          <cell r="C549" t="str">
            <v>Đầu cosse ép Cu 200mm2</v>
          </cell>
          <cell r="D549" t="str">
            <v>cái</v>
          </cell>
          <cell r="E549">
            <v>65000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COS240</v>
          </cell>
          <cell r="B550" t="str">
            <v>03.4008</v>
          </cell>
          <cell r="C550" t="str">
            <v>Đầu cosse ép Cu 240mm2</v>
          </cell>
          <cell r="D550" t="str">
            <v>cái</v>
          </cell>
          <cell r="E550">
            <v>70000</v>
          </cell>
          <cell r="F550">
            <v>0</v>
          </cell>
          <cell r="G550">
            <v>0</v>
          </cell>
          <cell r="H550">
            <v>0.2</v>
          </cell>
        </row>
        <row r="551">
          <cell r="A551" t="str">
            <v>COS250</v>
          </cell>
          <cell r="B551" t="str">
            <v>03.4009</v>
          </cell>
          <cell r="C551" t="str">
            <v>Đầu cosse ép Cu 250mm2</v>
          </cell>
          <cell r="D551" t="str">
            <v>cái</v>
          </cell>
          <cell r="E551">
            <v>70000</v>
          </cell>
          <cell r="F551">
            <v>0</v>
          </cell>
          <cell r="G551">
            <v>0</v>
          </cell>
          <cell r="H551">
            <v>0.2</v>
          </cell>
        </row>
        <row r="552">
          <cell r="A552" t="str">
            <v>COS300</v>
          </cell>
          <cell r="B552" t="str">
            <v>03.4009</v>
          </cell>
          <cell r="C552" t="str">
            <v>Đầu cosse ép Cu 300mm2</v>
          </cell>
          <cell r="D552" t="str">
            <v>cái</v>
          </cell>
          <cell r="E552">
            <v>108000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CHCOS11</v>
          </cell>
          <cell r="C553" t="str">
            <v>Chụp đầu cosse  11mm2</v>
          </cell>
          <cell r="D553" t="str">
            <v>cái</v>
          </cell>
          <cell r="E553">
            <v>700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CHCOS16</v>
          </cell>
          <cell r="C554" t="str">
            <v>Chụp đầu cosse  16mm2</v>
          </cell>
          <cell r="D554" t="str">
            <v>cái</v>
          </cell>
          <cell r="E554">
            <v>700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CHCOS25</v>
          </cell>
          <cell r="C555" t="str">
            <v>Chụp đầu cosse  25mm2</v>
          </cell>
          <cell r="D555" t="str">
            <v>cái</v>
          </cell>
          <cell r="E555">
            <v>800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CHCOS35</v>
          </cell>
          <cell r="C556" t="str">
            <v>Chụp đầu cosse  35mm2</v>
          </cell>
          <cell r="D556" t="str">
            <v>cái</v>
          </cell>
          <cell r="E556">
            <v>900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CHCOS50</v>
          </cell>
          <cell r="C557" t="str">
            <v>Chụp đầu cosse  50mm2</v>
          </cell>
          <cell r="D557" t="str">
            <v>cái</v>
          </cell>
          <cell r="E557">
            <v>1300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CHCOS70</v>
          </cell>
          <cell r="C558" t="str">
            <v>Chụp đầu cosse  70mm2</v>
          </cell>
          <cell r="D558" t="str">
            <v>cái</v>
          </cell>
          <cell r="E558">
            <v>2300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CHCOS95</v>
          </cell>
          <cell r="C559" t="str">
            <v>Chụp đầu cosse  95mm2</v>
          </cell>
          <cell r="D559" t="str">
            <v>cái</v>
          </cell>
          <cell r="E559">
            <v>3300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CHCOS120</v>
          </cell>
          <cell r="C560" t="str">
            <v>Chụp đầu cosse  120mm2</v>
          </cell>
          <cell r="D560" t="str">
            <v>cái</v>
          </cell>
          <cell r="E560">
            <v>3900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CHCOS150</v>
          </cell>
          <cell r="C561" t="str">
            <v>Chụp đầu cosse  150mm2</v>
          </cell>
          <cell r="D561" t="str">
            <v>cái</v>
          </cell>
          <cell r="E561">
            <v>4600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CHCOS185</v>
          </cell>
          <cell r="C562" t="str">
            <v>Chụp đầu cosse  185mm2</v>
          </cell>
          <cell r="D562" t="str">
            <v>cái</v>
          </cell>
          <cell r="E562">
            <v>5200</v>
          </cell>
          <cell r="F562">
            <v>0</v>
          </cell>
          <cell r="G562">
            <v>0</v>
          </cell>
          <cell r="H562">
            <v>0</v>
          </cell>
        </row>
        <row r="563">
          <cell r="A563" t="str">
            <v>CHCOS200</v>
          </cell>
          <cell r="C563" t="str">
            <v>Chụp đầu cosse  200mm2</v>
          </cell>
          <cell r="D563" t="str">
            <v>cái</v>
          </cell>
          <cell r="E563">
            <v>5200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CHCOS240</v>
          </cell>
          <cell r="C564" t="str">
            <v>Chụp đầu cosse  240mm2</v>
          </cell>
          <cell r="D564" t="str">
            <v>cái</v>
          </cell>
          <cell r="E564">
            <v>5900</v>
          </cell>
          <cell r="F564">
            <v>0</v>
          </cell>
          <cell r="G564">
            <v>0</v>
          </cell>
          <cell r="H564">
            <v>0</v>
          </cell>
        </row>
        <row r="565">
          <cell r="A565" t="str">
            <v>CHCOS250</v>
          </cell>
          <cell r="C565" t="str">
            <v>Chụp đầu cosse  250mm2</v>
          </cell>
          <cell r="D565" t="str">
            <v>cái</v>
          </cell>
          <cell r="E565">
            <v>5900</v>
          </cell>
          <cell r="F565">
            <v>0</v>
          </cell>
          <cell r="G565">
            <v>0</v>
          </cell>
          <cell r="H565">
            <v>0</v>
          </cell>
        </row>
        <row r="566">
          <cell r="A566" t="str">
            <v>CHCOS300</v>
          </cell>
          <cell r="C566" t="str">
            <v>Chụp đầu cosse  300mm2</v>
          </cell>
          <cell r="D566" t="str">
            <v>cái</v>
          </cell>
          <cell r="E566">
            <v>7800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Duplex 216</v>
          </cell>
          <cell r="C567" t="str">
            <v>Cáp Duplex 2x16</v>
          </cell>
          <cell r="D567" t="str">
            <v>m</v>
          </cell>
          <cell r="F567">
            <v>0</v>
          </cell>
          <cell r="G567">
            <v>0</v>
          </cell>
          <cell r="H567">
            <v>0</v>
          </cell>
        </row>
        <row r="568">
          <cell r="A568" t="str">
            <v>Duplex 311</v>
          </cell>
          <cell r="C568" t="str">
            <v>Cáp Triplex 3x11</v>
          </cell>
          <cell r="D568" t="str">
            <v>m</v>
          </cell>
          <cell r="F568">
            <v>0</v>
          </cell>
          <cell r="G568">
            <v>0</v>
          </cell>
          <cell r="H568">
            <v>0</v>
          </cell>
        </row>
        <row r="569">
          <cell r="A569" t="str">
            <v>Duplex 316</v>
          </cell>
          <cell r="C569" t="str">
            <v>Cáp Triplex 3x16</v>
          </cell>
          <cell r="D569" t="str">
            <v>m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Duplex 411</v>
          </cell>
          <cell r="C570" t="str">
            <v>Cáp Quadruplex 4x11</v>
          </cell>
          <cell r="D570" t="str">
            <v>m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Duplex 416</v>
          </cell>
          <cell r="C571" t="str">
            <v>Cáp Quadruplex 4x16</v>
          </cell>
          <cell r="D571" t="str">
            <v>m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PVC114</v>
          </cell>
          <cell r="C572" t="str">
            <v xml:space="preserve">Ống PVC D114x4,9mm </v>
          </cell>
          <cell r="D572" t="str">
            <v>m</v>
          </cell>
          <cell r="E572">
            <v>103700</v>
          </cell>
          <cell r="F572">
            <v>0</v>
          </cell>
          <cell r="G572">
            <v>0</v>
          </cell>
          <cell r="H572">
            <v>2</v>
          </cell>
        </row>
        <row r="573">
          <cell r="A573" t="str">
            <v>PVC90</v>
          </cell>
          <cell r="C573" t="str">
            <v xml:space="preserve">Ống PVC D90x3,8mm </v>
          </cell>
          <cell r="D573" t="str">
            <v>m</v>
          </cell>
          <cell r="E573">
            <v>63200</v>
          </cell>
          <cell r="F573">
            <v>0</v>
          </cell>
          <cell r="G573">
            <v>0</v>
          </cell>
          <cell r="H573">
            <v>2</v>
          </cell>
        </row>
        <row r="574">
          <cell r="A574" t="str">
            <v>CUT90</v>
          </cell>
          <cell r="C574" t="str">
            <v>Co sừng 90 độ PVC 90</v>
          </cell>
          <cell r="D574" t="str">
            <v>cái</v>
          </cell>
          <cell r="E574">
            <v>165000</v>
          </cell>
          <cell r="F574">
            <v>0</v>
          </cell>
          <cell r="G574">
            <v>0</v>
          </cell>
          <cell r="H574">
            <v>0</v>
          </cell>
        </row>
        <row r="575">
          <cell r="A575" t="str">
            <v>CUT90135</v>
          </cell>
          <cell r="C575" t="str">
            <v>Co 135 độ PVC 90</v>
          </cell>
          <cell r="D575" t="str">
            <v>cái</v>
          </cell>
          <cell r="E575">
            <v>33900</v>
          </cell>
          <cell r="F575">
            <v>0</v>
          </cell>
          <cell r="G575">
            <v>0</v>
          </cell>
          <cell r="H575">
            <v>0</v>
          </cell>
        </row>
        <row r="576">
          <cell r="A576" t="str">
            <v>CUT90T</v>
          </cell>
          <cell r="C576" t="str">
            <v>Co  90 độ PVC 90</v>
          </cell>
          <cell r="D576" t="str">
            <v>cái</v>
          </cell>
          <cell r="E576">
            <v>65000</v>
          </cell>
          <cell r="F576">
            <v>0</v>
          </cell>
          <cell r="G576">
            <v>0</v>
          </cell>
          <cell r="H576">
            <v>0</v>
          </cell>
        </row>
        <row r="577">
          <cell r="A577" t="str">
            <v>CUT114T</v>
          </cell>
          <cell r="C577" t="str">
            <v>Co  90 độ PVC 114</v>
          </cell>
          <cell r="D577" t="str">
            <v>cái</v>
          </cell>
          <cell r="E577">
            <v>75000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CUT114</v>
          </cell>
          <cell r="C578" t="str">
            <v>Co sừng 90 độ PVC 114</v>
          </cell>
          <cell r="D578" t="str">
            <v>cái</v>
          </cell>
          <cell r="E578">
            <v>195000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CUT114135</v>
          </cell>
          <cell r="C579" t="str">
            <v>Co 135 độ PVC 114</v>
          </cell>
          <cell r="D579" t="str">
            <v>cái</v>
          </cell>
          <cell r="E579">
            <v>70800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NG11490</v>
          </cell>
          <cell r="C580" t="str">
            <v>Nối giảm PVC 114-90</v>
          </cell>
          <cell r="D580" t="str">
            <v>cái</v>
          </cell>
          <cell r="E580">
            <v>52800</v>
          </cell>
          <cell r="F580">
            <v>0</v>
          </cell>
          <cell r="G580">
            <v>0</v>
          </cell>
          <cell r="H580">
            <v>0</v>
          </cell>
        </row>
        <row r="581">
          <cell r="A581" t="str">
            <v>BAKE</v>
          </cell>
          <cell r="C581" t="str">
            <v xml:space="preserve">Bakelit 550x450 dầy 10mm </v>
          </cell>
          <cell r="D581" t="str">
            <v>cái</v>
          </cell>
          <cell r="E581">
            <v>150000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BANGKEO</v>
          </cell>
          <cell r="C582" t="str">
            <v>Băng keo cách điện</v>
          </cell>
          <cell r="D582" t="str">
            <v>cuộn</v>
          </cell>
          <cell r="E582">
            <v>6500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KEOBIT</v>
          </cell>
          <cell r="C583" t="str">
            <v>Keo silicon bít miệng ống</v>
          </cell>
          <cell r="D583" t="str">
            <v>ống</v>
          </cell>
          <cell r="E583">
            <v>45000</v>
          </cell>
          <cell r="F583">
            <v>0</v>
          </cell>
          <cell r="G583">
            <v>0</v>
          </cell>
          <cell r="H583">
            <v>0</v>
          </cell>
        </row>
        <row r="584">
          <cell r="A584" t="str">
            <v>KEODAN</v>
          </cell>
          <cell r="C584" t="str">
            <v>Keo dán ống PVC (100gr)</v>
          </cell>
          <cell r="D584" t="str">
            <v>tuýp</v>
          </cell>
          <cell r="E584">
            <v>11500</v>
          </cell>
          <cell r="F584">
            <v>0</v>
          </cell>
          <cell r="G584">
            <v>0</v>
          </cell>
          <cell r="H584">
            <v>0</v>
          </cell>
        </row>
        <row r="585">
          <cell r="A585" t="str">
            <v>KEO</v>
          </cell>
          <cell r="C585" t="str">
            <v>Keo dán ống PVC (500gr)</v>
          </cell>
          <cell r="D585" t="str">
            <v>lon</v>
          </cell>
          <cell r="E585">
            <v>54100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KVRT90</v>
          </cell>
          <cell r="C586" t="str">
            <v>Khâu ven răng trong D90</v>
          </cell>
          <cell r="D586" t="str">
            <v>cái</v>
          </cell>
          <cell r="E586">
            <v>25800</v>
          </cell>
          <cell r="F586">
            <v>0</v>
          </cell>
          <cell r="G586">
            <v>0</v>
          </cell>
          <cell r="H586">
            <v>0</v>
          </cell>
        </row>
        <row r="587">
          <cell r="A587" t="str">
            <v>KVRT114</v>
          </cell>
          <cell r="C587" t="str">
            <v>Khâu ven răng trong D114</v>
          </cell>
          <cell r="D587" t="str">
            <v>cái</v>
          </cell>
          <cell r="E587">
            <v>35700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KVRT140</v>
          </cell>
          <cell r="C588" t="str">
            <v>Khâu ven răng trong D140</v>
          </cell>
          <cell r="D588" t="str">
            <v>cái</v>
          </cell>
          <cell r="F588">
            <v>0</v>
          </cell>
          <cell r="G588">
            <v>0</v>
          </cell>
          <cell r="H588">
            <v>0</v>
          </cell>
        </row>
        <row r="589">
          <cell r="A589" t="str">
            <v>KVRN90</v>
          </cell>
          <cell r="C589" t="str">
            <v>Khâu ven răng ngoài D90</v>
          </cell>
          <cell r="D589" t="str">
            <v>cái</v>
          </cell>
          <cell r="E589">
            <v>21500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KVRN114</v>
          </cell>
          <cell r="C590" t="str">
            <v>Khâu ven răng ngoài D114</v>
          </cell>
          <cell r="D590" t="str">
            <v>cái</v>
          </cell>
          <cell r="E590">
            <v>25600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KVRN140</v>
          </cell>
          <cell r="C591" t="str">
            <v>Khâu ven răng ngoài D140</v>
          </cell>
          <cell r="D591" t="str">
            <v>cái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OXC25</v>
          </cell>
          <cell r="C592" t="str">
            <v>Ốc xiết cáp cỡ 25mm2</v>
          </cell>
          <cell r="D592" t="str">
            <v>cái</v>
          </cell>
          <cell r="E592">
            <v>20000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OXC38</v>
          </cell>
          <cell r="C593" t="str">
            <v xml:space="preserve">Ốc xiết cáp cỡ 38mm2 </v>
          </cell>
          <cell r="D593" t="str">
            <v>cái</v>
          </cell>
          <cell r="E593">
            <v>21000</v>
          </cell>
          <cell r="F593">
            <v>0</v>
          </cell>
          <cell r="G593">
            <v>0</v>
          </cell>
          <cell r="H593">
            <v>0</v>
          </cell>
        </row>
        <row r="594">
          <cell r="A594" t="str">
            <v>OXC50</v>
          </cell>
          <cell r="C594" t="str">
            <v xml:space="preserve">Ốc xiết cáp cỡ 50mm2 </v>
          </cell>
          <cell r="D594" t="str">
            <v>cái</v>
          </cell>
          <cell r="F594">
            <v>0</v>
          </cell>
          <cell r="G594">
            <v>0</v>
          </cell>
          <cell r="H594">
            <v>0</v>
          </cell>
        </row>
        <row r="595">
          <cell r="A595" t="str">
            <v>OXC70</v>
          </cell>
          <cell r="C595" t="str">
            <v xml:space="preserve">Ốc xiết cáp cỡ 70mm2 </v>
          </cell>
          <cell r="D595" t="str">
            <v>cái</v>
          </cell>
          <cell r="F595">
            <v>0</v>
          </cell>
          <cell r="G595">
            <v>0</v>
          </cell>
          <cell r="H595">
            <v>0</v>
          </cell>
        </row>
        <row r="596">
          <cell r="A596" t="str">
            <v>OXC95</v>
          </cell>
          <cell r="C596" t="str">
            <v xml:space="preserve">Ốc xiết cáp cỡ 95mm2 </v>
          </cell>
          <cell r="D596" t="str">
            <v>cái</v>
          </cell>
          <cell r="F596">
            <v>0</v>
          </cell>
          <cell r="G596">
            <v>0</v>
          </cell>
          <cell r="H596">
            <v>0</v>
          </cell>
        </row>
        <row r="597">
          <cell r="A597" t="str">
            <v>OXC120</v>
          </cell>
          <cell r="C597" t="str">
            <v xml:space="preserve">Ốc xiết cáp cỡ 120mm2 </v>
          </cell>
          <cell r="D597" t="str">
            <v>cái</v>
          </cell>
          <cell r="F597">
            <v>0</v>
          </cell>
          <cell r="G597">
            <v>0</v>
          </cell>
          <cell r="H597">
            <v>0</v>
          </cell>
        </row>
        <row r="598">
          <cell r="A598" t="str">
            <v>OXC150</v>
          </cell>
          <cell r="C598" t="str">
            <v>Ốc xiết cáp cỡ 150mm2</v>
          </cell>
          <cell r="D598" t="str">
            <v>cái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OXC185</v>
          </cell>
          <cell r="C599" t="str">
            <v>Ốc xiết cáp cỡ 185mm2</v>
          </cell>
          <cell r="D599" t="str">
            <v>cái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OXC240</v>
          </cell>
          <cell r="C600" t="str">
            <v>Ốc xiết cáp cỡ 240mm2</v>
          </cell>
          <cell r="D600" t="str">
            <v>cái</v>
          </cell>
          <cell r="F600">
            <v>0</v>
          </cell>
          <cell r="G600">
            <v>0</v>
          </cell>
          <cell r="H600">
            <v>0</v>
          </cell>
        </row>
        <row r="601">
          <cell r="A601" t="str">
            <v>U16-280</v>
          </cell>
          <cell r="B601" t="str">
            <v>05.6044</v>
          </cell>
          <cell r="C601" t="str">
            <v>Đà U160x68x5x2800 đỡ MBA</v>
          </cell>
          <cell r="D601" t="str">
            <v>kg</v>
          </cell>
          <cell r="F601">
            <v>0</v>
          </cell>
          <cell r="G601">
            <v>0</v>
          </cell>
          <cell r="H601">
            <v>42.839999999999996</v>
          </cell>
        </row>
        <row r="602">
          <cell r="A602" t="str">
            <v>U20-280</v>
          </cell>
          <cell r="B602" t="str">
            <v>05.6044</v>
          </cell>
          <cell r="C602" t="str">
            <v>Đà U200x80x5,2x2800 đỡ MBA</v>
          </cell>
          <cell r="D602" t="str">
            <v>kg</v>
          </cell>
          <cell r="F602">
            <v>0</v>
          </cell>
          <cell r="G602">
            <v>0</v>
          </cell>
          <cell r="H602">
            <v>54.25</v>
          </cell>
        </row>
        <row r="603">
          <cell r="A603" t="str">
            <v>U1008</v>
          </cell>
          <cell r="B603" t="str">
            <v>05.6044</v>
          </cell>
          <cell r="C603" t="str">
            <v xml:space="preserve">Đà U100x46x4.5x800 </v>
          </cell>
          <cell r="D603" t="str">
            <v>kg</v>
          </cell>
          <cell r="F603">
            <v>0</v>
          </cell>
          <cell r="G603">
            <v>0</v>
          </cell>
          <cell r="H603">
            <v>6.8719999999999999</v>
          </cell>
        </row>
        <row r="604">
          <cell r="A604" t="str">
            <v>U1004</v>
          </cell>
          <cell r="B604" t="str">
            <v>05.6044</v>
          </cell>
          <cell r="C604" t="str">
            <v xml:space="preserve">Đà U100x46x4.5x400 </v>
          </cell>
          <cell r="D604" t="str">
            <v>kg</v>
          </cell>
          <cell r="F604">
            <v>0</v>
          </cell>
          <cell r="G604">
            <v>0</v>
          </cell>
          <cell r="H604">
            <v>3.4359999999999999</v>
          </cell>
        </row>
        <row r="605">
          <cell r="A605" t="str">
            <v>GIP50-35</v>
          </cell>
          <cell r="B605" t="str">
            <v>D4.6203</v>
          </cell>
          <cell r="C605" t="str">
            <v>Ghíp nối IPC 50-35</v>
          </cell>
          <cell r="D605" t="str">
            <v>cái</v>
          </cell>
          <cell r="F605">
            <v>109771</v>
          </cell>
          <cell r="G605">
            <v>0</v>
          </cell>
          <cell r="H605">
            <v>0.1</v>
          </cell>
        </row>
        <row r="606">
          <cell r="A606" t="str">
            <v>GIP70-35</v>
          </cell>
          <cell r="B606" t="str">
            <v>D4.6203</v>
          </cell>
          <cell r="C606" t="str">
            <v>Ghíp nối IPC 70-35</v>
          </cell>
          <cell r="D606" t="str">
            <v>cái</v>
          </cell>
          <cell r="E606">
            <v>27000</v>
          </cell>
          <cell r="F606">
            <v>109771</v>
          </cell>
          <cell r="G606">
            <v>0</v>
          </cell>
          <cell r="H606">
            <v>0.1</v>
          </cell>
        </row>
        <row r="607">
          <cell r="A607" t="str">
            <v>GIP95-35</v>
          </cell>
          <cell r="B607" t="str">
            <v>D4.6203</v>
          </cell>
          <cell r="C607" t="str">
            <v>Ghíp nối IPC 95-35</v>
          </cell>
          <cell r="D607" t="str">
            <v>cái</v>
          </cell>
          <cell r="E607">
            <v>27000</v>
          </cell>
          <cell r="F607">
            <v>109771</v>
          </cell>
          <cell r="G607">
            <v>0</v>
          </cell>
          <cell r="H607">
            <v>0.1</v>
          </cell>
        </row>
        <row r="608">
          <cell r="A608" t="str">
            <v>GIP120-35</v>
          </cell>
          <cell r="B608" t="str">
            <v>D4.6203</v>
          </cell>
          <cell r="C608" t="str">
            <v>Ghíp nối IPC 120-35</v>
          </cell>
          <cell r="D608" t="str">
            <v>cái</v>
          </cell>
          <cell r="E608">
            <v>40000</v>
          </cell>
          <cell r="F608">
            <v>109771</v>
          </cell>
          <cell r="G608">
            <v>0</v>
          </cell>
          <cell r="H608">
            <v>0.1</v>
          </cell>
        </row>
        <row r="609">
          <cell r="A609" t="str">
            <v>GIP150-35</v>
          </cell>
          <cell r="B609" t="str">
            <v>D4.6203</v>
          </cell>
          <cell r="C609" t="str">
            <v>Ghíp nối IPC 150-35</v>
          </cell>
          <cell r="D609" t="str">
            <v>cái</v>
          </cell>
          <cell r="E609">
            <v>40000</v>
          </cell>
          <cell r="F609">
            <v>109771</v>
          </cell>
          <cell r="G609">
            <v>0</v>
          </cell>
          <cell r="H609">
            <v>0.1</v>
          </cell>
        </row>
        <row r="610">
          <cell r="A610" t="str">
            <v>GIP95-95</v>
          </cell>
          <cell r="B610" t="str">
            <v>D4.6203</v>
          </cell>
          <cell r="C610" t="str">
            <v>Ghíp nối IPC 95-95</v>
          </cell>
          <cell r="D610" t="str">
            <v>cái</v>
          </cell>
          <cell r="E610">
            <v>40000</v>
          </cell>
          <cell r="F610">
            <v>109771</v>
          </cell>
          <cell r="G610">
            <v>0</v>
          </cell>
          <cell r="H610">
            <v>0.1</v>
          </cell>
        </row>
        <row r="611">
          <cell r="A611" t="str">
            <v>GIP120-120</v>
          </cell>
          <cell r="B611" t="str">
            <v>D4.6203</v>
          </cell>
          <cell r="C611" t="str">
            <v>Ghíp nối IPC 120-120</v>
          </cell>
          <cell r="D611" t="str">
            <v>cái</v>
          </cell>
          <cell r="E611">
            <v>45000</v>
          </cell>
          <cell r="F611">
            <v>109771</v>
          </cell>
          <cell r="G611">
            <v>0</v>
          </cell>
          <cell r="H611">
            <v>0.1</v>
          </cell>
        </row>
        <row r="612">
          <cell r="A612" t="str">
            <v>GIP95-150</v>
          </cell>
          <cell r="B612" t="str">
            <v>D4.6203</v>
          </cell>
          <cell r="C612" t="str">
            <v>Ghíp nối IPC 95-150</v>
          </cell>
          <cell r="D612" t="str">
            <v>cái</v>
          </cell>
          <cell r="F612">
            <v>109771</v>
          </cell>
          <cell r="G612">
            <v>0</v>
          </cell>
          <cell r="H612">
            <v>0.1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 t="str">
            <v>VCFE3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</v>
          </cell>
          <cell r="I15">
            <v>221974</v>
          </cell>
          <cell r="J15">
            <v>90787.365999999995</v>
          </cell>
        </row>
        <row r="16">
          <cell r="A16" t="str">
            <v>XIMANG</v>
          </cell>
          <cell r="B16" t="str">
            <v>VCXM3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</v>
          </cell>
          <cell r="I16">
            <v>144624</v>
          </cell>
          <cell r="J16">
            <v>59151.215999999993</v>
          </cell>
        </row>
        <row r="17">
          <cell r="A17" t="str">
            <v>CAT</v>
          </cell>
          <cell r="B17" t="str">
            <v>VCCAT3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</v>
          </cell>
          <cell r="I17">
            <v>135437</v>
          </cell>
          <cell r="J17">
            <v>55393.733</v>
          </cell>
        </row>
        <row r="18">
          <cell r="A18" t="str">
            <v>DADAM</v>
          </cell>
          <cell r="B18" t="str">
            <v>VCLD3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</v>
          </cell>
          <cell r="I18">
            <v>142253</v>
          </cell>
          <cell r="J18">
            <v>58181.476999999999</v>
          </cell>
        </row>
        <row r="19">
          <cell r="A19" t="str">
            <v>DA</v>
          </cell>
          <cell r="B19" t="str">
            <v>VCDA3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</v>
          </cell>
          <cell r="I19">
            <v>181669</v>
          </cell>
          <cell r="J19">
            <v>74302.620999999999</v>
          </cell>
        </row>
        <row r="20">
          <cell r="A20" t="str">
            <v>TD</v>
          </cell>
          <cell r="B20" t="str">
            <v>VCTD3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</v>
          </cell>
          <cell r="I20">
            <v>221974</v>
          </cell>
          <cell r="J20">
            <v>90787.365999999995</v>
          </cell>
        </row>
        <row r="21">
          <cell r="A21" t="str">
            <v>DN</v>
          </cell>
          <cell r="B21" t="str">
            <v>VCDN3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</v>
          </cell>
          <cell r="I21">
            <v>181669</v>
          </cell>
          <cell r="J21">
            <v>74302.620999999999</v>
          </cell>
        </row>
        <row r="22">
          <cell r="A22" t="str">
            <v>NX</v>
          </cell>
          <cell r="B22" t="str">
            <v>VCNX3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</v>
          </cell>
          <cell r="I22">
            <v>199747</v>
          </cell>
          <cell r="J22">
            <v>81696.523000000001</v>
          </cell>
        </row>
        <row r="23">
          <cell r="A23" t="str">
            <v>COT</v>
          </cell>
          <cell r="B23" t="str">
            <v>VCC3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</v>
          </cell>
          <cell r="I23">
            <v>1926441.8499999999</v>
          </cell>
          <cell r="J23">
            <v>787914.71664999984</v>
          </cell>
        </row>
        <row r="24">
          <cell r="A24" t="str">
            <v>COT500+</v>
          </cell>
          <cell r="B24" t="str">
            <v>VCC3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</v>
          </cell>
          <cell r="I24">
            <v>1768768.75</v>
          </cell>
          <cell r="J24">
            <v>723426.41874999995</v>
          </cell>
        </row>
        <row r="25">
          <cell r="A25" t="str">
            <v>COT500</v>
          </cell>
          <cell r="B25" t="str">
            <v>VCC3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</v>
          </cell>
          <cell r="I25">
            <v>1784940.35</v>
          </cell>
          <cell r="J25">
            <v>730040.60314999998</v>
          </cell>
        </row>
        <row r="26">
          <cell r="A26" t="str">
            <v>COT300</v>
          </cell>
          <cell r="B26" t="str">
            <v>VCC3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</v>
          </cell>
          <cell r="I26">
            <v>1809197.7499999998</v>
          </cell>
          <cell r="J26">
            <v>739961.87974999985</v>
          </cell>
        </row>
        <row r="27">
          <cell r="A27" t="str">
            <v>COT100</v>
          </cell>
          <cell r="B27" t="str">
            <v>VCC3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</v>
          </cell>
          <cell r="I27">
            <v>1926441.8499999999</v>
          </cell>
          <cell r="J27">
            <v>787914.71664999984</v>
          </cell>
        </row>
        <row r="28">
          <cell r="A28" t="str">
            <v>XA</v>
          </cell>
          <cell r="B28" t="str">
            <v>VCX3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</v>
          </cell>
          <cell r="I28">
            <v>201821</v>
          </cell>
          <cell r="J28">
            <v>82544.78899999999</v>
          </cell>
        </row>
        <row r="29">
          <cell r="A29" t="str">
            <v>PK</v>
          </cell>
          <cell r="B29" t="str">
            <v>VCPK3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</v>
          </cell>
          <cell r="I29">
            <v>199747</v>
          </cell>
          <cell r="J29">
            <v>81696.523000000001</v>
          </cell>
        </row>
        <row r="30">
          <cell r="A30" t="str">
            <v>ctram</v>
          </cell>
          <cell r="B30" t="str">
            <v>VCct7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</v>
          </cell>
          <cell r="I30">
            <v>2661.31</v>
          </cell>
          <cell r="J30">
            <v>1088.47579</v>
          </cell>
        </row>
        <row r="31">
          <cell r="A31" t="str">
            <v>DAY</v>
          </cell>
          <cell r="B31" t="str">
            <v>VCD3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</v>
          </cell>
          <cell r="I31">
            <v>201821</v>
          </cell>
          <cell r="J31">
            <v>82544.78899999999</v>
          </cell>
        </row>
        <row r="32">
          <cell r="A32" t="str">
            <v>DCTC</v>
          </cell>
          <cell r="B32" t="str">
            <v>VCDC3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</v>
          </cell>
          <cell r="I32">
            <v>183447</v>
          </cell>
          <cell r="J32">
            <v>75029.822999999989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DON GIA TRAM (3)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biGvattu_Acap"/>
      <sheetName val="daysu_    ien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XA 81K 8421"/>
      <sheetName val="lfat_tram"/>
      <sheetName val="DG CANTHO"/>
      <sheetName val="Dutoan KL"/>
      <sheetName val="PT VATTU"/>
      <sheetName val="V.c noi bo"/>
      <sheetName val="dongia (2)"/>
      <sheetName val="DG"/>
      <sheetName val="BV  "/>
      <sheetName val="NV-TCay"/>
      <sheetName val="Phep NV-BV-TCay"/>
      <sheetName val="tamung"/>
      <sheetName val="10000000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  <cell r="G2">
            <v>0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>
            <v>0</v>
          </cell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>
            <v>0</v>
          </cell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>
            <v>0</v>
          </cell>
          <cell r="G179">
            <v>6033</v>
          </cell>
          <cell r="H179">
            <v>0</v>
          </cell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>
            <v>0</v>
          </cell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>
            <v>0</v>
          </cell>
          <cell r="D986" t="str">
            <v>Laép khoaù ñôõ DD,, daây CS, t/d &lt;=240, coät coù chieàu cao &lt;= 40m</v>
          </cell>
          <cell r="E986" t="str">
            <v>Boä</v>
          </cell>
          <cell r="F986">
            <v>0</v>
          </cell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>
            <v>0</v>
          </cell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AN THO"/>
      <sheetName val="Hinh thuc "/>
      <sheetName val="Hinh thuc hthh"/>
      <sheetName val="Bang phan tru TT 1 pha"/>
      <sheetName val="Bang phan tru HTDL"/>
      <sheetName val="Bang phan tru HTHH"/>
      <sheetName val="Liet ke duong day trung the"/>
      <sheetName val="Liet ke TBA1x25 kVA "/>
      <sheetName val="Liet ke TBA1x50 kVA "/>
      <sheetName val="LK TBA 1 PHA (1x15)"/>
      <sheetName val="bang tong hop du toan"/>
      <sheetName val="Du toan DZ trung the"/>
      <sheetName val=" VL-NC-MTC DZ trung the"/>
      <sheetName val="day su phu kien DZ trung the"/>
      <sheetName val="Du toan DZ ha the "/>
      <sheetName val=" VL-NC-MTC DZ ha the"/>
      <sheetName val="day su phu kien DZ ha the"/>
      <sheetName val="Chi tiet mong-xa-chang"/>
      <sheetName val="Bang tinh VL-NC 3 pha"/>
      <sheetName val="LK TBA 3X25"/>
      <sheetName val="Du toan TBA 50 KVA"/>
      <sheetName val="DT 4 TBA25"/>
      <sheetName val="VT-TB 02 Tram 25 kVA"/>
      <sheetName val="VT-TB 13 Tram 50 kVA"/>
      <sheetName val="VLP-NC-MAY 2 TBA 25 kVA"/>
      <sheetName val="VLP-NC-MAY TBA 50 kVA"/>
      <sheetName val="DT 5 TBA15 "/>
      <sheetName val="DT VT TBA 1F (1x15)"/>
      <sheetName val="NC tTBA 1F (1x15)"/>
      <sheetName val="Van chuyen duong dai"/>
      <sheetName val=" Khao sat - thiet ke"/>
      <sheetName val="Ty le %"/>
      <sheetName val="NC tTBA 1F 3(1x25)"/>
      <sheetName val="Solieu"/>
      <sheetName val="TMC"/>
      <sheetName val="TMDT"/>
      <sheetName val="tong hop"/>
      <sheetName val="TONG"/>
      <sheetName val="THXL"/>
      <sheetName val="GT"/>
      <sheetName val="chitiet"/>
      <sheetName val="ThuHoiVT"/>
      <sheetName val="vc"/>
      <sheetName val="VCDD"/>
      <sheetName val="THXL-tr"/>
      <sheetName val="CT_tram"/>
      <sheetName val="TK"/>
      <sheetName val="bu"/>
      <sheetName val="bu-tr"/>
      <sheetName val="kl"/>
      <sheetName val="VTA"/>
      <sheetName val="Gia Quyen"/>
      <sheetName val="..."/>
      <sheetName val="kl3pct"/>
      <sheetName val="kl3p"/>
      <sheetName val="kl1p"/>
      <sheetName val="klHTHH"/>
      <sheetName val="klHTDL"/>
      <sheetName val="LK TR"/>
      <sheetName val="LK_VTTH"/>
      <sheetName val="pp3p_NC"/>
      <sheetName val="pp3p "/>
      <sheetName val="pp1p"/>
      <sheetName val="ppht"/>
      <sheetName val="DG"/>
      <sheetName val="TienLuong"/>
      <sheetName val="nhuong vt"/>
      <sheetName val="tron goi"/>
      <sheetName val="mac dien"/>
      <sheetName val="di doi"/>
      <sheetName val="congthuc"/>
      <sheetName val="XL4Poppy"/>
      <sheetName val="BC Gia dien"/>
      <sheetName val="Mo hinh"/>
      <sheetName val="Mo hinh(1)"/>
      <sheetName val="Mo hinh (2)"/>
      <sheetName val="Sheet5"/>
      <sheetName val="pp1pCAUKHOI"/>
      <sheetName val="ppqp"/>
      <sheetName val="TONGKE-HT"/>
      <sheetName val="LKVL-CK-HT-GD1"/>
      <sheetName val="dmVUA"/>
      <sheetName val="T12"/>
      <sheetName val="vankhuon"/>
      <sheetName val="DGIA"/>
      <sheetName val="TT"/>
      <sheetName val="Du_lieu"/>
      <sheetName val="ThongSo"/>
      <sheetName val="TONGKE_HT"/>
      <sheetName val="LKVL_CK_HT_GD1"/>
      <sheetName val="klHTDH"/>
      <sheetName val="Du toan_x0000_TBA 50 KVA"/>
      <sheetName val="Trung the - Tuyen Binh Tay - Vi"/>
      <sheetName val="Sheet1"/>
      <sheetName val="Sheet2"/>
      <sheetName val="Sheet3"/>
      <sheetName val="data"/>
      <sheetName val="Du toan"/>
      <sheetName val="_x0000_d_x0000_\_x0000_s_x0000_a_x0000_n_x0000_g_x0000_\_x0000_C_x0000_O_x0000_N_x0000_G_x0000_ _x0000_T_x0000_R_x0000_I_x0000_"/>
      <sheetName val=" 琀栀攀 ⴀ 吀甀礀攀渀 䈀椀渀栀 吀愀礀 ⴀ 嘀椀渀栀 䠀甀"/>
      <sheetName val="VT-TB 02 Tram 25 T_x0000_\"/>
      <sheetName val="FAC-1"/>
      <sheetName val="FAC-2"/>
      <sheetName val="U-FACTOR"/>
      <sheetName val="00000000"/>
      <sheetName val="10000000"/>
      <sheetName val="20000000"/>
      <sheetName val="DGTONG"/>
      <sheetName val="DMNC"/>
      <sheetName val="Bang 9_ V.c noi bo"/>
      <sheetName val="DON GIA"/>
      <sheetName val="ctdg"/>
      <sheetName val="chitimc"/>
      <sheetName val="THPDMoi  (2)"/>
      <sheetName val="dongia (2)"/>
      <sheetName val="lam-moi"/>
      <sheetName val="TONGKE3p "/>
      <sheetName val="giathanh1"/>
      <sheetName val="TH VL, NC, DDHT Thanhphuoc"/>
      <sheetName val="#REF"/>
      <sheetName val="DONGIA"/>
      <sheetName val="thao-go"/>
      <sheetName val="dtxl"/>
      <sheetName val="phuluc1"/>
      <sheetName val="t-h HA THE"/>
      <sheetName val="CHITIET VL-NC-TT -1p"/>
      <sheetName val="TONG HOP VL-NC TT"/>
      <sheetName val="TNHCHINH"/>
      <sheetName val="Tiepdia"/>
      <sheetName val="CHITIET VL-NC-TT-3p"/>
      <sheetName val="TDTKP"/>
      <sheetName val="TDTKP1"/>
      <sheetName val="KPVC-BD "/>
      <sheetName val="VCV-BE-TONG"/>
      <sheetName val="dnc4"/>
      <sheetName val="day su      ien DZ trung the"/>
      <sheetName val="day su      ien DZ ha the"/>
      <sheetName val="?d?\?s?a?n?g?\?C?O?N?G? ?T?R?I?"/>
      <sheetName val="VT-TB 02 Tram 25 T?\"/>
      <sheetName val="Du toan?TBA 50 KVA"/>
      <sheetName val=""/>
      <sheetName val="VT-TB 02 Tram 25 T"/>
      <sheetName val="d_x0000_\_x0000_s_x0000_a_x0000_n_x0000_g_x0000_\_x0000_C_x0000_O_x0000_N_x0000_G_x0000_ T_x0000_R_x0000_I_x0000_N_x0000_"/>
      <sheetName val="PP1PXDM"/>
      <sheetName val="PP3PXDM"/>
      <sheetName val="Số liệu"/>
      <sheetName val="Theo doi CTRG"/>
      <sheetName val="TTĐN_Phát tuyến"/>
      <sheetName val="Đien TP"/>
      <sheetName val="DGXDCB_DD"/>
      <sheetName val="TongDT"/>
      <sheetName val="CPXLTHop"/>
      <sheetName val="VatLieu"/>
      <sheetName val="Don gia Tay Ninh"/>
      <sheetName val="Chiet tinh dz35"/>
      <sheetName val="CHITIET VL-NC"/>
      <sheetName val="DGIA tHAM KHAO"/>
    </sheetNames>
    <sheetDataSet>
      <sheetData sheetId="0" refreshError="1">
        <row r="4">
          <cell r="A4" t="str">
            <v>Moùng</v>
          </cell>
        </row>
        <row r="5">
          <cell r="A5" t="str">
            <v>Moùng coät 10m - 10aa</v>
          </cell>
          <cell r="B5" t="str">
            <v>Moùng</v>
          </cell>
          <cell r="F5" t="str">
            <v>Laáy töø baûng tính</v>
          </cell>
        </row>
        <row r="6">
          <cell r="A6" t="str">
            <v>Moùng coät 10m - 10ab</v>
          </cell>
          <cell r="B6" t="str">
            <v>Moùng</v>
          </cell>
          <cell r="F6" t="str">
            <v>Laáy töø baûng tính</v>
          </cell>
        </row>
        <row r="7">
          <cell r="A7" t="str">
            <v>Moùng coät 10m - 10aa</v>
          </cell>
          <cell r="B7" t="str">
            <v>Moùng</v>
          </cell>
          <cell r="F7" t="str">
            <v>Laáy töø baûng tính</v>
          </cell>
        </row>
        <row r="8">
          <cell r="A8" t="str">
            <v>Moùng coät 12m - 12aa</v>
          </cell>
          <cell r="B8" t="str">
            <v>Moùng</v>
          </cell>
          <cell r="C8">
            <v>186000</v>
          </cell>
          <cell r="D8">
            <v>145190.878</v>
          </cell>
          <cell r="E8">
            <v>0</v>
          </cell>
          <cell r="F8" t="str">
            <v>Laáy töø baûng tính</v>
          </cell>
        </row>
        <row r="9">
          <cell r="A9" t="str">
            <v>Moùng coät 12m - 12bb</v>
          </cell>
          <cell r="B9" t="str">
            <v>Moùng</v>
          </cell>
          <cell r="C9">
            <v>398000</v>
          </cell>
          <cell r="D9">
            <v>210376.505</v>
          </cell>
          <cell r="E9">
            <v>0</v>
          </cell>
          <cell r="F9" t="str">
            <v>Laáy töø baûng tính</v>
          </cell>
        </row>
        <row r="10">
          <cell r="A10" t="str">
            <v>Moùng coät 14m - 14bb</v>
          </cell>
          <cell r="B10" t="str">
            <v>Moùng</v>
          </cell>
          <cell r="C10">
            <v>398000</v>
          </cell>
          <cell r="D10">
            <v>258226.89499999999</v>
          </cell>
          <cell r="E10">
            <v>0</v>
          </cell>
          <cell r="F10" t="str">
            <v>Laáy töø baûng tính</v>
          </cell>
        </row>
        <row r="11">
          <cell r="A11" t="str">
            <v xml:space="preserve">Moùng neo MN 12-4 </v>
          </cell>
          <cell r="B11" t="str">
            <v>caùi</v>
          </cell>
          <cell r="F11" t="str">
            <v>XN beâ toâng TÑöùc</v>
          </cell>
        </row>
        <row r="12">
          <cell r="A12" t="str">
            <v>Ñaø caûn BTCT 1,2 m</v>
          </cell>
          <cell r="B12" t="str">
            <v>caùi</v>
          </cell>
          <cell r="C12">
            <v>74000</v>
          </cell>
          <cell r="F12" t="str">
            <v>XN beâ toâng TÑöùc</v>
          </cell>
        </row>
        <row r="13">
          <cell r="A13" t="str">
            <v>Ñaø caûn BTCT 1,5 m</v>
          </cell>
          <cell r="B13" t="str">
            <v>caùi</v>
          </cell>
          <cell r="C13">
            <v>179000</v>
          </cell>
          <cell r="F13" t="str">
            <v>XN beâ toâng TÑöùc</v>
          </cell>
        </row>
        <row r="14">
          <cell r="A14" t="str">
            <v>Ñaø caûn BTCT 2,5 m</v>
          </cell>
          <cell r="B14" t="str">
            <v>caùi</v>
          </cell>
          <cell r="C14">
            <v>352000</v>
          </cell>
          <cell r="F14" t="str">
            <v>XN beâ toâng TÑöùc</v>
          </cell>
        </row>
        <row r="15">
          <cell r="A15" t="str">
            <v>Tieáp ñòa</v>
          </cell>
          <cell r="C15">
            <v>147248</v>
          </cell>
          <cell r="D15">
            <v>5115.9092613599996</v>
          </cell>
          <cell r="E15">
            <v>0</v>
          </cell>
          <cell r="F15" t="str">
            <v>Laáy töø baûng tính</v>
          </cell>
        </row>
        <row r="17">
          <cell r="A17" t="str">
            <v>Coät</v>
          </cell>
        </row>
        <row r="18">
          <cell r="A18" t="str">
            <v>Coät BTLT 6,5m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7,3m</v>
          </cell>
          <cell r="B19" t="str">
            <v>Coät</v>
          </cell>
          <cell r="F19" t="str">
            <v>XN beâ toâng TÑöùc</v>
          </cell>
        </row>
        <row r="20">
          <cell r="A20" t="str">
            <v>Coät BT vuoâng 7,5m</v>
          </cell>
          <cell r="B20" t="str">
            <v>Coät</v>
          </cell>
          <cell r="C20">
            <v>568000</v>
          </cell>
          <cell r="F20" t="str">
            <v>XN beâ toâng TÑöùc</v>
          </cell>
        </row>
        <row r="21">
          <cell r="A21" t="str">
            <v>Coät BTLT 8,4m</v>
          </cell>
          <cell r="B21" t="str">
            <v>Coät</v>
          </cell>
          <cell r="C21">
            <v>752000</v>
          </cell>
          <cell r="F21" t="str">
            <v>XN beâ toâng TÑöùc</v>
          </cell>
        </row>
        <row r="22">
          <cell r="A22" t="str">
            <v>Coät BTLT 9m</v>
          </cell>
          <cell r="B22" t="str">
            <v>Coät</v>
          </cell>
          <cell r="F22" t="str">
            <v>XN beâ toâng TÑöùc</v>
          </cell>
        </row>
        <row r="23">
          <cell r="A23" t="str">
            <v>Coät BTLT 10,5m</v>
          </cell>
          <cell r="B23" t="str">
            <v>Coät</v>
          </cell>
          <cell r="C23">
            <v>1313000</v>
          </cell>
          <cell r="F23" t="str">
            <v>XN beâ toâng TÑöùc</v>
          </cell>
        </row>
        <row r="24">
          <cell r="A24" t="str">
            <v>Coät BTLT 12m</v>
          </cell>
          <cell r="B24" t="str">
            <v>Coät</v>
          </cell>
          <cell r="C24">
            <v>1644000</v>
          </cell>
          <cell r="F24" t="str">
            <v>XN beâ toâng TÑöùc</v>
          </cell>
        </row>
        <row r="25">
          <cell r="A25" t="str">
            <v>Coät BTLT 14m</v>
          </cell>
          <cell r="B25" t="str">
            <v>Coät</v>
          </cell>
          <cell r="C25">
            <v>2772000</v>
          </cell>
          <cell r="F25" t="str">
            <v>XN beâ toâng TÑöùc</v>
          </cell>
        </row>
        <row r="26">
          <cell r="A26" t="str">
            <v>Coät BTLT 18m</v>
          </cell>
          <cell r="B26" t="str">
            <v>Coät</v>
          </cell>
          <cell r="F26" t="str">
            <v>XN beâ toâng TÑöùc</v>
          </cell>
        </row>
        <row r="27">
          <cell r="A27" t="str">
            <v>Coät BTLT 20m</v>
          </cell>
          <cell r="B27" t="str">
            <v>Coät</v>
          </cell>
          <cell r="C27">
            <v>6400000</v>
          </cell>
          <cell r="F27" t="str">
            <v>XN beâ toâng TÑöùc</v>
          </cell>
        </row>
        <row r="28">
          <cell r="A28" t="str">
            <v>Laép döïng coät BTLT 6,5m baèng TC</v>
          </cell>
          <cell r="B28" t="str">
            <v>Coät</v>
          </cell>
          <cell r="C28">
            <v>20790</v>
          </cell>
          <cell r="D28">
            <v>74917</v>
          </cell>
          <cell r="F28" t="str">
            <v>05-5211</v>
          </cell>
        </row>
        <row r="29">
          <cell r="A29" t="str">
            <v>Laép döïng coät BTLT 7,3m baèng TC</v>
          </cell>
          <cell r="B29" t="str">
            <v>Coät</v>
          </cell>
          <cell r="C29">
            <v>20790</v>
          </cell>
          <cell r="D29">
            <v>74917</v>
          </cell>
          <cell r="F29" t="str">
            <v>05-5211</v>
          </cell>
        </row>
        <row r="30">
          <cell r="A30" t="str">
            <v>Laép döïng coät BT vuoâng 7,5m baèng TC</v>
          </cell>
          <cell r="B30" t="str">
            <v>Coät</v>
          </cell>
          <cell r="C30">
            <v>20790</v>
          </cell>
          <cell r="D30">
            <v>74917</v>
          </cell>
          <cell r="F30" t="str">
            <v>05-5211</v>
          </cell>
        </row>
        <row r="31">
          <cell r="A31" t="str">
            <v>Laép döïng coät BTLT 8,4m baèng TC</v>
          </cell>
          <cell r="B31" t="str">
            <v>Coät</v>
          </cell>
          <cell r="C31">
            <v>20790</v>
          </cell>
          <cell r="D31">
            <v>80605</v>
          </cell>
          <cell r="F31" t="str">
            <v>05-5212</v>
          </cell>
        </row>
        <row r="32">
          <cell r="A32" t="str">
            <v>Laép döïng coät BTLT 9m baèng TC</v>
          </cell>
          <cell r="B32" t="str">
            <v>Coät</v>
          </cell>
          <cell r="C32">
            <v>20790</v>
          </cell>
          <cell r="D32">
            <v>80605</v>
          </cell>
          <cell r="F32" t="str">
            <v>05-5212</v>
          </cell>
        </row>
        <row r="33">
          <cell r="A33" t="str">
            <v>Laép döïng coät BTLT 10,5m baèng TC</v>
          </cell>
          <cell r="B33" t="str">
            <v>Coät</v>
          </cell>
          <cell r="C33">
            <v>20790</v>
          </cell>
          <cell r="D33">
            <v>86293</v>
          </cell>
          <cell r="F33" t="str">
            <v>05-5213</v>
          </cell>
        </row>
        <row r="34">
          <cell r="A34" t="str">
            <v>Laép döïng coät BTLT 12m baèng TC</v>
          </cell>
          <cell r="B34" t="str">
            <v>Coät</v>
          </cell>
          <cell r="C34">
            <v>20790</v>
          </cell>
          <cell r="D34">
            <v>86293</v>
          </cell>
          <cell r="F34" t="str">
            <v>05-5213</v>
          </cell>
        </row>
        <row r="35">
          <cell r="A35" t="str">
            <v>Laép döïng coät BTLT 14m baèng TC</v>
          </cell>
          <cell r="B35" t="str">
            <v>Coät</v>
          </cell>
          <cell r="C35">
            <v>20790</v>
          </cell>
          <cell r="D35">
            <v>107419</v>
          </cell>
          <cell r="F35" t="str">
            <v>05-5214</v>
          </cell>
        </row>
        <row r="36">
          <cell r="A36" t="str">
            <v>Laép döïng coät BTLT 18m baèng TC</v>
          </cell>
          <cell r="B36" t="str">
            <v>Coät</v>
          </cell>
          <cell r="C36">
            <v>24448</v>
          </cell>
          <cell r="D36">
            <v>152271</v>
          </cell>
          <cell r="F36" t="str">
            <v>05-5216</v>
          </cell>
        </row>
        <row r="37">
          <cell r="A37" t="str">
            <v>Laép döïng coät BTLT 20m baèng TC</v>
          </cell>
          <cell r="B37" t="str">
            <v>Coät</v>
          </cell>
          <cell r="C37">
            <v>24448</v>
          </cell>
          <cell r="D37">
            <v>177460</v>
          </cell>
          <cell r="F37" t="str">
            <v>05-5217</v>
          </cell>
        </row>
        <row r="38">
          <cell r="A38" t="str">
            <v>02-1461</v>
          </cell>
          <cell r="B38" t="str">
            <v>taán</v>
          </cell>
          <cell r="D38">
            <v>140241</v>
          </cell>
          <cell r="F38" t="str">
            <v>V/c coät BTLT cöï ly 100m</v>
          </cell>
        </row>
        <row r="39">
          <cell r="A39" t="str">
            <v>02-1462</v>
          </cell>
          <cell r="B39" t="str">
            <v>taán</v>
          </cell>
          <cell r="D39">
            <v>131705</v>
          </cell>
          <cell r="F39" t="str">
            <v>V/c coät BTLT cöï ly 300m</v>
          </cell>
        </row>
        <row r="40">
          <cell r="A40" t="str">
            <v>02-1463</v>
          </cell>
          <cell r="B40" t="str">
            <v>taán</v>
          </cell>
          <cell r="D40">
            <v>129940</v>
          </cell>
          <cell r="F40" t="str">
            <v>V/c coät BTLT cöï ly 500m</v>
          </cell>
        </row>
        <row r="41">
          <cell r="A41" t="str">
            <v>02-1464</v>
          </cell>
          <cell r="B41" t="str">
            <v>taán</v>
          </cell>
          <cell r="D41">
            <v>128762</v>
          </cell>
          <cell r="F41" t="str">
            <v>V/c coät BTLT cöï ly &gt;500m</v>
          </cell>
        </row>
        <row r="43">
          <cell r="A43" t="str">
            <v>Xaø</v>
          </cell>
        </row>
        <row r="44">
          <cell r="A44" t="str">
            <v>Xaø LBFCO phaân ñoaïn 3 pha</v>
          </cell>
          <cell r="B44" t="str">
            <v>boä</v>
          </cell>
          <cell r="C44">
            <v>597776.89800000004</v>
          </cell>
          <cell r="D44">
            <v>52267.285839599994</v>
          </cell>
          <cell r="E44">
            <v>0</v>
          </cell>
          <cell r="F44" t="str">
            <v>Baûng tính</v>
          </cell>
        </row>
        <row r="45">
          <cell r="A45" t="str">
            <v>Xaø LBFCO phaân ñoaïn 1 pha</v>
          </cell>
          <cell r="B45" t="str">
            <v>boä</v>
          </cell>
          <cell r="F45" t="str">
            <v>Baûng tính</v>
          </cell>
        </row>
        <row r="46">
          <cell r="A46" t="str">
            <v>Xaø XÑT-2</v>
          </cell>
          <cell r="B46" t="str">
            <v>boä</v>
          </cell>
          <cell r="C46">
            <v>258333.56</v>
          </cell>
          <cell r="D46">
            <v>29987.000738400002</v>
          </cell>
          <cell r="E46">
            <v>0</v>
          </cell>
          <cell r="F46" t="str">
            <v>Baûng tính</v>
          </cell>
        </row>
        <row r="47">
          <cell r="A47" t="str">
            <v>Laép ñaët boä xaø XÑT-2 treân coät BT ly taâm</v>
          </cell>
          <cell r="B47" t="str">
            <v>boä</v>
          </cell>
          <cell r="D47">
            <v>17806</v>
          </cell>
          <cell r="F47" t="str">
            <v>05-6021</v>
          </cell>
        </row>
        <row r="48">
          <cell r="A48" t="str">
            <v>Laép ñaët boä xaø XÑL treân coät BT ly taâm</v>
          </cell>
          <cell r="B48" t="str">
            <v>boä</v>
          </cell>
          <cell r="D48">
            <v>17806</v>
          </cell>
          <cell r="F48" t="str">
            <v>05-6021</v>
          </cell>
        </row>
        <row r="49">
          <cell r="A49" t="str">
            <v>Xaø XÑG-2</v>
          </cell>
          <cell r="B49" t="str">
            <v>boä</v>
          </cell>
          <cell r="C49">
            <v>516667.12</v>
          </cell>
          <cell r="D49">
            <v>37434.842044800003</v>
          </cell>
          <cell r="E49">
            <v>0</v>
          </cell>
        </row>
        <row r="50">
          <cell r="A50" t="str">
            <v>Laép ñaët boä xaø XÑG-2 treân coät BT ly taâm</v>
          </cell>
          <cell r="B50" t="str">
            <v>boä</v>
          </cell>
          <cell r="D50">
            <v>23999</v>
          </cell>
          <cell r="F50" t="str">
            <v>05-6031</v>
          </cell>
        </row>
        <row r="51">
          <cell r="A51" t="str">
            <v>Laép ñaët boä xaø XÑGL treân coät BT ly taâm</v>
          </cell>
          <cell r="B51" t="str">
            <v>boä</v>
          </cell>
          <cell r="D51">
            <v>23999</v>
          </cell>
          <cell r="F51" t="str">
            <v>05-6031</v>
          </cell>
        </row>
        <row r="52">
          <cell r="A52" t="str">
            <v>Xaø XNG-2</v>
          </cell>
          <cell r="B52" t="str">
            <v>boä</v>
          </cell>
          <cell r="C52">
            <v>516667.12</v>
          </cell>
          <cell r="D52">
            <v>51861.551476799999</v>
          </cell>
          <cell r="E52">
            <v>0</v>
          </cell>
        </row>
        <row r="53">
          <cell r="A53" t="str">
            <v>Laép ñaët boä xaø XNG-2 treân coät BT ly taâm</v>
          </cell>
          <cell r="B53" t="str">
            <v>boä</v>
          </cell>
          <cell r="D53">
            <v>31896</v>
          </cell>
          <cell r="F53" t="str">
            <v>05-6032</v>
          </cell>
        </row>
        <row r="54">
          <cell r="A54" t="str">
            <v>Xaø XNGR-2</v>
          </cell>
          <cell r="B54" t="str">
            <v>boä</v>
          </cell>
          <cell r="C54">
            <v>351303.12</v>
          </cell>
          <cell r="D54">
            <v>0</v>
          </cell>
          <cell r="E54">
            <v>0</v>
          </cell>
        </row>
        <row r="55">
          <cell r="A55" t="str">
            <v>Laép ñaët boä xaø XNGR-2 treân coät BT ly taâm</v>
          </cell>
          <cell r="B55" t="str">
            <v>boä</v>
          </cell>
          <cell r="D55">
            <v>38244</v>
          </cell>
          <cell r="F55" t="str">
            <v>05-6042</v>
          </cell>
        </row>
        <row r="56">
          <cell r="A56" t="str">
            <v>Chaèng xieân CX</v>
          </cell>
          <cell r="B56" t="str">
            <v>boä</v>
          </cell>
          <cell r="C56">
            <v>362607.22</v>
          </cell>
          <cell r="D56">
            <v>150027.18086599998</v>
          </cell>
          <cell r="E56">
            <v>0</v>
          </cell>
          <cell r="F56" t="str">
            <v>Baûng tính</v>
          </cell>
        </row>
        <row r="57">
          <cell r="A57" t="str">
            <v>Chaèng heïp CH</v>
          </cell>
          <cell r="B57" t="str">
            <v>boä</v>
          </cell>
          <cell r="C57" t="e">
            <v>#REF!</v>
          </cell>
          <cell r="D57" t="e">
            <v>#REF!</v>
          </cell>
          <cell r="E57" t="e">
            <v>#REF!</v>
          </cell>
          <cell r="F57" t="str">
            <v>Baûng tính</v>
          </cell>
        </row>
        <row r="58">
          <cell r="A58" t="str">
            <v>Chaèng xieân CXX</v>
          </cell>
          <cell r="B58" t="str">
            <v>boä</v>
          </cell>
          <cell r="C58">
            <v>339210.02252</v>
          </cell>
          <cell r="D58">
            <v>150486.620497</v>
          </cell>
          <cell r="E58">
            <v>1341.35212</v>
          </cell>
          <cell r="F58" t="str">
            <v>Baûng tính</v>
          </cell>
        </row>
        <row r="59">
          <cell r="A59" t="str">
            <v>Maùng che daây chaèng (keøm bu loâng)</v>
          </cell>
          <cell r="B59" t="str">
            <v>caùi</v>
          </cell>
          <cell r="C59">
            <v>5500</v>
          </cell>
        </row>
        <row r="61">
          <cell r="A61" t="str">
            <v>Daây söù phuï kieän</v>
          </cell>
        </row>
        <row r="62">
          <cell r="A62" t="str">
            <v>Daây daãn AC-35</v>
          </cell>
          <cell r="B62" t="str">
            <v>kg</v>
          </cell>
          <cell r="C62">
            <v>25000</v>
          </cell>
        </row>
        <row r="63">
          <cell r="A63" t="str">
            <v>Raûi caêng daây AC-35 baèng TC</v>
          </cell>
          <cell r="B63" t="str">
            <v>km</v>
          </cell>
          <cell r="C63">
            <v>226789</v>
          </cell>
          <cell r="D63">
            <v>198262</v>
          </cell>
          <cell r="F63" t="str">
            <v>06-6103</v>
          </cell>
        </row>
        <row r="64">
          <cell r="A64" t="str">
            <v>Daây daãn AC-50</v>
          </cell>
          <cell r="B64" t="str">
            <v>kg</v>
          </cell>
          <cell r="C64">
            <v>25000</v>
          </cell>
        </row>
        <row r="65">
          <cell r="A65" t="str">
            <v>Raûi caêng daây AC-50 baèng TC</v>
          </cell>
          <cell r="B65" t="str">
            <v>km</v>
          </cell>
          <cell r="C65">
            <v>227189</v>
          </cell>
          <cell r="D65">
            <v>261153</v>
          </cell>
          <cell r="F65" t="str">
            <v>06-6104</v>
          </cell>
        </row>
        <row r="66">
          <cell r="A66" t="str">
            <v>Daây daãn AC-70</v>
          </cell>
          <cell r="B66" t="str">
            <v>kg</v>
          </cell>
          <cell r="C66">
            <v>25000</v>
          </cell>
        </row>
        <row r="67">
          <cell r="A67" t="str">
            <v>Raûi caêng daây AC-70 baèng TC</v>
          </cell>
          <cell r="B67" t="str">
            <v>km</v>
          </cell>
          <cell r="C67">
            <v>227189</v>
          </cell>
          <cell r="D67">
            <v>348908</v>
          </cell>
          <cell r="F67" t="str">
            <v>06-6105</v>
          </cell>
        </row>
        <row r="68">
          <cell r="A68" t="str">
            <v>Daây daãn AC-95</v>
          </cell>
          <cell r="B68" t="str">
            <v>kg</v>
          </cell>
          <cell r="C68">
            <v>25000</v>
          </cell>
        </row>
        <row r="69">
          <cell r="A69" t="str">
            <v>Raûi caêng daây AC-95 baèng TC</v>
          </cell>
          <cell r="B69" t="str">
            <v>km</v>
          </cell>
          <cell r="C69">
            <v>227189</v>
          </cell>
          <cell r="D69">
            <v>475178</v>
          </cell>
          <cell r="F69" t="str">
            <v>06-6106</v>
          </cell>
        </row>
        <row r="70">
          <cell r="A70" t="str">
            <v>Daây daãn AC-120</v>
          </cell>
          <cell r="B70" t="str">
            <v>kg</v>
          </cell>
          <cell r="C70">
            <v>25000</v>
          </cell>
        </row>
        <row r="71">
          <cell r="A71" t="str">
            <v>Daây daãn AC-150</v>
          </cell>
          <cell r="B71" t="str">
            <v>kg</v>
          </cell>
          <cell r="C71">
            <v>25000</v>
          </cell>
        </row>
        <row r="72">
          <cell r="A72" t="str">
            <v>Daây daãn AC-185</v>
          </cell>
          <cell r="B72" t="str">
            <v>kg</v>
          </cell>
          <cell r="C72">
            <v>25000</v>
          </cell>
        </row>
        <row r="73">
          <cell r="A73" t="str">
            <v>Daây daãn AC-240</v>
          </cell>
          <cell r="B73" t="str">
            <v>kg</v>
          </cell>
          <cell r="C73">
            <v>25000</v>
          </cell>
        </row>
        <row r="74">
          <cell r="A74" t="str">
            <v>Raûi caêng daây AV-50 baèng TC</v>
          </cell>
          <cell r="B74" t="str">
            <v>km</v>
          </cell>
          <cell r="C74">
            <v>227189</v>
          </cell>
          <cell r="D74">
            <v>261153</v>
          </cell>
          <cell r="F74" t="str">
            <v>06-6104</v>
          </cell>
        </row>
        <row r="75">
          <cell r="A75" t="str">
            <v>Daây daãn A-16</v>
          </cell>
          <cell r="B75" t="str">
            <v>kg</v>
          </cell>
          <cell r="C75">
            <v>26627</v>
          </cell>
        </row>
        <row r="76">
          <cell r="A76" t="str">
            <v>Daây daãn A-25</v>
          </cell>
          <cell r="B76" t="str">
            <v>kg</v>
          </cell>
          <cell r="C76">
            <v>26462</v>
          </cell>
        </row>
        <row r="77">
          <cell r="A77" t="str">
            <v>Daây daãn A-35</v>
          </cell>
          <cell r="B77" t="str">
            <v>kg</v>
          </cell>
          <cell r="C77">
            <v>26361</v>
          </cell>
        </row>
        <row r="78">
          <cell r="A78" t="str">
            <v>Daây daãn A-50</v>
          </cell>
          <cell r="B78" t="str">
            <v>kg</v>
          </cell>
          <cell r="C78">
            <v>26260</v>
          </cell>
        </row>
        <row r="79">
          <cell r="A79" t="str">
            <v>Daây daãn A-70</v>
          </cell>
          <cell r="B79" t="str">
            <v>kg</v>
          </cell>
          <cell r="C79">
            <v>26158</v>
          </cell>
        </row>
        <row r="80">
          <cell r="A80" t="str">
            <v>Daây daãn A-95</v>
          </cell>
          <cell r="B80" t="str">
            <v>kg</v>
          </cell>
          <cell r="C80">
            <v>26058</v>
          </cell>
        </row>
        <row r="81">
          <cell r="A81" t="str">
            <v>Daây daãn A-120</v>
          </cell>
          <cell r="B81" t="str">
            <v>kg</v>
          </cell>
          <cell r="C81">
            <v>26100</v>
          </cell>
        </row>
        <row r="82">
          <cell r="A82" t="str">
            <v>Daây daãn A-150</v>
          </cell>
          <cell r="B82" t="str">
            <v>kg</v>
          </cell>
          <cell r="C82">
            <v>26048</v>
          </cell>
        </row>
        <row r="83">
          <cell r="A83" t="str">
            <v>Daây daãn A-185</v>
          </cell>
          <cell r="B83" t="str">
            <v>kg</v>
          </cell>
          <cell r="C83">
            <v>25996</v>
          </cell>
        </row>
        <row r="84">
          <cell r="A84" t="str">
            <v>Daây daãn A-240</v>
          </cell>
          <cell r="B84" t="str">
            <v>kg</v>
          </cell>
          <cell r="C84">
            <v>25944</v>
          </cell>
        </row>
        <row r="85">
          <cell r="A85" t="str">
            <v>Daây daãn A-300</v>
          </cell>
          <cell r="B85" t="str">
            <v>kg</v>
          </cell>
          <cell r="C85">
            <v>25892</v>
          </cell>
        </row>
        <row r="86">
          <cell r="A86" t="str">
            <v>Daây ñoàng traàn M-16 mm2</v>
          </cell>
          <cell r="B86" t="str">
            <v>kg</v>
          </cell>
          <cell r="C86">
            <v>30200</v>
          </cell>
        </row>
        <row r="87">
          <cell r="A87" t="str">
            <v>Daây ñoàng traàn M-25 mm2</v>
          </cell>
          <cell r="B87" t="str">
            <v>kg</v>
          </cell>
          <cell r="C87">
            <v>30000</v>
          </cell>
        </row>
        <row r="88">
          <cell r="A88" t="str">
            <v>Daây ñoàng traàn M-35 mm2</v>
          </cell>
          <cell r="B88" t="str">
            <v>kg</v>
          </cell>
          <cell r="C88">
            <v>29818</v>
          </cell>
        </row>
        <row r="89">
          <cell r="A89" t="str">
            <v>Daây ñoàng traàn M-50 mm2</v>
          </cell>
          <cell r="B89" t="str">
            <v>kg</v>
          </cell>
          <cell r="C89">
            <v>29600</v>
          </cell>
        </row>
        <row r="90">
          <cell r="A90" t="str">
            <v>Daây ñoàng traàn M-70 mm2</v>
          </cell>
          <cell r="B90" t="str">
            <v>kg</v>
          </cell>
          <cell r="C90">
            <v>29500</v>
          </cell>
        </row>
        <row r="91">
          <cell r="A91" t="str">
            <v>Daây ñoàng traàn M-95 mm2</v>
          </cell>
          <cell r="B91" t="str">
            <v>kg</v>
          </cell>
          <cell r="C91">
            <v>29400</v>
          </cell>
        </row>
        <row r="92">
          <cell r="A92" t="str">
            <v>Daây ñoàng traàn M-120 mm2</v>
          </cell>
          <cell r="B92" t="str">
            <v>kg</v>
          </cell>
          <cell r="C92">
            <v>30000</v>
          </cell>
        </row>
        <row r="93">
          <cell r="A93" t="str">
            <v>Daây ñoàng traàn M-150 mm2</v>
          </cell>
          <cell r="B93" t="str">
            <v>kg</v>
          </cell>
          <cell r="C93">
            <v>29900</v>
          </cell>
        </row>
        <row r="94">
          <cell r="A94" t="str">
            <v>Daây ñoàng traàn M-180 mm2</v>
          </cell>
          <cell r="B94" t="str">
            <v>kg</v>
          </cell>
          <cell r="C94">
            <v>29800</v>
          </cell>
        </row>
        <row r="95">
          <cell r="A95" t="str">
            <v>Daây ñoàng traàn M-240 mm2</v>
          </cell>
          <cell r="B95" t="str">
            <v>kg</v>
          </cell>
          <cell r="C95">
            <v>29700</v>
          </cell>
        </row>
        <row r="96">
          <cell r="A96" t="str">
            <v>Daây ñoàng traàn M-300 mm2</v>
          </cell>
          <cell r="B96" t="str">
            <v>kg</v>
          </cell>
          <cell r="C96">
            <v>29600</v>
          </cell>
        </row>
        <row r="97">
          <cell r="A97" t="str">
            <v>Caùch ñieän</v>
          </cell>
        </row>
        <row r="98">
          <cell r="A98" t="str">
            <v>Söù chaèng</v>
          </cell>
          <cell r="B98" t="str">
            <v>Caùi</v>
          </cell>
          <cell r="C98">
            <v>15500</v>
          </cell>
        </row>
        <row r="99">
          <cell r="A99" t="str">
            <v>Söù treo Polymer 24 kV</v>
          </cell>
          <cell r="B99" t="str">
            <v>Caùi</v>
          </cell>
        </row>
        <row r="100">
          <cell r="A100" t="str">
            <v>Söù ñöùng 6 kV</v>
          </cell>
          <cell r="B100" t="str">
            <v>boä</v>
          </cell>
          <cell r="C100">
            <v>32000</v>
          </cell>
        </row>
        <row r="101">
          <cell r="A101" t="str">
            <v>Söù ñöùng 10 kV</v>
          </cell>
          <cell r="B101" t="str">
            <v>boä</v>
          </cell>
          <cell r="C101">
            <v>32000</v>
          </cell>
        </row>
        <row r="102">
          <cell r="A102" t="str">
            <v>Söù ñöùng 15 kV</v>
          </cell>
          <cell r="B102" t="str">
            <v>boä</v>
          </cell>
          <cell r="C102">
            <v>35000</v>
          </cell>
        </row>
        <row r="103">
          <cell r="A103" t="str">
            <v>Söù ñöùng 22 kV</v>
          </cell>
          <cell r="B103" t="str">
            <v>boä</v>
          </cell>
          <cell r="C103">
            <v>50000</v>
          </cell>
        </row>
        <row r="104">
          <cell r="A104" t="str">
            <v>Ty söù ñöùng</v>
          </cell>
          <cell r="B104" t="str">
            <v>boä</v>
          </cell>
          <cell r="C104">
            <v>5000</v>
          </cell>
        </row>
        <row r="105">
          <cell r="A105" t="str">
            <v>Söù ñöùng 35 kV</v>
          </cell>
          <cell r="B105" t="str">
            <v>boä</v>
          </cell>
          <cell r="C105">
            <v>125000</v>
          </cell>
        </row>
        <row r="106">
          <cell r="A106" t="str">
            <v>Söù ñöùng 35 kV (ty maï)</v>
          </cell>
          <cell r="B106" t="str">
            <v>boä</v>
          </cell>
          <cell r="C106">
            <v>134000</v>
          </cell>
        </row>
        <row r="107">
          <cell r="A107" t="str">
            <v>Chaân söù ñænh</v>
          </cell>
          <cell r="B107" t="str">
            <v>Caùi</v>
          </cell>
        </row>
        <row r="108">
          <cell r="A108" t="str">
            <v>Söù haï oáng chæ +Rack 1söù+bulon</v>
          </cell>
          <cell r="B108" t="str">
            <v>boä</v>
          </cell>
          <cell r="C108">
            <v>17851.900000000001</v>
          </cell>
          <cell r="D108">
            <v>882.9</v>
          </cell>
          <cell r="E108">
            <v>0</v>
          </cell>
        </row>
        <row r="109">
          <cell r="A109" t="str">
            <v>Söù oáng chæ haï theá</v>
          </cell>
          <cell r="B109" t="str">
            <v>cuïc</v>
          </cell>
          <cell r="C109">
            <v>2497</v>
          </cell>
        </row>
        <row r="110">
          <cell r="A110" t="str">
            <v>Rack 1 söù</v>
          </cell>
          <cell r="B110" t="str">
            <v>boä</v>
          </cell>
          <cell r="C110">
            <v>7333</v>
          </cell>
        </row>
        <row r="111">
          <cell r="A111" t="str">
            <v>Rack 2 söù</v>
          </cell>
          <cell r="B111" t="str">
            <v>boä</v>
          </cell>
          <cell r="C111">
            <v>22000</v>
          </cell>
        </row>
        <row r="112">
          <cell r="A112" t="str">
            <v>Rack 3 söù</v>
          </cell>
          <cell r="B112" t="str">
            <v>boä</v>
          </cell>
          <cell r="C112">
            <v>30800</v>
          </cell>
        </row>
        <row r="113">
          <cell r="A113" t="str">
            <v>Rack 4 söù</v>
          </cell>
          <cell r="B113" t="str">
            <v>boä</v>
          </cell>
          <cell r="C113">
            <v>32571</v>
          </cell>
        </row>
        <row r="114">
          <cell r="A114" t="str">
            <v>Bulon</v>
          </cell>
        </row>
        <row r="115">
          <cell r="A115" t="str">
            <v>Bulon: M12 x 50</v>
          </cell>
          <cell r="B115" t="str">
            <v>boä</v>
          </cell>
          <cell r="C115">
            <v>1100</v>
          </cell>
        </row>
        <row r="117">
          <cell r="A117" t="str">
            <v>Bulon: M16 x 50</v>
          </cell>
          <cell r="B117" t="str">
            <v>boä</v>
          </cell>
          <cell r="C117">
            <v>2300</v>
          </cell>
        </row>
        <row r="118">
          <cell r="A118" t="str">
            <v>Bulon: M16 x 70</v>
          </cell>
          <cell r="B118" t="str">
            <v>boä</v>
          </cell>
          <cell r="C118">
            <v>2800</v>
          </cell>
        </row>
        <row r="119">
          <cell r="A119" t="str">
            <v>Bulon: M16 x 100</v>
          </cell>
          <cell r="B119" t="str">
            <v>boä</v>
          </cell>
          <cell r="C119">
            <v>2900</v>
          </cell>
        </row>
        <row r="120">
          <cell r="A120" t="str">
            <v>Bulon: M16 x 120</v>
          </cell>
          <cell r="B120" t="str">
            <v>boä</v>
          </cell>
          <cell r="C120">
            <v>3300</v>
          </cell>
        </row>
        <row r="121">
          <cell r="A121" t="str">
            <v>Bulon: M16 x 150</v>
          </cell>
          <cell r="B121" t="str">
            <v>boä</v>
          </cell>
          <cell r="C121">
            <v>3800</v>
          </cell>
        </row>
        <row r="122">
          <cell r="A122" t="str">
            <v>Bulon: M16 x 175</v>
          </cell>
          <cell r="B122" t="str">
            <v>boä</v>
          </cell>
          <cell r="C122">
            <v>4200</v>
          </cell>
        </row>
        <row r="123">
          <cell r="A123" t="str">
            <v>Bulon: M16 x 200</v>
          </cell>
          <cell r="B123" t="str">
            <v>boä</v>
          </cell>
          <cell r="C123">
            <v>4600</v>
          </cell>
        </row>
        <row r="124">
          <cell r="A124" t="str">
            <v>Bulon: M16 x 250</v>
          </cell>
          <cell r="B124" t="str">
            <v>boä</v>
          </cell>
          <cell r="C124">
            <v>5400</v>
          </cell>
        </row>
        <row r="125">
          <cell r="A125" t="str">
            <v>Bulon: M16 x 280</v>
          </cell>
          <cell r="B125" t="str">
            <v>boä</v>
          </cell>
          <cell r="C125">
            <v>6200</v>
          </cell>
        </row>
        <row r="126">
          <cell r="A126" t="str">
            <v>Bulon maét M16 x 300</v>
          </cell>
          <cell r="B126" t="str">
            <v>boä</v>
          </cell>
          <cell r="C126">
            <v>9460</v>
          </cell>
        </row>
        <row r="127">
          <cell r="A127" t="str">
            <v>Bulon: M16 x 300</v>
          </cell>
          <cell r="B127" t="str">
            <v>boä</v>
          </cell>
          <cell r="C127">
            <v>6200</v>
          </cell>
        </row>
        <row r="128">
          <cell r="A128" t="str">
            <v>Bulon: M16 x 350</v>
          </cell>
          <cell r="B128" t="str">
            <v>boä</v>
          </cell>
          <cell r="C128">
            <v>8800</v>
          </cell>
        </row>
        <row r="129">
          <cell r="A129" t="str">
            <v>Bulon: M16 x 400</v>
          </cell>
          <cell r="B129" t="str">
            <v>boä</v>
          </cell>
          <cell r="C129">
            <v>7500</v>
          </cell>
        </row>
        <row r="130">
          <cell r="A130" t="str">
            <v>Bulon: M16 x 450</v>
          </cell>
          <cell r="B130" t="str">
            <v>boä</v>
          </cell>
          <cell r="C130">
            <v>8200</v>
          </cell>
        </row>
        <row r="131">
          <cell r="A131" t="str">
            <v>Bulon: M20 x 45</v>
          </cell>
          <cell r="B131" t="str">
            <v>boä</v>
          </cell>
          <cell r="C131">
            <v>3900</v>
          </cell>
        </row>
        <row r="132">
          <cell r="A132" t="str">
            <v>Bulon: M20 x 60</v>
          </cell>
          <cell r="B132" t="str">
            <v>boä</v>
          </cell>
          <cell r="C132">
            <v>4300</v>
          </cell>
        </row>
        <row r="133">
          <cell r="A133" t="str">
            <v>Bulon: M20 x 70</v>
          </cell>
          <cell r="B133" t="str">
            <v>boä</v>
          </cell>
          <cell r="C133">
            <v>4700</v>
          </cell>
        </row>
        <row r="134">
          <cell r="A134" t="str">
            <v>Bulon: M20 x 100</v>
          </cell>
          <cell r="B134" t="str">
            <v>boä</v>
          </cell>
          <cell r="C134">
            <v>6300</v>
          </cell>
        </row>
        <row r="135">
          <cell r="A135" t="str">
            <v>Bulon: M20 x 120</v>
          </cell>
          <cell r="B135" t="str">
            <v>boä</v>
          </cell>
          <cell r="C135">
            <v>5800</v>
          </cell>
        </row>
        <row r="136">
          <cell r="A136" t="str">
            <v>Bulon: M20 x 150</v>
          </cell>
          <cell r="B136" t="str">
            <v>boä</v>
          </cell>
          <cell r="C136">
            <v>6400</v>
          </cell>
        </row>
        <row r="137">
          <cell r="A137" t="str">
            <v>Bulon: M20 x 200</v>
          </cell>
          <cell r="B137" t="str">
            <v>boä</v>
          </cell>
          <cell r="C137">
            <v>7500</v>
          </cell>
        </row>
        <row r="138">
          <cell r="A138" t="str">
            <v>Bulon: M20 x 250</v>
          </cell>
          <cell r="B138" t="str">
            <v>boä</v>
          </cell>
          <cell r="C138">
            <v>8500</v>
          </cell>
        </row>
        <row r="139">
          <cell r="A139" t="str">
            <v>Bulon: M20 x 300</v>
          </cell>
          <cell r="B139" t="str">
            <v>boä</v>
          </cell>
          <cell r="C139">
            <v>9500</v>
          </cell>
        </row>
        <row r="140">
          <cell r="A140" t="str">
            <v>Bulon: M20 x 350</v>
          </cell>
          <cell r="B140" t="str">
            <v>boä</v>
          </cell>
          <cell r="C140">
            <v>10500</v>
          </cell>
        </row>
        <row r="141">
          <cell r="A141" t="str">
            <v>Bulon: M20 x 400</v>
          </cell>
          <cell r="B141" t="str">
            <v>boä</v>
          </cell>
          <cell r="C141">
            <v>11500</v>
          </cell>
        </row>
        <row r="142">
          <cell r="A142" t="str">
            <v>Bulon: M20 x 500</v>
          </cell>
          <cell r="B142" t="str">
            <v>boä</v>
          </cell>
          <cell r="C142">
            <v>13500</v>
          </cell>
        </row>
        <row r="143">
          <cell r="A143" t="str">
            <v>Bulon: M22 x 80</v>
          </cell>
          <cell r="B143" t="str">
            <v>boä</v>
          </cell>
          <cell r="C143">
            <v>6000</v>
          </cell>
        </row>
        <row r="144">
          <cell r="A144" t="str">
            <v>Bulon: M22 x 100</v>
          </cell>
          <cell r="B144" t="str">
            <v>boä</v>
          </cell>
          <cell r="C144">
            <v>6500</v>
          </cell>
        </row>
        <row r="145">
          <cell r="A145" t="str">
            <v>Bulon: M22 x 120</v>
          </cell>
          <cell r="B145" t="str">
            <v>boä</v>
          </cell>
          <cell r="C145">
            <v>7000</v>
          </cell>
        </row>
        <row r="146">
          <cell r="A146" t="str">
            <v>Bulon: M22 x 150</v>
          </cell>
          <cell r="B146" t="str">
            <v>boä</v>
          </cell>
          <cell r="C146">
            <v>7700</v>
          </cell>
        </row>
        <row r="147">
          <cell r="A147" t="str">
            <v>Bulon: M22 x 180</v>
          </cell>
          <cell r="B147" t="str">
            <v>boä</v>
          </cell>
          <cell r="C147">
            <v>8400</v>
          </cell>
        </row>
        <row r="148">
          <cell r="A148" t="str">
            <v>Bulon: M22 x 200</v>
          </cell>
          <cell r="B148" t="str">
            <v>boä</v>
          </cell>
          <cell r="C148">
            <v>9000</v>
          </cell>
        </row>
        <row r="149">
          <cell r="A149" t="str">
            <v>Bulon: M22 x 250</v>
          </cell>
          <cell r="B149" t="str">
            <v>boä</v>
          </cell>
          <cell r="C149">
            <v>10200</v>
          </cell>
        </row>
        <row r="150">
          <cell r="A150" t="str">
            <v>Bulon: M22 x 300</v>
          </cell>
          <cell r="B150" t="str">
            <v>boä</v>
          </cell>
          <cell r="C150">
            <v>11500</v>
          </cell>
        </row>
        <row r="151">
          <cell r="A151" t="str">
            <v>Bulon: M22 x 350</v>
          </cell>
          <cell r="B151" t="str">
            <v>boä</v>
          </cell>
          <cell r="C151">
            <v>12200</v>
          </cell>
        </row>
        <row r="152">
          <cell r="A152" t="str">
            <v>Bulon: M22 x 400</v>
          </cell>
          <cell r="B152" t="str">
            <v>boä</v>
          </cell>
          <cell r="C152">
            <v>13700</v>
          </cell>
        </row>
        <row r="153">
          <cell r="A153" t="str">
            <v>Bulon: M22 x 450</v>
          </cell>
          <cell r="B153" t="str">
            <v>boä</v>
          </cell>
          <cell r="C153">
            <v>15300</v>
          </cell>
        </row>
        <row r="154">
          <cell r="A154" t="str">
            <v>Bulon: M22 x 500</v>
          </cell>
          <cell r="B154" t="str">
            <v>boä</v>
          </cell>
          <cell r="C154">
            <v>17300</v>
          </cell>
        </row>
        <row r="155">
          <cell r="A155" t="str">
            <v>Bulon: M22 x 600</v>
          </cell>
          <cell r="B155" t="str">
            <v>boä</v>
          </cell>
          <cell r="C155">
            <v>19000</v>
          </cell>
        </row>
        <row r="156">
          <cell r="A156" t="str">
            <v>Bulon: M22 x 650</v>
          </cell>
          <cell r="B156" t="str">
            <v>boä</v>
          </cell>
          <cell r="C156">
            <v>20000</v>
          </cell>
        </row>
        <row r="157">
          <cell r="A157" t="str">
            <v>Bulon: M22 x 700</v>
          </cell>
          <cell r="B157" t="str">
            <v>boä</v>
          </cell>
          <cell r="C157">
            <v>22000</v>
          </cell>
        </row>
        <row r="176">
          <cell r="A176" t="str">
            <v>Phuï kieän</v>
          </cell>
        </row>
        <row r="177">
          <cell r="A177" t="str">
            <v>Keïp Splitbolt</v>
          </cell>
          <cell r="B177" t="str">
            <v>Caùi</v>
          </cell>
          <cell r="C177">
            <v>8000</v>
          </cell>
        </row>
        <row r="178">
          <cell r="A178" t="str">
            <v>Keïp 3 bulon</v>
          </cell>
          <cell r="B178" t="str">
            <v>Caùi</v>
          </cell>
          <cell r="C178">
            <v>9000</v>
          </cell>
        </row>
        <row r="179">
          <cell r="A179" t="str">
            <v>Keïp coïc noái ñaát</v>
          </cell>
          <cell r="B179" t="str">
            <v>Caùi</v>
          </cell>
          <cell r="C179">
            <v>3000</v>
          </cell>
        </row>
        <row r="180">
          <cell r="A180" t="str">
            <v>OÁng noái daây</v>
          </cell>
          <cell r="B180" t="str">
            <v>oáng</v>
          </cell>
        </row>
        <row r="181">
          <cell r="A181" t="str">
            <v>Vong treo ñaàu troøn VT-7</v>
          </cell>
          <cell r="B181" t="str">
            <v>boä</v>
          </cell>
          <cell r="C181">
            <v>4762</v>
          </cell>
          <cell r="F181" t="str">
            <v>VT7</v>
          </cell>
        </row>
        <row r="182">
          <cell r="A182" t="str">
            <v>Vong treo ñaàu troøn VT-10</v>
          </cell>
          <cell r="B182" t="str">
            <v>boä</v>
          </cell>
          <cell r="C182">
            <v>5714</v>
          </cell>
          <cell r="F182" t="str">
            <v>VT10</v>
          </cell>
        </row>
        <row r="183">
          <cell r="A183" t="str">
            <v>Vong treo ñaàu troøn VT-12</v>
          </cell>
          <cell r="B183" t="str">
            <v>boä</v>
          </cell>
          <cell r="C183">
            <v>8571</v>
          </cell>
          <cell r="F183" t="str">
            <v>VT12</v>
          </cell>
        </row>
        <row r="184">
          <cell r="A184" t="str">
            <v>Maét noái ñôn MN 1-7</v>
          </cell>
          <cell r="B184" t="str">
            <v>boä</v>
          </cell>
          <cell r="C184">
            <v>6476</v>
          </cell>
          <cell r="F184" t="str">
            <v>MN 1-7</v>
          </cell>
        </row>
        <row r="185">
          <cell r="A185" t="str">
            <v>Maét noái ñôn MN 1-10</v>
          </cell>
          <cell r="B185" t="str">
            <v>Caùi</v>
          </cell>
          <cell r="C185">
            <v>11143</v>
          </cell>
          <cell r="F185" t="str">
            <v>MN 1-10</v>
          </cell>
        </row>
        <row r="186">
          <cell r="A186" t="str">
            <v>Maét noái ñôn MN 1-12</v>
          </cell>
          <cell r="B186" t="str">
            <v>Caùi</v>
          </cell>
          <cell r="C186">
            <v>16286</v>
          </cell>
          <cell r="F186" t="str">
            <v>MN 1-12</v>
          </cell>
        </row>
        <row r="187">
          <cell r="A187" t="str">
            <v>Maét noái keùp MN 2-7</v>
          </cell>
          <cell r="B187" t="str">
            <v>Caùi</v>
          </cell>
          <cell r="C187">
            <v>9048</v>
          </cell>
          <cell r="F187" t="str">
            <v>MN 2-7</v>
          </cell>
        </row>
        <row r="188">
          <cell r="A188" t="str">
            <v>Maét noái keùp MN 2-10</v>
          </cell>
          <cell r="B188" t="str">
            <v>Caùi</v>
          </cell>
          <cell r="C188">
            <v>14762</v>
          </cell>
          <cell r="F188" t="str">
            <v>MN 2-10</v>
          </cell>
        </row>
        <row r="189">
          <cell r="A189" t="str">
            <v>Maét noái keùp MN 2-12</v>
          </cell>
          <cell r="B189" t="str">
            <v>Caùi</v>
          </cell>
          <cell r="C189">
            <v>19510</v>
          </cell>
          <cell r="F189" t="str">
            <v>MN 2-12</v>
          </cell>
        </row>
        <row r="190">
          <cell r="A190" t="str">
            <v>Khoaù ñôõ daây D -357</v>
          </cell>
          <cell r="B190" t="str">
            <v>Caùi</v>
          </cell>
          <cell r="C190">
            <v>22762</v>
          </cell>
          <cell r="F190" t="str">
            <v>D -357</v>
          </cell>
        </row>
        <row r="191">
          <cell r="A191" t="str">
            <v>Khoaù ñôõ daây D -912</v>
          </cell>
          <cell r="B191" t="str">
            <v>Caùi</v>
          </cell>
          <cell r="C191">
            <v>24657</v>
          </cell>
          <cell r="F191" t="str">
            <v>D -912</v>
          </cell>
        </row>
        <row r="192">
          <cell r="A192" t="str">
            <v>Khoaù ñôõ daây D -159</v>
          </cell>
          <cell r="B192" t="str">
            <v>Caùi</v>
          </cell>
          <cell r="C192">
            <v>38000</v>
          </cell>
          <cell r="F192" t="str">
            <v>D -159</v>
          </cell>
        </row>
        <row r="193">
          <cell r="A193" t="str">
            <v>Khoaù neùo daây D -357</v>
          </cell>
          <cell r="B193" t="str">
            <v>Caùi</v>
          </cell>
          <cell r="F193" t="str">
            <v xml:space="preserve">N -357 </v>
          </cell>
        </row>
        <row r="194">
          <cell r="A194" t="str">
            <v>Khoaù neùo daây D -912</v>
          </cell>
          <cell r="B194" t="str">
            <v>Caùi</v>
          </cell>
          <cell r="F194" t="str">
            <v>N -912</v>
          </cell>
        </row>
        <row r="195">
          <cell r="A195" t="str">
            <v>Khoaù neùo daây D -159</v>
          </cell>
          <cell r="B195" t="str">
            <v>Caùi</v>
          </cell>
          <cell r="F195" t="str">
            <v>N -158</v>
          </cell>
        </row>
        <row r="196">
          <cell r="A196" t="str">
            <v>Moùc treo chöõ U(ma ní) MT-7</v>
          </cell>
          <cell r="B196" t="str">
            <v>Caùi</v>
          </cell>
          <cell r="F196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HXL"/>
      <sheetName val="GT"/>
      <sheetName val="vc"/>
      <sheetName val="bu"/>
      <sheetName val="TH-cap"/>
      <sheetName val="BKCAP&amp;TU"/>
      <sheetName val="BK DEN CS"/>
      <sheetName val="kl CN"/>
      <sheetName val="Cap ngam"/>
      <sheetName val="THXL-tr"/>
      <sheetName val="bu-tr"/>
      <sheetName val="ThuHoiVT DD"/>
      <sheetName val="THLD-TB"/>
      <sheetName val="kl thao lap"/>
      <sheetName val="chitiet"/>
      <sheetName val="ThuHoiVT"/>
      <sheetName val="CT_tram"/>
      <sheetName val="TCP-TNHC"/>
      <sheetName val="KL_TNHC"/>
      <sheetName val="TNHC"/>
      <sheetName val="kl3pct"/>
      <sheetName val="klHTHH"/>
      <sheetName val="VCDD"/>
      <sheetName val="TK"/>
      <sheetName val="pp_NC"/>
      <sheetName val="pp3p2m "/>
      <sheetName val="CP KS"/>
      <sheetName val="kl KS"/>
      <sheetName val="pp1p"/>
      <sheetName val="PPHTCS"/>
      <sheetName val="klHTDL"/>
      <sheetName val="ppht NC"/>
      <sheetName val="ppht"/>
      <sheetName val="DG"/>
      <sheetName val="PHUONG AN TH"/>
      <sheetName val="pp3p1m"/>
      <sheetName val="kl3p1m"/>
      <sheetName val="PP KHAO SAT"/>
      <sheetName val="PP CAITAO"/>
      <sheetName val="kl1p"/>
      <sheetName val="kl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Ñaø caûn BTCT 1,2m</v>
          </cell>
          <cell r="D6" t="str">
            <v>caùi</v>
          </cell>
          <cell r="F6">
            <v>150000</v>
          </cell>
          <cell r="G6">
            <v>67874</v>
          </cell>
          <cell r="I6">
            <v>150000</v>
          </cell>
        </row>
        <row r="7">
          <cell r="A7" t="str">
            <v>D15</v>
          </cell>
          <cell r="B7" t="str">
            <v>04.4001</v>
          </cell>
          <cell r="C7" t="str">
            <v>Ñaø caûn BTCT 1,5m</v>
          </cell>
          <cell r="D7" t="str">
            <v>caùi</v>
          </cell>
          <cell r="F7">
            <v>427273</v>
          </cell>
          <cell r="G7">
            <v>67874</v>
          </cell>
          <cell r="I7">
            <v>427273</v>
          </cell>
        </row>
        <row r="8">
          <cell r="A8" t="str">
            <v>D20</v>
          </cell>
          <cell r="B8" t="str">
            <v>04.3802</v>
          </cell>
          <cell r="C8" t="str">
            <v>Ñaø caûn BTCT 2,0m</v>
          </cell>
          <cell r="D8" t="str">
            <v>caùi</v>
          </cell>
          <cell r="F8">
            <v>1000000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Ñaø caûn BTCT 2,5m</v>
          </cell>
          <cell r="D9" t="str">
            <v>caùi</v>
          </cell>
          <cell r="F9">
            <v>1100000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04.4001</v>
          </cell>
          <cell r="C10" t="str">
            <v>Ñeá neo BTCT 200x1200</v>
          </cell>
          <cell r="D10" t="str">
            <v>caùi</v>
          </cell>
          <cell r="F10">
            <v>327273</v>
          </cell>
          <cell r="G10">
            <v>67874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Ñeá neo BTCT 400x1200</v>
          </cell>
          <cell r="D11" t="str">
            <v>caùi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Ñeá neo BTCT 400x1500</v>
          </cell>
          <cell r="D12" t="str">
            <v>caùi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Ñeá neo BTCT 600x1500</v>
          </cell>
          <cell r="D13" t="str">
            <v>caùi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Ñeá neo BTCT 600x1800</v>
          </cell>
          <cell r="D14" t="str">
            <v>caùi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Ñeá neo BTCT 1500x500</v>
          </cell>
          <cell r="D15" t="str">
            <v>caùi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Ñeá neo BTCT 1200x500</v>
          </cell>
          <cell r="D16" t="str">
            <v>caùi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BNH</v>
          </cell>
          <cell r="C17" t="str">
            <v>Bieån soá - Baûng nguy hieåm</v>
          </cell>
          <cell r="D17" t="str">
            <v>caùi</v>
          </cell>
          <cell r="F17">
            <v>26500</v>
          </cell>
          <cell r="I17">
            <v>26500</v>
          </cell>
        </row>
        <row r="18">
          <cell r="A18" t="str">
            <v>B460</v>
          </cell>
          <cell r="C18" t="str">
            <v>Boulon 4x60+ 2 long ñeàn vuoâng</v>
          </cell>
          <cell r="D18" t="str">
            <v>boä</v>
          </cell>
          <cell r="F18">
            <v>1000</v>
          </cell>
          <cell r="I18">
            <v>1000</v>
          </cell>
        </row>
        <row r="19">
          <cell r="A19" t="str">
            <v>B630</v>
          </cell>
          <cell r="C19" t="str">
            <v>Boulon 6x30+ 2 long ñeàn vuoâng</v>
          </cell>
          <cell r="D19" t="str">
            <v>boä</v>
          </cell>
          <cell r="F19">
            <v>1000</v>
          </cell>
          <cell r="I19">
            <v>1000</v>
          </cell>
        </row>
        <row r="20">
          <cell r="A20" t="str">
            <v>B1030TH</v>
          </cell>
          <cell r="C20" t="str">
            <v>Boulon thau 10x30 + 2 long ñeàn vuoâng</v>
          </cell>
          <cell r="D20" t="str">
            <v>boä</v>
          </cell>
          <cell r="F20">
            <v>4000</v>
          </cell>
          <cell r="I20">
            <v>4000</v>
          </cell>
        </row>
        <row r="21">
          <cell r="A21" t="str">
            <v>B1040</v>
          </cell>
          <cell r="C21" t="str">
            <v>Boulon 10x40+ 2 long ñeàn vuoâng D12-50x50x3/Zn</v>
          </cell>
          <cell r="D21" t="str">
            <v>boä</v>
          </cell>
          <cell r="F21">
            <v>1500</v>
          </cell>
          <cell r="I21">
            <v>1500</v>
          </cell>
        </row>
        <row r="22">
          <cell r="A22" t="str">
            <v>B1050</v>
          </cell>
          <cell r="C22" t="str">
            <v>Boulon 10x50+ 2 long ñeàn vuoâng D12-50x50x3/Zn</v>
          </cell>
          <cell r="D22" t="str">
            <v>boä</v>
          </cell>
          <cell r="F22">
            <v>1500</v>
          </cell>
          <cell r="I22">
            <v>1500</v>
          </cell>
        </row>
        <row r="23">
          <cell r="A23" t="str">
            <v>B10250</v>
          </cell>
          <cell r="C23" t="str">
            <v>Boulon 10x250+ 2 long ñeàn vuoâng D14-50x50x3/Zn</v>
          </cell>
          <cell r="D23" t="str">
            <v>boä</v>
          </cell>
          <cell r="F23">
            <v>4400</v>
          </cell>
          <cell r="I23">
            <v>4400</v>
          </cell>
        </row>
        <row r="24">
          <cell r="A24" t="str">
            <v>B1230</v>
          </cell>
          <cell r="C24" t="str">
            <v>Boulon 12x30+ 2 long ñeàn vuoâng D14-50x50x3/Zn</v>
          </cell>
          <cell r="D24" t="str">
            <v>boä</v>
          </cell>
          <cell r="E24">
            <v>3800</v>
          </cell>
          <cell r="F24">
            <v>8200</v>
          </cell>
          <cell r="I24">
            <v>8200</v>
          </cell>
        </row>
        <row r="25">
          <cell r="A25" t="str">
            <v>B1240</v>
          </cell>
          <cell r="C25" t="str">
            <v>Boulon 12x40+ 2 long ñeàn vuoâng D14-50x50x3/Zn</v>
          </cell>
          <cell r="D25" t="str">
            <v>boä</v>
          </cell>
          <cell r="E25">
            <v>4100</v>
          </cell>
          <cell r="F25">
            <v>8500</v>
          </cell>
          <cell r="I25">
            <v>8500</v>
          </cell>
        </row>
        <row r="26">
          <cell r="A26" t="str">
            <v>B1250</v>
          </cell>
          <cell r="C26" t="str">
            <v>Boulon 12x50+ 2 long ñeàn vuoâng D14-50x50x3/Zn</v>
          </cell>
          <cell r="D26" t="str">
            <v>boä</v>
          </cell>
          <cell r="E26">
            <v>4300</v>
          </cell>
          <cell r="F26">
            <v>8700</v>
          </cell>
          <cell r="I26">
            <v>8700</v>
          </cell>
        </row>
        <row r="27">
          <cell r="A27" t="str">
            <v>B1260</v>
          </cell>
          <cell r="C27" t="str">
            <v>Boulon 12x60+ 2 long ñeàn vuoâng D14-50x50x3/Zn</v>
          </cell>
          <cell r="D27" t="str">
            <v>boä</v>
          </cell>
          <cell r="E27">
            <v>4600</v>
          </cell>
          <cell r="F27">
            <v>9000</v>
          </cell>
          <cell r="I27">
            <v>9000</v>
          </cell>
        </row>
        <row r="28">
          <cell r="A28" t="str">
            <v>B1280</v>
          </cell>
          <cell r="C28" t="str">
            <v>Boulon 12x80+ 2 long ñeàn vuoâng D14-50x50x3/Zn</v>
          </cell>
          <cell r="D28" t="str">
            <v>boä</v>
          </cell>
          <cell r="E28">
            <v>5200</v>
          </cell>
          <cell r="F28">
            <v>9600</v>
          </cell>
          <cell r="I28">
            <v>9600</v>
          </cell>
        </row>
        <row r="29">
          <cell r="A29" t="str">
            <v>B12100</v>
          </cell>
          <cell r="C29" t="str">
            <v>Boulon 12x100+ 2 long ñeàn vuoâng D14-50x50x3/Zn</v>
          </cell>
          <cell r="D29" t="str">
            <v>boä</v>
          </cell>
          <cell r="E29">
            <v>5600</v>
          </cell>
          <cell r="F29">
            <v>10000</v>
          </cell>
          <cell r="I29">
            <v>10000</v>
          </cell>
        </row>
        <row r="30">
          <cell r="A30" t="str">
            <v>B12150</v>
          </cell>
          <cell r="C30" t="str">
            <v>Boulon 12x150+ 2 long ñeàn vuoâng D14-50x50x3/Zn</v>
          </cell>
          <cell r="D30" t="str">
            <v>boä</v>
          </cell>
          <cell r="E30">
            <v>7100</v>
          </cell>
          <cell r="F30">
            <v>11500</v>
          </cell>
          <cell r="I30">
            <v>11500</v>
          </cell>
        </row>
        <row r="31">
          <cell r="A31" t="str">
            <v>B12200</v>
          </cell>
          <cell r="C31" t="str">
            <v>Boulon 12x200+ 2 long ñeàn vuoâng D14-50x50x3/Zn</v>
          </cell>
          <cell r="D31" t="str">
            <v>boä</v>
          </cell>
          <cell r="E31">
            <v>8700</v>
          </cell>
          <cell r="F31">
            <v>13100</v>
          </cell>
          <cell r="I31">
            <v>13100</v>
          </cell>
        </row>
        <row r="32">
          <cell r="A32" t="str">
            <v>B1230TH</v>
          </cell>
          <cell r="C32" t="str">
            <v>Boulon thau 12x30 + 2 long ñeàn vuoâng D14-50x50x3/Zn</v>
          </cell>
          <cell r="D32" t="str">
            <v>boä</v>
          </cell>
          <cell r="E32">
            <v>3800</v>
          </cell>
          <cell r="F32">
            <v>8200</v>
          </cell>
          <cell r="I32">
            <v>8200</v>
          </cell>
        </row>
        <row r="33">
          <cell r="A33" t="str">
            <v>B1240TH</v>
          </cell>
          <cell r="C33" t="str">
            <v>Boulon thau 12x40 + 2 long ñeàn vuoâng D14-50x50x3/Zn</v>
          </cell>
          <cell r="D33" t="str">
            <v>boä</v>
          </cell>
          <cell r="E33">
            <v>4100</v>
          </cell>
          <cell r="F33">
            <v>8500</v>
          </cell>
          <cell r="I33">
            <v>8500</v>
          </cell>
        </row>
        <row r="34">
          <cell r="A34" t="str">
            <v>B1250TH</v>
          </cell>
          <cell r="C34" t="str">
            <v>Boulon thau 12x50 + 2 long ñeàn vuoâng D14-50x50x3/Zn</v>
          </cell>
          <cell r="D34" t="str">
            <v>boä</v>
          </cell>
          <cell r="E34">
            <v>4300</v>
          </cell>
          <cell r="F34">
            <v>8700</v>
          </cell>
          <cell r="I34">
            <v>8700</v>
          </cell>
        </row>
        <row r="35">
          <cell r="A35" t="str">
            <v>B1450</v>
          </cell>
          <cell r="C35" t="str">
            <v>Boulon 14x50+ 2 long ñeàn vuoâng D16-50x50x3/Zn</v>
          </cell>
          <cell r="D35" t="str">
            <v>boä</v>
          </cell>
          <cell r="E35">
            <v>6000</v>
          </cell>
          <cell r="F35">
            <v>10400</v>
          </cell>
          <cell r="I35">
            <v>10400</v>
          </cell>
        </row>
        <row r="36">
          <cell r="A36" t="str">
            <v>B1635</v>
          </cell>
          <cell r="C36" t="str">
            <v>Boulon 16x35+ 2 long ñeàn vuoâng D18-50x50x3/Zn</v>
          </cell>
          <cell r="D36" t="str">
            <v>boä</v>
          </cell>
          <cell r="E36">
            <v>6700</v>
          </cell>
          <cell r="F36">
            <v>11100</v>
          </cell>
          <cell r="I36">
            <v>11100</v>
          </cell>
        </row>
        <row r="37">
          <cell r="A37" t="str">
            <v>B1640</v>
          </cell>
          <cell r="C37" t="str">
            <v>Boulon 16x40+ 2 long ñeàn vuoâng D18-50x50x3/Zn</v>
          </cell>
          <cell r="D37" t="str">
            <v>boä</v>
          </cell>
          <cell r="E37">
            <v>6700</v>
          </cell>
          <cell r="F37">
            <v>11100</v>
          </cell>
          <cell r="I37">
            <v>11100</v>
          </cell>
        </row>
        <row r="38">
          <cell r="A38" t="str">
            <v>B1650</v>
          </cell>
          <cell r="C38" t="str">
            <v>Boulon 16x50+ 2 long ñeàn vuoâng D18-50x50x3/Zn</v>
          </cell>
          <cell r="D38" t="str">
            <v>boä</v>
          </cell>
          <cell r="E38">
            <v>7100</v>
          </cell>
          <cell r="F38">
            <v>10700</v>
          </cell>
          <cell r="I38">
            <v>10700</v>
          </cell>
        </row>
        <row r="39">
          <cell r="A39" t="str">
            <v>B16100</v>
          </cell>
          <cell r="C39" t="str">
            <v>Boulon 16x100+ 2 long ñeàn vuoâng D18-50x50x3/Zn</v>
          </cell>
          <cell r="D39" t="str">
            <v>boä</v>
          </cell>
          <cell r="E39">
            <v>9400</v>
          </cell>
          <cell r="F39">
            <v>13000</v>
          </cell>
          <cell r="I39">
            <v>13000</v>
          </cell>
        </row>
        <row r="40">
          <cell r="A40" t="str">
            <v>B16150</v>
          </cell>
          <cell r="C40" t="str">
            <v>Boulon 16x150+ 2 long ñeàn vuoâng D18-50x50x3/Zn</v>
          </cell>
          <cell r="D40" t="str">
            <v>boä</v>
          </cell>
          <cell r="E40">
            <v>11800</v>
          </cell>
          <cell r="F40">
            <v>15400</v>
          </cell>
          <cell r="I40">
            <v>15400</v>
          </cell>
        </row>
        <row r="41">
          <cell r="A41" t="str">
            <v>B16200</v>
          </cell>
          <cell r="C41" t="str">
            <v>Boulon 16x200+ 2 long ñeàn vuoâng D18-50x50x3/Zn</v>
          </cell>
          <cell r="D41" t="str">
            <v>boä</v>
          </cell>
          <cell r="E41">
            <v>14600</v>
          </cell>
          <cell r="F41">
            <v>18200</v>
          </cell>
          <cell r="I41">
            <v>18200</v>
          </cell>
        </row>
        <row r="42">
          <cell r="A42" t="str">
            <v>B16230</v>
          </cell>
          <cell r="C42" t="str">
            <v>Boulon 16x230/80+ 2 long ñeàn vuoâng D18-50x50x3/Zn</v>
          </cell>
          <cell r="D42" t="str">
            <v>boä</v>
          </cell>
          <cell r="E42">
            <v>16500</v>
          </cell>
          <cell r="F42">
            <v>20100</v>
          </cell>
          <cell r="I42">
            <v>20100</v>
          </cell>
        </row>
        <row r="43">
          <cell r="A43" t="str">
            <v>B16240</v>
          </cell>
          <cell r="C43" t="str">
            <v>Boulon 16x240/80+ 2 long ñeàn vuoâng D18-50x50x3/Zn</v>
          </cell>
          <cell r="D43" t="str">
            <v>boä</v>
          </cell>
          <cell r="E43">
            <v>16500</v>
          </cell>
          <cell r="F43">
            <v>20100</v>
          </cell>
          <cell r="I43">
            <v>20100</v>
          </cell>
        </row>
        <row r="44">
          <cell r="A44" t="str">
            <v>B16250</v>
          </cell>
          <cell r="C44" t="str">
            <v>Boulon 16x250+ 2 long ñeàn vuoâng D18-50x50x3/Zn</v>
          </cell>
          <cell r="D44" t="str">
            <v>boä</v>
          </cell>
          <cell r="E44">
            <v>16500</v>
          </cell>
          <cell r="F44">
            <v>20100</v>
          </cell>
          <cell r="I44">
            <v>20100</v>
          </cell>
        </row>
        <row r="45">
          <cell r="A45" t="str">
            <v>B16260</v>
          </cell>
          <cell r="C45" t="str">
            <v>Boulon 16x260/80+ 2 long ñeàn vuoâng D18-50x50x3/Zn</v>
          </cell>
          <cell r="D45" t="str">
            <v>boä</v>
          </cell>
          <cell r="E45">
            <v>18900</v>
          </cell>
          <cell r="F45">
            <v>22500</v>
          </cell>
          <cell r="I45">
            <v>22500</v>
          </cell>
        </row>
        <row r="46">
          <cell r="A46" t="str">
            <v>B16270</v>
          </cell>
          <cell r="C46" t="str">
            <v>Boulon 16x270/80+ 2 long ñeàn vuoâng D18-50x50x3/Zn</v>
          </cell>
          <cell r="D46" t="str">
            <v>boä</v>
          </cell>
          <cell r="E46">
            <v>18900</v>
          </cell>
          <cell r="F46">
            <v>22500</v>
          </cell>
          <cell r="I46">
            <v>22500</v>
          </cell>
        </row>
        <row r="47">
          <cell r="A47" t="str">
            <v>B16280</v>
          </cell>
          <cell r="C47" t="str">
            <v>Boulon 16x280/80+ 2 long ñeàn vuoâng D18-50x50x3/Zn</v>
          </cell>
          <cell r="D47" t="str">
            <v>boä</v>
          </cell>
          <cell r="E47">
            <v>18900</v>
          </cell>
          <cell r="F47">
            <v>22500</v>
          </cell>
          <cell r="I47">
            <v>22500</v>
          </cell>
        </row>
        <row r="48">
          <cell r="A48" t="str">
            <v>B16300</v>
          </cell>
          <cell r="C48" t="str">
            <v>Boulon 16x300+ 2 long ñeàn vuoâng D18-50x50x3/Zn</v>
          </cell>
          <cell r="D48" t="str">
            <v>boä</v>
          </cell>
          <cell r="E48">
            <v>19300</v>
          </cell>
          <cell r="F48">
            <v>22900</v>
          </cell>
          <cell r="I48">
            <v>22900</v>
          </cell>
        </row>
        <row r="49">
          <cell r="A49" t="str">
            <v>B16320</v>
          </cell>
          <cell r="C49" t="str">
            <v>Boulon 16x320+ 2 long ñeàn vuoâng D18-50x50x3/Zn</v>
          </cell>
          <cell r="D49" t="str">
            <v>boä</v>
          </cell>
          <cell r="E49">
            <v>21300</v>
          </cell>
          <cell r="F49">
            <v>24900</v>
          </cell>
          <cell r="I49">
            <v>24900</v>
          </cell>
        </row>
        <row r="50">
          <cell r="A50" t="str">
            <v>B16350</v>
          </cell>
          <cell r="C50" t="str">
            <v>Boulon 16x350+ 2 long ñeàn vuoâng D18-50x50x3/Zn</v>
          </cell>
          <cell r="D50" t="str">
            <v>boä</v>
          </cell>
          <cell r="E50">
            <v>21700</v>
          </cell>
          <cell r="F50">
            <v>25300</v>
          </cell>
          <cell r="I50">
            <v>25300</v>
          </cell>
        </row>
        <row r="51">
          <cell r="A51" t="str">
            <v>B16400</v>
          </cell>
          <cell r="C51" t="str">
            <v>Boulon 16x400+ 2 long ñeàn vuoâng D18-50x50x3/Zn</v>
          </cell>
          <cell r="D51" t="str">
            <v>boä</v>
          </cell>
          <cell r="E51">
            <v>24100</v>
          </cell>
          <cell r="F51">
            <v>27700</v>
          </cell>
          <cell r="I51">
            <v>30100</v>
          </cell>
        </row>
        <row r="52">
          <cell r="A52" t="str">
            <v>B16450</v>
          </cell>
          <cell r="C52" t="str">
            <v>Boulon 16x450+ 2 long ñeàn vuoâng D18-50x50x3/Zn</v>
          </cell>
          <cell r="D52" t="str">
            <v>boä</v>
          </cell>
          <cell r="E52">
            <v>26500</v>
          </cell>
          <cell r="F52">
            <v>30100</v>
          </cell>
          <cell r="I52">
            <v>30100</v>
          </cell>
        </row>
        <row r="53">
          <cell r="A53" t="str">
            <v>B16500</v>
          </cell>
          <cell r="C53" t="str">
            <v>Boulon 16x500+ 2 long ñeàn vuoâng D18-50x50x3/Zn</v>
          </cell>
          <cell r="D53" t="str">
            <v>boä</v>
          </cell>
          <cell r="E53">
            <v>28800</v>
          </cell>
          <cell r="F53">
            <v>32400</v>
          </cell>
          <cell r="I53">
            <v>32400</v>
          </cell>
        </row>
        <row r="54">
          <cell r="A54" t="str">
            <v>B16600</v>
          </cell>
          <cell r="C54" t="str">
            <v>Boulon 16x600+ 2 long ñeàn vuoâng D18-50x50x3/Zn</v>
          </cell>
          <cell r="D54" t="str">
            <v>boä</v>
          </cell>
          <cell r="E54">
            <v>28400</v>
          </cell>
          <cell r="F54">
            <v>32800</v>
          </cell>
          <cell r="I54">
            <v>32800</v>
          </cell>
        </row>
        <row r="55">
          <cell r="A55" t="str">
            <v>B1680V</v>
          </cell>
          <cell r="C55" t="str">
            <v>Boulon 16x80VRS+ 4 long ñeàn vuoâng D18-50x50x3/Zn</v>
          </cell>
          <cell r="D55" t="str">
            <v>boä</v>
          </cell>
          <cell r="E55">
            <v>14300</v>
          </cell>
          <cell r="F55">
            <v>18700</v>
          </cell>
          <cell r="I55">
            <v>18700</v>
          </cell>
        </row>
        <row r="56">
          <cell r="A56" t="str">
            <v>B16100V</v>
          </cell>
          <cell r="C56" t="str">
            <v>Boulon 16x100VRS+ 4 long ñeàn vuoâng D18-50x50x3/Zn</v>
          </cell>
          <cell r="D56" t="str">
            <v>boä</v>
          </cell>
          <cell r="E56">
            <v>14300</v>
          </cell>
          <cell r="F56">
            <v>18700</v>
          </cell>
          <cell r="I56">
            <v>18700</v>
          </cell>
        </row>
        <row r="57">
          <cell r="A57" t="str">
            <v>B16200V</v>
          </cell>
          <cell r="C57" t="str">
            <v>Boulon 16x200VRS+ 4 long ñeàn vuoâng D18-50x50x3/Zn</v>
          </cell>
          <cell r="D57" t="str">
            <v>boä</v>
          </cell>
          <cell r="E57">
            <v>19300</v>
          </cell>
          <cell r="F57">
            <v>26500</v>
          </cell>
          <cell r="I57">
            <v>26500</v>
          </cell>
        </row>
        <row r="58">
          <cell r="A58" t="str">
            <v>B16250V</v>
          </cell>
          <cell r="C58" t="str">
            <v>Boulon 16x250VRS+ 4 long ñeàn vuoâng D18-50x50x3/Zn</v>
          </cell>
          <cell r="D58" t="str">
            <v>boä</v>
          </cell>
          <cell r="E58">
            <v>21300</v>
          </cell>
          <cell r="F58">
            <v>28500</v>
          </cell>
          <cell r="I58">
            <v>28500</v>
          </cell>
        </row>
        <row r="59">
          <cell r="A59" t="str">
            <v>B16300V</v>
          </cell>
          <cell r="C59" t="str">
            <v>Boulon 16x300VRS+ 4 long ñeàn vuoâng D18-50x50x3/Zn</v>
          </cell>
          <cell r="D59" t="str">
            <v>boä</v>
          </cell>
          <cell r="E59">
            <v>23800</v>
          </cell>
          <cell r="F59">
            <v>31000</v>
          </cell>
          <cell r="I59">
            <v>31000</v>
          </cell>
        </row>
        <row r="60">
          <cell r="A60" t="str">
            <v>B16350V</v>
          </cell>
          <cell r="C60" t="str">
            <v>Boulon 16x350VRS+ 4 long ñeàn vuoâng D18-50x50x3/Zn</v>
          </cell>
          <cell r="D60" t="str">
            <v>boä</v>
          </cell>
          <cell r="E60">
            <v>26300</v>
          </cell>
          <cell r="F60">
            <v>33500</v>
          </cell>
          <cell r="I60">
            <v>33500</v>
          </cell>
        </row>
        <row r="61">
          <cell r="A61" t="str">
            <v>B16400v</v>
          </cell>
          <cell r="C61" t="str">
            <v>Boulon 16x400VRS+ 4 long ñeàn vuoâng D18-50x50x3/Zn</v>
          </cell>
          <cell r="D61" t="str">
            <v>boä</v>
          </cell>
          <cell r="E61">
            <v>28800</v>
          </cell>
          <cell r="F61">
            <v>36000</v>
          </cell>
          <cell r="I61">
            <v>36000</v>
          </cell>
        </row>
        <row r="62">
          <cell r="A62" t="str">
            <v>B16500V</v>
          </cell>
          <cell r="C62" t="str">
            <v>Boulon 16x500VRS+ 4 long ñeàn vuoâng D18-50x50x3/Zn</v>
          </cell>
          <cell r="D62" t="str">
            <v>boä</v>
          </cell>
          <cell r="E62">
            <v>33900</v>
          </cell>
          <cell r="F62">
            <v>41100</v>
          </cell>
          <cell r="I62">
            <v>41100</v>
          </cell>
        </row>
        <row r="63">
          <cell r="A63" t="str">
            <v>B16550V</v>
          </cell>
          <cell r="C63" t="str">
            <v>Boulon 16x550VRS+ 4 long ñeàn vuoâng D18-50x50x3/Zn</v>
          </cell>
          <cell r="D63" t="str">
            <v>boä</v>
          </cell>
          <cell r="E63">
            <v>36400</v>
          </cell>
          <cell r="F63">
            <v>43600</v>
          </cell>
          <cell r="I63">
            <v>43600</v>
          </cell>
        </row>
        <row r="64">
          <cell r="A64" t="str">
            <v>B16600V</v>
          </cell>
          <cell r="C64" t="str">
            <v>Boulon 16x600VRS+ 4 long ñeàn vuoâng D18-50x50x3/Zn</v>
          </cell>
          <cell r="D64" t="str">
            <v>boä</v>
          </cell>
          <cell r="E64">
            <v>38900</v>
          </cell>
          <cell r="F64">
            <v>46100</v>
          </cell>
          <cell r="I64">
            <v>46100</v>
          </cell>
        </row>
        <row r="65">
          <cell r="A65" t="str">
            <v>B16650V</v>
          </cell>
          <cell r="C65" t="str">
            <v>Boulon 16x650VRS+ 4 long ñeàn vuoâng D18-50x50x3/Zn</v>
          </cell>
          <cell r="D65" t="str">
            <v>boä</v>
          </cell>
          <cell r="E65">
            <v>41400</v>
          </cell>
          <cell r="F65">
            <v>48600</v>
          </cell>
          <cell r="I65">
            <v>48600</v>
          </cell>
        </row>
        <row r="66">
          <cell r="A66" t="str">
            <v>B16700V</v>
          </cell>
          <cell r="C66" t="str">
            <v>Boulon 16x700VRS+ 4 long ñeàn vuoâng D18-50x50x3/Zn</v>
          </cell>
          <cell r="D66" t="str">
            <v>boä</v>
          </cell>
          <cell r="E66">
            <v>44500</v>
          </cell>
          <cell r="F66">
            <v>51700</v>
          </cell>
          <cell r="I66">
            <v>51700</v>
          </cell>
        </row>
        <row r="67">
          <cell r="A67" t="str">
            <v>B22260</v>
          </cell>
          <cell r="C67" t="str">
            <v>Boulon 22x260+ 2 long ñeàn vuoâng D24-50x50x3/Zn</v>
          </cell>
          <cell r="D67" t="str">
            <v>boä</v>
          </cell>
          <cell r="F67">
            <v>11600</v>
          </cell>
          <cell r="I67">
            <v>11600</v>
          </cell>
        </row>
        <row r="68">
          <cell r="A68" t="str">
            <v>B22450</v>
          </cell>
          <cell r="C68" t="str">
            <v>Boulon 22x450+ 2 long ñeàn vuoâng D24-50x50x3/Zn</v>
          </cell>
          <cell r="D68" t="str">
            <v>boä</v>
          </cell>
          <cell r="E68">
            <v>62000</v>
          </cell>
          <cell r="F68">
            <v>66200</v>
          </cell>
          <cell r="I68">
            <v>66200</v>
          </cell>
        </row>
        <row r="69">
          <cell r="A69" t="str">
            <v>B22500</v>
          </cell>
          <cell r="C69" t="str">
            <v>Boulon 22x500+ 2 long ñeàn vuoâng D24-50x50x3/Zn</v>
          </cell>
          <cell r="D69" t="str">
            <v>boä</v>
          </cell>
          <cell r="E69">
            <v>66900</v>
          </cell>
          <cell r="F69">
            <v>71100</v>
          </cell>
          <cell r="I69">
            <v>71100</v>
          </cell>
        </row>
        <row r="70">
          <cell r="A70" t="str">
            <v>B22550</v>
          </cell>
          <cell r="C70" t="str">
            <v>Boulon 22x550/100+ 2 long ñeàn vuoâng D24-50x50x3/Zn</v>
          </cell>
          <cell r="D70" t="str">
            <v>boä</v>
          </cell>
          <cell r="E70">
            <v>71800</v>
          </cell>
          <cell r="F70">
            <v>76000</v>
          </cell>
          <cell r="I70">
            <v>76000</v>
          </cell>
        </row>
        <row r="71">
          <cell r="A71" t="str">
            <v>B22600</v>
          </cell>
          <cell r="B71" t="str">
            <v xml:space="preserve"> </v>
          </cell>
          <cell r="C71" t="str">
            <v>Boulon 22x600+ 2 long ñeàn vuoâng D24-50x50x3/Zn</v>
          </cell>
          <cell r="D71" t="str">
            <v>boä</v>
          </cell>
          <cell r="E71">
            <v>76700</v>
          </cell>
          <cell r="F71">
            <v>80900</v>
          </cell>
          <cell r="I71">
            <v>80900</v>
          </cell>
        </row>
        <row r="72">
          <cell r="A72" t="str">
            <v>B22650</v>
          </cell>
          <cell r="C72" t="str">
            <v>Boulon 22x650+ 2 long ñeàn vuoâng D24-50x50x3/Zn</v>
          </cell>
          <cell r="D72" t="str">
            <v>boä</v>
          </cell>
          <cell r="E72">
            <v>81600</v>
          </cell>
          <cell r="F72">
            <v>85800</v>
          </cell>
          <cell r="I72">
            <v>85800</v>
          </cell>
        </row>
        <row r="73">
          <cell r="A73" t="str">
            <v>B22700</v>
          </cell>
          <cell r="C73" t="str">
            <v>Boulon 22x700+ 2 long ñeàn vuoâng D24-50x50x3/Zn</v>
          </cell>
          <cell r="D73" t="str">
            <v>boä</v>
          </cell>
          <cell r="E73">
            <v>86500</v>
          </cell>
          <cell r="F73">
            <v>90700</v>
          </cell>
          <cell r="I73">
            <v>90700</v>
          </cell>
        </row>
        <row r="74">
          <cell r="A74" t="str">
            <v>B22750</v>
          </cell>
          <cell r="C74" t="str">
            <v>Boulon 22x750+ 2 long ñeàn vuoâng D24-50x50x3/Zn</v>
          </cell>
          <cell r="D74" t="str">
            <v>boä</v>
          </cell>
          <cell r="E74">
            <v>91400</v>
          </cell>
          <cell r="F74">
            <v>95600</v>
          </cell>
          <cell r="I74">
            <v>95600</v>
          </cell>
        </row>
        <row r="75">
          <cell r="A75" t="str">
            <v>B22800</v>
          </cell>
          <cell r="C75" t="str">
            <v>Boulon 22x800+ 2 long ñeàn vuoâng D24-50x50x3/Zn</v>
          </cell>
          <cell r="D75" t="str">
            <v>boä</v>
          </cell>
          <cell r="E75">
            <v>96300</v>
          </cell>
          <cell r="F75">
            <v>100500</v>
          </cell>
          <cell r="I75">
            <v>100500</v>
          </cell>
        </row>
        <row r="76">
          <cell r="A76" t="str">
            <v>B22850</v>
          </cell>
          <cell r="C76" t="str">
            <v>Boulon 22x850+ 2 long ñeàn vuoâng D24-50x50x3/Zn</v>
          </cell>
          <cell r="D76" t="str">
            <v>boä</v>
          </cell>
          <cell r="E76">
            <v>109600</v>
          </cell>
          <cell r="F76">
            <v>121200</v>
          </cell>
          <cell r="I76">
            <v>121200</v>
          </cell>
        </row>
        <row r="77">
          <cell r="A77" t="str">
            <v>B221000</v>
          </cell>
          <cell r="C77" t="str">
            <v>Boulon 22x1000+ 2 long ñeàn vuoâng D24-50x50x3/Zn</v>
          </cell>
          <cell r="D77" t="str">
            <v>boä</v>
          </cell>
          <cell r="E77">
            <v>126000</v>
          </cell>
          <cell r="F77">
            <v>137600</v>
          </cell>
          <cell r="I77">
            <v>137600</v>
          </cell>
        </row>
        <row r="78">
          <cell r="A78" t="str">
            <v>B22500C</v>
          </cell>
          <cell r="C78" t="str">
            <v>Boulon 22x500/150 cheû ñuoâi caù + 2 long ñeàn vuoâng D24-50x50x3/Zn</v>
          </cell>
          <cell r="D78" t="str">
            <v>boä</v>
          </cell>
          <cell r="E78">
            <v>76900</v>
          </cell>
          <cell r="F78">
            <v>88500</v>
          </cell>
          <cell r="I78">
            <v>88500</v>
          </cell>
        </row>
        <row r="79">
          <cell r="A79" t="str">
            <v>B22550VRS</v>
          </cell>
          <cell r="C79" t="str">
            <v>Boulon 22x550VRS+ 2 long ñeàn vuoâng D24-50x50x3/Zn</v>
          </cell>
          <cell r="D79" t="str">
            <v>boä</v>
          </cell>
          <cell r="E79">
            <v>76900</v>
          </cell>
          <cell r="F79">
            <v>88500</v>
          </cell>
          <cell r="I79">
            <v>88500</v>
          </cell>
        </row>
        <row r="80">
          <cell r="A80" t="str">
            <v>B22600VRS</v>
          </cell>
          <cell r="B80" t="str">
            <v xml:space="preserve"> </v>
          </cell>
          <cell r="C80" t="str">
            <v>Boulon 22x600VRS + 2 long ñeàn vuoâng D24-50x50x3/Zn</v>
          </cell>
          <cell r="D80" t="str">
            <v>boä</v>
          </cell>
          <cell r="E80">
            <v>82300</v>
          </cell>
          <cell r="F80">
            <v>93900</v>
          </cell>
          <cell r="I80">
            <v>93900</v>
          </cell>
        </row>
        <row r="81">
          <cell r="A81" t="str">
            <v>B22650VRS</v>
          </cell>
          <cell r="C81" t="str">
            <v>Boulon 22x650VRS + 2 long ñeàn vuoâng D24-50x50x3/Zn</v>
          </cell>
          <cell r="D81" t="str">
            <v>boä</v>
          </cell>
          <cell r="E81">
            <v>87800</v>
          </cell>
          <cell r="F81">
            <v>99400</v>
          </cell>
          <cell r="I81">
            <v>99400</v>
          </cell>
        </row>
        <row r="82">
          <cell r="A82" t="str">
            <v>B30800</v>
          </cell>
          <cell r="C82" t="str">
            <v>Boulon 30x800+ 2 long ñeàn vuoâng D18-50x50x3/Zn</v>
          </cell>
          <cell r="D82" t="str">
            <v>boä</v>
          </cell>
          <cell r="F82">
            <v>52800</v>
          </cell>
          <cell r="I82">
            <v>52800</v>
          </cell>
        </row>
        <row r="83">
          <cell r="A83" t="str">
            <v>B301000</v>
          </cell>
          <cell r="C83" t="str">
            <v>Boulon 30x1000+ 2 long ñeàn vuoâng D18-50x50x3/Zn</v>
          </cell>
          <cell r="D83" t="str">
            <v>boä</v>
          </cell>
          <cell r="F83">
            <v>60000</v>
          </cell>
          <cell r="I83">
            <v>60000</v>
          </cell>
        </row>
        <row r="84">
          <cell r="A84" t="str">
            <v>BM16230</v>
          </cell>
          <cell r="C84" t="str">
            <v>Boulon maét 16x230+ 2 long ñeàn vuoâng D18-50x50x3/Zn</v>
          </cell>
          <cell r="D84" t="str">
            <v>boä</v>
          </cell>
          <cell r="F84">
            <v>8000</v>
          </cell>
          <cell r="I84">
            <v>8000</v>
          </cell>
        </row>
        <row r="85">
          <cell r="A85" t="str">
            <v>BM16250</v>
          </cell>
          <cell r="C85" t="str">
            <v>Boulon maét 16x250+ long ñeàn vuoâng D18-50x50x3/Zn</v>
          </cell>
          <cell r="D85" t="str">
            <v>boä</v>
          </cell>
          <cell r="F85">
            <v>29500</v>
          </cell>
          <cell r="I85">
            <v>29500</v>
          </cell>
        </row>
        <row r="86">
          <cell r="A86" t="str">
            <v>BM16300</v>
          </cell>
          <cell r="C86" t="str">
            <v>Boulon maét 16x300+ long ñeàn vuoâng D18-50x50x3/Zn</v>
          </cell>
          <cell r="D86" t="str">
            <v>boä</v>
          </cell>
          <cell r="F86">
            <v>31800</v>
          </cell>
          <cell r="I86">
            <v>31800</v>
          </cell>
        </row>
        <row r="87">
          <cell r="A87" t="str">
            <v>BMOC16250</v>
          </cell>
          <cell r="C87" t="str">
            <v>Boulon moùc 16x250+ long ñeàn vuoâng D18-50x50x3/Zn</v>
          </cell>
          <cell r="D87" t="str">
            <v>boä</v>
          </cell>
          <cell r="F87">
            <v>29200</v>
          </cell>
          <cell r="I87">
            <v>29200</v>
          </cell>
        </row>
        <row r="88">
          <cell r="A88" t="str">
            <v>BMOC16300</v>
          </cell>
          <cell r="C88" t="str">
            <v>Boulon moùc 16x300+ long ñeàn vuoâng D18-50x50x3/Zn</v>
          </cell>
          <cell r="D88" t="str">
            <v>boä</v>
          </cell>
          <cell r="F88">
            <v>32800</v>
          </cell>
          <cell r="I88">
            <v>32800</v>
          </cell>
        </row>
        <row r="89">
          <cell r="A89" t="str">
            <v>BulonVRS + ÑO</v>
          </cell>
          <cell r="C89" t="str">
            <v>Boulon 16x500VRS + ñai oác maét + 2 long ñeàn vuoâng D18-50x50x3/Zn</v>
          </cell>
          <cell r="D89" t="str">
            <v>boä</v>
          </cell>
          <cell r="F89">
            <v>56100</v>
          </cell>
          <cell r="I89">
            <v>56100</v>
          </cell>
        </row>
        <row r="90">
          <cell r="A90" t="str">
            <v>LD tron</v>
          </cell>
          <cell r="C90" t="str">
            <v>Long ñeàn troøn 12-14-16-18</v>
          </cell>
          <cell r="D90" t="str">
            <v>caùi</v>
          </cell>
          <cell r="F90">
            <v>1800</v>
          </cell>
          <cell r="I90">
            <v>1800</v>
          </cell>
        </row>
        <row r="91">
          <cell r="A91" t="str">
            <v>LD 40</v>
          </cell>
          <cell r="C91" t="str">
            <v>Long ñeàn vuoâng 14-22 (50x50x3)</v>
          </cell>
          <cell r="D91" t="str">
            <v>caùi</v>
          </cell>
          <cell r="F91">
            <v>2200</v>
          </cell>
          <cell r="I91">
            <v>2200</v>
          </cell>
        </row>
        <row r="92">
          <cell r="A92" t="str">
            <v>LD 60</v>
          </cell>
          <cell r="C92" t="str">
            <v>Long ñeàn vuoâng 18-24 (60x60x6)</v>
          </cell>
          <cell r="D92" t="str">
            <v>caùi</v>
          </cell>
          <cell r="F92">
            <v>5800</v>
          </cell>
          <cell r="I92">
            <v>5800</v>
          </cell>
        </row>
        <row r="93">
          <cell r="A93" t="str">
            <v>BATLI</v>
          </cell>
          <cell r="C93" t="str">
            <v>Bass LI baét FCO</v>
          </cell>
          <cell r="D93" t="str">
            <v>Boä</v>
          </cell>
          <cell r="F93">
            <v>38000</v>
          </cell>
          <cell r="I93">
            <v>38000</v>
          </cell>
        </row>
        <row r="94">
          <cell r="A94" t="str">
            <v>BATLIA</v>
          </cell>
          <cell r="C94" t="str">
            <v>Bass LI baét LA</v>
          </cell>
          <cell r="D94" t="str">
            <v>Boä</v>
          </cell>
          <cell r="F94">
            <v>38000</v>
          </cell>
        </row>
        <row r="95">
          <cell r="A95" t="str">
            <v>BATLL</v>
          </cell>
          <cell r="C95" t="str">
            <v>Bass LL baét FCO vaø LA</v>
          </cell>
          <cell r="D95" t="str">
            <v>boä</v>
          </cell>
          <cell r="F95">
            <v>59000</v>
          </cell>
          <cell r="I95">
            <v>59000</v>
          </cell>
        </row>
        <row r="96">
          <cell r="A96" t="str">
            <v>CT25</v>
          </cell>
          <cell r="B96" t="str">
            <v>04.5142</v>
          </cell>
          <cell r="C96" t="str">
            <v>Cöø traøm 2,5m</v>
          </cell>
          <cell r="D96" t="str">
            <v>caây</v>
          </cell>
          <cell r="F96">
            <v>7000</v>
          </cell>
          <cell r="G96">
            <v>1393.5</v>
          </cell>
          <cell r="I96">
            <v>7000</v>
          </cell>
        </row>
        <row r="97">
          <cell r="A97" t="str">
            <v>CT3</v>
          </cell>
          <cell r="B97" t="str">
            <v>04.5142</v>
          </cell>
          <cell r="C97" t="str">
            <v>Cöø traøm 3m</v>
          </cell>
          <cell r="D97" t="str">
            <v>caây</v>
          </cell>
          <cell r="F97">
            <v>8000</v>
          </cell>
          <cell r="G97">
            <v>1672.1999999999998</v>
          </cell>
          <cell r="I97">
            <v>8000</v>
          </cell>
        </row>
        <row r="98">
          <cell r="A98" t="str">
            <v>cong 1</v>
          </cell>
          <cell r="B98" t="str">
            <v>04.5142</v>
          </cell>
          <cell r="C98" t="str">
            <v>Cong D1000x1000mm</v>
          </cell>
          <cell r="D98" t="str">
            <v>caùi</v>
          </cell>
          <cell r="F98">
            <v>300000</v>
          </cell>
          <cell r="G98">
            <v>1672.1999999999998</v>
          </cell>
          <cell r="I98">
            <v>300000</v>
          </cell>
        </row>
        <row r="99">
          <cell r="A99" t="str">
            <v>cong 2</v>
          </cell>
          <cell r="B99" t="str">
            <v>04.5142</v>
          </cell>
          <cell r="C99" t="str">
            <v>Cong D1000x400mm</v>
          </cell>
          <cell r="D99" t="str">
            <v>caùi</v>
          </cell>
          <cell r="F99">
            <v>150000</v>
          </cell>
          <cell r="G99">
            <v>1672.1999999999998</v>
          </cell>
          <cell r="I99">
            <v>150000</v>
          </cell>
        </row>
        <row r="100">
          <cell r="A100" t="str">
            <v>CT5</v>
          </cell>
          <cell r="B100" t="str">
            <v>04.5142</v>
          </cell>
          <cell r="C100" t="str">
            <v>Cöø traøm 5m</v>
          </cell>
          <cell r="D100" t="str">
            <v>caây</v>
          </cell>
          <cell r="F100">
            <v>12000</v>
          </cell>
          <cell r="G100">
            <v>2787</v>
          </cell>
          <cell r="I100">
            <v>12000</v>
          </cell>
        </row>
        <row r="101">
          <cell r="A101" t="str">
            <v>MongTB</v>
          </cell>
          <cell r="C101" t="str">
            <v>Moùng ñaët tuû buø (0,2x0,2x0,4)x4 moùng</v>
          </cell>
          <cell r="D101" t="str">
            <v>Troïn boä</v>
          </cell>
          <cell r="F101">
            <v>100000</v>
          </cell>
          <cell r="I101">
            <v>100000</v>
          </cell>
        </row>
        <row r="102">
          <cell r="A102" t="str">
            <v>M11</v>
          </cell>
          <cell r="C102" t="str">
            <v>Caùp ñoàng traàn M11mm2</v>
          </cell>
          <cell r="D102" t="str">
            <v>kg</v>
          </cell>
          <cell r="F102">
            <v>159100</v>
          </cell>
        </row>
        <row r="103">
          <cell r="A103" t="str">
            <v>M22</v>
          </cell>
          <cell r="C103" t="str">
            <v>Caùp ñoàng traàn M22mm2</v>
          </cell>
          <cell r="D103" t="str">
            <v>kg</v>
          </cell>
          <cell r="F103">
            <v>157900</v>
          </cell>
          <cell r="I103">
            <v>157900</v>
          </cell>
        </row>
        <row r="104">
          <cell r="A104" t="str">
            <v>M25</v>
          </cell>
          <cell r="C104" t="str">
            <v>Caùp ñoàng traàn M25mm2</v>
          </cell>
          <cell r="D104" t="str">
            <v>kg</v>
          </cell>
          <cell r="F104">
            <v>204380</v>
          </cell>
          <cell r="I104">
            <v>34000</v>
          </cell>
        </row>
        <row r="105">
          <cell r="A105" t="str">
            <v>M38</v>
          </cell>
          <cell r="C105" t="str">
            <v>Caùp ñoàng traàn M38mm2</v>
          </cell>
          <cell r="D105" t="str">
            <v>kg</v>
          </cell>
          <cell r="F105">
            <v>204380</v>
          </cell>
          <cell r="I105">
            <v>204380</v>
          </cell>
        </row>
        <row r="106">
          <cell r="A106" t="str">
            <v>MTBU</v>
          </cell>
          <cell r="C106" t="str">
            <v>Boä moùng tuû buø 0,2x0,2x0,4x4moùng</v>
          </cell>
          <cell r="D106" t="str">
            <v>troïn boä</v>
          </cell>
          <cell r="F106">
            <v>100000</v>
          </cell>
        </row>
        <row r="107">
          <cell r="A107" t="str">
            <v>M50</v>
          </cell>
          <cell r="C107" t="str">
            <v>Caùp ñoàng traàn M50mm2</v>
          </cell>
          <cell r="D107" t="str">
            <v>kg</v>
          </cell>
          <cell r="F107">
            <v>204380</v>
          </cell>
          <cell r="I107">
            <v>204380</v>
          </cell>
        </row>
        <row r="108">
          <cell r="A108" t="str">
            <v>XLPE22</v>
          </cell>
          <cell r="C108" t="str">
            <v>Caùp 24KV C/XLPE/PVC 22mm2</v>
          </cell>
          <cell r="D108" t="str">
            <v>meùt</v>
          </cell>
          <cell r="F108">
            <v>46200</v>
          </cell>
          <cell r="I108">
            <v>46200</v>
          </cell>
        </row>
        <row r="109">
          <cell r="A109" t="str">
            <v>XLPE25</v>
          </cell>
          <cell r="B109" t="str">
            <v>04.4201</v>
          </cell>
          <cell r="C109" t="str">
            <v>Caùp 24KV CX-25mm2</v>
          </cell>
          <cell r="D109" t="str">
            <v>meùt</v>
          </cell>
          <cell r="F109">
            <v>65990</v>
          </cell>
          <cell r="G109">
            <v>5989</v>
          </cell>
          <cell r="I109">
            <v>65990</v>
          </cell>
        </row>
        <row r="110">
          <cell r="A110" t="str">
            <v>XLPE35</v>
          </cell>
          <cell r="C110" t="str">
            <v>Caùp 24KV C/XLPE/PVC 35mm2</v>
          </cell>
          <cell r="D110" t="str">
            <v>meùt</v>
          </cell>
          <cell r="F110">
            <v>67300</v>
          </cell>
          <cell r="I110">
            <v>67300</v>
          </cell>
        </row>
        <row r="111">
          <cell r="A111" t="str">
            <v>XLPE50</v>
          </cell>
          <cell r="C111" t="str">
            <v>Caùp 24KV C/XLPE/PVC 50mm2</v>
          </cell>
          <cell r="D111" t="str">
            <v>meùt</v>
          </cell>
          <cell r="F111">
            <v>91500</v>
          </cell>
          <cell r="I111">
            <v>91500</v>
          </cell>
        </row>
        <row r="112">
          <cell r="A112" t="str">
            <v>XLPE70</v>
          </cell>
          <cell r="C112" t="str">
            <v>Caùp 24KV C/XLPE/PVC 70mm2</v>
          </cell>
          <cell r="D112" t="str">
            <v>meùt</v>
          </cell>
          <cell r="F112">
            <v>121900</v>
          </cell>
          <cell r="I112">
            <v>121900</v>
          </cell>
        </row>
        <row r="113">
          <cell r="A113" t="str">
            <v>XLPE95</v>
          </cell>
          <cell r="C113" t="str">
            <v>Caùp 24KV C/XLPE/PVC 95mm2</v>
          </cell>
          <cell r="D113" t="str">
            <v>meùt</v>
          </cell>
          <cell r="F113">
            <v>163800</v>
          </cell>
          <cell r="I113">
            <v>163800</v>
          </cell>
        </row>
        <row r="114">
          <cell r="A114" t="str">
            <v>XLPE120</v>
          </cell>
          <cell r="C114" t="str">
            <v>Caùp 24KV C/XLPE/PVC 120mm2</v>
          </cell>
          <cell r="D114" t="str">
            <v>meùt</v>
          </cell>
          <cell r="F114">
            <v>198900</v>
          </cell>
          <cell r="I114">
            <v>198900</v>
          </cell>
        </row>
        <row r="115">
          <cell r="A115" t="str">
            <v>XLPE150</v>
          </cell>
          <cell r="C115" t="str">
            <v>Caùp 24KV C/XLPE/PVC 150mm2</v>
          </cell>
          <cell r="D115" t="str">
            <v>meùt</v>
          </cell>
          <cell r="F115">
            <v>453400</v>
          </cell>
          <cell r="I115">
            <v>453400</v>
          </cell>
        </row>
        <row r="116">
          <cell r="A116" t="str">
            <v>XLPE185</v>
          </cell>
          <cell r="C116" t="str">
            <v>Caùp 24KV C/XLPE/PVC 185mm2</v>
          </cell>
          <cell r="D116" t="str">
            <v>meùt</v>
          </cell>
          <cell r="F116">
            <v>305700</v>
          </cell>
          <cell r="I116">
            <v>305700</v>
          </cell>
        </row>
        <row r="117">
          <cell r="A117" t="str">
            <v>XLPE240</v>
          </cell>
          <cell r="B117" t="str">
            <v>04.4203</v>
          </cell>
          <cell r="C117" t="str">
            <v>Caùp 24KV CX-240mm2</v>
          </cell>
          <cell r="D117" t="str">
            <v>meùt</v>
          </cell>
          <cell r="F117">
            <v>474580</v>
          </cell>
          <cell r="G117">
            <v>19963</v>
          </cell>
          <cell r="I117">
            <v>474580</v>
          </cell>
        </row>
        <row r="118">
          <cell r="A118" t="str">
            <v>XLPE250</v>
          </cell>
          <cell r="C118" t="str">
            <v>Caùp 24KV C/XLPE/PVC 250mm2</v>
          </cell>
          <cell r="D118" t="str">
            <v>meùt</v>
          </cell>
          <cell r="F118">
            <v>522038.00000000006</v>
          </cell>
          <cell r="I118">
            <v>522038.00000000006</v>
          </cell>
        </row>
        <row r="119">
          <cell r="A119" t="str">
            <v>XLPE25A</v>
          </cell>
          <cell r="C119" t="str">
            <v>Caùp 24KV A/XLPE/PVC 25mm2</v>
          </cell>
          <cell r="D119" t="str">
            <v>meùt</v>
          </cell>
          <cell r="F119">
            <v>27300</v>
          </cell>
          <cell r="I119">
            <v>27300</v>
          </cell>
        </row>
        <row r="120">
          <cell r="A120" t="str">
            <v>XLPE35A</v>
          </cell>
          <cell r="C120" t="str">
            <v>Caùp 24KV A/XLPE/PVC 35mm2</v>
          </cell>
          <cell r="D120" t="str">
            <v>meùt</v>
          </cell>
          <cell r="F120">
            <v>21300</v>
          </cell>
          <cell r="I120">
            <v>21300</v>
          </cell>
        </row>
        <row r="121">
          <cell r="A121" t="str">
            <v>XLPE50A</v>
          </cell>
          <cell r="C121" t="str">
            <v>Caùp 24KV A/XLPE/PVC 50mm2</v>
          </cell>
          <cell r="D121" t="str">
            <v>meùt</v>
          </cell>
          <cell r="F121">
            <v>25800</v>
          </cell>
          <cell r="I121">
            <v>21740</v>
          </cell>
        </row>
        <row r="122">
          <cell r="A122" t="str">
            <v>XLPE70A</v>
          </cell>
          <cell r="C122" t="str">
            <v>Caùp 24KV A/XLPE/PVC 70mm2</v>
          </cell>
          <cell r="D122" t="str">
            <v>meùt</v>
          </cell>
          <cell r="F122">
            <v>31800</v>
          </cell>
          <cell r="I122">
            <v>25000</v>
          </cell>
        </row>
        <row r="123">
          <cell r="A123" t="str">
            <v>XLPE95A</v>
          </cell>
          <cell r="C123" t="str">
            <v>Caùp 24KV A/XLPE/PVC 95mm2</v>
          </cell>
          <cell r="D123" t="str">
            <v>meùt</v>
          </cell>
          <cell r="F123">
            <v>39100</v>
          </cell>
          <cell r="I123">
            <v>29590</v>
          </cell>
        </row>
        <row r="124">
          <cell r="A124" t="str">
            <v>XLPE120A</v>
          </cell>
          <cell r="C124" t="str">
            <v>Caùp 24KV A/XLPE/PVC 120mm2</v>
          </cell>
          <cell r="D124" t="str">
            <v>meùt</v>
          </cell>
          <cell r="F124">
            <v>44700</v>
          </cell>
          <cell r="I124">
            <v>35240</v>
          </cell>
        </row>
        <row r="125">
          <cell r="A125" t="str">
            <v>XLPE150A</v>
          </cell>
          <cell r="C125" t="str">
            <v>Caùp 24KV A/XLPE/PVC 150mm2</v>
          </cell>
          <cell r="D125" t="str">
            <v>meùt</v>
          </cell>
          <cell r="F125">
            <v>54400</v>
          </cell>
          <cell r="I125">
            <v>41880</v>
          </cell>
        </row>
        <row r="126">
          <cell r="A126" t="str">
            <v>XLPE150AC</v>
          </cell>
          <cell r="C126" t="str">
            <v>Caùp 24KV AC/XLPE/PVC 150mm2</v>
          </cell>
          <cell r="D126" t="str">
            <v>meùt</v>
          </cell>
          <cell r="F126">
            <v>88600</v>
          </cell>
          <cell r="I126">
            <v>41880</v>
          </cell>
        </row>
        <row r="127">
          <cell r="A127" t="str">
            <v>XLPE185A</v>
          </cell>
          <cell r="C127" t="str">
            <v>Caùp 24KV A/XLPE/PVC 185mm2</v>
          </cell>
          <cell r="D127" t="str">
            <v>meùt</v>
          </cell>
          <cell r="F127">
            <v>62500</v>
          </cell>
          <cell r="I127">
            <v>57170</v>
          </cell>
        </row>
        <row r="128">
          <cell r="A128" t="str">
            <v>XLPE240A</v>
          </cell>
          <cell r="C128" t="str">
            <v>Caùp 24KV ACX 240mm2</v>
          </cell>
          <cell r="D128" t="str">
            <v>meùt</v>
          </cell>
          <cell r="F128">
            <v>129100</v>
          </cell>
          <cell r="I128">
            <v>58000</v>
          </cell>
        </row>
        <row r="129">
          <cell r="A129" t="str">
            <v>XLPE211HT</v>
          </cell>
          <cell r="C129" t="str">
            <v>Caùp C/XLPE/PVC -0.6/1kV-2x11mm2</v>
          </cell>
          <cell r="D129" t="str">
            <v>meùt</v>
          </cell>
          <cell r="F129">
            <v>37900</v>
          </cell>
          <cell r="I129">
            <v>290900</v>
          </cell>
        </row>
        <row r="130">
          <cell r="A130" t="str">
            <v>XLPE216HT</v>
          </cell>
          <cell r="C130" t="str">
            <v>Caùp C/XLPE/PVC -0.6/1kV-2x16mm2</v>
          </cell>
          <cell r="D130" t="str">
            <v>meùt</v>
          </cell>
          <cell r="F130">
            <v>52900</v>
          </cell>
          <cell r="I130">
            <v>290900</v>
          </cell>
        </row>
        <row r="131">
          <cell r="A131" t="str">
            <v>XLPE316HT</v>
          </cell>
          <cell r="C131" t="str">
            <v>Caùp C/XLPE/PVC -0.6/1kV-3x16mm2</v>
          </cell>
          <cell r="D131" t="str">
            <v>meùt</v>
          </cell>
          <cell r="F131">
            <v>76400</v>
          </cell>
          <cell r="I131">
            <v>290900</v>
          </cell>
        </row>
        <row r="132">
          <cell r="A132" t="str">
            <v>XLPE350HT</v>
          </cell>
          <cell r="C132" t="str">
            <v>Caùp C/XLPE/PVC -0.6/1kV-3x50mm2</v>
          </cell>
          <cell r="D132" t="str">
            <v>meùt</v>
          </cell>
          <cell r="F132">
            <v>224100</v>
          </cell>
          <cell r="I132">
            <v>290900</v>
          </cell>
        </row>
        <row r="133">
          <cell r="A133" t="str">
            <v>XLPE416HT</v>
          </cell>
          <cell r="C133" t="str">
            <v>Caùp C/XLPE/PVC -0.6/1kV-4x16mm2</v>
          </cell>
          <cell r="D133" t="str">
            <v>meùt</v>
          </cell>
          <cell r="F133">
            <v>100400</v>
          </cell>
          <cell r="I133">
            <v>290900</v>
          </cell>
        </row>
        <row r="134">
          <cell r="A134" t="str">
            <v>XLPE316+10HT</v>
          </cell>
          <cell r="C134" t="str">
            <v>Caùp C/XLPE/PVC -0.6/1kV-3x16+10mm2</v>
          </cell>
          <cell r="D134" t="str">
            <v>meùt</v>
          </cell>
          <cell r="F134">
            <v>92700</v>
          </cell>
          <cell r="I134">
            <v>290900</v>
          </cell>
        </row>
        <row r="135">
          <cell r="A135" t="str">
            <v>XLPE350+35HT</v>
          </cell>
          <cell r="C135" t="str">
            <v>Caùp C/XLPE/PVC -0.6/1kV-3x50+35mm2</v>
          </cell>
          <cell r="D135" t="str">
            <v>meùt</v>
          </cell>
          <cell r="F135">
            <v>277800</v>
          </cell>
          <cell r="I135">
            <v>290900</v>
          </cell>
        </row>
        <row r="136">
          <cell r="A136" t="str">
            <v>XLPE370+50HT</v>
          </cell>
          <cell r="C136" t="str">
            <v>Caùp C/XLPE/PVC -0.6/1kV-3x70+50mm2</v>
          </cell>
          <cell r="D136" t="str">
            <v>meùt</v>
          </cell>
          <cell r="F136">
            <v>386800</v>
          </cell>
          <cell r="I136">
            <v>290900</v>
          </cell>
        </row>
        <row r="137">
          <cell r="A137" t="str">
            <v>XLPE395+50HT</v>
          </cell>
          <cell r="C137" t="str">
            <v>Caùp C/XLPE/PVC -0.6/1kV-3x95+50mm2</v>
          </cell>
          <cell r="D137" t="str">
            <v>meùt</v>
          </cell>
          <cell r="F137">
            <v>506600</v>
          </cell>
          <cell r="I137">
            <v>290900</v>
          </cell>
        </row>
        <row r="138">
          <cell r="A138" t="str">
            <v>XLPE3120+70HT</v>
          </cell>
          <cell r="C138" t="str">
            <v>Caùp C/XLPE/PVC -0.6/1kV-3x120+70mm2</v>
          </cell>
          <cell r="D138" t="str">
            <v>meùt</v>
          </cell>
          <cell r="F138">
            <v>634200</v>
          </cell>
          <cell r="I138">
            <v>290900</v>
          </cell>
        </row>
        <row r="139">
          <cell r="A139" t="str">
            <v>XLPE3150+95HT</v>
          </cell>
          <cell r="C139" t="str">
            <v>Caùp C/XLPE/PVC -0.6/1kV-3x150+95mm2</v>
          </cell>
          <cell r="D139" t="str">
            <v>meùt</v>
          </cell>
          <cell r="F139">
            <v>842000</v>
          </cell>
          <cell r="I139">
            <v>290900</v>
          </cell>
        </row>
        <row r="140">
          <cell r="A140" t="str">
            <v>XLPE3185+120HT</v>
          </cell>
          <cell r="C140" t="str">
            <v>Caùp C/XLPE/PVC -0.6/1kV-3x185+120mm2</v>
          </cell>
          <cell r="D140" t="str">
            <v>meùt</v>
          </cell>
          <cell r="F140">
            <v>1012700</v>
          </cell>
          <cell r="I140">
            <v>290900</v>
          </cell>
        </row>
        <row r="141">
          <cell r="A141" t="str">
            <v>XLPE350+35DHT</v>
          </cell>
          <cell r="C141" t="str">
            <v>Caùp C/XLPE/DSTA/PVC -0.6/1kV-3x50+35mm2</v>
          </cell>
          <cell r="D141" t="str">
            <v>meùt</v>
          </cell>
          <cell r="F141">
            <v>306300</v>
          </cell>
          <cell r="I141">
            <v>290900</v>
          </cell>
        </row>
        <row r="142">
          <cell r="A142" t="str">
            <v>XLPE325D</v>
          </cell>
          <cell r="C142" t="str">
            <v>Caùp 24kV C/XLPE/DSTA/PVC3x25</v>
          </cell>
          <cell r="D142" t="str">
            <v>meùt</v>
          </cell>
          <cell r="F142">
            <v>274500</v>
          </cell>
          <cell r="I142">
            <v>25000</v>
          </cell>
        </row>
        <row r="143">
          <cell r="A143" t="str">
            <v>XLPE350D</v>
          </cell>
          <cell r="C143" t="str">
            <v>Caùp 24kV C/XLPE/DSTA/PVC3x50</v>
          </cell>
          <cell r="D143" t="str">
            <v>meùt</v>
          </cell>
          <cell r="F143">
            <v>454500</v>
          </cell>
          <cell r="I143">
            <v>266300</v>
          </cell>
        </row>
        <row r="144">
          <cell r="A144" t="str">
            <v>XLPE370D</v>
          </cell>
          <cell r="C144" t="str">
            <v>Caùp 24kV C/XLPE/DSTA/PVC3x70mm2</v>
          </cell>
          <cell r="D144" t="str">
            <v>meùt</v>
          </cell>
          <cell r="F144">
            <v>512600</v>
          </cell>
          <cell r="I144">
            <v>302300</v>
          </cell>
        </row>
        <row r="145">
          <cell r="A145" t="str">
            <v>XLPE395D</v>
          </cell>
          <cell r="C145" t="str">
            <v>Caùp 24kV C/XLPE/DSTA/PVC3x95mm2</v>
          </cell>
          <cell r="D145" t="str">
            <v>meùt</v>
          </cell>
          <cell r="F145">
            <v>651200</v>
          </cell>
          <cell r="I145">
            <v>358300</v>
          </cell>
        </row>
        <row r="146">
          <cell r="A146" t="str">
            <v>XLPE3120D</v>
          </cell>
          <cell r="C146" t="str">
            <v>Caùp 24kV C/XLPE/DSTA/PVC3x120mm2</v>
          </cell>
          <cell r="D146" t="str">
            <v>meùt</v>
          </cell>
          <cell r="F146">
            <v>765800</v>
          </cell>
          <cell r="I146">
            <v>433410</v>
          </cell>
        </row>
        <row r="147">
          <cell r="A147" t="str">
            <v>XLPE3150D</v>
          </cell>
          <cell r="C147" t="str">
            <v>Caùp 24kV C/XLPE/DSTA/PVC3x150mm2</v>
          </cell>
          <cell r="D147" t="str">
            <v>meùt</v>
          </cell>
          <cell r="F147">
            <v>956600</v>
          </cell>
          <cell r="I147">
            <v>492910</v>
          </cell>
        </row>
        <row r="148">
          <cell r="A148" t="str">
            <v>XLPE3185D</v>
          </cell>
          <cell r="C148" t="str">
            <v>Caùp 24kV C/XLPE/DSTA/PVC3x185mm2</v>
          </cell>
          <cell r="D148" t="str">
            <v>meùt</v>
          </cell>
          <cell r="F148">
            <v>1134500</v>
          </cell>
          <cell r="I148">
            <v>57340</v>
          </cell>
        </row>
        <row r="149">
          <cell r="A149" t="str">
            <v>XLPE3240D</v>
          </cell>
          <cell r="C149" t="str">
            <v>Caùp 24kV C/XLPE/DSTA/PVC3x240mm2</v>
          </cell>
          <cell r="D149" t="str">
            <v>meùt</v>
          </cell>
          <cell r="F149">
            <v>1974610</v>
          </cell>
          <cell r="I149">
            <v>644200</v>
          </cell>
        </row>
        <row r="150">
          <cell r="A150" t="str">
            <v>XLPE200HT</v>
          </cell>
          <cell r="C150" t="str">
            <v>Caùp 0,6/1KV C/XLPE/PVC 200mm2</v>
          </cell>
          <cell r="D150" t="str">
            <v>meùt</v>
          </cell>
          <cell r="F150">
            <v>289900</v>
          </cell>
          <cell r="I150">
            <v>289900</v>
          </cell>
        </row>
        <row r="151">
          <cell r="A151" t="str">
            <v>XLPE240HT</v>
          </cell>
          <cell r="C151" t="str">
            <v>Caùp 0,6/1KV C/XLPE/PVC 240mm2</v>
          </cell>
          <cell r="D151" t="str">
            <v>meùt</v>
          </cell>
          <cell r="F151">
            <v>358100</v>
          </cell>
          <cell r="I151">
            <v>358100</v>
          </cell>
        </row>
        <row r="152">
          <cell r="A152" t="str">
            <v>XLPE250HT</v>
          </cell>
          <cell r="C152" t="str">
            <v>Caùp 0,6/1KV C/XLPE/PVC 250mm2</v>
          </cell>
          <cell r="D152" t="str">
            <v>meùt</v>
          </cell>
          <cell r="F152">
            <v>373700</v>
          </cell>
          <cell r="I152">
            <v>373700</v>
          </cell>
        </row>
        <row r="153">
          <cell r="A153" t="str">
            <v>XLPE300HT</v>
          </cell>
          <cell r="C153" t="str">
            <v>Caùp 0,6/1KV C/XLPE/PVC 300mm2</v>
          </cell>
          <cell r="D153" t="str">
            <v>meùt</v>
          </cell>
          <cell r="F153">
            <v>447700</v>
          </cell>
          <cell r="I153">
            <v>447700</v>
          </cell>
        </row>
        <row r="154">
          <cell r="A154" t="str">
            <v>ACKP35</v>
          </cell>
          <cell r="C154" t="str">
            <v>Caùp nhoâm loõi theùp ACKP-35/6,2</v>
          </cell>
          <cell r="D154" t="str">
            <v>kg</v>
          </cell>
          <cell r="F154">
            <v>35300</v>
          </cell>
          <cell r="I154">
            <v>26100</v>
          </cell>
        </row>
        <row r="155">
          <cell r="A155" t="str">
            <v>ACKP50</v>
          </cell>
          <cell r="C155" t="str">
            <v>Caùp nhoâm loõi theùp ACKP-50/8</v>
          </cell>
          <cell r="D155" t="str">
            <v>kg</v>
          </cell>
          <cell r="F155">
            <v>35300</v>
          </cell>
          <cell r="I155">
            <v>25000</v>
          </cell>
        </row>
        <row r="156">
          <cell r="A156" t="str">
            <v>ACKP70</v>
          </cell>
          <cell r="C156" t="str">
            <v>Caùp nhoâm loõi theùp ACKP-70/11</v>
          </cell>
          <cell r="D156" t="str">
            <v>kg</v>
          </cell>
          <cell r="F156">
            <v>35000</v>
          </cell>
          <cell r="I156">
            <v>25000</v>
          </cell>
        </row>
        <row r="157">
          <cell r="A157" t="str">
            <v>ACKP95</v>
          </cell>
          <cell r="C157" t="str">
            <v>Caùp nhoâm loõi theùp ACKP-95/16</v>
          </cell>
          <cell r="D157" t="str">
            <v>kg</v>
          </cell>
          <cell r="F157">
            <v>35000</v>
          </cell>
          <cell r="I157">
            <v>25000</v>
          </cell>
        </row>
        <row r="158">
          <cell r="A158" t="str">
            <v>ACKP120</v>
          </cell>
          <cell r="C158" t="str">
            <v>Caùp nhoâm loõi theùp ACKP-120/19</v>
          </cell>
          <cell r="D158" t="str">
            <v>kg</v>
          </cell>
          <cell r="F158">
            <v>35700</v>
          </cell>
          <cell r="I158">
            <v>26100</v>
          </cell>
        </row>
        <row r="159">
          <cell r="A159" t="str">
            <v>ACKP150</v>
          </cell>
          <cell r="C159" t="str">
            <v>Caùp nhoâm loõi theùp ACKP-150/24</v>
          </cell>
          <cell r="D159" t="str">
            <v>kg</v>
          </cell>
          <cell r="F159">
            <v>35700</v>
          </cell>
          <cell r="I159">
            <v>26100</v>
          </cell>
        </row>
        <row r="160">
          <cell r="A160" t="str">
            <v>ACKP185</v>
          </cell>
          <cell r="C160" t="str">
            <v>Caùp nhoâm loõi theùp ACKP-185/29</v>
          </cell>
          <cell r="D160" t="str">
            <v>kg</v>
          </cell>
          <cell r="F160">
            <v>35700</v>
          </cell>
          <cell r="I160">
            <v>26100</v>
          </cell>
        </row>
        <row r="161">
          <cell r="A161" t="str">
            <v>ACKP240</v>
          </cell>
          <cell r="C161" t="str">
            <v>Caùp nhoâm loõi theùp ACKP-240/32</v>
          </cell>
          <cell r="D161" t="str">
            <v>kg</v>
          </cell>
          <cell r="F161">
            <v>35700</v>
          </cell>
          <cell r="I161">
            <v>26100</v>
          </cell>
        </row>
        <row r="162">
          <cell r="A162" t="str">
            <v>ACXV150</v>
          </cell>
          <cell r="C162" t="str">
            <v>Caùp nhoâm loõi theùp boïc 24KV AC/XLPE/PVC150 mm2</v>
          </cell>
          <cell r="D162" t="str">
            <v>meùt</v>
          </cell>
          <cell r="F162">
            <v>81900</v>
          </cell>
        </row>
        <row r="163">
          <cell r="A163" t="str">
            <v>AC35</v>
          </cell>
          <cell r="C163" t="str">
            <v>Caùp nhoâm loõi theùp AC-35/6,2</v>
          </cell>
          <cell r="D163" t="str">
            <v>kg</v>
          </cell>
          <cell r="F163">
            <v>45500</v>
          </cell>
          <cell r="I163">
            <v>45500</v>
          </cell>
        </row>
        <row r="164">
          <cell r="A164" t="str">
            <v>AC50</v>
          </cell>
          <cell r="C164" t="str">
            <v>Caùp nhoâm loõi theùp AC-50/8</v>
          </cell>
          <cell r="D164" t="str">
            <v>kg</v>
          </cell>
          <cell r="F164">
            <v>47400</v>
          </cell>
          <cell r="I164">
            <v>19692.307692307691</v>
          </cell>
        </row>
        <row r="165">
          <cell r="A165" t="str">
            <v>AC70</v>
          </cell>
          <cell r="C165" t="str">
            <v>Caùp nhoâm loõi theùp AC-70/11</v>
          </cell>
          <cell r="D165" t="str">
            <v>kg</v>
          </cell>
          <cell r="F165">
            <v>61100</v>
          </cell>
          <cell r="I165">
            <v>61100</v>
          </cell>
        </row>
        <row r="166">
          <cell r="A166" t="str">
            <v>AC95</v>
          </cell>
          <cell r="C166" t="str">
            <v>Caùp nhoâm loõi theùp AC-95/16</v>
          </cell>
          <cell r="D166" t="str">
            <v>kg</v>
          </cell>
          <cell r="F166">
            <v>61100</v>
          </cell>
          <cell r="I166">
            <v>61100</v>
          </cell>
        </row>
        <row r="167">
          <cell r="A167" t="str">
            <v>AC120</v>
          </cell>
          <cell r="C167" t="str">
            <v>Caùp nhoâm loõi theùp AC-120/19</v>
          </cell>
          <cell r="D167" t="str">
            <v>kg</v>
          </cell>
          <cell r="F167">
            <v>58860</v>
          </cell>
          <cell r="I167">
            <v>30800</v>
          </cell>
        </row>
        <row r="168">
          <cell r="A168" t="str">
            <v>AC150</v>
          </cell>
          <cell r="C168" t="str">
            <v>Caùp nhoâm loõi theùp AC-150/24</v>
          </cell>
          <cell r="D168" t="str">
            <v>kg</v>
          </cell>
          <cell r="F168">
            <v>58860</v>
          </cell>
          <cell r="I168">
            <v>58860</v>
          </cell>
        </row>
        <row r="169">
          <cell r="A169" t="str">
            <v>AC185</v>
          </cell>
          <cell r="C169" t="str">
            <v>Caùp nhoâm loõi theùp AC-185/29</v>
          </cell>
          <cell r="D169" t="str">
            <v>kg</v>
          </cell>
          <cell r="F169">
            <v>58860</v>
          </cell>
          <cell r="I169">
            <v>30800</v>
          </cell>
        </row>
        <row r="170">
          <cell r="A170" t="str">
            <v>AC240</v>
          </cell>
          <cell r="C170" t="str">
            <v>Caùp nhoâm loõi theùp AC-240/39</v>
          </cell>
          <cell r="D170" t="str">
            <v>kg</v>
          </cell>
          <cell r="F170">
            <v>58860</v>
          </cell>
          <cell r="I170">
            <v>58860</v>
          </cell>
        </row>
        <row r="171">
          <cell r="A171" t="str">
            <v>av35</v>
          </cell>
          <cell r="C171" t="str">
            <v>Caùp nhoâm boïc AV35</v>
          </cell>
          <cell r="D171" t="str">
            <v>meùt</v>
          </cell>
          <cell r="F171">
            <v>7390</v>
          </cell>
          <cell r="I171">
            <v>4370</v>
          </cell>
        </row>
        <row r="172">
          <cell r="A172" t="str">
            <v>av50</v>
          </cell>
          <cell r="C172" t="str">
            <v>Caùp nhoâm boïc AV50</v>
          </cell>
          <cell r="D172" t="str">
            <v>meùt</v>
          </cell>
          <cell r="F172">
            <v>11530</v>
          </cell>
          <cell r="I172">
            <v>5890</v>
          </cell>
        </row>
        <row r="173">
          <cell r="A173" t="str">
            <v>av70</v>
          </cell>
          <cell r="C173" t="str">
            <v>Caùp nhoâm boïc AV70</v>
          </cell>
          <cell r="D173" t="str">
            <v>meùt</v>
          </cell>
          <cell r="F173">
            <v>15090</v>
          </cell>
          <cell r="I173">
            <v>7920</v>
          </cell>
        </row>
        <row r="174">
          <cell r="A174" t="str">
            <v>av95</v>
          </cell>
          <cell r="C174" t="str">
            <v>Caùp nhoâm boïc AV95</v>
          </cell>
          <cell r="D174" t="str">
            <v>meùt</v>
          </cell>
          <cell r="F174">
            <v>20300</v>
          </cell>
          <cell r="I174">
            <v>10870</v>
          </cell>
        </row>
        <row r="175">
          <cell r="A175" t="str">
            <v>av120</v>
          </cell>
          <cell r="C175" t="str">
            <v>Caùp nhoâm boïc AV120</v>
          </cell>
          <cell r="D175" t="str">
            <v>meùt</v>
          </cell>
          <cell r="F175">
            <v>24300</v>
          </cell>
          <cell r="I175">
            <v>13510</v>
          </cell>
        </row>
        <row r="176">
          <cell r="A176" t="str">
            <v>av150</v>
          </cell>
          <cell r="C176" t="str">
            <v>Caùp nhoâm boïc AV150</v>
          </cell>
          <cell r="D176" t="str">
            <v>meùt</v>
          </cell>
          <cell r="F176">
            <v>31100</v>
          </cell>
          <cell r="I176">
            <v>16670</v>
          </cell>
        </row>
        <row r="177">
          <cell r="A177" t="str">
            <v>av185</v>
          </cell>
          <cell r="C177" t="str">
            <v>Caùp nhoâm boïc AV185</v>
          </cell>
          <cell r="D177" t="str">
            <v>meùt</v>
          </cell>
          <cell r="F177">
            <v>37300</v>
          </cell>
          <cell r="I177">
            <v>20480</v>
          </cell>
        </row>
        <row r="178">
          <cell r="A178" t="str">
            <v>av240</v>
          </cell>
          <cell r="C178" t="str">
            <v>Caùp nhoâm boïc AV240</v>
          </cell>
          <cell r="D178" t="str">
            <v>meùt</v>
          </cell>
          <cell r="F178">
            <v>48600</v>
          </cell>
          <cell r="I178">
            <v>25910</v>
          </cell>
        </row>
        <row r="179">
          <cell r="A179" t="str">
            <v>av300</v>
          </cell>
          <cell r="C179" t="str">
            <v>Caùp nhoâm boïc AV300</v>
          </cell>
          <cell r="D179" t="str">
            <v>meùt</v>
          </cell>
          <cell r="F179">
            <v>60700</v>
          </cell>
          <cell r="I179">
            <v>31240</v>
          </cell>
        </row>
        <row r="180">
          <cell r="A180" t="str">
            <v>ABC3x50</v>
          </cell>
          <cell r="C180" t="str">
            <v>Caùp nhoâm ABC 3x50mm2</v>
          </cell>
          <cell r="D180" t="str">
            <v>meùt</v>
          </cell>
          <cell r="F180">
            <v>34400</v>
          </cell>
        </row>
        <row r="181">
          <cell r="A181" t="str">
            <v>ABC3x70</v>
          </cell>
          <cell r="C181" t="str">
            <v>Caùp nhoâm ABC 3x70mm2</v>
          </cell>
          <cell r="D181" t="str">
            <v>meùt</v>
          </cell>
          <cell r="F181">
            <v>67800</v>
          </cell>
        </row>
        <row r="182">
          <cell r="A182" t="str">
            <v>ABC4x50</v>
          </cell>
          <cell r="C182" t="str">
            <v>Caùp nhoâm ABC 4x50mm2</v>
          </cell>
          <cell r="D182" t="str">
            <v>meùt</v>
          </cell>
          <cell r="F182">
            <v>50800</v>
          </cell>
        </row>
        <row r="183">
          <cell r="A183" t="str">
            <v>ABC4x70</v>
          </cell>
          <cell r="C183" t="str">
            <v>Caùp nhoâm ABC 4x70mm2</v>
          </cell>
          <cell r="D183" t="str">
            <v>meùt</v>
          </cell>
          <cell r="F183">
            <v>89800</v>
          </cell>
        </row>
        <row r="184">
          <cell r="A184" t="str">
            <v>ABC4x95</v>
          </cell>
          <cell r="C184" t="str">
            <v>Caùp nhoâm ABC 4x95mm2</v>
          </cell>
          <cell r="D184" t="str">
            <v>meùt</v>
          </cell>
          <cell r="F184">
            <v>82500</v>
          </cell>
        </row>
        <row r="185">
          <cell r="A185" t="str">
            <v>ABC4x120</v>
          </cell>
          <cell r="C185" t="str">
            <v>Caùp nhoâm ABC 4x120mm2</v>
          </cell>
          <cell r="D185" t="str">
            <v>meùt</v>
          </cell>
          <cell r="F185">
            <v>98800</v>
          </cell>
        </row>
        <row r="186">
          <cell r="A186" t="str">
            <v>ABC4x150</v>
          </cell>
          <cell r="C186" t="str">
            <v>Caùp nhoâm ABC 4x150mm2</v>
          </cell>
          <cell r="D186" t="str">
            <v>meùt</v>
          </cell>
          <cell r="F186">
            <v>123300</v>
          </cell>
        </row>
        <row r="187">
          <cell r="A187" t="str">
            <v>CVV2x2,5</v>
          </cell>
          <cell r="B187" t="str">
            <v>03.1401</v>
          </cell>
          <cell r="C187" t="str">
            <v xml:space="preserve">Caùp CVV 2x2,5mm2  </v>
          </cell>
          <cell r="D187" t="str">
            <v>meùt</v>
          </cell>
          <cell r="F187">
            <v>10740</v>
          </cell>
          <cell r="G187">
            <v>433</v>
          </cell>
          <cell r="I187">
            <v>8200</v>
          </cell>
        </row>
        <row r="188">
          <cell r="A188" t="str">
            <v>CVV316</v>
          </cell>
          <cell r="B188" t="str">
            <v>03.1401</v>
          </cell>
          <cell r="C188" t="str">
            <v>Caùp CVV 3x16mm2</v>
          </cell>
          <cell r="D188" t="str">
            <v>meùt</v>
          </cell>
          <cell r="F188">
            <v>76000</v>
          </cell>
          <cell r="G188">
            <v>433</v>
          </cell>
        </row>
        <row r="189">
          <cell r="A189" t="str">
            <v>CVV4X2,5</v>
          </cell>
          <cell r="B189" t="str">
            <v>03.1401</v>
          </cell>
          <cell r="C189" t="str">
            <v xml:space="preserve">Caùp CVV 4x2,5mm2  </v>
          </cell>
          <cell r="D189" t="str">
            <v>meùt</v>
          </cell>
          <cell r="F189">
            <v>18740</v>
          </cell>
          <cell r="G189">
            <v>2884.65</v>
          </cell>
          <cell r="I189">
            <v>8200</v>
          </cell>
        </row>
        <row r="190">
          <cell r="A190" t="str">
            <v>M5M</v>
          </cell>
          <cell r="C190" t="str">
            <v>Daây ñoàng traàn meàm deït</v>
          </cell>
          <cell r="D190" t="str">
            <v>meùt</v>
          </cell>
          <cell r="F190">
            <v>5000</v>
          </cell>
          <cell r="I190">
            <v>10300</v>
          </cell>
        </row>
        <row r="191">
          <cell r="A191" t="str">
            <v>CV2,5</v>
          </cell>
          <cell r="B191" t="str">
            <v>04.4201</v>
          </cell>
          <cell r="C191" t="str">
            <v>Caùp ñoàng meàm CV2,5</v>
          </cell>
          <cell r="D191" t="str">
            <v>meùt</v>
          </cell>
          <cell r="F191">
            <v>4190</v>
          </cell>
          <cell r="G191">
            <v>1854</v>
          </cell>
        </row>
        <row r="192">
          <cell r="A192" t="str">
            <v>cv11</v>
          </cell>
          <cell r="B192" t="str">
            <v>04.4201</v>
          </cell>
          <cell r="C192" t="str">
            <v>Caùp ñoàng boïc CV11</v>
          </cell>
          <cell r="D192" t="str">
            <v>meùt</v>
          </cell>
          <cell r="F192">
            <v>17000</v>
          </cell>
          <cell r="G192">
            <v>1854</v>
          </cell>
          <cell r="I192">
            <v>17000</v>
          </cell>
        </row>
        <row r="193">
          <cell r="A193" t="str">
            <v>cv16</v>
          </cell>
          <cell r="B193" t="str">
            <v>04.4201</v>
          </cell>
          <cell r="C193" t="str">
            <v>Caùp ñoàng boïc CV16</v>
          </cell>
          <cell r="D193" t="str">
            <v>meùt</v>
          </cell>
          <cell r="F193">
            <v>23300</v>
          </cell>
          <cell r="G193">
            <v>1854</v>
          </cell>
          <cell r="I193">
            <v>23300</v>
          </cell>
        </row>
        <row r="194">
          <cell r="A194" t="str">
            <v>cv25</v>
          </cell>
          <cell r="C194" t="str">
            <v>Caùp ñoàng boïc CV25</v>
          </cell>
          <cell r="D194" t="str">
            <v>meùt</v>
          </cell>
          <cell r="F194">
            <v>71900</v>
          </cell>
          <cell r="I194">
            <v>9150</v>
          </cell>
        </row>
        <row r="195">
          <cell r="A195" t="str">
            <v>cv35</v>
          </cell>
          <cell r="C195" t="str">
            <v>Caùp ñoàng boïc CV35</v>
          </cell>
          <cell r="D195" t="str">
            <v>meùt</v>
          </cell>
          <cell r="F195">
            <v>99000</v>
          </cell>
          <cell r="I195">
            <v>12480</v>
          </cell>
        </row>
        <row r="196">
          <cell r="A196" t="str">
            <v>cv50</v>
          </cell>
          <cell r="C196" t="str">
            <v>Caùp ñoàng boïc CV50</v>
          </cell>
          <cell r="D196" t="str">
            <v>meùt</v>
          </cell>
          <cell r="F196">
            <v>72200</v>
          </cell>
          <cell r="I196">
            <v>17510</v>
          </cell>
        </row>
        <row r="197">
          <cell r="A197" t="str">
            <v>cv70</v>
          </cell>
          <cell r="C197" t="str">
            <v>Caùp ñoàng boïc CV70</v>
          </cell>
          <cell r="D197" t="str">
            <v>meùt</v>
          </cell>
          <cell r="F197">
            <v>100900</v>
          </cell>
          <cell r="I197">
            <v>23710</v>
          </cell>
        </row>
        <row r="198">
          <cell r="A198" t="str">
            <v>cv95</v>
          </cell>
          <cell r="C198" t="str">
            <v>Caùp ñoàng boïc CV95</v>
          </cell>
          <cell r="D198" t="str">
            <v>meùt</v>
          </cell>
          <cell r="F198">
            <v>139100</v>
          </cell>
          <cell r="I198">
            <v>32350</v>
          </cell>
        </row>
        <row r="199">
          <cell r="A199" t="str">
            <v>cv120</v>
          </cell>
          <cell r="C199" t="str">
            <v>Caùp ñoàng boïc CV120</v>
          </cell>
          <cell r="D199" t="str">
            <v>meùt</v>
          </cell>
          <cell r="F199">
            <v>170900</v>
          </cell>
          <cell r="I199">
            <v>40480</v>
          </cell>
        </row>
        <row r="200">
          <cell r="A200" t="str">
            <v>cv150</v>
          </cell>
          <cell r="C200" t="str">
            <v>Caùp ñoàng boïc CV150</v>
          </cell>
          <cell r="D200" t="str">
            <v>meùt</v>
          </cell>
          <cell r="F200">
            <v>392600</v>
          </cell>
          <cell r="I200">
            <v>50550</v>
          </cell>
        </row>
        <row r="201">
          <cell r="A201" t="str">
            <v>cv185</v>
          </cell>
          <cell r="C201" t="str">
            <v>Caùp ñoàng boïc CV185</v>
          </cell>
          <cell r="D201" t="str">
            <v>meùt</v>
          </cell>
          <cell r="F201">
            <v>270200</v>
          </cell>
          <cell r="I201">
            <v>62350</v>
          </cell>
        </row>
        <row r="202">
          <cell r="A202" t="str">
            <v>cv200</v>
          </cell>
          <cell r="C202" t="str">
            <v>Caùp ñoàng boïc CV200</v>
          </cell>
          <cell r="D202" t="str">
            <v>meùt</v>
          </cell>
          <cell r="F202">
            <v>287500</v>
          </cell>
          <cell r="I202">
            <v>65210</v>
          </cell>
        </row>
        <row r="203">
          <cell r="A203" t="str">
            <v>cv240</v>
          </cell>
          <cell r="C203" t="str">
            <v>Caùp ñoàng boïc CV240</v>
          </cell>
          <cell r="D203" t="str">
            <v>meùt</v>
          </cell>
          <cell r="F203">
            <v>355200</v>
          </cell>
          <cell r="I203">
            <v>80150</v>
          </cell>
        </row>
        <row r="204">
          <cell r="A204" t="str">
            <v>cv250</v>
          </cell>
          <cell r="C204" t="str">
            <v>Caùp ñoàng boïc CV250</v>
          </cell>
          <cell r="D204" t="str">
            <v>meùt</v>
          </cell>
          <cell r="F204">
            <v>370900</v>
          </cell>
          <cell r="I204">
            <v>80150</v>
          </cell>
        </row>
        <row r="205">
          <cell r="A205" t="str">
            <v>cv300</v>
          </cell>
          <cell r="C205" t="str">
            <v>Caùp ñoàng boïc CV300</v>
          </cell>
          <cell r="D205" t="str">
            <v>meùt</v>
          </cell>
          <cell r="F205">
            <v>444400</v>
          </cell>
          <cell r="I205">
            <v>100290</v>
          </cell>
        </row>
        <row r="206">
          <cell r="A206" t="str">
            <v>cv400</v>
          </cell>
          <cell r="C206" t="str">
            <v>Caùp ñoàng boïc CV400</v>
          </cell>
          <cell r="D206" t="str">
            <v>meùt</v>
          </cell>
          <cell r="F206">
            <v>580500</v>
          </cell>
          <cell r="I206">
            <v>131810</v>
          </cell>
        </row>
        <row r="207">
          <cell r="A207" t="str">
            <v>acv35</v>
          </cell>
          <cell r="C207" t="str">
            <v>Caùp nhoâm loõi theùp ACV35</v>
          </cell>
          <cell r="D207" t="str">
            <v>meùt</v>
          </cell>
          <cell r="F207">
            <v>530</v>
          </cell>
          <cell r="I207">
            <v>5320</v>
          </cell>
        </row>
        <row r="208">
          <cell r="A208" t="str">
            <v>acv50</v>
          </cell>
          <cell r="C208" t="str">
            <v>Caùp nhoâm loõi theùp ACV50</v>
          </cell>
          <cell r="D208" t="str">
            <v>meùt</v>
          </cell>
          <cell r="F208">
            <v>6660</v>
          </cell>
          <cell r="I208">
            <v>6660</v>
          </cell>
        </row>
        <row r="209">
          <cell r="A209" t="str">
            <v>acv70</v>
          </cell>
          <cell r="C209" t="str">
            <v>Caùp nhoâm loõi theùp ACV70</v>
          </cell>
          <cell r="D209" t="str">
            <v>meùt</v>
          </cell>
          <cell r="F209">
            <v>9230</v>
          </cell>
          <cell r="I209">
            <v>9230</v>
          </cell>
        </row>
        <row r="210">
          <cell r="A210" t="str">
            <v>acv95</v>
          </cell>
          <cell r="C210" t="str">
            <v>Caùp nhoâm loõi theùp ACV95</v>
          </cell>
          <cell r="D210" t="str">
            <v>meùt</v>
          </cell>
          <cell r="F210">
            <v>12650</v>
          </cell>
          <cell r="I210">
            <v>12650</v>
          </cell>
        </row>
        <row r="211">
          <cell r="A211" t="str">
            <v>acv120</v>
          </cell>
          <cell r="C211" t="str">
            <v>Caùp nhoâm loõi theùp ACV120</v>
          </cell>
          <cell r="D211" t="str">
            <v>meùt</v>
          </cell>
          <cell r="F211">
            <v>15740</v>
          </cell>
          <cell r="I211">
            <v>15740</v>
          </cell>
        </row>
        <row r="212">
          <cell r="A212" t="str">
            <v>acv150</v>
          </cell>
          <cell r="C212" t="str">
            <v>Caùp nhoâm loõi theùp ACV150</v>
          </cell>
          <cell r="D212" t="str">
            <v>meùt</v>
          </cell>
          <cell r="F212">
            <v>18770</v>
          </cell>
          <cell r="I212">
            <v>18770</v>
          </cell>
        </row>
        <row r="213">
          <cell r="A213" t="str">
            <v>acv185</v>
          </cell>
          <cell r="C213" t="str">
            <v>Caùp nhoâm loõi theùp ACV185</v>
          </cell>
          <cell r="D213" t="str">
            <v>meùt</v>
          </cell>
          <cell r="F213">
            <v>23340</v>
          </cell>
          <cell r="I213">
            <v>23340</v>
          </cell>
        </row>
        <row r="214">
          <cell r="A214" t="str">
            <v>acv240</v>
          </cell>
          <cell r="C214" t="str">
            <v>Caùp nhoâm loõi theùp ACV240</v>
          </cell>
          <cell r="D214" t="str">
            <v>meùt</v>
          </cell>
          <cell r="F214">
            <v>29750</v>
          </cell>
          <cell r="I214">
            <v>29750</v>
          </cell>
        </row>
        <row r="215">
          <cell r="A215" t="str">
            <v>A35</v>
          </cell>
          <cell r="C215" t="str">
            <v>Caùp nhoâm A-35</v>
          </cell>
          <cell r="D215" t="str">
            <v>kg</v>
          </cell>
          <cell r="F215">
            <v>61700</v>
          </cell>
          <cell r="I215">
            <v>34000</v>
          </cell>
        </row>
        <row r="216">
          <cell r="A216" t="str">
            <v>A50</v>
          </cell>
          <cell r="C216" t="str">
            <v>Caùp nhoâm A-50</v>
          </cell>
          <cell r="D216" t="str">
            <v>kg</v>
          </cell>
          <cell r="F216">
            <v>61700</v>
          </cell>
          <cell r="I216">
            <v>39000</v>
          </cell>
        </row>
        <row r="217">
          <cell r="A217" t="str">
            <v>A70</v>
          </cell>
          <cell r="C217" t="str">
            <v>Caùp nhoâm A-70</v>
          </cell>
          <cell r="D217" t="str">
            <v>kg</v>
          </cell>
          <cell r="F217">
            <v>61100</v>
          </cell>
          <cell r="I217">
            <v>39000</v>
          </cell>
        </row>
        <row r="218">
          <cell r="A218" t="str">
            <v>A95</v>
          </cell>
          <cell r="C218" t="str">
            <v>Caùp nhoâm A-95</v>
          </cell>
          <cell r="D218" t="str">
            <v>kg</v>
          </cell>
          <cell r="F218">
            <v>61100</v>
          </cell>
          <cell r="I218">
            <v>39000</v>
          </cell>
        </row>
        <row r="219">
          <cell r="A219" t="str">
            <v>A120</v>
          </cell>
          <cell r="C219" t="str">
            <v>Caùp nhoâm A-120</v>
          </cell>
          <cell r="D219" t="str">
            <v>kg</v>
          </cell>
          <cell r="F219">
            <v>61100</v>
          </cell>
          <cell r="I219">
            <v>39000</v>
          </cell>
        </row>
        <row r="220">
          <cell r="A220" t="str">
            <v>A150</v>
          </cell>
          <cell r="C220" t="str">
            <v>Caùp nhoâm A-150</v>
          </cell>
          <cell r="D220" t="str">
            <v>kg</v>
          </cell>
          <cell r="F220">
            <v>61100</v>
          </cell>
          <cell r="I220">
            <v>39000</v>
          </cell>
        </row>
        <row r="221">
          <cell r="A221" t="str">
            <v>A185</v>
          </cell>
          <cell r="C221" t="str">
            <v>Caùp nhoâm A-185</v>
          </cell>
          <cell r="D221" t="str">
            <v>kg</v>
          </cell>
          <cell r="F221">
            <v>61000</v>
          </cell>
          <cell r="I221">
            <v>39000</v>
          </cell>
        </row>
        <row r="222">
          <cell r="A222" t="str">
            <v>A240</v>
          </cell>
          <cell r="C222" t="str">
            <v>Caùp nhoâm A-240</v>
          </cell>
          <cell r="D222" t="str">
            <v>kg</v>
          </cell>
          <cell r="F222">
            <v>61000</v>
          </cell>
          <cell r="I222">
            <v>39000</v>
          </cell>
        </row>
        <row r="223">
          <cell r="A223" t="str">
            <v>C3/8</v>
          </cell>
          <cell r="C223" t="str">
            <v>Caùp theùp 3/8"</v>
          </cell>
          <cell r="D223" t="str">
            <v>meùt</v>
          </cell>
          <cell r="F223">
            <v>15357.142857142859</v>
          </cell>
          <cell r="I223">
            <v>5168</v>
          </cell>
        </row>
        <row r="224">
          <cell r="A224" t="str">
            <v>C5/8</v>
          </cell>
          <cell r="C224" t="str">
            <v>Caùp theùp 5/8"</v>
          </cell>
          <cell r="D224" t="str">
            <v>kg</v>
          </cell>
          <cell r="F224">
            <v>37300</v>
          </cell>
          <cell r="I224">
            <v>6013</v>
          </cell>
        </row>
        <row r="225">
          <cell r="A225" t="str">
            <v>CSDI</v>
          </cell>
          <cell r="C225" t="str">
            <v>Chaân söù ñænh thaúng daøi 720mm-4mm</v>
          </cell>
          <cell r="D225" t="str">
            <v>caùi</v>
          </cell>
          <cell r="F225">
            <v>75700</v>
          </cell>
          <cell r="I225">
            <v>75700</v>
          </cell>
        </row>
        <row r="226">
          <cell r="A226" t="str">
            <v>CSDG</v>
          </cell>
          <cell r="C226" t="str">
            <v>Chaân söù ñænh ñôõ goùc daøi 720mm-4mm</v>
          </cell>
          <cell r="D226" t="str">
            <v>caùi</v>
          </cell>
          <cell r="F226">
            <v>75700</v>
          </cell>
          <cell r="I226">
            <v>75700</v>
          </cell>
        </row>
        <row r="227">
          <cell r="A227" t="str">
            <v>CSD</v>
          </cell>
          <cell r="C227" t="str">
            <v>Chaân söù ñöùng D20-265</v>
          </cell>
          <cell r="D227" t="str">
            <v>caùi</v>
          </cell>
          <cell r="F227">
            <v>52000</v>
          </cell>
          <cell r="I227">
            <v>52000</v>
          </cell>
        </row>
        <row r="228">
          <cell r="A228" t="str">
            <v>DAYA</v>
          </cell>
          <cell r="C228" t="str">
            <v xml:space="preserve">Daây nhoâm buoäc </v>
          </cell>
          <cell r="D228" t="str">
            <v>kg</v>
          </cell>
          <cell r="F228">
            <v>32000</v>
          </cell>
          <cell r="I228">
            <v>32000</v>
          </cell>
        </row>
        <row r="229">
          <cell r="A229" t="str">
            <v>GDFCO</v>
          </cell>
          <cell r="B229" t="str">
            <v>05.6100</v>
          </cell>
          <cell r="C229" t="str">
            <v>Giaù chöõ "T" laép FCO, LA (V63x63x6)</v>
          </cell>
          <cell r="D229" t="str">
            <v>boä</v>
          </cell>
          <cell r="F229">
            <v>96000</v>
          </cell>
          <cell r="G229">
            <v>26505</v>
          </cell>
          <cell r="I229">
            <v>96000</v>
          </cell>
        </row>
        <row r="230">
          <cell r="A230" t="str">
            <v>GUFCO</v>
          </cell>
          <cell r="B230" t="str">
            <v>05.6100</v>
          </cell>
          <cell r="C230" t="str">
            <v>Giaù U 80x600 laép FCO</v>
          </cell>
          <cell r="D230" t="str">
            <v>boä</v>
          </cell>
          <cell r="F230">
            <v>55000</v>
          </cell>
          <cell r="G230">
            <v>26505</v>
          </cell>
          <cell r="I230">
            <v>55000</v>
          </cell>
        </row>
        <row r="231">
          <cell r="A231" t="str">
            <v>GIATFCO</v>
          </cell>
          <cell r="B231" t="str">
            <v>05.6001</v>
          </cell>
          <cell r="C231" t="str">
            <v>Giaù chöõ "T" laép FCO, LA (V50x50x5)</v>
          </cell>
          <cell r="D231" t="str">
            <v>Kg</v>
          </cell>
          <cell r="F231">
            <v>31589</v>
          </cell>
          <cell r="G231">
            <v>47292</v>
          </cell>
          <cell r="I231">
            <v>31589</v>
          </cell>
        </row>
        <row r="232">
          <cell r="A232" t="str">
            <v>Gianoi1600</v>
          </cell>
          <cell r="C232" t="str">
            <v>Giaù nôùi + Thanh caùi tuû CB</v>
          </cell>
          <cell r="D232" t="str">
            <v>boä</v>
          </cell>
          <cell r="F232">
            <v>6659712</v>
          </cell>
          <cell r="G232">
            <v>23507.7403104</v>
          </cell>
          <cell r="H232">
            <v>40876.13538</v>
          </cell>
          <cell r="I232">
            <v>6659712</v>
          </cell>
        </row>
        <row r="233">
          <cell r="A233" t="str">
            <v>Gianoi2500</v>
          </cell>
          <cell r="C233" t="str">
            <v>Giaù nôùi + Thanh caùi tuû CB</v>
          </cell>
          <cell r="D233" t="str">
            <v>boä</v>
          </cell>
          <cell r="F233">
            <v>22313720</v>
          </cell>
        </row>
        <row r="234">
          <cell r="A234" t="str">
            <v>GianoiCB</v>
          </cell>
          <cell r="C234" t="str">
            <v>Giaù nôùi + Thanh caùi tuû CB</v>
          </cell>
          <cell r="D234" t="str">
            <v>boä</v>
          </cell>
          <cell r="F234">
            <v>200000</v>
          </cell>
          <cell r="I234">
            <v>200000</v>
          </cell>
        </row>
        <row r="235">
          <cell r="A235" t="str">
            <v>GCST</v>
          </cell>
          <cell r="C235" t="str">
            <v>Gia coâng saét theùp</v>
          </cell>
          <cell r="D235" t="str">
            <v>kg</v>
          </cell>
          <cell r="F235">
            <v>2500</v>
          </cell>
          <cell r="I235">
            <v>2500</v>
          </cell>
        </row>
        <row r="236">
          <cell r="A236" t="str">
            <v>G</v>
          </cell>
          <cell r="C236" t="str">
            <v>Vaät lieäu döïng truï</v>
          </cell>
          <cell r="D236" t="str">
            <v>truï</v>
          </cell>
          <cell r="F236">
            <v>17400</v>
          </cell>
          <cell r="I236">
            <v>17400</v>
          </cell>
        </row>
        <row r="237">
          <cell r="A237" t="str">
            <v>K3B</v>
          </cell>
          <cell r="C237" t="str">
            <v>Keïp caùp 3 boulon</v>
          </cell>
          <cell r="D237" t="str">
            <v>caùi</v>
          </cell>
          <cell r="F237">
            <v>34700</v>
          </cell>
          <cell r="I237">
            <v>34700</v>
          </cell>
        </row>
        <row r="238">
          <cell r="A238" t="str">
            <v>CTD</v>
          </cell>
          <cell r="C238" t="str">
            <v>Coïc tieáp ñaát Þ16 - 2,4m</v>
          </cell>
          <cell r="D238" t="str">
            <v>coïc</v>
          </cell>
          <cell r="F238">
            <v>120000</v>
          </cell>
          <cell r="I238">
            <v>120000</v>
          </cell>
        </row>
        <row r="239">
          <cell r="A239" t="str">
            <v>CTD+K</v>
          </cell>
          <cell r="C239" t="str">
            <v>Coïc tieáp ñaát Þ 16- 2,4m + keïp coïc</v>
          </cell>
          <cell r="D239" t="str">
            <v>boä</v>
          </cell>
          <cell r="F239">
            <v>134000</v>
          </cell>
          <cell r="I239">
            <v>134000</v>
          </cell>
        </row>
        <row r="240">
          <cell r="A240" t="str">
            <v>K-Cu</v>
          </cell>
          <cell r="C240" t="str">
            <v>Keïp coïc tieáp ñaát Cu</v>
          </cell>
          <cell r="D240" t="str">
            <v>caùi</v>
          </cell>
          <cell r="F240">
            <v>7700</v>
          </cell>
          <cell r="I240">
            <v>7700</v>
          </cell>
        </row>
        <row r="241">
          <cell r="A241" t="str">
            <v>K-Fe</v>
          </cell>
          <cell r="C241" t="str">
            <v>Keïp coïc tieáp ñaát Fe</v>
          </cell>
          <cell r="D241" t="str">
            <v>caùi</v>
          </cell>
          <cell r="F241">
            <v>6200</v>
          </cell>
          <cell r="I241">
            <v>6200</v>
          </cell>
        </row>
        <row r="242">
          <cell r="A242" t="str">
            <v>K35</v>
          </cell>
          <cell r="C242" t="str">
            <v>Keïp 2 raõnh (APC) côõ daây 35mm2</v>
          </cell>
          <cell r="D242" t="str">
            <v>caùi</v>
          </cell>
          <cell r="F242">
            <v>6400</v>
          </cell>
          <cell r="I242">
            <v>6400</v>
          </cell>
        </row>
        <row r="243">
          <cell r="A243" t="str">
            <v>K50</v>
          </cell>
          <cell r="C243" t="str">
            <v>Keïp 2 raõnh (APC) côõ daây 50mm2</v>
          </cell>
          <cell r="D243" t="str">
            <v>caùi</v>
          </cell>
          <cell r="F243">
            <v>6400</v>
          </cell>
          <cell r="I243">
            <v>6400</v>
          </cell>
        </row>
        <row r="244">
          <cell r="A244" t="str">
            <v>K70</v>
          </cell>
          <cell r="C244" t="str">
            <v>Keïp 2 raõnh (APC) côõ daây 70mm2</v>
          </cell>
          <cell r="D244" t="str">
            <v>caùi</v>
          </cell>
          <cell r="F244">
            <v>6400</v>
          </cell>
          <cell r="I244">
            <v>6400</v>
          </cell>
        </row>
        <row r="245">
          <cell r="A245" t="str">
            <v>K95</v>
          </cell>
          <cell r="C245" t="str">
            <v>Keïp 2 raõnh (APC) côõ daây 95mm2</v>
          </cell>
          <cell r="D245" t="str">
            <v>caùi</v>
          </cell>
          <cell r="F245">
            <v>10600</v>
          </cell>
          <cell r="I245">
            <v>10600</v>
          </cell>
        </row>
        <row r="246">
          <cell r="A246" t="str">
            <v>K120</v>
          </cell>
          <cell r="C246" t="str">
            <v>Keïp 2 raõnh (APC) côõ daây 120mm2</v>
          </cell>
          <cell r="D246" t="str">
            <v>caùi</v>
          </cell>
          <cell r="F246">
            <v>16000</v>
          </cell>
          <cell r="I246">
            <v>16000</v>
          </cell>
        </row>
        <row r="247">
          <cell r="A247" t="str">
            <v>K150</v>
          </cell>
          <cell r="C247" t="str">
            <v>Keïp 2 raõnh (APC) côõ daây 150mm2</v>
          </cell>
          <cell r="D247" t="str">
            <v>caùi</v>
          </cell>
          <cell r="F247">
            <v>16000</v>
          </cell>
          <cell r="I247">
            <v>16000</v>
          </cell>
        </row>
        <row r="248">
          <cell r="A248" t="str">
            <v>K185</v>
          </cell>
          <cell r="C248" t="str">
            <v>Keïp 2 raõnh (APC) côõ daây 185mm2</v>
          </cell>
          <cell r="D248" t="str">
            <v>caùi</v>
          </cell>
          <cell r="F248">
            <v>19100</v>
          </cell>
          <cell r="I248">
            <v>19100</v>
          </cell>
        </row>
        <row r="249">
          <cell r="A249" t="str">
            <v>K240</v>
          </cell>
          <cell r="C249" t="str">
            <v>Keïp 2 raõnh (APC) côõ daây 240 mm2</v>
          </cell>
          <cell r="D249" t="str">
            <v>caùi</v>
          </cell>
          <cell r="F249">
            <v>19100</v>
          </cell>
          <cell r="I249">
            <v>19100</v>
          </cell>
        </row>
        <row r="250">
          <cell r="A250" t="str">
            <v>KTREO211</v>
          </cell>
          <cell r="C250" t="str">
            <v>Keïp treo caùp ABC2x11mm2</v>
          </cell>
          <cell r="D250" t="str">
            <v>caùi</v>
          </cell>
          <cell r="F250">
            <v>21300</v>
          </cell>
        </row>
        <row r="251">
          <cell r="A251" t="str">
            <v>KTREO11</v>
          </cell>
          <cell r="C251" t="str">
            <v>Keïp treo caùp ABC4x11mm2</v>
          </cell>
          <cell r="D251" t="str">
            <v>caùi</v>
          </cell>
          <cell r="F251">
            <v>21300</v>
          </cell>
        </row>
        <row r="252">
          <cell r="A252" t="str">
            <v>KTREO22</v>
          </cell>
          <cell r="C252" t="str">
            <v>Keïp treo caùp ABC4x22mm2</v>
          </cell>
          <cell r="D252" t="str">
            <v>caùi</v>
          </cell>
          <cell r="F252">
            <v>21300</v>
          </cell>
        </row>
        <row r="253">
          <cell r="A253" t="str">
            <v>KTREO35</v>
          </cell>
          <cell r="C253" t="str">
            <v>Keïp treo caùp ABC4x35mm2</v>
          </cell>
          <cell r="D253" t="str">
            <v>caùi</v>
          </cell>
          <cell r="F253">
            <v>16800</v>
          </cell>
          <cell r="I253">
            <v>17000</v>
          </cell>
        </row>
        <row r="254">
          <cell r="A254" t="str">
            <v>KTREO50</v>
          </cell>
          <cell r="C254" t="str">
            <v>Keïp treo caùp ABC4x50mm2</v>
          </cell>
          <cell r="D254" t="str">
            <v>caùi</v>
          </cell>
          <cell r="F254">
            <v>19200</v>
          </cell>
          <cell r="I254">
            <v>17000</v>
          </cell>
        </row>
        <row r="255">
          <cell r="A255" t="str">
            <v>KTREO70</v>
          </cell>
          <cell r="B255" t="str">
            <v>06.1201</v>
          </cell>
          <cell r="C255" t="str">
            <v>Keïp treo caùp ABC4x70mm2</v>
          </cell>
          <cell r="D255" t="str">
            <v>caùi</v>
          </cell>
          <cell r="F255">
            <v>27000</v>
          </cell>
          <cell r="G255">
            <v>5564</v>
          </cell>
          <cell r="I255">
            <v>17000</v>
          </cell>
        </row>
        <row r="256">
          <cell r="A256" t="str">
            <v>KTREO95</v>
          </cell>
          <cell r="C256" t="str">
            <v>Keïp treo caùp ABC4x95mm2</v>
          </cell>
          <cell r="D256" t="str">
            <v>caùi</v>
          </cell>
          <cell r="F256">
            <v>27000</v>
          </cell>
          <cell r="I256">
            <v>17000</v>
          </cell>
        </row>
        <row r="257">
          <cell r="A257" t="str">
            <v>KTREO120</v>
          </cell>
          <cell r="C257" t="str">
            <v>Keïp treo caùp ABC4x120mm2</v>
          </cell>
          <cell r="D257" t="str">
            <v>caùi</v>
          </cell>
          <cell r="F257">
            <v>17000</v>
          </cell>
        </row>
        <row r="258">
          <cell r="A258" t="str">
            <v>KTREO150</v>
          </cell>
          <cell r="C258" t="str">
            <v>Keïp treo caùp ABC4x150mm2</v>
          </cell>
          <cell r="D258" t="str">
            <v>caùi</v>
          </cell>
          <cell r="F258">
            <v>17000</v>
          </cell>
        </row>
        <row r="259">
          <cell r="A259" t="str">
            <v>MTREO A</v>
          </cell>
          <cell r="C259" t="str">
            <v>Moùc treo chöõ A</v>
          </cell>
          <cell r="D259" t="str">
            <v>caùi</v>
          </cell>
          <cell r="F259">
            <v>26400</v>
          </cell>
        </row>
        <row r="260">
          <cell r="A260" t="str">
            <v>MOCDUNG</v>
          </cell>
          <cell r="C260" t="str">
            <v xml:space="preserve">Moùc döøng </v>
          </cell>
          <cell r="D260" t="str">
            <v>caùi</v>
          </cell>
          <cell r="F260">
            <v>11400</v>
          </cell>
        </row>
        <row r="261">
          <cell r="A261" t="str">
            <v xml:space="preserve">MTREO </v>
          </cell>
          <cell r="C261" t="str">
            <v xml:space="preserve">Moùc ñôn treo caùp </v>
          </cell>
          <cell r="D261" t="str">
            <v>caùi</v>
          </cell>
          <cell r="F261">
            <v>13800</v>
          </cell>
        </row>
        <row r="262">
          <cell r="A262" t="str">
            <v>KNGUNG211</v>
          </cell>
          <cell r="C262" t="str">
            <v>Keïp ngöøng caùp ABC2x11mm2</v>
          </cell>
          <cell r="D262" t="str">
            <v>caùi</v>
          </cell>
          <cell r="F262">
            <v>9500</v>
          </cell>
        </row>
        <row r="263">
          <cell r="A263" t="str">
            <v>KNGUNG11</v>
          </cell>
          <cell r="C263" t="str">
            <v>Keïp ngöøng caùp ABC4x11mm2</v>
          </cell>
          <cell r="D263" t="str">
            <v>caùi</v>
          </cell>
          <cell r="F263">
            <v>11700</v>
          </cell>
        </row>
        <row r="264">
          <cell r="A264" t="str">
            <v>KNGUNG22</v>
          </cell>
          <cell r="C264" t="str">
            <v>Keïp ngöøng caùp ABC4x22mm2</v>
          </cell>
          <cell r="D264" t="str">
            <v>caùi</v>
          </cell>
          <cell r="F264">
            <v>11700</v>
          </cell>
        </row>
        <row r="265">
          <cell r="A265" t="str">
            <v>KNGUNG35</v>
          </cell>
          <cell r="C265" t="str">
            <v>Keïp ngöøng caùp ABC4x35mm2</v>
          </cell>
          <cell r="D265" t="str">
            <v>caùi</v>
          </cell>
          <cell r="F265">
            <v>11700</v>
          </cell>
        </row>
        <row r="266">
          <cell r="A266" t="str">
            <v>KNGUNG50</v>
          </cell>
          <cell r="C266" t="str">
            <v>Keïp ngöøng caùp ABC4x50mm2</v>
          </cell>
          <cell r="D266" t="str">
            <v>caùi</v>
          </cell>
          <cell r="F266">
            <v>37200</v>
          </cell>
        </row>
        <row r="267">
          <cell r="A267" t="str">
            <v>KNGUNG70</v>
          </cell>
          <cell r="B267" t="str">
            <v>06.1201</v>
          </cell>
          <cell r="C267" t="str">
            <v>Keïp ngöøng caùp ABC4x70mm2</v>
          </cell>
          <cell r="D267" t="str">
            <v>caùi</v>
          </cell>
          <cell r="F267">
            <v>50000</v>
          </cell>
          <cell r="G267">
            <v>5564</v>
          </cell>
        </row>
        <row r="268">
          <cell r="A268" t="str">
            <v>KNGUNG95</v>
          </cell>
          <cell r="C268" t="str">
            <v>Keïp ngöøng caùp ABC4x95mm2</v>
          </cell>
          <cell r="D268" t="str">
            <v>caùi</v>
          </cell>
          <cell r="F268">
            <v>50000</v>
          </cell>
        </row>
        <row r="269">
          <cell r="A269" t="str">
            <v>KNGUNG120</v>
          </cell>
          <cell r="C269" t="str">
            <v>Keïp ngöøng caùp ABC4x120mm2</v>
          </cell>
          <cell r="D269" t="str">
            <v>caùi</v>
          </cell>
          <cell r="F269">
            <v>24500</v>
          </cell>
        </row>
        <row r="270">
          <cell r="A270" t="str">
            <v>KNGUNG150</v>
          </cell>
          <cell r="C270" t="str">
            <v>Keïp ngöøng caùp ABC4x150mm2</v>
          </cell>
          <cell r="D270" t="str">
            <v>caùi</v>
          </cell>
          <cell r="F270">
            <v>24500</v>
          </cell>
        </row>
        <row r="271">
          <cell r="A271" t="str">
            <v>Hopcap240</v>
          </cell>
          <cell r="C271" t="str">
            <v>Hoäp noái caùp ngaàm 24kV 3x240mm2</v>
          </cell>
          <cell r="D271" t="str">
            <v>caùi</v>
          </cell>
          <cell r="F271">
            <v>5000000</v>
          </cell>
          <cell r="I271">
            <v>5000000</v>
          </cell>
        </row>
        <row r="272">
          <cell r="A272" t="str">
            <v>Hopcap185</v>
          </cell>
          <cell r="C272" t="str">
            <v>Hoäp noái caùp ngaàm 24kV 3x185mm2</v>
          </cell>
          <cell r="D272" t="str">
            <v>caùi</v>
          </cell>
          <cell r="F272">
            <v>5000000</v>
          </cell>
          <cell r="I272">
            <v>5000000</v>
          </cell>
        </row>
        <row r="273">
          <cell r="A273" t="str">
            <v>Hopcap150</v>
          </cell>
          <cell r="C273" t="str">
            <v>Hoäp noái caùp ngaàm 24kV 3x150mm2</v>
          </cell>
          <cell r="D273" t="str">
            <v>caùi</v>
          </cell>
          <cell r="F273">
            <v>5000000</v>
          </cell>
          <cell r="I273">
            <v>5000000</v>
          </cell>
        </row>
        <row r="274">
          <cell r="A274" t="str">
            <v>Hopcap120</v>
          </cell>
          <cell r="C274" t="str">
            <v>Hoäp noái caùp ngaàm 24kV 3x120mm2</v>
          </cell>
          <cell r="D274" t="str">
            <v>caùi</v>
          </cell>
          <cell r="F274">
            <v>5000000</v>
          </cell>
          <cell r="I274">
            <v>5000000</v>
          </cell>
        </row>
        <row r="275">
          <cell r="A275" t="str">
            <v>Hopcap95</v>
          </cell>
          <cell r="C275" t="str">
            <v>Hoäp noái caùp ngaàm 24kV 3x95mm2</v>
          </cell>
          <cell r="D275" t="str">
            <v>caùi</v>
          </cell>
          <cell r="F275">
            <v>5000000</v>
          </cell>
          <cell r="I275">
            <v>5000000</v>
          </cell>
        </row>
        <row r="276">
          <cell r="A276" t="str">
            <v>Hopcap70</v>
          </cell>
          <cell r="C276" t="str">
            <v>Hoäp noái caùp ngaàm 24kV 3x70mm2</v>
          </cell>
          <cell r="D276" t="str">
            <v>caùi</v>
          </cell>
          <cell r="F276">
            <v>5000000</v>
          </cell>
          <cell r="I276">
            <v>5000000</v>
          </cell>
        </row>
        <row r="277">
          <cell r="A277" t="str">
            <v>Hopcap50</v>
          </cell>
          <cell r="C277" t="str">
            <v>Hoäp noái caùp ngaàm 24kV 3x50mm2</v>
          </cell>
          <cell r="D277" t="str">
            <v>caùi</v>
          </cell>
          <cell r="F277">
            <v>5000000</v>
          </cell>
          <cell r="I277">
            <v>5000000</v>
          </cell>
        </row>
        <row r="278">
          <cell r="A278" t="str">
            <v>HOP9C</v>
          </cell>
          <cell r="B278" t="str">
            <v>06.1201</v>
          </cell>
          <cell r="C278" t="str">
            <v>Hoäp phaân phoái 9CB-32A( hoäp roãng)</v>
          </cell>
          <cell r="D278" t="str">
            <v>caùi</v>
          </cell>
          <cell r="F278">
            <v>364000</v>
          </cell>
          <cell r="G278">
            <v>5564</v>
          </cell>
        </row>
        <row r="279">
          <cell r="A279" t="str">
            <v>HOP6C</v>
          </cell>
          <cell r="C279" t="str">
            <v>Hoäp phaân phoái (hoäp roãng)</v>
          </cell>
          <cell r="D279" t="str">
            <v>caùi</v>
          </cell>
          <cell r="F279">
            <v>192000</v>
          </cell>
          <cell r="G279">
            <v>73646</v>
          </cell>
        </row>
        <row r="280">
          <cell r="A280" t="str">
            <v>BTNN</v>
          </cell>
          <cell r="C280" t="str">
            <v>Beâtoâng nhöïa noùng haït thoâ</v>
          </cell>
          <cell r="D280" t="str">
            <v>m3</v>
          </cell>
          <cell r="F280">
            <v>732001.60000000009</v>
          </cell>
          <cell r="I280">
            <v>732001.60000000009</v>
          </cell>
        </row>
        <row r="281">
          <cell r="A281" t="str">
            <v>BTNN min</v>
          </cell>
          <cell r="C281" t="str">
            <v>Beâtoâng nhöïa noùng haït mòn</v>
          </cell>
          <cell r="D281" t="str">
            <v>m3</v>
          </cell>
          <cell r="F281">
            <v>742000.60000000009</v>
          </cell>
          <cell r="I281">
            <v>742000.60000000009</v>
          </cell>
        </row>
        <row r="282">
          <cell r="A282" t="str">
            <v>BTNN-TL</v>
          </cell>
          <cell r="B282" t="str">
            <v>ED.2005</v>
          </cell>
          <cell r="C282" t="str">
            <v>Taùi laäp beâtoâng nhöïa noùng haït thoâ 7mm</v>
          </cell>
          <cell r="D282" t="str">
            <v>m2</v>
          </cell>
          <cell r="G282">
            <v>338.22</v>
          </cell>
          <cell r="H282">
            <v>1269.0999999999999</v>
          </cell>
          <cell r="I282">
            <v>0</v>
          </cell>
        </row>
        <row r="283">
          <cell r="A283" t="str">
            <v>BTNN-TL min</v>
          </cell>
          <cell r="B283" t="str">
            <v>ED.3001</v>
          </cell>
          <cell r="C283" t="str">
            <v>Taùi laäp beâtoâng nhöïa noùng haït mòn 3mm</v>
          </cell>
          <cell r="D283" t="str">
            <v>m2</v>
          </cell>
          <cell r="G283">
            <v>150.69999999999999</v>
          </cell>
          <cell r="H283">
            <v>855.17</v>
          </cell>
          <cell r="I283">
            <v>0</v>
          </cell>
        </row>
        <row r="284">
          <cell r="A284" t="str">
            <v>BT</v>
          </cell>
          <cell r="B284" t="str">
            <v>04.8604</v>
          </cell>
          <cell r="C284" t="str">
            <v>Bitum</v>
          </cell>
          <cell r="D284" t="str">
            <v>m2</v>
          </cell>
          <cell r="F284">
            <v>7285.5</v>
          </cell>
          <cell r="G284">
            <v>1669.1</v>
          </cell>
          <cell r="I284">
            <v>7285.5</v>
          </cell>
        </row>
        <row r="285">
          <cell r="A285" t="str">
            <v>BIT150</v>
          </cell>
          <cell r="C285" t="str">
            <v>Naép bòt ñaàu caùp ABC150mm2</v>
          </cell>
          <cell r="D285" t="str">
            <v>caùi</v>
          </cell>
          <cell r="F285">
            <v>5000</v>
          </cell>
        </row>
        <row r="286">
          <cell r="A286" t="str">
            <v>BIT120</v>
          </cell>
          <cell r="C286" t="str">
            <v>Naép bòt ñaàu caùp ABC120mm2</v>
          </cell>
          <cell r="D286" t="str">
            <v>caùi</v>
          </cell>
          <cell r="F286">
            <v>5000</v>
          </cell>
        </row>
        <row r="287">
          <cell r="A287" t="str">
            <v>BIT95</v>
          </cell>
          <cell r="C287" t="str">
            <v>Naép bòt ñaàu caùp ABC95mm2</v>
          </cell>
          <cell r="D287" t="str">
            <v>caùi</v>
          </cell>
          <cell r="F287">
            <v>5000</v>
          </cell>
        </row>
        <row r="288">
          <cell r="A288" t="str">
            <v>BIT70</v>
          </cell>
          <cell r="C288" t="str">
            <v>Naép bòt ñaàu caùp ABC70mm2</v>
          </cell>
          <cell r="D288" t="str">
            <v>caùi</v>
          </cell>
          <cell r="F288">
            <v>5000</v>
          </cell>
        </row>
        <row r="289">
          <cell r="A289" t="str">
            <v>BIT50</v>
          </cell>
          <cell r="C289" t="str">
            <v>Naép bòt ñaàu caùp ABC50mm2</v>
          </cell>
          <cell r="D289" t="str">
            <v>caùi</v>
          </cell>
          <cell r="F289">
            <v>5000</v>
          </cell>
        </row>
        <row r="290">
          <cell r="A290" t="str">
            <v>KE25</v>
          </cell>
          <cell r="C290" t="str">
            <v>Keïp eùp côõ daây 25mm2</v>
          </cell>
          <cell r="D290" t="str">
            <v>caùi</v>
          </cell>
          <cell r="F290">
            <v>3700</v>
          </cell>
          <cell r="I290">
            <v>3700</v>
          </cell>
        </row>
        <row r="291">
          <cell r="A291" t="str">
            <v>KE35</v>
          </cell>
          <cell r="C291" t="str">
            <v>Keïp eùp WR côõ daây 35mm2</v>
          </cell>
          <cell r="D291" t="str">
            <v>caùi</v>
          </cell>
          <cell r="F291">
            <v>3700</v>
          </cell>
          <cell r="I291">
            <v>3700</v>
          </cell>
        </row>
        <row r="292">
          <cell r="A292" t="str">
            <v>KE50</v>
          </cell>
          <cell r="C292" t="str">
            <v>Keïp eùp WR côõ daây 50mm2</v>
          </cell>
          <cell r="D292" t="str">
            <v>caùi</v>
          </cell>
          <cell r="F292">
            <v>7000</v>
          </cell>
          <cell r="I292">
            <v>7000</v>
          </cell>
        </row>
        <row r="293">
          <cell r="A293" t="str">
            <v>KE70</v>
          </cell>
          <cell r="C293" t="str">
            <v>Keïp eùp WR côõ daây 70mm2</v>
          </cell>
          <cell r="D293" t="str">
            <v>caùi</v>
          </cell>
          <cell r="F293">
            <v>8000</v>
          </cell>
          <cell r="I293">
            <v>8000</v>
          </cell>
        </row>
        <row r="294">
          <cell r="A294" t="str">
            <v>KE95</v>
          </cell>
          <cell r="C294" t="str">
            <v>Keïp eùp WR côõ daây 95mm2</v>
          </cell>
          <cell r="D294" t="str">
            <v>caùi</v>
          </cell>
          <cell r="F294">
            <v>11000</v>
          </cell>
          <cell r="I294">
            <v>11000</v>
          </cell>
        </row>
        <row r="295">
          <cell r="A295" t="str">
            <v>KE120</v>
          </cell>
          <cell r="C295" t="str">
            <v>Keïp eùp WR 875 côõ daây 120mm2</v>
          </cell>
          <cell r="D295" t="str">
            <v>caùi</v>
          </cell>
          <cell r="F295">
            <v>13000</v>
          </cell>
          <cell r="I295">
            <v>13000</v>
          </cell>
        </row>
        <row r="296">
          <cell r="A296" t="str">
            <v>KE150</v>
          </cell>
          <cell r="C296" t="str">
            <v>Keïp eùp WR 875 côõ daây 150mm2</v>
          </cell>
          <cell r="D296" t="str">
            <v>caùi</v>
          </cell>
          <cell r="F296">
            <v>29000</v>
          </cell>
          <cell r="I296">
            <v>29000</v>
          </cell>
        </row>
        <row r="297">
          <cell r="A297" t="str">
            <v>KE185</v>
          </cell>
          <cell r="C297" t="str">
            <v>Keïp eùp WR côõ daây 185mm2</v>
          </cell>
          <cell r="D297" t="str">
            <v>caùi</v>
          </cell>
          <cell r="F297">
            <v>41000</v>
          </cell>
          <cell r="I297">
            <v>22000</v>
          </cell>
        </row>
        <row r="298">
          <cell r="A298" t="str">
            <v>KE240</v>
          </cell>
          <cell r="C298" t="str">
            <v>Keïp eùp WR côõ daây 240mm2</v>
          </cell>
          <cell r="D298" t="str">
            <v>caùi</v>
          </cell>
          <cell r="F298">
            <v>42000</v>
          </cell>
          <cell r="I298">
            <v>42000</v>
          </cell>
        </row>
        <row r="299">
          <cell r="A299" t="str">
            <v>KCUAL</v>
          </cell>
          <cell r="C299" t="str">
            <v>Keïp noái ñoàng-nhoâm</v>
          </cell>
          <cell r="D299" t="str">
            <v>caùi</v>
          </cell>
          <cell r="F299">
            <v>4600</v>
          </cell>
          <cell r="I299">
            <v>4600</v>
          </cell>
        </row>
        <row r="300">
          <cell r="A300" t="str">
            <v>KCUAL60</v>
          </cell>
          <cell r="C300" t="str">
            <v>Keïp noái ñoàng-nhoâm 60mm2</v>
          </cell>
          <cell r="D300" t="str">
            <v>caùi</v>
          </cell>
          <cell r="F300">
            <v>4600</v>
          </cell>
          <cell r="I300">
            <v>4600</v>
          </cell>
        </row>
        <row r="301">
          <cell r="A301" t="str">
            <v>KQ2/0</v>
          </cell>
          <cell r="B301" t="str">
            <v>04.3007</v>
          </cell>
          <cell r="C301" t="str">
            <v>Keïp quai 2/0</v>
          </cell>
          <cell r="D301" t="str">
            <v>caùi</v>
          </cell>
          <cell r="F301">
            <v>26400</v>
          </cell>
          <cell r="G301">
            <v>41922</v>
          </cell>
          <cell r="I301">
            <v>26400</v>
          </cell>
        </row>
        <row r="302">
          <cell r="A302" t="str">
            <v>KQ4/0</v>
          </cell>
          <cell r="B302" t="str">
            <v>04.3007</v>
          </cell>
          <cell r="C302" t="str">
            <v>Keïp quai 4/0</v>
          </cell>
          <cell r="D302" t="str">
            <v>caùi</v>
          </cell>
          <cell r="F302">
            <v>36000</v>
          </cell>
          <cell r="G302">
            <v>41922</v>
          </cell>
          <cell r="I302">
            <v>36000</v>
          </cell>
        </row>
        <row r="303">
          <cell r="A303" t="str">
            <v>KH2/0</v>
          </cell>
          <cell r="B303" t="str">
            <v>04.3007</v>
          </cell>
          <cell r="C303" t="str">
            <v>Keïp hotline 2/0</v>
          </cell>
          <cell r="D303" t="str">
            <v>caùi</v>
          </cell>
          <cell r="F303">
            <v>38000</v>
          </cell>
          <cell r="G303">
            <v>41922</v>
          </cell>
          <cell r="I303">
            <v>38000</v>
          </cell>
        </row>
        <row r="304">
          <cell r="A304" t="str">
            <v>KH4/0</v>
          </cell>
          <cell r="B304" t="str">
            <v>04.3007</v>
          </cell>
          <cell r="C304" t="str">
            <v>Keïp hotline 4/0</v>
          </cell>
          <cell r="D304" t="str">
            <v>caùi</v>
          </cell>
          <cell r="F304">
            <v>55000</v>
          </cell>
          <cell r="G304">
            <v>41922</v>
          </cell>
          <cell r="I304">
            <v>55000</v>
          </cell>
        </row>
        <row r="305">
          <cell r="A305" t="str">
            <v>KH350M</v>
          </cell>
          <cell r="B305" t="str">
            <v>04.3007</v>
          </cell>
          <cell r="C305" t="str">
            <v>Keïp hotline 350MCM</v>
          </cell>
          <cell r="D305" t="str">
            <v>caùi</v>
          </cell>
          <cell r="F305">
            <v>42400</v>
          </cell>
          <cell r="G305">
            <v>41922</v>
          </cell>
          <cell r="I305">
            <v>42400</v>
          </cell>
        </row>
        <row r="306">
          <cell r="A306" t="str">
            <v>KEU35</v>
          </cell>
          <cell r="C306" t="str">
            <v>Keïp U bolt daây 35mm2</v>
          </cell>
          <cell r="D306" t="str">
            <v>caùi</v>
          </cell>
          <cell r="F306">
            <v>7400</v>
          </cell>
          <cell r="I306">
            <v>7400</v>
          </cell>
        </row>
        <row r="307">
          <cell r="A307" t="str">
            <v>KEU50</v>
          </cell>
          <cell r="C307" t="str">
            <v>Keïp U bolt daây 50mm2</v>
          </cell>
          <cell r="D307" t="str">
            <v>caùi</v>
          </cell>
          <cell r="F307">
            <v>10100</v>
          </cell>
          <cell r="I307">
            <v>10100</v>
          </cell>
        </row>
        <row r="308">
          <cell r="A308" t="str">
            <v>KEU70</v>
          </cell>
          <cell r="C308" t="str">
            <v>Keïp U bolt daây 70mm2</v>
          </cell>
          <cell r="D308" t="str">
            <v>caùi</v>
          </cell>
          <cell r="F308">
            <v>10100</v>
          </cell>
          <cell r="I308">
            <v>10100</v>
          </cell>
        </row>
        <row r="309">
          <cell r="A309" t="str">
            <v>KEU95</v>
          </cell>
          <cell r="C309" t="str">
            <v>Keïp U bolt daây 95mm2</v>
          </cell>
          <cell r="D309" t="str">
            <v>caùi</v>
          </cell>
          <cell r="F309">
            <v>17000</v>
          </cell>
          <cell r="I309">
            <v>17000</v>
          </cell>
        </row>
        <row r="310">
          <cell r="A310" t="str">
            <v>Kd50</v>
          </cell>
          <cell r="C310" t="str">
            <v>Khoùa ñôõ daây côõ daây 50</v>
          </cell>
          <cell r="D310" t="str">
            <v>caùi</v>
          </cell>
          <cell r="F310">
            <v>21727</v>
          </cell>
          <cell r="I310">
            <v>21727</v>
          </cell>
        </row>
        <row r="311">
          <cell r="A311" t="str">
            <v>Kd70</v>
          </cell>
          <cell r="C311" t="str">
            <v>Khoùa ñôõ daây côõ daây 70</v>
          </cell>
          <cell r="D311" t="str">
            <v>caùi</v>
          </cell>
          <cell r="F311">
            <v>21727</v>
          </cell>
          <cell r="I311">
            <v>21727</v>
          </cell>
        </row>
        <row r="312">
          <cell r="A312" t="str">
            <v>Kd95</v>
          </cell>
          <cell r="C312" t="str">
            <v>Khoùa ñôõ daây côõ daây 95</v>
          </cell>
          <cell r="D312" t="str">
            <v>caùi</v>
          </cell>
          <cell r="F312">
            <v>23545</v>
          </cell>
          <cell r="I312">
            <v>23545</v>
          </cell>
        </row>
        <row r="313">
          <cell r="A313" t="str">
            <v>Kd120</v>
          </cell>
          <cell r="C313" t="str">
            <v>Khoùa ñôõ daây côõ daây 120</v>
          </cell>
          <cell r="D313" t="str">
            <v>caùi</v>
          </cell>
          <cell r="F313">
            <v>23545</v>
          </cell>
          <cell r="I313">
            <v>23545</v>
          </cell>
        </row>
        <row r="314">
          <cell r="A314" t="str">
            <v>Kd150</v>
          </cell>
          <cell r="C314" t="str">
            <v>Khoùa ñôõ daây côõ daây 150</v>
          </cell>
          <cell r="D314" t="str">
            <v>caùi</v>
          </cell>
          <cell r="F314">
            <v>38091</v>
          </cell>
          <cell r="I314">
            <v>38091</v>
          </cell>
        </row>
        <row r="315">
          <cell r="A315" t="str">
            <v>Kd185</v>
          </cell>
          <cell r="C315" t="str">
            <v>Khoùa ñôõ daây côõ daây 185</v>
          </cell>
          <cell r="D315" t="str">
            <v>caùi</v>
          </cell>
          <cell r="F315">
            <v>38091</v>
          </cell>
          <cell r="I315">
            <v>38091</v>
          </cell>
        </row>
        <row r="316">
          <cell r="A316" t="str">
            <v>Kd240</v>
          </cell>
          <cell r="C316" t="str">
            <v>Khoùa ñôõ daây côõ daây 240</v>
          </cell>
          <cell r="D316" t="str">
            <v>caùi</v>
          </cell>
          <cell r="F316">
            <v>38091</v>
          </cell>
          <cell r="I316">
            <v>38091</v>
          </cell>
        </row>
        <row r="317">
          <cell r="A317" t="str">
            <v>KD357</v>
          </cell>
          <cell r="C317" t="str">
            <v>Khoùa ñôõ Ñ357</v>
          </cell>
          <cell r="D317" t="str">
            <v>caùi</v>
          </cell>
          <cell r="F317">
            <v>21727</v>
          </cell>
          <cell r="I317">
            <v>21727</v>
          </cell>
        </row>
        <row r="318">
          <cell r="A318" t="str">
            <v>KD912</v>
          </cell>
          <cell r="C318" t="str">
            <v>Khoùa ñôõ Ñ912</v>
          </cell>
          <cell r="D318" t="str">
            <v>caùi</v>
          </cell>
          <cell r="F318">
            <v>37000</v>
          </cell>
          <cell r="I318">
            <v>37000</v>
          </cell>
        </row>
        <row r="319">
          <cell r="A319" t="str">
            <v>KD158</v>
          </cell>
          <cell r="C319" t="str">
            <v>Khoùa ñôõ Ñ158</v>
          </cell>
          <cell r="D319" t="str">
            <v>caùi</v>
          </cell>
          <cell r="F319">
            <v>44000</v>
          </cell>
          <cell r="I319">
            <v>44000</v>
          </cell>
        </row>
        <row r="320">
          <cell r="A320" t="str">
            <v>KN35</v>
          </cell>
          <cell r="C320" t="str">
            <v>Khoùa neùo daây côõ daây 35</v>
          </cell>
          <cell r="D320" t="str">
            <v>caùi</v>
          </cell>
          <cell r="F320">
            <v>29700</v>
          </cell>
          <cell r="I320">
            <v>29700</v>
          </cell>
        </row>
        <row r="321">
          <cell r="A321" t="str">
            <v>KN50</v>
          </cell>
          <cell r="C321" t="str">
            <v>Khoùa neùo daây côõ daây 50</v>
          </cell>
          <cell r="D321" t="str">
            <v>caùi</v>
          </cell>
          <cell r="F321">
            <v>61300</v>
          </cell>
          <cell r="I321">
            <v>61300</v>
          </cell>
        </row>
        <row r="322">
          <cell r="A322" t="str">
            <v>KN70</v>
          </cell>
          <cell r="C322" t="str">
            <v>Khoùa neùo daây côõ daây 70</v>
          </cell>
          <cell r="D322" t="str">
            <v>caùi</v>
          </cell>
          <cell r="F322">
            <v>41300</v>
          </cell>
          <cell r="I322">
            <v>41300</v>
          </cell>
        </row>
        <row r="323">
          <cell r="A323" t="str">
            <v>KN95</v>
          </cell>
          <cell r="C323" t="str">
            <v>Khoùa neùo daây côõ daây 95</v>
          </cell>
          <cell r="D323" t="str">
            <v>caùi</v>
          </cell>
          <cell r="F323">
            <v>126000</v>
          </cell>
          <cell r="I323">
            <v>126000</v>
          </cell>
        </row>
        <row r="324">
          <cell r="A324" t="str">
            <v>KN120</v>
          </cell>
          <cell r="C324" t="str">
            <v>Khoùa neùo daây côõ daây 120 5U-3mm</v>
          </cell>
          <cell r="D324" t="str">
            <v>caùi</v>
          </cell>
          <cell r="F324">
            <v>133000</v>
          </cell>
          <cell r="I324">
            <v>133000</v>
          </cell>
        </row>
        <row r="325">
          <cell r="A325" t="str">
            <v>KN150</v>
          </cell>
          <cell r="C325" t="str">
            <v>Khoùa neùo daây côõ daây 150</v>
          </cell>
          <cell r="D325" t="str">
            <v>caùi</v>
          </cell>
          <cell r="F325">
            <v>77500</v>
          </cell>
          <cell r="I325">
            <v>77500</v>
          </cell>
        </row>
        <row r="326">
          <cell r="A326" t="str">
            <v>KN185</v>
          </cell>
          <cell r="C326" t="str">
            <v>Khoùa neùo daây côõ daây 185</v>
          </cell>
          <cell r="D326" t="str">
            <v>caùi</v>
          </cell>
          <cell r="F326">
            <v>112500</v>
          </cell>
          <cell r="I326">
            <v>55000</v>
          </cell>
        </row>
        <row r="327">
          <cell r="A327" t="str">
            <v>KN240</v>
          </cell>
          <cell r="C327" t="str">
            <v>Khoùa neùo daây côõ daây 240</v>
          </cell>
          <cell r="D327" t="str">
            <v>caùi</v>
          </cell>
          <cell r="F327">
            <v>82000</v>
          </cell>
          <cell r="I327">
            <v>82000</v>
          </cell>
        </row>
        <row r="328">
          <cell r="A328" t="str">
            <v>KN158</v>
          </cell>
          <cell r="C328" t="str">
            <v>Khoùa neùo N158</v>
          </cell>
          <cell r="D328" t="str">
            <v>caùi</v>
          </cell>
          <cell r="F328">
            <v>45000</v>
          </cell>
          <cell r="I328">
            <v>45000</v>
          </cell>
        </row>
        <row r="329">
          <cell r="A329" t="str">
            <v>KN912</v>
          </cell>
          <cell r="C329" t="str">
            <v>Khoùa neùo N912</v>
          </cell>
          <cell r="D329" t="str">
            <v>caùi</v>
          </cell>
          <cell r="F329">
            <v>37000</v>
          </cell>
          <cell r="I329">
            <v>37000</v>
          </cell>
        </row>
        <row r="330">
          <cell r="A330" t="str">
            <v>KN357</v>
          </cell>
          <cell r="C330" t="str">
            <v>Khoùa neùo N357</v>
          </cell>
          <cell r="D330" t="str">
            <v>caùi</v>
          </cell>
          <cell r="F330">
            <v>26381</v>
          </cell>
          <cell r="I330">
            <v>26381</v>
          </cell>
        </row>
        <row r="331">
          <cell r="A331" t="str">
            <v>GNIU240</v>
          </cell>
          <cell r="C331" t="str">
            <v>Giaùp níu döøng daây boïc 240</v>
          </cell>
          <cell r="D331" t="str">
            <v>caùi</v>
          </cell>
          <cell r="F331">
            <v>425000</v>
          </cell>
          <cell r="I331">
            <v>643000</v>
          </cell>
        </row>
        <row r="332">
          <cell r="A332" t="str">
            <v>GNIU</v>
          </cell>
          <cell r="C332" t="str">
            <v>Giaùp níu döøng daây boïc 185</v>
          </cell>
          <cell r="D332" t="str">
            <v>caùi</v>
          </cell>
          <cell r="F332">
            <v>643000</v>
          </cell>
          <cell r="I332">
            <v>643000</v>
          </cell>
        </row>
        <row r="333">
          <cell r="A333" t="str">
            <v>GNIU150</v>
          </cell>
          <cell r="C333" t="str">
            <v>Giaùp níu döøng daây boïc 150</v>
          </cell>
          <cell r="D333" t="str">
            <v>caùi</v>
          </cell>
          <cell r="F333">
            <v>350000</v>
          </cell>
          <cell r="I333">
            <v>643000</v>
          </cell>
        </row>
        <row r="334">
          <cell r="A334" t="str">
            <v>MANG</v>
          </cell>
          <cell r="C334" t="str">
            <v>Maùng che daây chaèng (0,4x2000)</v>
          </cell>
          <cell r="D334" t="str">
            <v>caùi</v>
          </cell>
          <cell r="F334">
            <v>55000</v>
          </cell>
          <cell r="I334">
            <v>55000</v>
          </cell>
        </row>
        <row r="335">
          <cell r="A335" t="str">
            <v>MND</v>
          </cell>
          <cell r="C335" t="str">
            <v>Maét noái ñôn</v>
          </cell>
          <cell r="D335" t="str">
            <v>caùi</v>
          </cell>
          <cell r="F335">
            <v>10100</v>
          </cell>
          <cell r="I335">
            <v>6500</v>
          </cell>
        </row>
        <row r="336">
          <cell r="A336" t="str">
            <v>MNTG</v>
          </cell>
          <cell r="C336" t="str">
            <v xml:space="preserve">Maét noái t/ gian </v>
          </cell>
          <cell r="D336" t="str">
            <v>caùi</v>
          </cell>
          <cell r="F336">
            <v>7200</v>
          </cell>
          <cell r="I336">
            <v>12500</v>
          </cell>
        </row>
        <row r="337">
          <cell r="A337" t="str">
            <v>MT</v>
          </cell>
          <cell r="C337" t="str">
            <v xml:space="preserve">Moùc treo chöõ U </v>
          </cell>
          <cell r="D337" t="str">
            <v>caùi</v>
          </cell>
          <cell r="F337">
            <v>20000</v>
          </cell>
          <cell r="I337">
            <v>7048</v>
          </cell>
        </row>
        <row r="338">
          <cell r="A338" t="str">
            <v>MT61A</v>
          </cell>
          <cell r="C338" t="str">
            <v>Moùc treo CK61A</v>
          </cell>
          <cell r="D338" t="str">
            <v>caùi</v>
          </cell>
          <cell r="F338">
            <v>7386</v>
          </cell>
          <cell r="I338">
            <v>7400</v>
          </cell>
        </row>
        <row r="339">
          <cell r="A339" t="str">
            <v>VT</v>
          </cell>
          <cell r="C339" t="str">
            <v>Voøng treo ñaàu troøn</v>
          </cell>
          <cell r="D339" t="str">
            <v>caùi</v>
          </cell>
          <cell r="F339">
            <v>4700</v>
          </cell>
          <cell r="I339">
            <v>4762</v>
          </cell>
        </row>
        <row r="340">
          <cell r="A340" t="str">
            <v>ON240A</v>
          </cell>
          <cell r="C340" t="str">
            <v>OÁng noái daây A-240</v>
          </cell>
          <cell r="D340" t="str">
            <v>caùi</v>
          </cell>
          <cell r="F340">
            <v>54500</v>
          </cell>
          <cell r="I340">
            <v>54500</v>
          </cell>
        </row>
        <row r="341">
          <cell r="A341" t="str">
            <v>ON185A</v>
          </cell>
          <cell r="C341" t="str">
            <v>OÁng noái daây A-185</v>
          </cell>
          <cell r="D341" t="str">
            <v>caùi</v>
          </cell>
          <cell r="F341">
            <v>43000</v>
          </cell>
          <cell r="I341">
            <v>43000</v>
          </cell>
        </row>
        <row r="342">
          <cell r="A342" t="str">
            <v>ON120A</v>
          </cell>
          <cell r="C342" t="str">
            <v>OÁng noái daây A-120</v>
          </cell>
          <cell r="D342" t="str">
            <v>caùi</v>
          </cell>
          <cell r="F342">
            <v>35500</v>
          </cell>
          <cell r="I342">
            <v>35500</v>
          </cell>
        </row>
        <row r="343">
          <cell r="A343" t="str">
            <v>ON95A</v>
          </cell>
          <cell r="C343" t="str">
            <v>OÁng noái daây A-95</v>
          </cell>
          <cell r="D343" t="str">
            <v>caùi</v>
          </cell>
          <cell r="F343">
            <v>15500</v>
          </cell>
          <cell r="I343">
            <v>15500</v>
          </cell>
        </row>
        <row r="344">
          <cell r="A344" t="str">
            <v>ON70A</v>
          </cell>
          <cell r="C344" t="str">
            <v>OÁng noái daây A-70</v>
          </cell>
          <cell r="D344" t="str">
            <v>caùi</v>
          </cell>
          <cell r="F344">
            <v>12800</v>
          </cell>
          <cell r="I344">
            <v>12800</v>
          </cell>
        </row>
        <row r="345">
          <cell r="A345" t="str">
            <v>ON50A</v>
          </cell>
          <cell r="C345" t="str">
            <v>OÁng noái daây A-50</v>
          </cell>
          <cell r="D345" t="str">
            <v>caùi</v>
          </cell>
          <cell r="F345">
            <v>10500</v>
          </cell>
          <cell r="I345">
            <v>10500</v>
          </cell>
        </row>
        <row r="346">
          <cell r="A346" t="str">
            <v>ON35A</v>
          </cell>
          <cell r="C346" t="str">
            <v>OÁng noái daây A-35</v>
          </cell>
          <cell r="D346" t="str">
            <v>caùi</v>
          </cell>
          <cell r="F346">
            <v>10500</v>
          </cell>
          <cell r="I346">
            <v>10500</v>
          </cell>
        </row>
        <row r="347">
          <cell r="A347" t="str">
            <v>ON35</v>
          </cell>
          <cell r="C347" t="str">
            <v>OÁng noái daây côõ 35mm2</v>
          </cell>
          <cell r="D347" t="str">
            <v>caùi</v>
          </cell>
          <cell r="F347">
            <v>14000</v>
          </cell>
          <cell r="I347">
            <v>14000</v>
          </cell>
        </row>
        <row r="348">
          <cell r="A348" t="str">
            <v>ON50</v>
          </cell>
          <cell r="C348" t="str">
            <v>OÁng noái daây côõ 50mm2</v>
          </cell>
          <cell r="D348" t="str">
            <v>caùi</v>
          </cell>
          <cell r="F348">
            <v>14000</v>
          </cell>
          <cell r="I348">
            <v>14000</v>
          </cell>
        </row>
        <row r="349">
          <cell r="A349" t="str">
            <v>ON70</v>
          </cell>
          <cell r="C349" t="str">
            <v>OÁng noái daây côõ 70mm2</v>
          </cell>
          <cell r="D349" t="str">
            <v>caùi</v>
          </cell>
          <cell r="F349">
            <v>15000</v>
          </cell>
          <cell r="I349">
            <v>15000</v>
          </cell>
        </row>
        <row r="350">
          <cell r="A350" t="str">
            <v>ON95</v>
          </cell>
          <cell r="C350" t="str">
            <v>OÁng noái daây côõ 95mm2</v>
          </cell>
          <cell r="D350" t="str">
            <v>caùi</v>
          </cell>
          <cell r="F350">
            <v>21500</v>
          </cell>
          <cell r="I350">
            <v>21500</v>
          </cell>
        </row>
        <row r="351">
          <cell r="A351" t="str">
            <v>ON120</v>
          </cell>
          <cell r="C351" t="str">
            <v>OÁng noái daây côõ 120mm2</v>
          </cell>
          <cell r="D351" t="str">
            <v>caùi</v>
          </cell>
          <cell r="F351">
            <v>28000</v>
          </cell>
          <cell r="I351">
            <v>28000</v>
          </cell>
        </row>
        <row r="352">
          <cell r="A352" t="str">
            <v>ON150</v>
          </cell>
          <cell r="C352" t="str">
            <v>OÁng noái daây côõ 150mm2</v>
          </cell>
          <cell r="D352" t="str">
            <v>caùi</v>
          </cell>
          <cell r="F352">
            <v>81800</v>
          </cell>
          <cell r="I352">
            <v>81800</v>
          </cell>
        </row>
        <row r="353">
          <cell r="A353" t="str">
            <v>ON185</v>
          </cell>
          <cell r="C353" t="str">
            <v>OÁng noái daây côõ 185mm2</v>
          </cell>
          <cell r="D353" t="str">
            <v>caùi</v>
          </cell>
          <cell r="F353">
            <v>46000</v>
          </cell>
          <cell r="I353">
            <v>46000</v>
          </cell>
        </row>
        <row r="354">
          <cell r="A354" t="str">
            <v>ON240</v>
          </cell>
          <cell r="C354" t="str">
            <v>OÁng noái daây côõ 240mm2</v>
          </cell>
          <cell r="D354" t="str">
            <v>caùi</v>
          </cell>
          <cell r="F354">
            <v>57000</v>
          </cell>
          <cell r="I354">
            <v>57000</v>
          </cell>
        </row>
        <row r="355">
          <cell r="A355" t="str">
            <v>ON50B</v>
          </cell>
          <cell r="C355" t="str">
            <v>OÁng noái daây chòu söùc caêng côõ 50mm2</v>
          </cell>
          <cell r="D355" t="str">
            <v>caùi</v>
          </cell>
          <cell r="F355">
            <v>16500</v>
          </cell>
          <cell r="I355">
            <v>16500</v>
          </cell>
        </row>
        <row r="356">
          <cell r="A356" t="str">
            <v>PU</v>
          </cell>
          <cell r="C356" t="str">
            <v>Puli</v>
          </cell>
          <cell r="D356" t="str">
            <v>caùi</v>
          </cell>
          <cell r="F356">
            <v>25000</v>
          </cell>
          <cell r="I356">
            <v>25000</v>
          </cell>
        </row>
        <row r="357">
          <cell r="A357" t="str">
            <v>R1</v>
          </cell>
          <cell r="C357" t="str">
            <v>Uclevis + söù oáng chæ</v>
          </cell>
          <cell r="D357" t="str">
            <v>boä</v>
          </cell>
          <cell r="F357">
            <v>33000</v>
          </cell>
          <cell r="I357">
            <v>33000</v>
          </cell>
        </row>
        <row r="358">
          <cell r="A358" t="str">
            <v>R2</v>
          </cell>
          <cell r="C358" t="str">
            <v>Rack 2 söù + söù oáng chæ</v>
          </cell>
          <cell r="D358" t="str">
            <v>boä</v>
          </cell>
          <cell r="F358">
            <v>50800</v>
          </cell>
          <cell r="I358">
            <v>50800</v>
          </cell>
        </row>
        <row r="359">
          <cell r="A359" t="str">
            <v>R3</v>
          </cell>
          <cell r="C359" t="str">
            <v>Rack 3 söù + söù oáng chæ</v>
          </cell>
          <cell r="D359" t="str">
            <v>boä</v>
          </cell>
          <cell r="F359">
            <v>144000</v>
          </cell>
          <cell r="I359">
            <v>144000</v>
          </cell>
        </row>
        <row r="360">
          <cell r="A360" t="str">
            <v>R4</v>
          </cell>
          <cell r="C360" t="str">
            <v>Rack 4</v>
          </cell>
          <cell r="D360" t="str">
            <v>caùi</v>
          </cell>
          <cell r="F360">
            <v>132000</v>
          </cell>
          <cell r="I360">
            <v>132000</v>
          </cell>
        </row>
        <row r="361">
          <cell r="A361" t="str">
            <v>R4S</v>
          </cell>
          <cell r="C361" t="str">
            <v>Rack 4 söù + söù oáng chæ</v>
          </cell>
          <cell r="D361" t="str">
            <v>boä</v>
          </cell>
          <cell r="F361">
            <v>192000</v>
          </cell>
          <cell r="I361">
            <v>192000</v>
          </cell>
        </row>
        <row r="362">
          <cell r="A362" t="str">
            <v>SD</v>
          </cell>
          <cell r="C362" t="str">
            <v>Söù ñöùng 24KV ÑR 600mm</v>
          </cell>
          <cell r="D362" t="str">
            <v>caùi</v>
          </cell>
          <cell r="F362">
            <v>206900</v>
          </cell>
          <cell r="I362">
            <v>206900</v>
          </cell>
        </row>
        <row r="363">
          <cell r="A363" t="str">
            <v>SD35</v>
          </cell>
          <cell r="C363" t="str">
            <v>Söù ñöùng 35KV + ty</v>
          </cell>
          <cell r="D363" t="str">
            <v>boä</v>
          </cell>
          <cell r="F363">
            <v>134000</v>
          </cell>
          <cell r="I363">
            <v>134000</v>
          </cell>
        </row>
        <row r="364">
          <cell r="A364" t="str">
            <v>SDI35</v>
          </cell>
          <cell r="C364" t="str">
            <v>Söù ñöùng 35KV + ty söù ñænh</v>
          </cell>
          <cell r="D364" t="str">
            <v>boä</v>
          </cell>
          <cell r="F364">
            <v>150000</v>
          </cell>
          <cell r="I364">
            <v>150000</v>
          </cell>
        </row>
        <row r="365">
          <cell r="A365" t="str">
            <v>SDCM</v>
          </cell>
          <cell r="C365" t="str">
            <v>Söù ñöùng 24KV choáng nhieãm maën</v>
          </cell>
          <cell r="D365" t="str">
            <v>caùi</v>
          </cell>
          <cell r="F365">
            <v>117000</v>
          </cell>
          <cell r="I365">
            <v>117000</v>
          </cell>
        </row>
        <row r="366">
          <cell r="A366" t="str">
            <v>SN</v>
          </cell>
          <cell r="C366" t="str">
            <v>Söù chaèng</v>
          </cell>
          <cell r="D366" t="str">
            <v>caùi</v>
          </cell>
          <cell r="F366">
            <v>60800</v>
          </cell>
          <cell r="I366">
            <v>60800</v>
          </cell>
        </row>
        <row r="367">
          <cell r="A367" t="str">
            <v>SOC</v>
          </cell>
          <cell r="C367" t="str">
            <v xml:space="preserve">Söù oáng chæ </v>
          </cell>
          <cell r="D367" t="str">
            <v>caùi</v>
          </cell>
          <cell r="F367">
            <v>10800</v>
          </cell>
          <cell r="I367">
            <v>10800</v>
          </cell>
        </row>
        <row r="368">
          <cell r="A368" t="str">
            <v>ST</v>
          </cell>
          <cell r="C368" t="str">
            <v>Söù treo loaïi 70kN</v>
          </cell>
          <cell r="D368" t="str">
            <v>baùt</v>
          </cell>
          <cell r="F368">
            <v>73500</v>
          </cell>
          <cell r="I368">
            <v>73500</v>
          </cell>
        </row>
        <row r="369">
          <cell r="A369" t="str">
            <v>ST120</v>
          </cell>
          <cell r="C369" t="str">
            <v>Söù treo loaïi 120kN</v>
          </cell>
          <cell r="D369" t="str">
            <v>baùt</v>
          </cell>
          <cell r="F369">
            <v>120000</v>
          </cell>
          <cell r="I369">
            <v>120000</v>
          </cell>
        </row>
        <row r="370">
          <cell r="A370" t="str">
            <v>STply</v>
          </cell>
          <cell r="C370" t="str">
            <v>Söù treo polymer</v>
          </cell>
          <cell r="D370" t="str">
            <v>chuoãi</v>
          </cell>
          <cell r="F370">
            <v>227200</v>
          </cell>
          <cell r="I370">
            <v>231000</v>
          </cell>
        </row>
        <row r="371">
          <cell r="A371" t="str">
            <v>Stply-HT</v>
          </cell>
          <cell r="C371" t="str">
            <v>Söù polymer caùch ñieän haï theá thanh caùi tuû</v>
          </cell>
          <cell r="D371" t="str">
            <v>caùi</v>
          </cell>
          <cell r="F371">
            <v>35000</v>
          </cell>
          <cell r="I371">
            <v>231000</v>
          </cell>
        </row>
        <row r="372">
          <cell r="A372" t="str">
            <v>KHANH</v>
          </cell>
          <cell r="C372" t="str">
            <v>Khaùnh laép chuoãi söù Polymer keùp</v>
          </cell>
          <cell r="D372" t="str">
            <v>caùi</v>
          </cell>
          <cell r="F372">
            <v>50000</v>
          </cell>
          <cell r="I372">
            <v>231000</v>
          </cell>
        </row>
        <row r="373">
          <cell r="A373" t="str">
            <v>S40</v>
          </cell>
          <cell r="C373" t="str">
            <v>Saét deït 40 x 4</v>
          </cell>
          <cell r="D373" t="str">
            <v>kg</v>
          </cell>
          <cell r="F373">
            <v>31448</v>
          </cell>
          <cell r="I373">
            <v>31589</v>
          </cell>
        </row>
        <row r="374">
          <cell r="A374" t="str">
            <v>S50</v>
          </cell>
          <cell r="C374" t="str">
            <v>Saét deït 50 x 5</v>
          </cell>
          <cell r="D374" t="str">
            <v>kg</v>
          </cell>
          <cell r="F374">
            <v>31448</v>
          </cell>
          <cell r="I374">
            <v>31589</v>
          </cell>
        </row>
        <row r="375">
          <cell r="A375" t="str">
            <v>S60</v>
          </cell>
          <cell r="C375" t="str">
            <v>Saét deït 60 x 6</v>
          </cell>
          <cell r="D375" t="str">
            <v>kg</v>
          </cell>
          <cell r="F375">
            <v>31448</v>
          </cell>
          <cell r="I375">
            <v>10500</v>
          </cell>
        </row>
        <row r="376">
          <cell r="A376" t="str">
            <v>S70</v>
          </cell>
          <cell r="C376" t="str">
            <v>Saét deït 70 x 7</v>
          </cell>
          <cell r="D376" t="str">
            <v>kg</v>
          </cell>
          <cell r="F376">
            <v>31448</v>
          </cell>
          <cell r="I376">
            <v>10500</v>
          </cell>
        </row>
        <row r="377">
          <cell r="A377" t="str">
            <v>S806</v>
          </cell>
          <cell r="C377" t="str">
            <v>Saét deït 80 x 6</v>
          </cell>
          <cell r="D377" t="str">
            <v>kg</v>
          </cell>
          <cell r="F377">
            <v>31448</v>
          </cell>
          <cell r="I377">
            <v>10500</v>
          </cell>
        </row>
        <row r="378">
          <cell r="A378" t="str">
            <v>S80</v>
          </cell>
          <cell r="C378" t="str">
            <v>Saét deït 80 x 8</v>
          </cell>
          <cell r="D378" t="str">
            <v>kg</v>
          </cell>
          <cell r="F378">
            <v>31448</v>
          </cell>
          <cell r="I378">
            <v>10500</v>
          </cell>
        </row>
        <row r="379">
          <cell r="A379" t="str">
            <v>S1008</v>
          </cell>
          <cell r="C379" t="str">
            <v>Saét deït 100 x 8</v>
          </cell>
          <cell r="D379" t="str">
            <v>kg</v>
          </cell>
          <cell r="F379">
            <v>31448</v>
          </cell>
          <cell r="I379">
            <v>10500</v>
          </cell>
        </row>
        <row r="380">
          <cell r="A380" t="str">
            <v>SL32</v>
          </cell>
          <cell r="C380" t="str">
            <v>Saét goùc L32 x 32 x 3</v>
          </cell>
          <cell r="D380" t="str">
            <v>kg</v>
          </cell>
          <cell r="F380">
            <v>31448</v>
          </cell>
          <cell r="I380">
            <v>10500</v>
          </cell>
        </row>
        <row r="381">
          <cell r="A381" t="str">
            <v>SL40</v>
          </cell>
          <cell r="C381" t="str">
            <v>Saét goùc L40 x40 x4</v>
          </cell>
          <cell r="D381" t="str">
            <v>kg</v>
          </cell>
          <cell r="F381">
            <v>31448</v>
          </cell>
          <cell r="I381">
            <v>10500</v>
          </cell>
        </row>
        <row r="382">
          <cell r="A382" t="str">
            <v>SL45</v>
          </cell>
          <cell r="C382" t="str">
            <v>Saét goùc L45 x45 x 4</v>
          </cell>
          <cell r="D382" t="str">
            <v>kg</v>
          </cell>
          <cell r="F382">
            <v>31448</v>
          </cell>
          <cell r="I382">
            <v>10500</v>
          </cell>
        </row>
        <row r="383">
          <cell r="A383" t="str">
            <v>SL50</v>
          </cell>
          <cell r="C383" t="str">
            <v>Saét goùc L50 x50 x5</v>
          </cell>
          <cell r="D383" t="str">
            <v>kg</v>
          </cell>
          <cell r="F383">
            <v>31448</v>
          </cell>
          <cell r="I383">
            <v>10500</v>
          </cell>
        </row>
        <row r="384">
          <cell r="A384" t="str">
            <v>SL70</v>
          </cell>
          <cell r="C384" t="str">
            <v>Saét goùc L70 x70 x7</v>
          </cell>
          <cell r="D384" t="str">
            <v>kg</v>
          </cell>
          <cell r="F384">
            <v>31448</v>
          </cell>
          <cell r="I384">
            <v>10500</v>
          </cell>
        </row>
        <row r="385">
          <cell r="A385" t="str">
            <v>SL75</v>
          </cell>
          <cell r="C385" t="str">
            <v>Saét goùc L75 x75 x8</v>
          </cell>
          <cell r="D385" t="str">
            <v>kg</v>
          </cell>
          <cell r="F385">
            <v>31448</v>
          </cell>
          <cell r="I385">
            <v>10500</v>
          </cell>
        </row>
        <row r="386">
          <cell r="A386" t="str">
            <v>SO6</v>
          </cell>
          <cell r="C386" t="str">
            <v>Saét   Þ6</v>
          </cell>
          <cell r="D386" t="str">
            <v>kg</v>
          </cell>
          <cell r="F386">
            <v>8050</v>
          </cell>
          <cell r="I386">
            <v>4700</v>
          </cell>
        </row>
        <row r="387">
          <cell r="A387" t="str">
            <v>SO8</v>
          </cell>
          <cell r="C387" t="str">
            <v>Saét   Þ8</v>
          </cell>
          <cell r="D387" t="str">
            <v>kg</v>
          </cell>
          <cell r="F387">
            <v>8000</v>
          </cell>
          <cell r="I387">
            <v>4700</v>
          </cell>
        </row>
        <row r="388">
          <cell r="A388" t="str">
            <v>SO10</v>
          </cell>
          <cell r="C388" t="str">
            <v>Saét   Þ10</v>
          </cell>
          <cell r="D388" t="str">
            <v>kg</v>
          </cell>
          <cell r="F388">
            <v>15320</v>
          </cell>
          <cell r="I388">
            <v>15320</v>
          </cell>
        </row>
        <row r="389">
          <cell r="A389" t="str">
            <v>SO12</v>
          </cell>
          <cell r="C389" t="str">
            <v>Saét   Þ12</v>
          </cell>
          <cell r="D389" t="str">
            <v>kg</v>
          </cell>
          <cell r="F389">
            <v>8500</v>
          </cell>
          <cell r="I389">
            <v>8500</v>
          </cell>
        </row>
        <row r="390">
          <cell r="A390" t="str">
            <v>SO16</v>
          </cell>
          <cell r="C390" t="str">
            <v>Saét   Þ16</v>
          </cell>
          <cell r="D390" t="str">
            <v>kg</v>
          </cell>
          <cell r="F390">
            <v>8500</v>
          </cell>
          <cell r="I390">
            <v>8500</v>
          </cell>
        </row>
        <row r="391">
          <cell r="A391" t="str">
            <v>SO24</v>
          </cell>
          <cell r="C391" t="str">
            <v>Saét   Þ24</v>
          </cell>
          <cell r="D391" t="str">
            <v>kg</v>
          </cell>
          <cell r="F391">
            <v>8500</v>
          </cell>
          <cell r="I391">
            <v>8500</v>
          </cell>
        </row>
        <row r="392">
          <cell r="A392" t="str">
            <v>EKE300</v>
          </cell>
          <cell r="C392" t="str">
            <v>EÂ KE 5x300x300\Zn</v>
          </cell>
          <cell r="D392" t="str">
            <v>kg</v>
          </cell>
          <cell r="F392">
            <v>31589</v>
          </cell>
        </row>
        <row r="393">
          <cell r="A393" t="str">
            <v>thept6</v>
          </cell>
          <cell r="C393" t="str">
            <v>Theùp taám 6mm</v>
          </cell>
          <cell r="D393" t="str">
            <v>kg</v>
          </cell>
          <cell r="F393">
            <v>4450</v>
          </cell>
          <cell r="I393">
            <v>4450</v>
          </cell>
        </row>
        <row r="394">
          <cell r="A394" t="str">
            <v>thept5</v>
          </cell>
          <cell r="C394" t="str">
            <v>Theùp taám 5mm</v>
          </cell>
          <cell r="D394" t="str">
            <v>kg</v>
          </cell>
          <cell r="F394">
            <v>4450</v>
          </cell>
          <cell r="I394">
            <v>4450</v>
          </cell>
        </row>
        <row r="395">
          <cell r="A395" t="str">
            <v>thept4</v>
          </cell>
          <cell r="C395" t="str">
            <v>Theùp taám 4mm</v>
          </cell>
          <cell r="D395" t="str">
            <v>kg</v>
          </cell>
          <cell r="F395">
            <v>4450</v>
          </cell>
          <cell r="I395">
            <v>4450</v>
          </cell>
        </row>
        <row r="396">
          <cell r="A396" t="str">
            <v>thept2</v>
          </cell>
          <cell r="C396" t="str">
            <v>Theùp taám 2mm</v>
          </cell>
          <cell r="D396" t="str">
            <v>kg</v>
          </cell>
          <cell r="F396">
            <v>4572</v>
          </cell>
          <cell r="I396">
            <v>4572</v>
          </cell>
        </row>
        <row r="397">
          <cell r="A397" t="str">
            <v>CL</v>
          </cell>
          <cell r="C397" t="str">
            <v>Boä choáng chaèng heïp Þ60/50x1500+2BL12x40+BL16x250/80</v>
          </cell>
          <cell r="D397" t="str">
            <v>boä</v>
          </cell>
          <cell r="F397">
            <v>286000</v>
          </cell>
          <cell r="I397">
            <v>286000</v>
          </cell>
        </row>
        <row r="398">
          <cell r="A398" t="str">
            <v>CLHT</v>
          </cell>
          <cell r="C398" t="str">
            <v>Boä choáng chaèng heïp Þ60/50x1200+2BL12x40+BL16x200/50</v>
          </cell>
          <cell r="D398" t="str">
            <v>boä</v>
          </cell>
          <cell r="F398">
            <v>272000</v>
          </cell>
          <cell r="I398">
            <v>272000</v>
          </cell>
        </row>
        <row r="399">
          <cell r="A399" t="str">
            <v>TN1618</v>
          </cell>
          <cell r="C399" t="str">
            <v>Ty neo Þ16x1800</v>
          </cell>
          <cell r="D399" t="str">
            <v>caùi</v>
          </cell>
          <cell r="F399">
            <v>45600</v>
          </cell>
          <cell r="I399">
            <v>45600</v>
          </cell>
        </row>
        <row r="400">
          <cell r="A400" t="str">
            <v>TN1624</v>
          </cell>
          <cell r="C400" t="str">
            <v>Ty neo Þ16x2400</v>
          </cell>
          <cell r="D400" t="str">
            <v>caùi</v>
          </cell>
          <cell r="F400">
            <v>143000</v>
          </cell>
          <cell r="I400">
            <v>49000</v>
          </cell>
        </row>
        <row r="401">
          <cell r="A401" t="str">
            <v>TN1824</v>
          </cell>
          <cell r="C401" t="str">
            <v>Ty neo Þ18x2400</v>
          </cell>
          <cell r="D401" t="str">
            <v>caùi</v>
          </cell>
          <cell r="F401">
            <v>189000</v>
          </cell>
          <cell r="I401">
            <v>58300</v>
          </cell>
        </row>
        <row r="402">
          <cell r="A402" t="str">
            <v>TN2224</v>
          </cell>
          <cell r="C402" t="str">
            <v>Ty neo Þ22x2400</v>
          </cell>
          <cell r="D402" t="str">
            <v>caùi</v>
          </cell>
          <cell r="F402">
            <v>262000</v>
          </cell>
          <cell r="I402">
            <v>262000</v>
          </cell>
        </row>
        <row r="403">
          <cell r="A403" t="str">
            <v>TN30</v>
          </cell>
          <cell r="C403" t="str">
            <v>Ty neo Þ22x3000</v>
          </cell>
          <cell r="D403" t="str">
            <v>caùi</v>
          </cell>
          <cell r="F403">
            <v>290000</v>
          </cell>
          <cell r="I403">
            <v>290000</v>
          </cell>
        </row>
        <row r="404">
          <cell r="A404" t="str">
            <v>TN37</v>
          </cell>
          <cell r="C404" t="str">
            <v>Ty neo Þ22x3700</v>
          </cell>
          <cell r="D404" t="str">
            <v>caùi</v>
          </cell>
          <cell r="F404">
            <v>170000</v>
          </cell>
          <cell r="I404">
            <v>170000</v>
          </cell>
        </row>
        <row r="405">
          <cell r="A405" t="str">
            <v>NX</v>
          </cell>
          <cell r="B405" t="str">
            <v>04.4001</v>
          </cell>
          <cell r="C405" t="str">
            <v>Neo xoøe 8 höôùng (daøy 3,2mm)</v>
          </cell>
          <cell r="D405" t="str">
            <v>caùi</v>
          </cell>
          <cell r="F405">
            <v>87000</v>
          </cell>
          <cell r="G405">
            <v>67874</v>
          </cell>
          <cell r="I405">
            <v>87000</v>
          </cell>
        </row>
        <row r="406">
          <cell r="A406" t="str">
            <v>CD142</v>
          </cell>
          <cell r="B406" t="str">
            <v>06.3231</v>
          </cell>
          <cell r="C406" t="str">
            <v>Coå deâ CD.X-142</v>
          </cell>
          <cell r="D406" t="str">
            <v>boä</v>
          </cell>
          <cell r="F406">
            <v>391703.60000000003</v>
          </cell>
          <cell r="G406">
            <v>34935</v>
          </cell>
          <cell r="I406">
            <v>391703.60000000003</v>
          </cell>
        </row>
        <row r="407">
          <cell r="A407" t="str">
            <v>CD142a</v>
          </cell>
          <cell r="B407" t="str">
            <v>06.3231</v>
          </cell>
          <cell r="C407" t="str">
            <v>Coå deâ CD.X-142A</v>
          </cell>
          <cell r="D407" t="str">
            <v>boä</v>
          </cell>
          <cell r="F407">
            <v>425187.94</v>
          </cell>
          <cell r="G407">
            <v>34935</v>
          </cell>
          <cell r="I407">
            <v>425187.94</v>
          </cell>
        </row>
        <row r="408">
          <cell r="A408" t="str">
            <v>CD146</v>
          </cell>
          <cell r="B408" t="str">
            <v>06.3231</v>
          </cell>
          <cell r="C408" t="str">
            <v>Coå deâ CD.X-146</v>
          </cell>
          <cell r="D408" t="str">
            <v>boä</v>
          </cell>
          <cell r="F408">
            <v>398653.18</v>
          </cell>
          <cell r="G408">
            <v>34935</v>
          </cell>
          <cell r="I408">
            <v>398653.18</v>
          </cell>
        </row>
        <row r="409">
          <cell r="A409" t="str">
            <v>CD146a</v>
          </cell>
          <cell r="B409" t="str">
            <v>06.3231</v>
          </cell>
          <cell r="C409" t="str">
            <v>Coå deâ CD.X-146A</v>
          </cell>
          <cell r="D409" t="str">
            <v>boä</v>
          </cell>
          <cell r="F409">
            <v>432137.52</v>
          </cell>
          <cell r="G409">
            <v>34935</v>
          </cell>
          <cell r="I409">
            <v>432137.52</v>
          </cell>
        </row>
        <row r="410">
          <cell r="A410" t="str">
            <v>CD682</v>
          </cell>
          <cell r="B410" t="str">
            <v>06.3231</v>
          </cell>
          <cell r="C410" t="str">
            <v>Coå deâ 6,82kg</v>
          </cell>
          <cell r="D410" t="str">
            <v>boä</v>
          </cell>
          <cell r="F410">
            <v>215436.98</v>
          </cell>
          <cell r="G410">
            <v>34935</v>
          </cell>
          <cell r="I410">
            <v>215436.98</v>
          </cell>
        </row>
        <row r="411">
          <cell r="A411" t="str">
            <v>LCD</v>
          </cell>
          <cell r="B411" t="str">
            <v>06.2110</v>
          </cell>
          <cell r="C411" t="str">
            <v>Laép coå deà</v>
          </cell>
          <cell r="D411" t="str">
            <v>boä</v>
          </cell>
          <cell r="G411">
            <v>11455</v>
          </cell>
        </row>
        <row r="412">
          <cell r="A412" t="str">
            <v>CD21</v>
          </cell>
          <cell r="B412" t="str">
            <v>06.3231</v>
          </cell>
          <cell r="C412" t="str">
            <v>Coå deâ keïp oáng PVC Þ 21</v>
          </cell>
          <cell r="D412" t="str">
            <v>boä</v>
          </cell>
          <cell r="F412">
            <v>33000</v>
          </cell>
          <cell r="G412">
            <v>34935</v>
          </cell>
          <cell r="I412">
            <v>33000</v>
          </cell>
        </row>
        <row r="413">
          <cell r="A413" t="str">
            <v>CD60</v>
          </cell>
          <cell r="B413" t="str">
            <v>06.3231</v>
          </cell>
          <cell r="C413" t="str">
            <v>Coå deâ keïp oáng PVC Þ 60</v>
          </cell>
          <cell r="D413" t="str">
            <v>boä</v>
          </cell>
          <cell r="F413">
            <v>22000</v>
          </cell>
          <cell r="G413">
            <v>34935</v>
          </cell>
        </row>
        <row r="414">
          <cell r="A414" t="str">
            <v>CD90</v>
          </cell>
          <cell r="B414" t="str">
            <v>06.3231</v>
          </cell>
          <cell r="C414" t="str">
            <v>Coå deâ keïp oáng PVC Þ 90</v>
          </cell>
          <cell r="D414" t="str">
            <v>boä</v>
          </cell>
          <cell r="F414">
            <v>37000</v>
          </cell>
          <cell r="G414">
            <v>34935</v>
          </cell>
        </row>
        <row r="415">
          <cell r="A415" t="str">
            <v>CD114</v>
          </cell>
          <cell r="B415" t="str">
            <v>06.3231</v>
          </cell>
          <cell r="C415" t="str">
            <v>Coå deâ keïp oáng PVC Þ 114</v>
          </cell>
          <cell r="D415" t="str">
            <v>boä</v>
          </cell>
          <cell r="F415">
            <v>22000</v>
          </cell>
          <cell r="G415">
            <v>34935</v>
          </cell>
        </row>
        <row r="416">
          <cell r="A416" t="str">
            <v>CD140</v>
          </cell>
          <cell r="B416" t="str">
            <v>06.3231</v>
          </cell>
          <cell r="C416" t="str">
            <v>Coå deâ keïp oáng PVC Þ 140</v>
          </cell>
          <cell r="D416" t="str">
            <v>boä</v>
          </cell>
          <cell r="F416">
            <v>22000</v>
          </cell>
          <cell r="G416">
            <v>34935</v>
          </cell>
        </row>
        <row r="417">
          <cell r="A417" t="str">
            <v>CD140TK</v>
          </cell>
          <cell r="B417" t="str">
            <v>06.3231</v>
          </cell>
          <cell r="C417" t="str">
            <v>Coå deâ keïp oáng saét Þ 140</v>
          </cell>
          <cell r="D417" t="str">
            <v>boä</v>
          </cell>
          <cell r="F417">
            <v>22000</v>
          </cell>
          <cell r="G417">
            <v>34935</v>
          </cell>
        </row>
        <row r="418">
          <cell r="A418" t="str">
            <v>CD195</v>
          </cell>
          <cell r="B418" t="str">
            <v>06.3231</v>
          </cell>
          <cell r="C418" t="str">
            <v>Coå deâ Þ 195 neïp truï</v>
          </cell>
          <cell r="D418" t="str">
            <v>boä</v>
          </cell>
          <cell r="F418">
            <v>213700</v>
          </cell>
          <cell r="G418">
            <v>34935</v>
          </cell>
          <cell r="I418">
            <v>213700</v>
          </cell>
        </row>
        <row r="419">
          <cell r="A419" t="str">
            <v>CD207</v>
          </cell>
          <cell r="B419" t="str">
            <v>06.3231</v>
          </cell>
          <cell r="C419" t="str">
            <v>Coå deâ Þ 207 neïp truï</v>
          </cell>
          <cell r="D419" t="str">
            <v>boä</v>
          </cell>
          <cell r="F419">
            <v>22000</v>
          </cell>
          <cell r="G419">
            <v>34935</v>
          </cell>
          <cell r="I419">
            <v>22000</v>
          </cell>
        </row>
        <row r="420">
          <cell r="A420" t="str">
            <v>CD220</v>
          </cell>
          <cell r="B420" t="str">
            <v>06.3231</v>
          </cell>
          <cell r="C420" t="str">
            <v>Coå deâ Þ 220 neïp truï</v>
          </cell>
          <cell r="D420" t="str">
            <v>boä</v>
          </cell>
          <cell r="F420">
            <v>245500</v>
          </cell>
          <cell r="G420">
            <v>34935</v>
          </cell>
          <cell r="I420">
            <v>245500</v>
          </cell>
        </row>
        <row r="421">
          <cell r="A421" t="str">
            <v>CD240</v>
          </cell>
          <cell r="B421" t="str">
            <v>06.3231</v>
          </cell>
          <cell r="C421" t="str">
            <v>Coå deâ  Þ 240-Fe 8x100</v>
          </cell>
          <cell r="D421" t="str">
            <v>boä</v>
          </cell>
          <cell r="F421">
            <v>15140.380999999999</v>
          </cell>
          <cell r="G421">
            <v>34935</v>
          </cell>
          <cell r="I421">
            <v>15140.380999999999</v>
          </cell>
        </row>
        <row r="422">
          <cell r="A422" t="str">
            <v>CD250</v>
          </cell>
          <cell r="B422" t="str">
            <v>06.3231</v>
          </cell>
          <cell r="C422" t="str">
            <v>Coå deâ Þ 250-Fe 8x100</v>
          </cell>
          <cell r="D422" t="str">
            <v>boä</v>
          </cell>
          <cell r="F422">
            <v>15140.380999999999</v>
          </cell>
          <cell r="G422">
            <v>34935</v>
          </cell>
          <cell r="I422">
            <v>15140.380999999999</v>
          </cell>
        </row>
        <row r="423">
          <cell r="A423" t="str">
            <v>CD320</v>
          </cell>
          <cell r="B423" t="str">
            <v>06.3231</v>
          </cell>
          <cell r="C423" t="str">
            <v>Coå deâ CDÑKÑT( baét thuøng ñieän keá)</v>
          </cell>
          <cell r="D423" t="str">
            <v>boä</v>
          </cell>
          <cell r="F423">
            <v>22000</v>
          </cell>
          <cell r="G423">
            <v>34935</v>
          </cell>
          <cell r="I423">
            <v>22000</v>
          </cell>
        </row>
        <row r="424">
          <cell r="A424" t="str">
            <v>Cdtrudoi</v>
          </cell>
          <cell r="B424" t="str">
            <v>06.3231</v>
          </cell>
          <cell r="C424" t="str">
            <v>Coå deâ truï ñoâi baét söù treo</v>
          </cell>
          <cell r="D424" t="str">
            <v>boä</v>
          </cell>
          <cell r="F424">
            <v>15140.380999999999</v>
          </cell>
          <cell r="G424">
            <v>34935</v>
          </cell>
        </row>
        <row r="425">
          <cell r="A425" t="str">
            <v>CdtrudoiHT</v>
          </cell>
          <cell r="B425" t="str">
            <v>06.3231</v>
          </cell>
          <cell r="C425" t="str">
            <v xml:space="preserve">Coå deâ truï ñoâi 8,4m baét moùc döøng </v>
          </cell>
          <cell r="D425" t="str">
            <v>boä</v>
          </cell>
          <cell r="F425">
            <v>15140.380999999999</v>
          </cell>
          <cell r="G425">
            <v>34935</v>
          </cell>
        </row>
        <row r="426">
          <cell r="A426" t="str">
            <v>Cdedaucap</v>
          </cell>
          <cell r="B426" t="str">
            <v>06.3231</v>
          </cell>
          <cell r="C426" t="str">
            <v xml:space="preserve">Coå deâ giöõ daàu caùp+Bulon </v>
          </cell>
          <cell r="D426" t="str">
            <v>boä</v>
          </cell>
          <cell r="F426">
            <v>15140.380999999999</v>
          </cell>
          <cell r="G426">
            <v>34935</v>
          </cell>
        </row>
        <row r="427">
          <cell r="A427" t="str">
            <v>Cdtrudoi140</v>
          </cell>
          <cell r="B427" t="str">
            <v>06.3231</v>
          </cell>
          <cell r="C427" t="str">
            <v xml:space="preserve">Coå deâ giöõ oáng D140 vaøo truï ñoâi + Bulon </v>
          </cell>
          <cell r="D427" t="str">
            <v>boä</v>
          </cell>
          <cell r="F427">
            <v>15140.380999999999</v>
          </cell>
          <cell r="G427">
            <v>34935</v>
          </cell>
        </row>
        <row r="428">
          <cell r="A428" t="str">
            <v>Cdtru140</v>
          </cell>
          <cell r="B428" t="str">
            <v>06.3231</v>
          </cell>
          <cell r="C428" t="str">
            <v xml:space="preserve">Coå deâ giöõ oáng D140 vaøo truï + Bulon </v>
          </cell>
          <cell r="D428" t="str">
            <v>boä</v>
          </cell>
          <cell r="F428">
            <v>15140.380999999999</v>
          </cell>
          <cell r="G428">
            <v>34935</v>
          </cell>
        </row>
        <row r="429">
          <cell r="A429" t="str">
            <v>Cdeoptru</v>
          </cell>
          <cell r="B429" t="str">
            <v>06.3231</v>
          </cell>
          <cell r="C429" t="str">
            <v xml:space="preserve">Coå deâ giöõ oáng PVC D168+Bulon </v>
          </cell>
          <cell r="D429" t="str">
            <v>boä</v>
          </cell>
          <cell r="F429">
            <v>15140.380999999999</v>
          </cell>
          <cell r="G429">
            <v>34935</v>
          </cell>
        </row>
        <row r="430">
          <cell r="A430" t="str">
            <v>CD baét xaø</v>
          </cell>
          <cell r="B430" t="str">
            <v>06.3231</v>
          </cell>
          <cell r="C430" t="str">
            <v>Coå deâ baét xaø + bulon</v>
          </cell>
          <cell r="D430" t="str">
            <v>boä</v>
          </cell>
          <cell r="F430">
            <v>15140.380999999999</v>
          </cell>
          <cell r="G430">
            <v>34935</v>
          </cell>
        </row>
        <row r="431">
          <cell r="A431" t="str">
            <v>CD30x3</v>
          </cell>
          <cell r="B431" t="str">
            <v>06.3231</v>
          </cell>
          <cell r="C431" t="str">
            <v>Coâllier 30x3 (290-320)</v>
          </cell>
          <cell r="D431" t="str">
            <v>boä</v>
          </cell>
          <cell r="F431">
            <v>15140.380999999999</v>
          </cell>
          <cell r="G431">
            <v>34935</v>
          </cell>
        </row>
        <row r="432">
          <cell r="A432" t="str">
            <v>CD25x2</v>
          </cell>
          <cell r="B432" t="str">
            <v>06.3231</v>
          </cell>
          <cell r="C432" t="str">
            <v>Coâllier 25x2</v>
          </cell>
          <cell r="D432" t="str">
            <v>boä</v>
          </cell>
          <cell r="F432">
            <v>15140.380999999999</v>
          </cell>
          <cell r="G432">
            <v>34935</v>
          </cell>
        </row>
        <row r="433">
          <cell r="A433" t="str">
            <v>CD21T</v>
          </cell>
          <cell r="B433" t="str">
            <v>06.3231</v>
          </cell>
          <cell r="C433" t="str">
            <v>Coå deâ giöõ oáng PVC Þ 21 vaøo töôøng + Bulon + long ñeàn + taéc keâ saét</v>
          </cell>
          <cell r="D433" t="str">
            <v>boä</v>
          </cell>
          <cell r="F433">
            <v>15140.380999999999</v>
          </cell>
          <cell r="G433">
            <v>34935</v>
          </cell>
          <cell r="I433">
            <v>15140.380999999999</v>
          </cell>
        </row>
        <row r="434">
          <cell r="A434" t="str">
            <v>Cd42T</v>
          </cell>
          <cell r="B434" t="str">
            <v>06.3231</v>
          </cell>
          <cell r="C434" t="str">
            <v>Coå deâ giöõ oáng PVC D42</v>
          </cell>
          <cell r="D434" t="str">
            <v>boä</v>
          </cell>
          <cell r="F434">
            <v>15140.380999999999</v>
          </cell>
          <cell r="G434">
            <v>34935</v>
          </cell>
        </row>
        <row r="435">
          <cell r="A435" t="str">
            <v>Cd114T</v>
          </cell>
          <cell r="B435" t="str">
            <v>06.3231</v>
          </cell>
          <cell r="C435" t="str">
            <v>Coå deâ giöõ 2 oáng PVC D114 vaøo töôøng+Boulon+long ñeàn+taéc ke saét</v>
          </cell>
          <cell r="D435" t="str">
            <v>boä</v>
          </cell>
          <cell r="F435">
            <v>15140.380999999999</v>
          </cell>
          <cell r="G435">
            <v>34935</v>
          </cell>
        </row>
        <row r="436">
          <cell r="A436" t="str">
            <v>Cd140T</v>
          </cell>
          <cell r="B436" t="str">
            <v>06.3231</v>
          </cell>
          <cell r="C436" t="str">
            <v>Coå deâ giöõ oáng STK D140 vaøo töôøng+Boulon+long ñeàn+taéc ke saét</v>
          </cell>
          <cell r="D436" t="str">
            <v>boä</v>
          </cell>
          <cell r="F436">
            <v>15140.380999999999</v>
          </cell>
          <cell r="G436">
            <v>34935</v>
          </cell>
        </row>
        <row r="437">
          <cell r="A437" t="str">
            <v>Cd168TK</v>
          </cell>
          <cell r="B437" t="str">
            <v>06.3231</v>
          </cell>
          <cell r="C437" t="str">
            <v>Coå deâ giöõ oáng STK D168</v>
          </cell>
          <cell r="D437" t="str">
            <v>boä</v>
          </cell>
          <cell r="F437">
            <v>47500</v>
          </cell>
          <cell r="G437">
            <v>34935</v>
          </cell>
        </row>
        <row r="438">
          <cell r="A438" t="str">
            <v>CD5x50</v>
          </cell>
          <cell r="B438" t="str">
            <v>06.3231</v>
          </cell>
          <cell r="C438" t="str">
            <v>Coå deâ baét tuû</v>
          </cell>
          <cell r="D438" t="str">
            <v>boä</v>
          </cell>
          <cell r="F438">
            <v>120000</v>
          </cell>
          <cell r="G438">
            <v>34935</v>
          </cell>
        </row>
        <row r="439">
          <cell r="A439" t="str">
            <v>CDXA</v>
          </cell>
          <cell r="B439" t="str">
            <v>06.3231</v>
          </cell>
          <cell r="C439" t="str">
            <v xml:space="preserve">Coå deâ choáng laéc 8x80x800 </v>
          </cell>
          <cell r="D439" t="str">
            <v>boä</v>
          </cell>
          <cell r="F439">
            <v>15140.380999999999</v>
          </cell>
          <cell r="G439">
            <v>34935</v>
          </cell>
        </row>
        <row r="440">
          <cell r="A440" t="str">
            <v>T75</v>
          </cell>
          <cell r="C440" t="str">
            <v>Truï BTLT 7,5m F200 döï öùng löïc</v>
          </cell>
          <cell r="D440" t="str">
            <v>truï</v>
          </cell>
          <cell r="F440">
            <v>986364</v>
          </cell>
          <cell r="I440">
            <v>986364</v>
          </cell>
        </row>
        <row r="441">
          <cell r="A441" t="str">
            <v>T84</v>
          </cell>
          <cell r="C441" t="str">
            <v>Truï BTLT 8,4m F200 döï öùng löïc</v>
          </cell>
          <cell r="D441" t="str">
            <v>truï</v>
          </cell>
          <cell r="F441">
            <v>1090909</v>
          </cell>
          <cell r="I441">
            <v>1090909</v>
          </cell>
        </row>
        <row r="442">
          <cell r="A442" t="str">
            <v>T84td</v>
          </cell>
          <cell r="C442" t="str">
            <v>Truï BTLT 8,4m F200 döï öùng löïc coù daây tieáp ñòa</v>
          </cell>
          <cell r="D442" t="str">
            <v>truï</v>
          </cell>
          <cell r="F442">
            <v>1210909</v>
          </cell>
          <cell r="I442">
            <v>1210909</v>
          </cell>
        </row>
        <row r="443">
          <cell r="A443" t="str">
            <v>T85</v>
          </cell>
          <cell r="C443" t="str">
            <v>Truï BTLT 8,5m F200 döï öùng löïc</v>
          </cell>
          <cell r="D443" t="str">
            <v>truï</v>
          </cell>
          <cell r="F443">
            <v>1090909</v>
          </cell>
          <cell r="I443">
            <v>1090909</v>
          </cell>
        </row>
        <row r="444">
          <cell r="A444" t="str">
            <v>T10</v>
          </cell>
          <cell r="C444" t="str">
            <v>Truï BTLT 10,5m F480 döï öùng löïc</v>
          </cell>
          <cell r="D444" t="str">
            <v>truï</v>
          </cell>
          <cell r="F444">
            <v>1571429</v>
          </cell>
          <cell r="I444">
            <v>1571429</v>
          </cell>
        </row>
        <row r="445">
          <cell r="A445" t="str">
            <v>T105</v>
          </cell>
          <cell r="C445" t="str">
            <v>Truï BTLT 10,5m F350 döï öùng löïc</v>
          </cell>
          <cell r="D445" t="str">
            <v>truï</v>
          </cell>
          <cell r="F445">
            <v>1772727</v>
          </cell>
          <cell r="I445">
            <v>1772727</v>
          </cell>
        </row>
        <row r="446">
          <cell r="A446" t="str">
            <v>T12</v>
          </cell>
          <cell r="C446" t="str">
            <v>Truï BTLT 12m F350 döï öùng löïc</v>
          </cell>
          <cell r="D446" t="str">
            <v>truï</v>
          </cell>
          <cell r="F446">
            <v>2027273</v>
          </cell>
          <cell r="I446">
            <v>2027273</v>
          </cell>
        </row>
        <row r="447">
          <cell r="A447" t="str">
            <v>T12350</v>
          </cell>
          <cell r="C447" t="str">
            <v>Truï BTLT 12m F350 döï öùng löïc</v>
          </cell>
          <cell r="D447" t="str">
            <v>truï</v>
          </cell>
          <cell r="F447">
            <v>2027273</v>
          </cell>
          <cell r="I447">
            <v>2027273</v>
          </cell>
        </row>
        <row r="448">
          <cell r="A448" t="str">
            <v>T12540</v>
          </cell>
          <cell r="C448" t="str">
            <v>Truï BTLT 12m F540 döï öùng löïc</v>
          </cell>
          <cell r="D448" t="str">
            <v>truï</v>
          </cell>
          <cell r="F448">
            <v>2227273</v>
          </cell>
          <cell r="I448">
            <v>2227273</v>
          </cell>
        </row>
        <row r="449">
          <cell r="A449" t="str">
            <v>T14</v>
          </cell>
          <cell r="C449" t="str">
            <v>Truï BTLT 14m F650 döï öùng löïc</v>
          </cell>
          <cell r="D449" t="str">
            <v>truï</v>
          </cell>
          <cell r="F449">
            <v>3468182</v>
          </cell>
          <cell r="I449">
            <v>3468182</v>
          </cell>
        </row>
        <row r="450">
          <cell r="A450" t="str">
            <v>T20</v>
          </cell>
          <cell r="C450" t="str">
            <v>Truï BTLT 20m F1000 döï öùng löïc</v>
          </cell>
          <cell r="D450" t="str">
            <v>truï</v>
          </cell>
          <cell r="F450">
            <v>8720000</v>
          </cell>
          <cell r="I450">
            <v>8720000</v>
          </cell>
        </row>
        <row r="451">
          <cell r="A451" t="str">
            <v>SON</v>
          </cell>
          <cell r="C451" t="str">
            <v>Sôn maøu</v>
          </cell>
          <cell r="D451" t="str">
            <v>kg</v>
          </cell>
          <cell r="F451">
            <v>32000</v>
          </cell>
          <cell r="I451">
            <v>32000</v>
          </cell>
        </row>
        <row r="452">
          <cell r="A452" t="str">
            <v>SONCR</v>
          </cell>
          <cell r="C452" t="str">
            <v>Sôn choáng ræ</v>
          </cell>
          <cell r="D452" t="str">
            <v>kg</v>
          </cell>
          <cell r="F452">
            <v>27400</v>
          </cell>
          <cell r="I452">
            <v>27400</v>
          </cell>
        </row>
        <row r="453">
          <cell r="A453" t="str">
            <v>NU</v>
          </cell>
          <cell r="C453" t="str">
            <v>Nöôùc ñoå beâ toâng</v>
          </cell>
          <cell r="D453" t="str">
            <v>m3</v>
          </cell>
          <cell r="F453">
            <v>15000</v>
          </cell>
          <cell r="I453">
            <v>15000</v>
          </cell>
        </row>
        <row r="454">
          <cell r="A454" t="str">
            <v>GO</v>
          </cell>
          <cell r="C454" t="str">
            <v>Goã vaùn khuoân</v>
          </cell>
          <cell r="D454" t="str">
            <v>m3</v>
          </cell>
          <cell r="F454">
            <v>1818000</v>
          </cell>
          <cell r="I454">
            <v>1818000</v>
          </cell>
        </row>
        <row r="455">
          <cell r="A455" t="str">
            <v>DINH</v>
          </cell>
          <cell r="C455" t="str">
            <v>Ñinh caùc loaïi</v>
          </cell>
          <cell r="D455" t="str">
            <v>kg</v>
          </cell>
          <cell r="F455">
            <v>7500</v>
          </cell>
          <cell r="I455">
            <v>7500</v>
          </cell>
        </row>
        <row r="456">
          <cell r="A456" t="str">
            <v>D1x2</v>
          </cell>
          <cell r="C456" t="str">
            <v>Ñaù 1x2</v>
          </cell>
          <cell r="D456" t="str">
            <v>m3</v>
          </cell>
          <cell r="F456">
            <v>236364</v>
          </cell>
          <cell r="I456">
            <v>236364</v>
          </cell>
        </row>
        <row r="457">
          <cell r="A457" t="str">
            <v>D0x4</v>
          </cell>
          <cell r="C457" t="str">
            <v>Ñaù 0x4</v>
          </cell>
          <cell r="D457" t="str">
            <v>m3</v>
          </cell>
          <cell r="F457">
            <v>74513</v>
          </cell>
          <cell r="I457">
            <v>74513</v>
          </cell>
        </row>
        <row r="458">
          <cell r="A458" t="str">
            <v>D2x4</v>
          </cell>
          <cell r="C458" t="str">
            <v>Ñaù 2x4</v>
          </cell>
          <cell r="D458" t="str">
            <v>m3</v>
          </cell>
          <cell r="F458">
            <v>97231</v>
          </cell>
          <cell r="I458">
            <v>97231</v>
          </cell>
        </row>
        <row r="459">
          <cell r="A459" t="str">
            <v>D4x6</v>
          </cell>
          <cell r="C459" t="str">
            <v>Ñaù 4x6</v>
          </cell>
          <cell r="D459" t="str">
            <v>m3</v>
          </cell>
          <cell r="F459">
            <v>196000</v>
          </cell>
          <cell r="I459">
            <v>196000</v>
          </cell>
        </row>
        <row r="460">
          <cell r="A460" t="str">
            <v>CV</v>
          </cell>
          <cell r="C460" t="str">
            <v>Caùt vaøng</v>
          </cell>
          <cell r="D460" t="str">
            <v>m3</v>
          </cell>
          <cell r="F460">
            <v>190909</v>
          </cell>
          <cell r="I460">
            <v>190909</v>
          </cell>
        </row>
        <row r="461">
          <cell r="A461" t="str">
            <v>gachong</v>
          </cell>
          <cell r="C461" t="str">
            <v>Gaïch oáng</v>
          </cell>
          <cell r="D461" t="str">
            <v>vieân</v>
          </cell>
          <cell r="F461">
            <v>255</v>
          </cell>
          <cell r="I461">
            <v>255</v>
          </cell>
        </row>
        <row r="462">
          <cell r="A462" t="str">
            <v>gachtau</v>
          </cell>
          <cell r="C462" t="str">
            <v>Gaïch taøu</v>
          </cell>
          <cell r="D462" t="str">
            <v>vieân</v>
          </cell>
          <cell r="F462">
            <v>3000</v>
          </cell>
          <cell r="I462">
            <v>3000</v>
          </cell>
        </row>
        <row r="463">
          <cell r="A463" t="str">
            <v>gachthe</v>
          </cell>
          <cell r="C463" t="str">
            <v>Gaïch theû</v>
          </cell>
          <cell r="D463" t="str">
            <v>vieân</v>
          </cell>
          <cell r="F463">
            <v>345</v>
          </cell>
          <cell r="I463">
            <v>300</v>
          </cell>
        </row>
        <row r="464">
          <cell r="A464" t="str">
            <v>XM</v>
          </cell>
          <cell r="C464" t="str">
            <v>Ximaêng</v>
          </cell>
          <cell r="D464" t="str">
            <v>kg</v>
          </cell>
          <cell r="F464">
            <v>1509</v>
          </cell>
          <cell r="I464">
            <v>1509</v>
          </cell>
        </row>
        <row r="465">
          <cell r="A465" t="str">
            <v>qhan</v>
          </cell>
          <cell r="C465" t="str">
            <v>Que haøn ñieän</v>
          </cell>
          <cell r="D465" t="str">
            <v>kg</v>
          </cell>
          <cell r="F465">
            <v>7000</v>
          </cell>
          <cell r="I465">
            <v>7000</v>
          </cell>
        </row>
        <row r="466">
          <cell r="A466" t="str">
            <v>coson</v>
          </cell>
          <cell r="C466" t="str">
            <v>Coï sôn</v>
          </cell>
          <cell r="D466" t="str">
            <v>caùi</v>
          </cell>
          <cell r="F466">
            <v>5000</v>
          </cell>
          <cell r="I466">
            <v>5000</v>
          </cell>
        </row>
        <row r="467">
          <cell r="A467" t="str">
            <v>Nilong</v>
          </cell>
          <cell r="C467" t="str">
            <v>Taám niloâng maøu caûnh baùo</v>
          </cell>
          <cell r="D467" t="str">
            <v>m2</v>
          </cell>
          <cell r="F467">
            <v>5000</v>
          </cell>
        </row>
        <row r="468">
          <cell r="A468" t="str">
            <v>NLON</v>
          </cell>
          <cell r="C468" t="str">
            <v>Nylon laøm daáu khoå 0.6m</v>
          </cell>
          <cell r="D468" t="str">
            <v>m</v>
          </cell>
          <cell r="F468">
            <v>3000</v>
          </cell>
          <cell r="I468">
            <v>3000</v>
          </cell>
        </row>
        <row r="469">
          <cell r="A469" t="str">
            <v>thepb</v>
          </cell>
          <cell r="C469" t="str">
            <v>Daây nhoâm buoäc A70</v>
          </cell>
          <cell r="D469" t="str">
            <v>kg</v>
          </cell>
          <cell r="F469">
            <v>65720</v>
          </cell>
          <cell r="I469">
            <v>65720</v>
          </cell>
        </row>
        <row r="470">
          <cell r="A470" t="str">
            <v>daucap50</v>
          </cell>
          <cell r="C470" t="str">
            <v>Ñaàu caùp ngaàm 24KV 3x50mm2 outdoor</v>
          </cell>
          <cell r="D470" t="str">
            <v>caùi</v>
          </cell>
          <cell r="F470">
            <v>2221971</v>
          </cell>
          <cell r="I470">
            <v>2221971</v>
          </cell>
        </row>
        <row r="471">
          <cell r="A471" t="str">
            <v>daucap70</v>
          </cell>
          <cell r="C471" t="str">
            <v>Ñaàu caùp ngaàm 24KV 3x70mm2 outdoor</v>
          </cell>
          <cell r="D471" t="str">
            <v>caùi</v>
          </cell>
          <cell r="F471">
            <v>2689755</v>
          </cell>
          <cell r="I471">
            <v>2689755</v>
          </cell>
        </row>
        <row r="472">
          <cell r="A472" t="str">
            <v>daucap95</v>
          </cell>
          <cell r="C472" t="str">
            <v>Ñaàu caùp ngaàm 24KV 3x95mm2 outdoor</v>
          </cell>
          <cell r="D472" t="str">
            <v>caùi</v>
          </cell>
          <cell r="F472">
            <v>2689755</v>
          </cell>
          <cell r="I472">
            <v>2689755</v>
          </cell>
        </row>
        <row r="473">
          <cell r="A473" t="str">
            <v>daucap120</v>
          </cell>
          <cell r="C473" t="str">
            <v>Ñaàu caùp ngaàm 24KV 3x120mm2 outdoor</v>
          </cell>
          <cell r="D473" t="str">
            <v>caùi</v>
          </cell>
          <cell r="F473">
            <v>2689755</v>
          </cell>
          <cell r="I473">
            <v>2689755</v>
          </cell>
        </row>
        <row r="474">
          <cell r="A474" t="str">
            <v>daucap150</v>
          </cell>
          <cell r="C474" t="str">
            <v>Ñaàu caùp ngaàm 24kV 3x150mm2 outdoor</v>
          </cell>
          <cell r="D474" t="str">
            <v>caùi</v>
          </cell>
          <cell r="F474">
            <v>2656341</v>
          </cell>
          <cell r="I474">
            <v>2656341</v>
          </cell>
        </row>
        <row r="475">
          <cell r="A475" t="str">
            <v>daucap185</v>
          </cell>
          <cell r="C475" t="str">
            <v>Ñaàu caùp ngaàm 24kV 3x185mm2 outdoor</v>
          </cell>
          <cell r="D475" t="str">
            <v>caùi</v>
          </cell>
          <cell r="F475">
            <v>2656341</v>
          </cell>
          <cell r="I475">
            <v>2656341</v>
          </cell>
        </row>
        <row r="476">
          <cell r="A476" t="str">
            <v>daucap240</v>
          </cell>
          <cell r="C476" t="str">
            <v>Ñaàu caùp ngaàm 24kV 3x240mm2 outdoor</v>
          </cell>
          <cell r="D476" t="str">
            <v>caùi</v>
          </cell>
          <cell r="F476">
            <v>3050000</v>
          </cell>
          <cell r="I476">
            <v>3050000</v>
          </cell>
        </row>
        <row r="477">
          <cell r="A477" t="str">
            <v>daucap50in</v>
          </cell>
          <cell r="C477" t="str">
            <v>Ñaàu caùp ngaàm 24KV 3x50mm2 indoor</v>
          </cell>
          <cell r="D477" t="str">
            <v>caùi</v>
          </cell>
          <cell r="F477">
            <v>1804307</v>
          </cell>
          <cell r="I477">
            <v>1804307</v>
          </cell>
        </row>
        <row r="478">
          <cell r="A478" t="str">
            <v>daucap70in</v>
          </cell>
          <cell r="C478" t="str">
            <v>Ñaàu caùp ngaàm 24KV 3x70mm2 indoor</v>
          </cell>
          <cell r="D478" t="str">
            <v>caùi</v>
          </cell>
          <cell r="F478">
            <v>2272091</v>
          </cell>
          <cell r="I478">
            <v>2272091</v>
          </cell>
        </row>
        <row r="479">
          <cell r="A479" t="str">
            <v>daucap95in</v>
          </cell>
          <cell r="C479" t="str">
            <v>Ñaàu caùp ngaàm 24KV 3x95mm2 indoor</v>
          </cell>
          <cell r="D479" t="str">
            <v>caùi</v>
          </cell>
          <cell r="F479">
            <v>2272091</v>
          </cell>
          <cell r="I479">
            <v>2272091</v>
          </cell>
        </row>
        <row r="480">
          <cell r="A480" t="str">
            <v>daucap120in</v>
          </cell>
          <cell r="C480" t="str">
            <v>Ñaàu caùp ngaàm 24KV 3x120mm2 indoor</v>
          </cell>
          <cell r="D480" t="str">
            <v>caùi</v>
          </cell>
          <cell r="F480">
            <v>2272091</v>
          </cell>
          <cell r="I480">
            <v>2272091</v>
          </cell>
        </row>
        <row r="481">
          <cell r="A481" t="str">
            <v>daucap150in</v>
          </cell>
          <cell r="C481" t="str">
            <v>Ñaàu caùp ngaàm 24kV 3x150mm2 indoor</v>
          </cell>
          <cell r="D481" t="str">
            <v>caùi</v>
          </cell>
          <cell r="F481">
            <v>2322210</v>
          </cell>
          <cell r="I481">
            <v>2322210</v>
          </cell>
        </row>
        <row r="482">
          <cell r="A482" t="str">
            <v>daucap185in</v>
          </cell>
          <cell r="C482" t="str">
            <v>Ñaàu caùp ngaàm 24kV 3x185mm2 indoor</v>
          </cell>
          <cell r="D482" t="str">
            <v>caùi</v>
          </cell>
          <cell r="F482">
            <v>2322210</v>
          </cell>
          <cell r="I482">
            <v>2322210</v>
          </cell>
        </row>
        <row r="483">
          <cell r="A483" t="str">
            <v>daucap240in</v>
          </cell>
          <cell r="C483" t="str">
            <v>Ñaàu caùp ngaàm 24kV 3x240mm2 indoor</v>
          </cell>
          <cell r="D483" t="str">
            <v>caùi</v>
          </cell>
          <cell r="F483">
            <v>2322210</v>
          </cell>
          <cell r="I483">
            <v>2322210</v>
          </cell>
        </row>
        <row r="484">
          <cell r="A484" t="str">
            <v>DCAPHT3185</v>
          </cell>
          <cell r="C484" t="str">
            <v>Ñaàu caùp ngaàm haï theá 3x185+120mm2</v>
          </cell>
          <cell r="D484" t="str">
            <v>caùi</v>
          </cell>
          <cell r="F484">
            <v>568023</v>
          </cell>
          <cell r="I484">
            <v>568023</v>
          </cell>
        </row>
        <row r="485">
          <cell r="A485" t="str">
            <v>DCAPHT3120</v>
          </cell>
          <cell r="C485" t="str">
            <v>Ñaàu caùp ngaàm haï theá 3x120+70mm2</v>
          </cell>
          <cell r="D485" t="str">
            <v>caùi</v>
          </cell>
          <cell r="F485">
            <v>568023</v>
          </cell>
          <cell r="I485">
            <v>568023</v>
          </cell>
        </row>
        <row r="486">
          <cell r="A486" t="str">
            <v>DCAPHT395</v>
          </cell>
          <cell r="C486" t="str">
            <v>Ñaàu caùp ngaàm haï theá 3x95+50mm2</v>
          </cell>
          <cell r="D486" t="str">
            <v>caùi</v>
          </cell>
          <cell r="F486">
            <v>568023</v>
          </cell>
          <cell r="I486">
            <v>568023</v>
          </cell>
        </row>
        <row r="487">
          <cell r="A487" t="str">
            <v>DCAPHT370</v>
          </cell>
          <cell r="C487" t="str">
            <v>Ñaàu caùp ngaàm haï theá 3x70+50mm2</v>
          </cell>
          <cell r="D487" t="str">
            <v>caùi</v>
          </cell>
          <cell r="F487">
            <v>501197</v>
          </cell>
        </row>
        <row r="488">
          <cell r="A488" t="str">
            <v>DCAPHT350+35</v>
          </cell>
          <cell r="C488" t="str">
            <v>Ñaàu caùp ngaàm haï theá 3x50+35mm2</v>
          </cell>
          <cell r="D488" t="str">
            <v>caùi</v>
          </cell>
          <cell r="F488">
            <v>501197</v>
          </cell>
        </row>
        <row r="489">
          <cell r="A489" t="str">
            <v>DCAPHT350</v>
          </cell>
          <cell r="C489" t="str">
            <v>Ñaàu caùp ngaàm haï theá 3x50</v>
          </cell>
          <cell r="D489" t="str">
            <v>caùi</v>
          </cell>
          <cell r="F489">
            <v>501197</v>
          </cell>
        </row>
        <row r="490">
          <cell r="A490" t="str">
            <v>stk42</v>
          </cell>
          <cell r="C490" t="str">
            <v>OÂÁng saét traùng keõm D42</v>
          </cell>
          <cell r="D490" t="str">
            <v>meùt</v>
          </cell>
          <cell r="F490">
            <v>42000</v>
          </cell>
          <cell r="I490">
            <v>42000</v>
          </cell>
        </row>
        <row r="491">
          <cell r="A491" t="str">
            <v>stk60</v>
          </cell>
          <cell r="C491" t="str">
            <v>OÂÁng saét traùng keõm D60</v>
          </cell>
          <cell r="D491" t="str">
            <v>meùt</v>
          </cell>
          <cell r="F491">
            <v>69500</v>
          </cell>
          <cell r="I491">
            <v>69500</v>
          </cell>
        </row>
        <row r="492">
          <cell r="A492" t="str">
            <v>stk90</v>
          </cell>
          <cell r="B492" t="str">
            <v>07.2204</v>
          </cell>
          <cell r="C492" t="str">
            <v>OÂÁng saét traùng keõm D90</v>
          </cell>
          <cell r="D492" t="str">
            <v>meùt</v>
          </cell>
          <cell r="F492">
            <v>100000</v>
          </cell>
          <cell r="G492">
            <v>6579</v>
          </cell>
          <cell r="I492">
            <v>100000</v>
          </cell>
        </row>
        <row r="493">
          <cell r="A493" t="str">
            <v>stk114</v>
          </cell>
          <cell r="B493" t="str">
            <v>07.2204</v>
          </cell>
          <cell r="C493" t="str">
            <v>OÂÁng saét traùng keõm D114</v>
          </cell>
          <cell r="D493" t="str">
            <v>meùt</v>
          </cell>
          <cell r="F493">
            <v>120000</v>
          </cell>
          <cell r="G493">
            <v>6579</v>
          </cell>
          <cell r="I493">
            <v>120000</v>
          </cell>
        </row>
        <row r="494">
          <cell r="A494" t="str">
            <v>stk140</v>
          </cell>
          <cell r="B494" t="str">
            <v>07.2204</v>
          </cell>
          <cell r="C494" t="str">
            <v>OÂÁng saét traùng keõm D140</v>
          </cell>
          <cell r="D494" t="str">
            <v>meùt</v>
          </cell>
          <cell r="F494">
            <v>278000</v>
          </cell>
          <cell r="G494">
            <v>6579</v>
          </cell>
          <cell r="I494">
            <v>278000</v>
          </cell>
        </row>
        <row r="495">
          <cell r="A495" t="str">
            <v>stk160</v>
          </cell>
          <cell r="B495" t="str">
            <v>07.2204</v>
          </cell>
          <cell r="C495" t="str">
            <v>OÂÁng saét traùng keõm D160</v>
          </cell>
          <cell r="D495" t="str">
            <v>meùt</v>
          </cell>
          <cell r="G495">
            <v>6579</v>
          </cell>
          <cell r="I495">
            <v>0</v>
          </cell>
        </row>
        <row r="496">
          <cell r="A496" t="str">
            <v>stk168</v>
          </cell>
          <cell r="B496" t="str">
            <v>07.2205</v>
          </cell>
          <cell r="C496" t="str">
            <v>OÂÁng saét traùng keõm D168</v>
          </cell>
          <cell r="D496" t="str">
            <v>meùt</v>
          </cell>
          <cell r="F496">
            <v>328000</v>
          </cell>
          <cell r="G496">
            <v>45706.62</v>
          </cell>
          <cell r="I496">
            <v>328000</v>
          </cell>
        </row>
        <row r="497">
          <cell r="A497" t="str">
            <v>costk114</v>
          </cell>
          <cell r="C497" t="str">
            <v>Maêng soâng STK 114</v>
          </cell>
          <cell r="D497" t="str">
            <v>caùi</v>
          </cell>
          <cell r="F497">
            <v>25000</v>
          </cell>
          <cell r="I497">
            <v>25000</v>
          </cell>
        </row>
        <row r="498">
          <cell r="A498" t="str">
            <v>costk90</v>
          </cell>
          <cell r="C498" t="str">
            <v>Maêng soâng STK 90</v>
          </cell>
          <cell r="D498" t="str">
            <v>caùi</v>
          </cell>
          <cell r="F498">
            <v>7000</v>
          </cell>
          <cell r="I498">
            <v>7000</v>
          </cell>
        </row>
        <row r="499">
          <cell r="A499" t="str">
            <v>YC</v>
          </cell>
          <cell r="C499" t="str">
            <v>Yeám caùp daøy 2mm</v>
          </cell>
          <cell r="D499" t="str">
            <v>caùi</v>
          </cell>
          <cell r="F499">
            <v>6000</v>
          </cell>
          <cell r="I499">
            <v>6000</v>
          </cell>
        </row>
        <row r="502">
          <cell r="A502" t="str">
            <v>Baûng keâ ñôn gía nhaân coâng  ( 67/1999/QÑ-BCN )</v>
          </cell>
        </row>
        <row r="504">
          <cell r="A504" t="str">
            <v>Maõ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 t="str">
            <v>VLP</v>
          </cell>
          <cell r="G504" t="str">
            <v>NC</v>
          </cell>
          <cell r="H504" t="str">
            <v>MTC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>
            <v>5</v>
          </cell>
          <cell r="F505">
            <v>6</v>
          </cell>
          <cell r="G505">
            <v>7</v>
          </cell>
          <cell r="H505">
            <v>8</v>
          </cell>
        </row>
        <row r="506">
          <cell r="A506" t="str">
            <v>MDDA1</v>
          </cell>
          <cell r="B506" t="str">
            <v>03.8133</v>
          </cell>
          <cell r="C506" t="str">
            <v>Phaù ñaù chaân hoá moùng, ñaù caáp I</v>
          </cell>
          <cell r="D506" t="str">
            <v>m3</v>
          </cell>
          <cell r="G506">
            <v>117655</v>
          </cell>
        </row>
        <row r="507">
          <cell r="A507" t="str">
            <v>MDDA2</v>
          </cell>
          <cell r="B507" t="str">
            <v>03.8133</v>
          </cell>
          <cell r="C507" t="str">
            <v>Phaù ñaù chaân hoá moùng, ñaù caáp II</v>
          </cell>
          <cell r="D507" t="str">
            <v>m3</v>
          </cell>
          <cell r="G507">
            <v>93946</v>
          </cell>
        </row>
        <row r="508">
          <cell r="A508" t="str">
            <v>MDD11</v>
          </cell>
          <cell r="B508" t="str">
            <v>03.1101</v>
          </cell>
          <cell r="C508" t="str">
            <v>Ñaøo hoá moùng ñaát caáp 1 saâu &lt;=1m</v>
          </cell>
          <cell r="D508" t="str">
            <v>m3</v>
          </cell>
          <cell r="G508">
            <v>16300</v>
          </cell>
        </row>
        <row r="509">
          <cell r="A509" t="str">
            <v>MDD21</v>
          </cell>
          <cell r="B509" t="str">
            <v>03.1102</v>
          </cell>
          <cell r="C509" t="str">
            <v>Ñaøo hoá moùng ñaát caáp 2 saâu &lt;=1m</v>
          </cell>
          <cell r="D509" t="str">
            <v>m3</v>
          </cell>
          <cell r="G509">
            <v>25191</v>
          </cell>
        </row>
        <row r="510">
          <cell r="A510" t="str">
            <v>MDD31</v>
          </cell>
          <cell r="B510" t="str">
            <v>03.1103</v>
          </cell>
          <cell r="C510" t="str">
            <v>Ñaøo hoá moùng ñaát caáp 3 saâu &lt;=1m</v>
          </cell>
          <cell r="D510" t="str">
            <v>m3</v>
          </cell>
          <cell r="G510">
            <v>40898</v>
          </cell>
        </row>
        <row r="511">
          <cell r="A511" t="str">
            <v>MDD41</v>
          </cell>
          <cell r="B511" t="str">
            <v>03.1104</v>
          </cell>
          <cell r="C511" t="str">
            <v>Ñaøo hoá moùng ñaát caáp 4 saâu &lt;=1m</v>
          </cell>
          <cell r="D511" t="str">
            <v>m3</v>
          </cell>
          <cell r="G511">
            <v>65199</v>
          </cell>
        </row>
        <row r="512">
          <cell r="A512" t="str">
            <v>MDD2</v>
          </cell>
          <cell r="B512" t="str">
            <v>03.1112</v>
          </cell>
          <cell r="C512" t="str">
            <v>Ñaøo hoá moùng ñaát caáp 2 saâu &gt;1m</v>
          </cell>
          <cell r="D512" t="str">
            <v>m3</v>
          </cell>
          <cell r="G512">
            <v>16776</v>
          </cell>
        </row>
        <row r="513">
          <cell r="A513" t="str">
            <v>MDD3</v>
          </cell>
          <cell r="B513" t="str">
            <v>03.1013</v>
          </cell>
          <cell r="C513" t="str">
            <v>Ñaøo hoá moùng ñaát caáp 3 saâu &gt;1m DT&lt;5m2</v>
          </cell>
          <cell r="D513" t="str">
            <v>m3</v>
          </cell>
          <cell r="G513">
            <v>142162</v>
          </cell>
        </row>
        <row r="514">
          <cell r="A514" t="str">
            <v>AH2120</v>
          </cell>
          <cell r="B514" t="str">
            <v>03.1113</v>
          </cell>
          <cell r="C514" t="str">
            <v>Khoan caét BT baèng maùy khoan caèm tay</v>
          </cell>
          <cell r="D514" t="str">
            <v>m3</v>
          </cell>
          <cell r="G514">
            <v>24385</v>
          </cell>
          <cell r="H514">
            <v>30208</v>
          </cell>
        </row>
        <row r="515">
          <cell r="A515" t="str">
            <v>MDD4</v>
          </cell>
          <cell r="B515" t="str">
            <v>03.1114</v>
          </cell>
          <cell r="C515" t="str">
            <v>Ñaøo hoá moùng ñaát caáp 4 saâu &gt;1m</v>
          </cell>
          <cell r="D515" t="str">
            <v>m3</v>
          </cell>
          <cell r="G515">
            <v>67274</v>
          </cell>
        </row>
        <row r="516">
          <cell r="A516" t="str">
            <v>MDAP1</v>
          </cell>
          <cell r="B516" t="str">
            <v>03.2201</v>
          </cell>
          <cell r="C516" t="str">
            <v>Ñaép ñaát hoá moùng, ñaát caáp 1</v>
          </cell>
          <cell r="D516" t="str">
            <v>m3</v>
          </cell>
          <cell r="G516">
            <v>7505</v>
          </cell>
        </row>
        <row r="517">
          <cell r="A517" t="str">
            <v>MDAP2</v>
          </cell>
          <cell r="B517" t="str">
            <v>03.2202</v>
          </cell>
          <cell r="C517" t="str">
            <v>Ñaép ñaát hoá moùng, ñaát caáp 2</v>
          </cell>
          <cell r="D517" t="str">
            <v>m3</v>
          </cell>
          <cell r="G517">
            <v>9712</v>
          </cell>
        </row>
        <row r="518">
          <cell r="A518" t="str">
            <v>MDAP3</v>
          </cell>
          <cell r="B518" t="str">
            <v>03.4113</v>
          </cell>
          <cell r="C518" t="str">
            <v>Ñaép ñaát hoá moùng, ñoä chaët k=0,95</v>
          </cell>
          <cell r="D518" t="str">
            <v>m3</v>
          </cell>
          <cell r="G518">
            <v>65943</v>
          </cell>
        </row>
        <row r="519">
          <cell r="A519" t="str">
            <v>MDAP4</v>
          </cell>
          <cell r="B519" t="str">
            <v>03.2203</v>
          </cell>
          <cell r="C519" t="str">
            <v>Ñaép ñaát hoá moùng, ñaát caáp 4</v>
          </cell>
          <cell r="D519" t="str">
            <v>m3</v>
          </cell>
          <cell r="G519">
            <v>21931</v>
          </cell>
        </row>
        <row r="520">
          <cell r="A520" t="str">
            <v>DMC2</v>
          </cell>
          <cell r="B520" t="str">
            <v>03.3102</v>
          </cell>
          <cell r="C520" t="str">
            <v>Ñaøo möông caùp ngaàm ñaát caáp 2</v>
          </cell>
          <cell r="D520" t="str">
            <v>m3</v>
          </cell>
          <cell r="G520">
            <v>29636</v>
          </cell>
        </row>
        <row r="521">
          <cell r="A521" t="str">
            <v>DMC3</v>
          </cell>
          <cell r="B521" t="str">
            <v>03.3133</v>
          </cell>
          <cell r="C521" t="str">
            <v>Ñaøo möông caùp ngaàm ñaát caáp 3</v>
          </cell>
          <cell r="D521" t="str">
            <v>m3</v>
          </cell>
          <cell r="G521">
            <v>237389</v>
          </cell>
        </row>
        <row r="522">
          <cell r="A522" t="str">
            <v>DMC4</v>
          </cell>
          <cell r="B522" t="str">
            <v>03.3104</v>
          </cell>
          <cell r="C522" t="str">
            <v>Ñaøo möông caùp ngaàm ñaát caáp 4</v>
          </cell>
          <cell r="D522" t="str">
            <v>m3</v>
          </cell>
          <cell r="G522">
            <v>67274</v>
          </cell>
        </row>
        <row r="523">
          <cell r="A523" t="str">
            <v>DDMC2</v>
          </cell>
          <cell r="B523" t="str">
            <v>03.3202</v>
          </cell>
          <cell r="C523" t="str">
            <v>Ñaép ñaát möông caùp ngaàm, ñaát caáp 2</v>
          </cell>
          <cell r="D523" t="str">
            <v>m3</v>
          </cell>
          <cell r="G523">
            <v>17485</v>
          </cell>
        </row>
        <row r="524">
          <cell r="A524" t="str">
            <v>DDMC3</v>
          </cell>
          <cell r="B524" t="str">
            <v>03.3203</v>
          </cell>
          <cell r="C524" t="str">
            <v>Ñaép ñaát möông caùp ngaàm, ñaát caáp 3</v>
          </cell>
          <cell r="D524" t="str">
            <v>m3</v>
          </cell>
          <cell r="G524">
            <v>20152</v>
          </cell>
        </row>
        <row r="525">
          <cell r="A525" t="str">
            <v>DDMC4</v>
          </cell>
          <cell r="B525" t="str">
            <v>03.3203</v>
          </cell>
          <cell r="C525" t="str">
            <v>Ñaép ñaát möông caùp ngaàm, ñaát caáp 4</v>
          </cell>
          <cell r="D525" t="str">
            <v>m3</v>
          </cell>
          <cell r="G525">
            <v>20152</v>
          </cell>
        </row>
        <row r="526">
          <cell r="A526" t="str">
            <v>DCAT</v>
          </cell>
          <cell r="B526" t="str">
            <v>03.2101</v>
          </cell>
          <cell r="C526" t="str">
            <v xml:space="preserve">Ñaép caùt </v>
          </cell>
          <cell r="D526" t="str">
            <v>m3</v>
          </cell>
          <cell r="G526">
            <v>42820</v>
          </cell>
        </row>
        <row r="527">
          <cell r="A527" t="str">
            <v>DD1x2</v>
          </cell>
          <cell r="B527" t="str">
            <v>03.7000</v>
          </cell>
          <cell r="C527" t="str">
            <v>Ñaép ñaù 1x2</v>
          </cell>
          <cell r="D527" t="str">
            <v>m3</v>
          </cell>
          <cell r="G527">
            <v>18374</v>
          </cell>
        </row>
        <row r="528">
          <cell r="A528" t="str">
            <v>DD2x4</v>
          </cell>
          <cell r="B528" t="str">
            <v>03.7000</v>
          </cell>
          <cell r="C528" t="str">
            <v>Ñaép ñaù 2x4</v>
          </cell>
          <cell r="D528" t="str">
            <v>m3</v>
          </cell>
          <cell r="G528">
            <v>18374</v>
          </cell>
        </row>
        <row r="529">
          <cell r="A529" t="str">
            <v>DTD2</v>
          </cell>
          <cell r="B529" t="str">
            <v>03.3102</v>
          </cell>
          <cell r="C529" t="str">
            <v>Ñaøo raõnh tieáp ñòa ñaát caáp 2</v>
          </cell>
          <cell r="D529" t="str">
            <v>m3</v>
          </cell>
          <cell r="G529">
            <v>29636</v>
          </cell>
        </row>
        <row r="530">
          <cell r="A530" t="str">
            <v>DTD3</v>
          </cell>
          <cell r="B530" t="str">
            <v>03.3123</v>
          </cell>
          <cell r="C530" t="str">
            <v>Ñaøo raõnh tieáp ñòa ñaát caáp 3</v>
          </cell>
          <cell r="D530" t="str">
            <v>m3</v>
          </cell>
          <cell r="G530">
            <v>126747</v>
          </cell>
        </row>
        <row r="531">
          <cell r="A531" t="str">
            <v>DTD4</v>
          </cell>
          <cell r="B531" t="str">
            <v>03.3103</v>
          </cell>
          <cell r="C531" t="str">
            <v>Ñaøo raõnh tieáp ñòa ñaát caáp 4</v>
          </cell>
          <cell r="D531" t="str">
            <v>m3</v>
          </cell>
          <cell r="G531">
            <v>67274</v>
          </cell>
        </row>
        <row r="532">
          <cell r="A532" t="str">
            <v>DATD2</v>
          </cell>
          <cell r="B532" t="str">
            <v>03.3202</v>
          </cell>
          <cell r="C532" t="str">
            <v>Ñaép ñaát raõnh tieáp ñòa caáp 2</v>
          </cell>
          <cell r="D532" t="str">
            <v>m3</v>
          </cell>
          <cell r="G532">
            <v>17485</v>
          </cell>
        </row>
        <row r="533">
          <cell r="A533" t="str">
            <v>DATD3</v>
          </cell>
          <cell r="B533" t="str">
            <v>03.4123</v>
          </cell>
          <cell r="C533" t="str">
            <v>Ñaép ñaát raõnh tieáp ñoä chaët k=0,95</v>
          </cell>
          <cell r="D533" t="str">
            <v>m3</v>
          </cell>
          <cell r="G533">
            <v>69368</v>
          </cell>
        </row>
        <row r="534">
          <cell r="A534" t="str">
            <v>DATD4</v>
          </cell>
          <cell r="B534" t="str">
            <v>03.3203</v>
          </cell>
          <cell r="C534" t="str">
            <v>Ñaép ñaát raõnh tieáp ñòa caáp 4</v>
          </cell>
          <cell r="D534" t="str">
            <v>m3</v>
          </cell>
          <cell r="G534">
            <v>20152</v>
          </cell>
        </row>
        <row r="535">
          <cell r="A535" t="str">
            <v>LGIA</v>
          </cell>
          <cell r="B535" t="str">
            <v>05.6001</v>
          </cell>
          <cell r="C535" t="str">
            <v>Laép gía ñôõ caùp</v>
          </cell>
          <cell r="D535" t="str">
            <v>boä</v>
          </cell>
          <cell r="G535">
            <v>47292</v>
          </cell>
        </row>
        <row r="536">
          <cell r="A536" t="str">
            <v>lapkep</v>
          </cell>
          <cell r="B536" t="str">
            <v>04.3107</v>
          </cell>
          <cell r="C536" t="str">
            <v>Laép keïp caùc loaïi</v>
          </cell>
          <cell r="D536" t="str">
            <v>boä</v>
          </cell>
          <cell r="G536">
            <v>12978</v>
          </cell>
        </row>
        <row r="537">
          <cell r="A537" t="str">
            <v>LGACH</v>
          </cell>
          <cell r="B537" t="str">
            <v>07.2104</v>
          </cell>
          <cell r="C537" t="str">
            <v>Laép gaïch laøm daáu</v>
          </cell>
          <cell r="D537" t="str">
            <v>vieân</v>
          </cell>
          <cell r="G537">
            <v>342</v>
          </cell>
        </row>
        <row r="538">
          <cell r="A538" t="str">
            <v>LNLON</v>
          </cell>
          <cell r="B538" t="str">
            <v>07.2102</v>
          </cell>
          <cell r="C538" t="str">
            <v>Laép Nylon laøm daáu</v>
          </cell>
          <cell r="D538" t="str">
            <v>m2</v>
          </cell>
          <cell r="G538">
            <v>428.2</v>
          </cell>
        </row>
        <row r="539">
          <cell r="A539" t="str">
            <v>M12</v>
          </cell>
          <cell r="B539" t="str">
            <v>04.3801</v>
          </cell>
          <cell r="C539" t="str">
            <v>Ñaët ñaø caûn 1,2m</v>
          </cell>
          <cell r="D539" t="str">
            <v>caùi</v>
          </cell>
          <cell r="G539">
            <v>22255</v>
          </cell>
        </row>
        <row r="540">
          <cell r="A540" t="str">
            <v>M15</v>
          </cell>
          <cell r="B540" t="str">
            <v>04.3801</v>
          </cell>
          <cell r="C540" t="str">
            <v>Ñaët ñaø caûn 1,5m</v>
          </cell>
          <cell r="D540" t="str">
            <v>caùi</v>
          </cell>
          <cell r="G540">
            <v>48765</v>
          </cell>
        </row>
        <row r="541">
          <cell r="A541" t="str">
            <v>MD25</v>
          </cell>
          <cell r="B541" t="str">
            <v>04.3802</v>
          </cell>
          <cell r="C541" t="str">
            <v xml:space="preserve">Ñaët ñaø caûn 2,5m </v>
          </cell>
          <cell r="D541" t="str">
            <v>caùi</v>
          </cell>
          <cell r="G541">
            <v>48765</v>
          </cell>
        </row>
        <row r="542">
          <cell r="A542" t="str">
            <v>DCT25</v>
          </cell>
          <cell r="B542" t="str">
            <v>04.5142</v>
          </cell>
          <cell r="C542" t="str">
            <v>Ñoùng cöø traøm 2,5 m</v>
          </cell>
          <cell r="D542" t="str">
            <v>caây</v>
          </cell>
          <cell r="G542">
            <v>1393.5</v>
          </cell>
        </row>
        <row r="543">
          <cell r="A543" t="str">
            <v>DCT30</v>
          </cell>
          <cell r="B543" t="str">
            <v>04.5142</v>
          </cell>
          <cell r="C543" t="str">
            <v>Ñoùng cöø traøm 3 m</v>
          </cell>
          <cell r="D543" t="str">
            <v>caây</v>
          </cell>
          <cell r="G543">
            <v>1672.1999999999998</v>
          </cell>
        </row>
        <row r="544">
          <cell r="A544" t="str">
            <v>DCT50</v>
          </cell>
          <cell r="B544" t="str">
            <v>04.5142</v>
          </cell>
          <cell r="C544" t="str">
            <v>Ñoùng cöø traøm 5 m</v>
          </cell>
          <cell r="D544" t="str">
            <v>caây</v>
          </cell>
          <cell r="G544">
            <v>2787</v>
          </cell>
        </row>
        <row r="545">
          <cell r="A545" t="str">
            <v>QBT</v>
          </cell>
          <cell r="B545" t="str">
            <v>04.9001</v>
          </cell>
          <cell r="C545" t="str">
            <v>Queùt nhöïa bi tum noùng (0,2kg/m2)</v>
          </cell>
          <cell r="D545" t="str">
            <v>m2</v>
          </cell>
          <cell r="G545">
            <v>1083.8</v>
          </cell>
        </row>
        <row r="546">
          <cell r="A546" t="str">
            <v>VCDA1</v>
          </cell>
          <cell r="B546" t="str">
            <v>02.1451</v>
          </cell>
          <cell r="C546" t="str">
            <v>V/c ñaø caûn vaøo vò trí (cöï ly &lt;=100m)</v>
          </cell>
          <cell r="D546" t="str">
            <v>taán</v>
          </cell>
          <cell r="G546">
            <v>181669</v>
          </cell>
        </row>
        <row r="547">
          <cell r="A547" t="str">
            <v>VCDA2</v>
          </cell>
          <cell r="B547" t="str">
            <v>02.1452</v>
          </cell>
          <cell r="C547" t="str">
            <v>V/c ñaø caûn vaøo vò trí (cöï ly &lt;=300m)</v>
          </cell>
          <cell r="D547" t="str">
            <v>taán</v>
          </cell>
          <cell r="G547">
            <v>170407</v>
          </cell>
        </row>
        <row r="548">
          <cell r="A548" t="str">
            <v>VCDA3</v>
          </cell>
          <cell r="B548" t="str">
            <v>02.1453</v>
          </cell>
          <cell r="C548" t="str">
            <v>V/c ñaø caûn vaøo vò trí (cöï ly &lt;=500m)</v>
          </cell>
          <cell r="D548" t="str">
            <v>taán</v>
          </cell>
          <cell r="G548">
            <v>168332</v>
          </cell>
        </row>
        <row r="549">
          <cell r="A549" t="str">
            <v>VCDA4</v>
          </cell>
          <cell r="B549" t="str">
            <v>02.1454</v>
          </cell>
          <cell r="C549" t="str">
            <v>V/c ñaø caûn vaøo vò trí (cöï ly&gt;500m)</v>
          </cell>
          <cell r="D549" t="str">
            <v>taán</v>
          </cell>
          <cell r="G549">
            <v>166554</v>
          </cell>
        </row>
        <row r="550">
          <cell r="A550" t="str">
            <v>VCDN1</v>
          </cell>
          <cell r="B550" t="str">
            <v>02.1451</v>
          </cell>
          <cell r="C550" t="str">
            <v>V/c ñeá neùo vaøo vò trí (cöï ly &lt;=100m)</v>
          </cell>
          <cell r="D550" t="str">
            <v>taán</v>
          </cell>
          <cell r="G550">
            <v>181669</v>
          </cell>
        </row>
        <row r="551">
          <cell r="A551" t="str">
            <v>VCDN2</v>
          </cell>
          <cell r="B551" t="str">
            <v>02.1452</v>
          </cell>
          <cell r="C551" t="str">
            <v>V/c ñeá neùo vaøo vò trí (cöï ly &lt;=300m)</v>
          </cell>
          <cell r="D551" t="str">
            <v>taán</v>
          </cell>
          <cell r="G551">
            <v>170407</v>
          </cell>
        </row>
        <row r="552">
          <cell r="A552" t="str">
            <v>VCDN3</v>
          </cell>
          <cell r="B552" t="str">
            <v>02.1453</v>
          </cell>
          <cell r="C552" t="str">
            <v>V/c ñeá neùo vaøo vò trí (cöï ly &lt;=500m)</v>
          </cell>
          <cell r="D552" t="str">
            <v>taán</v>
          </cell>
          <cell r="G552">
            <v>168332</v>
          </cell>
        </row>
        <row r="553">
          <cell r="A553" t="str">
            <v>VCDN4</v>
          </cell>
          <cell r="B553" t="str">
            <v>02.1454</v>
          </cell>
          <cell r="C553" t="str">
            <v>V/c ñeá neùo vaøo vò trí (cöï ly&gt;500m)</v>
          </cell>
          <cell r="D553" t="str">
            <v>taán</v>
          </cell>
          <cell r="G553">
            <v>166554</v>
          </cell>
        </row>
        <row r="554">
          <cell r="A554" t="str">
            <v>VCNX1</v>
          </cell>
          <cell r="B554" t="str">
            <v>02.1421</v>
          </cell>
          <cell r="C554" t="str">
            <v>V/c neo xoøe vaøo vò trí (cöï ly &lt;=100m)</v>
          </cell>
          <cell r="D554" t="str">
            <v>taán</v>
          </cell>
          <cell r="G554">
            <v>199747</v>
          </cell>
        </row>
        <row r="555">
          <cell r="A555" t="str">
            <v>VCNX2</v>
          </cell>
          <cell r="B555" t="str">
            <v>02.1422</v>
          </cell>
          <cell r="C555" t="str">
            <v>V/c neo xoøe vaøo vò trí (cöï ly &lt;=300m)</v>
          </cell>
          <cell r="D555" t="str">
            <v>taán</v>
          </cell>
          <cell r="G555">
            <v>187596</v>
          </cell>
        </row>
        <row r="556">
          <cell r="A556" t="str">
            <v>VCNX3</v>
          </cell>
          <cell r="B556" t="str">
            <v>02.1423</v>
          </cell>
          <cell r="C556" t="str">
            <v>V/c neo xoøe vaøo vò trí (cöï ly &lt;=500m)</v>
          </cell>
          <cell r="D556" t="str">
            <v>taán</v>
          </cell>
          <cell r="G556">
            <v>185225</v>
          </cell>
        </row>
        <row r="557">
          <cell r="A557" t="str">
            <v>VCNX4</v>
          </cell>
          <cell r="B557" t="str">
            <v>02.1424</v>
          </cell>
          <cell r="C557" t="str">
            <v>V/c neo xoøe vaøo vò trí (cöï ly&gt;500m)</v>
          </cell>
          <cell r="D557" t="str">
            <v>taán</v>
          </cell>
          <cell r="G557">
            <v>183150</v>
          </cell>
        </row>
        <row r="558">
          <cell r="A558" t="str">
            <v>VCC1</v>
          </cell>
          <cell r="B558" t="str">
            <v>02.1461</v>
          </cell>
          <cell r="C558" t="str">
            <v>V/c coät vaøo vò trí (cöï ly &lt;=100m)</v>
          </cell>
          <cell r="D558" t="str">
            <v>taán</v>
          </cell>
          <cell r="G558">
            <v>282431</v>
          </cell>
        </row>
        <row r="559">
          <cell r="A559" t="str">
            <v>VCC2</v>
          </cell>
          <cell r="B559" t="str">
            <v>02.1462</v>
          </cell>
          <cell r="C559" t="str">
            <v>V/c coät vaøo vò trí (cöï ly &lt;=300m)</v>
          </cell>
          <cell r="D559" t="str">
            <v>taán</v>
          </cell>
          <cell r="G559">
            <v>265242</v>
          </cell>
        </row>
        <row r="560">
          <cell r="A560" t="str">
            <v>VCC3</v>
          </cell>
          <cell r="B560" t="str">
            <v>02.1463</v>
          </cell>
          <cell r="C560" t="str">
            <v>V/c coät vaøo vò trí (cöï ly &lt;=500m)</v>
          </cell>
          <cell r="D560" t="str">
            <v>taán</v>
          </cell>
          <cell r="G560">
            <v>261686</v>
          </cell>
        </row>
        <row r="561">
          <cell r="A561" t="str">
            <v>VCC4</v>
          </cell>
          <cell r="B561" t="str">
            <v>02.1464</v>
          </cell>
          <cell r="C561" t="str">
            <v>V/c coät vaøo vò trí (cöï ly &gt;500m)</v>
          </cell>
          <cell r="D561" t="str">
            <v>taán</v>
          </cell>
          <cell r="G561">
            <v>25315</v>
          </cell>
        </row>
        <row r="562">
          <cell r="A562" t="str">
            <v>VCPK1</v>
          </cell>
          <cell r="B562" t="str">
            <v>02.1421</v>
          </cell>
          <cell r="C562" t="str">
            <v>V/c phuï kieän vaøo vò trí ( cöï ly &lt;=100m)</v>
          </cell>
          <cell r="D562" t="str">
            <v>taán</v>
          </cell>
          <cell r="G562">
            <v>199747</v>
          </cell>
        </row>
        <row r="563">
          <cell r="A563" t="str">
            <v>VCPK2</v>
          </cell>
          <cell r="B563" t="str">
            <v>02.1422</v>
          </cell>
          <cell r="C563" t="str">
            <v>V/c phuï kieän vaøo vò trí ( cöï ly &lt;=300m)</v>
          </cell>
          <cell r="D563" t="str">
            <v>taán</v>
          </cell>
          <cell r="G563">
            <v>187596</v>
          </cell>
        </row>
        <row r="564">
          <cell r="A564" t="str">
            <v>VCPK3</v>
          </cell>
          <cell r="B564" t="str">
            <v>02.1423</v>
          </cell>
          <cell r="C564" t="str">
            <v>V/c phuï kieän vaøo vò trí ( cöï ly &lt;=500m)</v>
          </cell>
          <cell r="D564" t="str">
            <v>taán</v>
          </cell>
          <cell r="G564">
            <v>185225</v>
          </cell>
        </row>
        <row r="565">
          <cell r="A565" t="str">
            <v>VCPK4</v>
          </cell>
          <cell r="B565" t="str">
            <v>02.1424</v>
          </cell>
          <cell r="C565" t="str">
            <v>V/c phuï kieän vaøo vò trí ( cöï ly &gt;500m)</v>
          </cell>
          <cell r="D565" t="str">
            <v>taán</v>
          </cell>
          <cell r="G565">
            <v>183150</v>
          </cell>
        </row>
        <row r="566">
          <cell r="A566" t="str">
            <v>VCTD1</v>
          </cell>
          <cell r="B566" t="str">
            <v>02.1351</v>
          </cell>
          <cell r="C566" t="str">
            <v>V/c tieáp ñòa vaøo vò trí ( cöï ly &lt;=100m)</v>
          </cell>
          <cell r="D566" t="str">
            <v>taán</v>
          </cell>
          <cell r="G566">
            <v>221974</v>
          </cell>
        </row>
        <row r="567">
          <cell r="A567" t="str">
            <v>VCTD2</v>
          </cell>
          <cell r="B567" t="str">
            <v>02.1352</v>
          </cell>
          <cell r="C567" t="str">
            <v>V/c tieáp ñòa vaøo vò trí ( cöï ly &lt;=300m)</v>
          </cell>
          <cell r="D567" t="str">
            <v>taán</v>
          </cell>
          <cell r="G567">
            <v>208341</v>
          </cell>
        </row>
        <row r="568">
          <cell r="A568" t="str">
            <v>VCTD3</v>
          </cell>
          <cell r="B568" t="str">
            <v>02.1353</v>
          </cell>
          <cell r="C568" t="str">
            <v>V/c tieáp ñòa vaøo vò trí ( cöï ly &lt;=500m)</v>
          </cell>
          <cell r="D568" t="str">
            <v>taán</v>
          </cell>
          <cell r="G568">
            <v>205674</v>
          </cell>
        </row>
        <row r="569">
          <cell r="A569" t="str">
            <v>VCTD4</v>
          </cell>
          <cell r="B569" t="str">
            <v>02.1354</v>
          </cell>
          <cell r="C569" t="str">
            <v>V/c tieáp ñòa vaøo vò trí ( cöï ly &gt;500m)</v>
          </cell>
          <cell r="D569" t="str">
            <v>taán</v>
          </cell>
          <cell r="G569">
            <v>188781</v>
          </cell>
        </row>
        <row r="570">
          <cell r="A570" t="str">
            <v>VCD1</v>
          </cell>
          <cell r="B570" t="str">
            <v>02.1441</v>
          </cell>
          <cell r="C570" t="str">
            <v>V/c daây vaøo vò trí (cöï ly &lt;=100m)</v>
          </cell>
          <cell r="D570" t="str">
            <v>taán</v>
          </cell>
          <cell r="G570">
            <v>201821</v>
          </cell>
        </row>
        <row r="571">
          <cell r="A571" t="str">
            <v>VCD2</v>
          </cell>
          <cell r="B571" t="str">
            <v>02.1442</v>
          </cell>
          <cell r="C571" t="str">
            <v>V/c daây vaøo vò trí (cöï ly &lt;=300m)</v>
          </cell>
          <cell r="D571" t="str">
            <v>taán</v>
          </cell>
          <cell r="G571">
            <v>189078</v>
          </cell>
        </row>
        <row r="572">
          <cell r="A572" t="str">
            <v>VCD3</v>
          </cell>
          <cell r="B572" t="str">
            <v>02.1443</v>
          </cell>
          <cell r="C572" t="str">
            <v>V/c daây vaøo vò trí (cöï ly &lt;=500m)</v>
          </cell>
          <cell r="D572" t="str">
            <v>taán</v>
          </cell>
          <cell r="G572">
            <v>187003</v>
          </cell>
        </row>
        <row r="573">
          <cell r="A573" t="str">
            <v>VCD4</v>
          </cell>
          <cell r="B573" t="str">
            <v>02.1444</v>
          </cell>
          <cell r="C573" t="str">
            <v>V/c daây vaøo vò trí (cöï ly &gt; 500m)</v>
          </cell>
          <cell r="D573" t="str">
            <v>taán</v>
          </cell>
          <cell r="G573">
            <v>185225</v>
          </cell>
        </row>
        <row r="574">
          <cell r="A574" t="str">
            <v>VCS1</v>
          </cell>
          <cell r="B574" t="str">
            <v>02.1431</v>
          </cell>
          <cell r="C574" t="str">
            <v>V/c söù vaø phuï kieän vaøo vò trí (cöï ly &lt;=100m)</v>
          </cell>
          <cell r="D574" t="str">
            <v>taán</v>
          </cell>
          <cell r="G574">
            <v>262279</v>
          </cell>
        </row>
        <row r="575">
          <cell r="A575" t="str">
            <v>VCS2</v>
          </cell>
          <cell r="B575" t="str">
            <v>02.1432</v>
          </cell>
          <cell r="C575" t="str">
            <v>V/c söù vaø phuï kieän vaøo vò trí (cöï ly &lt;=300m)</v>
          </cell>
          <cell r="D575" t="str">
            <v>taán</v>
          </cell>
          <cell r="G575">
            <v>246275</v>
          </cell>
        </row>
        <row r="576">
          <cell r="A576" t="str">
            <v>VCS3</v>
          </cell>
          <cell r="B576" t="str">
            <v>02.1433</v>
          </cell>
          <cell r="C576" t="str">
            <v>V/c söù vaø phuï kieän vaøo vò trí (cöï ly &lt;=500m)</v>
          </cell>
          <cell r="D576" t="str">
            <v>taán</v>
          </cell>
          <cell r="G576">
            <v>243015</v>
          </cell>
        </row>
        <row r="577">
          <cell r="A577" t="str">
            <v>VCS4</v>
          </cell>
          <cell r="B577" t="str">
            <v>02.1434</v>
          </cell>
          <cell r="C577" t="str">
            <v>V/c söù vaø phuï kieän vaøo vò trí (cöï ly &gt; 500m)</v>
          </cell>
          <cell r="D577" t="str">
            <v>taán</v>
          </cell>
          <cell r="G577">
            <v>240644</v>
          </cell>
        </row>
        <row r="578">
          <cell r="A578" t="str">
            <v>VCX1</v>
          </cell>
          <cell r="B578" t="str">
            <v>02.1361</v>
          </cell>
          <cell r="C578" t="str">
            <v>V/c xaø vaøo vò trí (cö ly &lt;=100m)</v>
          </cell>
          <cell r="D578" t="str">
            <v>taán</v>
          </cell>
          <cell r="G578">
            <v>201821</v>
          </cell>
        </row>
        <row r="579">
          <cell r="A579" t="str">
            <v>VCX2</v>
          </cell>
          <cell r="B579" t="str">
            <v>02.1362</v>
          </cell>
          <cell r="C579" t="str">
            <v>V/c xaø vaøo vò trí (cö ly &lt;=300m)</v>
          </cell>
          <cell r="D579" t="str">
            <v>taán</v>
          </cell>
          <cell r="G579">
            <v>189374</v>
          </cell>
        </row>
        <row r="580">
          <cell r="A580" t="str">
            <v>VCX3</v>
          </cell>
          <cell r="B580" t="str">
            <v>02.1363</v>
          </cell>
          <cell r="C580" t="str">
            <v>V/c xaø vaøo vò trí (cö ly &lt;=500m)</v>
          </cell>
          <cell r="D580" t="str">
            <v>taán</v>
          </cell>
          <cell r="G580">
            <v>187003</v>
          </cell>
        </row>
        <row r="581">
          <cell r="A581" t="str">
            <v>VCX4</v>
          </cell>
          <cell r="B581" t="str">
            <v>02.1364</v>
          </cell>
          <cell r="C581" t="str">
            <v>V/c xaø vaøo vò trí (cö ly &gt;500m)</v>
          </cell>
          <cell r="D581" t="str">
            <v>taán</v>
          </cell>
          <cell r="G581">
            <v>185225</v>
          </cell>
        </row>
        <row r="582">
          <cell r="A582" t="str">
            <v>VCDC1</v>
          </cell>
          <cell r="B582" t="str">
            <v>02.1482</v>
          </cell>
          <cell r="C582" t="str">
            <v>V/c duïng cuï thi coâng ( cöï ly &lt;=100m)</v>
          </cell>
          <cell r="D582" t="str">
            <v>taán</v>
          </cell>
          <cell r="G582">
            <v>183447</v>
          </cell>
        </row>
        <row r="583">
          <cell r="A583" t="str">
            <v>VCDC2</v>
          </cell>
          <cell r="B583" t="str">
            <v>02.1483</v>
          </cell>
          <cell r="C583" t="str">
            <v>V/c duïng cuï thi coâng ( cöï ly &lt;=300m)</v>
          </cell>
          <cell r="D583" t="str">
            <v>taán</v>
          </cell>
          <cell r="G583">
            <v>170407</v>
          </cell>
        </row>
        <row r="584">
          <cell r="A584" t="str">
            <v>VCDC3</v>
          </cell>
          <cell r="B584" t="str">
            <v>02.1484</v>
          </cell>
          <cell r="C584" t="str">
            <v>V/c duïng cuï thi coâng ( cöï ly &lt;=500m)</v>
          </cell>
          <cell r="D584" t="str">
            <v>taán</v>
          </cell>
          <cell r="G584">
            <v>168332</v>
          </cell>
        </row>
        <row r="585">
          <cell r="A585" t="str">
            <v>VCDC4</v>
          </cell>
          <cell r="B585" t="str">
            <v>02.1485</v>
          </cell>
          <cell r="C585" t="str">
            <v>V/c duïng cuï thi coâng ( cöï ly &gt; 500m)</v>
          </cell>
          <cell r="D585" t="str">
            <v>taán</v>
          </cell>
          <cell r="G585">
            <v>166851</v>
          </cell>
        </row>
        <row r="586">
          <cell r="A586" t="str">
            <v>VCCT1</v>
          </cell>
          <cell r="B586" t="str">
            <v>02.1391</v>
          </cell>
          <cell r="C586" t="str">
            <v>V/c cöø traøm 2,5 -3m( cöï ly &lt;=100m)</v>
          </cell>
          <cell r="D586" t="str">
            <v>caây</v>
          </cell>
          <cell r="G586">
            <v>361.56</v>
          </cell>
        </row>
        <row r="587">
          <cell r="A587" t="str">
            <v>VCCT2</v>
          </cell>
          <cell r="B587" t="str">
            <v>02.1392</v>
          </cell>
          <cell r="C587" t="str">
            <v>V/c cöø traøm 2,5-3m ( cöï ly &lt;=300m)</v>
          </cell>
          <cell r="D587" t="str">
            <v>caây</v>
          </cell>
          <cell r="G587">
            <v>340.81</v>
          </cell>
        </row>
        <row r="588">
          <cell r="A588" t="str">
            <v>VCCT3</v>
          </cell>
          <cell r="B588" t="str">
            <v>02.1393</v>
          </cell>
          <cell r="C588" t="str">
            <v>V/c cöø traøm 2,5-3m ( cöï ly &lt;=500m)</v>
          </cell>
          <cell r="D588" t="str">
            <v>caây</v>
          </cell>
          <cell r="G588">
            <v>337.85</v>
          </cell>
        </row>
        <row r="589">
          <cell r="A589" t="str">
            <v>VCCT4</v>
          </cell>
          <cell r="B589" t="str">
            <v>02.1394</v>
          </cell>
          <cell r="C589" t="str">
            <v>V/c cöø traøm 2,5-3m ( cöï ly &gt; 500m)</v>
          </cell>
          <cell r="D589" t="str">
            <v>caây</v>
          </cell>
          <cell r="G589">
            <v>334.89</v>
          </cell>
        </row>
        <row r="590">
          <cell r="A590" t="str">
            <v>VCCT5</v>
          </cell>
          <cell r="B590" t="str">
            <v>02.1411</v>
          </cell>
          <cell r="C590" t="str">
            <v>V/c cöø traøm 5m ( cöï ly &lt;=100m)</v>
          </cell>
          <cell r="D590" t="str">
            <v>caây</v>
          </cell>
          <cell r="G590">
            <v>2661.31</v>
          </cell>
        </row>
        <row r="591">
          <cell r="A591" t="str">
            <v>VCCT6</v>
          </cell>
          <cell r="B591" t="str">
            <v>02.1412</v>
          </cell>
          <cell r="C591" t="str">
            <v>V/c cöø traøm 5m ( cöï ly &lt;=300m)</v>
          </cell>
          <cell r="D591" t="str">
            <v>caây</v>
          </cell>
          <cell r="G591">
            <v>2504.2399999999998</v>
          </cell>
        </row>
        <row r="592">
          <cell r="A592" t="str">
            <v>VCCT7</v>
          </cell>
          <cell r="B592" t="str">
            <v>02.1413</v>
          </cell>
          <cell r="C592" t="str">
            <v>V/c cöø traøm 5m ( cöï ly &lt;=500m)</v>
          </cell>
          <cell r="D592" t="str">
            <v>caây</v>
          </cell>
          <cell r="G592">
            <v>2471.64</v>
          </cell>
        </row>
        <row r="593">
          <cell r="A593" t="str">
            <v>VCCT8</v>
          </cell>
          <cell r="B593" t="str">
            <v>02.1414</v>
          </cell>
          <cell r="C593" t="str">
            <v>V/c cöø traøm 5m ( cöï ly &gt; 500m)</v>
          </cell>
          <cell r="D593" t="str">
            <v>caây</v>
          </cell>
          <cell r="G593">
            <v>2444.9699999999998</v>
          </cell>
        </row>
        <row r="594">
          <cell r="A594" t="str">
            <v>VCXM1</v>
          </cell>
          <cell r="B594" t="str">
            <v>02.1211</v>
          </cell>
          <cell r="C594" t="str">
            <v>V/c xi maêng ( cöï ly &lt;=100m)</v>
          </cell>
          <cell r="D594" t="str">
            <v>taán</v>
          </cell>
          <cell r="G594">
            <v>144624</v>
          </cell>
        </row>
        <row r="595">
          <cell r="A595" t="str">
            <v>VCXM2</v>
          </cell>
          <cell r="B595" t="str">
            <v>02.1212</v>
          </cell>
          <cell r="C595" t="str">
            <v>V/c xi maêng ( cöï ly &lt;=300m)</v>
          </cell>
          <cell r="D595" t="str">
            <v>taán</v>
          </cell>
          <cell r="G595">
            <v>136029</v>
          </cell>
        </row>
        <row r="596">
          <cell r="A596" t="str">
            <v>VCXM3</v>
          </cell>
          <cell r="B596" t="str">
            <v>02.1213</v>
          </cell>
          <cell r="C596" t="str">
            <v>V/c xi maêng ( cöï ly &lt;=500m)</v>
          </cell>
          <cell r="D596" t="str">
            <v>taán</v>
          </cell>
          <cell r="G596">
            <v>134844</v>
          </cell>
        </row>
        <row r="597">
          <cell r="A597" t="str">
            <v>VCXM4</v>
          </cell>
          <cell r="B597" t="str">
            <v>02.1214</v>
          </cell>
          <cell r="C597" t="str">
            <v>V/c xi maêng ( cöï ly &gt;500m)</v>
          </cell>
          <cell r="D597" t="str">
            <v>taán</v>
          </cell>
          <cell r="G597">
            <v>133955</v>
          </cell>
        </row>
        <row r="598">
          <cell r="A598" t="str">
            <v>VCLD1</v>
          </cell>
          <cell r="B598" t="str">
            <v>02.1241</v>
          </cell>
          <cell r="C598" t="str">
            <v>V/c ñaù daêm ( cöï ly &lt;=100m)</v>
          </cell>
          <cell r="D598" t="str">
            <v>m3</v>
          </cell>
          <cell r="G598">
            <v>142253</v>
          </cell>
        </row>
        <row r="599">
          <cell r="A599" t="str">
            <v>VCLD2</v>
          </cell>
          <cell r="B599" t="str">
            <v>02.1242</v>
          </cell>
          <cell r="C599" t="str">
            <v>V/c ñaù daêm ( cöï ly &lt;=300m)</v>
          </cell>
          <cell r="D599" t="str">
            <v>m3</v>
          </cell>
          <cell r="G599">
            <v>136326</v>
          </cell>
        </row>
        <row r="600">
          <cell r="A600" t="str">
            <v>VCLD3</v>
          </cell>
          <cell r="B600" t="str">
            <v>02.1243</v>
          </cell>
          <cell r="C600" t="str">
            <v>V/c ñaù daêm ( cöï ly &lt;=500m)</v>
          </cell>
          <cell r="D600" t="str">
            <v>m3</v>
          </cell>
          <cell r="G600">
            <v>135140</v>
          </cell>
        </row>
        <row r="601">
          <cell r="A601" t="str">
            <v>VCLD4</v>
          </cell>
          <cell r="B601" t="str">
            <v>02.1244</v>
          </cell>
          <cell r="C601" t="str">
            <v>V/c ñaù daêm ( cöï ly &gt;500m)</v>
          </cell>
          <cell r="D601" t="str">
            <v>m3</v>
          </cell>
          <cell r="G601">
            <v>134251</v>
          </cell>
        </row>
        <row r="602">
          <cell r="A602" t="str">
            <v>VCDAT1</v>
          </cell>
          <cell r="B602" t="str">
            <v>02.1264</v>
          </cell>
          <cell r="C602" t="str">
            <v>V/c ñaát ñi ñoå ( cöï ly &gt;500m) Caáp I</v>
          </cell>
          <cell r="D602" t="str">
            <v>m3</v>
          </cell>
          <cell r="G602">
            <v>122989</v>
          </cell>
        </row>
        <row r="603">
          <cell r="A603" t="str">
            <v>VCDAT2</v>
          </cell>
          <cell r="B603" t="str">
            <v>02.1274</v>
          </cell>
          <cell r="C603" t="str">
            <v>V/c ñaát ñi ñoå ( cöï ly &gt;500m) Caáp II</v>
          </cell>
          <cell r="D603" t="str">
            <v>m3</v>
          </cell>
          <cell r="G603">
            <v>126842</v>
          </cell>
        </row>
        <row r="604">
          <cell r="A604" t="str">
            <v>VCDAT3</v>
          </cell>
          <cell r="B604" t="str">
            <v>02.1284</v>
          </cell>
          <cell r="C604" t="str">
            <v>V/c ñaát ñi ñoå ( cöï ly &gt;500m) Caáp III</v>
          </cell>
          <cell r="D604" t="str">
            <v>m3</v>
          </cell>
          <cell r="G604">
            <v>137807</v>
          </cell>
        </row>
        <row r="605">
          <cell r="A605" t="str">
            <v>VCDAT4</v>
          </cell>
          <cell r="B605" t="str">
            <v>02.1294</v>
          </cell>
          <cell r="C605" t="str">
            <v>V/c ñaát ñi ñoå ( cöï ly &gt;500m) Caáp IV</v>
          </cell>
          <cell r="D605" t="str">
            <v>m3</v>
          </cell>
          <cell r="G605">
            <v>149069</v>
          </cell>
        </row>
        <row r="606">
          <cell r="A606" t="str">
            <v>VCCAT1D</v>
          </cell>
          <cell r="B606" t="str">
            <v>021221</v>
          </cell>
          <cell r="C606" t="str">
            <v>V/c caùt ñen cöï ly &lt;=100m</v>
          </cell>
          <cell r="D606" t="str">
            <v>m3</v>
          </cell>
          <cell r="G606">
            <v>130398</v>
          </cell>
        </row>
        <row r="607">
          <cell r="A607" t="str">
            <v>VCCAT2d</v>
          </cell>
          <cell r="B607" t="str">
            <v>021222</v>
          </cell>
          <cell r="C607" t="str">
            <v>V/c caùt ñen cöï ly &lt;=300m</v>
          </cell>
          <cell r="D607" t="str">
            <v>m3</v>
          </cell>
          <cell r="G607">
            <v>124768</v>
          </cell>
        </row>
        <row r="608">
          <cell r="A608" t="str">
            <v>VCCAT3d</v>
          </cell>
          <cell r="B608" t="str">
            <v>021223</v>
          </cell>
          <cell r="C608" t="str">
            <v>V/c caùt ñen cöï ly &lt;=500m</v>
          </cell>
          <cell r="D608" t="str">
            <v>m3</v>
          </cell>
          <cell r="G608">
            <v>123582</v>
          </cell>
        </row>
        <row r="609">
          <cell r="A609" t="str">
            <v>VCCAT4d</v>
          </cell>
          <cell r="B609" t="str">
            <v>021224</v>
          </cell>
          <cell r="C609" t="str">
            <v>V/c caùt ñen cöï ly &gt;500m</v>
          </cell>
          <cell r="D609" t="str">
            <v>m3</v>
          </cell>
          <cell r="G609">
            <v>122989</v>
          </cell>
        </row>
        <row r="610">
          <cell r="A610" t="str">
            <v>VCCAT1</v>
          </cell>
          <cell r="B610" t="str">
            <v>02.1231</v>
          </cell>
          <cell r="C610" t="str">
            <v>V/c caùt vaøng cöï ly &lt;=100m</v>
          </cell>
          <cell r="D610" t="str">
            <v>m3</v>
          </cell>
          <cell r="G610">
            <v>135437</v>
          </cell>
        </row>
        <row r="611">
          <cell r="A611" t="str">
            <v>VCCAT2</v>
          </cell>
          <cell r="B611" t="str">
            <v>02.1232</v>
          </cell>
          <cell r="C611" t="str">
            <v>V/c caùt vaøng cöï ly &lt;=300m</v>
          </cell>
          <cell r="D611" t="str">
            <v>m3</v>
          </cell>
          <cell r="G611">
            <v>129509</v>
          </cell>
        </row>
        <row r="612">
          <cell r="A612" t="str">
            <v>VCCAT3</v>
          </cell>
          <cell r="B612" t="str">
            <v>02.1233</v>
          </cell>
          <cell r="C612" t="str">
            <v>V/c caùt vaøng cöï ly &lt;=500m</v>
          </cell>
          <cell r="D612" t="str">
            <v>m3</v>
          </cell>
          <cell r="G612">
            <v>128324</v>
          </cell>
        </row>
        <row r="613">
          <cell r="A613" t="str">
            <v>VCCAT4</v>
          </cell>
          <cell r="B613" t="str">
            <v>02.1234</v>
          </cell>
          <cell r="C613" t="str">
            <v>V/c caùt cöï vaøng ly &gt;500m</v>
          </cell>
          <cell r="D613" t="str">
            <v>m3</v>
          </cell>
          <cell r="G613">
            <v>126842</v>
          </cell>
        </row>
        <row r="614">
          <cell r="A614" t="str">
            <v>VCFE1</v>
          </cell>
          <cell r="B614" t="str">
            <v>02.1351</v>
          </cell>
          <cell r="C614" t="str">
            <v>V/c coát theùp ( cöï ly &lt;=100m)</v>
          </cell>
          <cell r="D614" t="str">
            <v>taán</v>
          </cell>
          <cell r="G614">
            <v>221974</v>
          </cell>
        </row>
        <row r="615">
          <cell r="A615" t="str">
            <v>VCFE2</v>
          </cell>
          <cell r="B615" t="str">
            <v>02.1352</v>
          </cell>
          <cell r="C615" t="str">
            <v>V/c coát theùp ( cöï ly &lt;=300m)</v>
          </cell>
          <cell r="D615" t="str">
            <v>taán</v>
          </cell>
          <cell r="G615">
            <v>208341</v>
          </cell>
        </row>
        <row r="616">
          <cell r="A616" t="str">
            <v>VCFE3</v>
          </cell>
          <cell r="B616" t="str">
            <v>02.1353</v>
          </cell>
          <cell r="C616" t="str">
            <v>V/c coát theùp ( cöï ly &lt;=500m)</v>
          </cell>
          <cell r="D616" t="str">
            <v>taán</v>
          </cell>
          <cell r="G616">
            <v>205674</v>
          </cell>
        </row>
        <row r="617">
          <cell r="A617" t="str">
            <v>VCFE4</v>
          </cell>
          <cell r="B617" t="str">
            <v>02.1354</v>
          </cell>
          <cell r="C617" t="str">
            <v>V/c coát theùp ( cöï ly &gt;500m)</v>
          </cell>
          <cell r="D617" t="str">
            <v>taán</v>
          </cell>
          <cell r="G617">
            <v>188781</v>
          </cell>
        </row>
        <row r="618">
          <cell r="A618" t="str">
            <v>BOCDC</v>
          </cell>
          <cell r="B618" t="str">
            <v>02.1123</v>
          </cell>
          <cell r="C618" t="str">
            <v>Boác dôõ ñaø caûn, ñeá neùo</v>
          </cell>
          <cell r="D618" t="str">
            <v>taán</v>
          </cell>
          <cell r="G618">
            <v>12151</v>
          </cell>
        </row>
        <row r="619">
          <cell r="A619" t="str">
            <v>BOCNX</v>
          </cell>
          <cell r="B619" t="str">
            <v>02.3111</v>
          </cell>
          <cell r="C619" t="str">
            <v>Boác dôõ neo xeøo</v>
          </cell>
          <cell r="D619" t="str">
            <v>taán</v>
          </cell>
          <cell r="G619">
            <v>12447</v>
          </cell>
        </row>
        <row r="620">
          <cell r="A620" t="str">
            <v>BOCTR</v>
          </cell>
          <cell r="B620" t="str">
            <v>02.1124</v>
          </cell>
          <cell r="C620" t="str">
            <v xml:space="preserve">Boác dôõ truï </v>
          </cell>
          <cell r="D620" t="str">
            <v>taán</v>
          </cell>
          <cell r="G620">
            <v>14818</v>
          </cell>
        </row>
        <row r="621">
          <cell r="A621" t="str">
            <v>BOCX</v>
          </cell>
          <cell r="B621" t="str">
            <v>02.1115</v>
          </cell>
          <cell r="C621" t="str">
            <v>Boác dôõ xaø, theùp thanh</v>
          </cell>
          <cell r="D621" t="str">
            <v>taán</v>
          </cell>
          <cell r="G621">
            <v>11262</v>
          </cell>
        </row>
        <row r="622">
          <cell r="A622" t="str">
            <v>BOCD</v>
          </cell>
          <cell r="B622" t="str">
            <v>02.1122</v>
          </cell>
          <cell r="C622" t="str">
            <v>Boác dôõ daây</v>
          </cell>
          <cell r="D622" t="str">
            <v>taán</v>
          </cell>
          <cell r="G622">
            <v>14225</v>
          </cell>
        </row>
        <row r="623">
          <cell r="A623" t="str">
            <v>BOCPK</v>
          </cell>
          <cell r="B623" t="str">
            <v>02.1120</v>
          </cell>
          <cell r="C623" t="str">
            <v>Boác dôõ phuï kieän</v>
          </cell>
          <cell r="D623" t="str">
            <v>taán</v>
          </cell>
          <cell r="G623">
            <v>12447</v>
          </cell>
        </row>
        <row r="624">
          <cell r="A624" t="str">
            <v>BOCS</v>
          </cell>
          <cell r="B624" t="str">
            <v>02.1121</v>
          </cell>
          <cell r="C624" t="str">
            <v>Boác dôõ söù</v>
          </cell>
          <cell r="D624" t="str">
            <v>taán</v>
          </cell>
          <cell r="G624">
            <v>24598</v>
          </cell>
        </row>
        <row r="625">
          <cell r="A625" t="str">
            <v>BOCTH</v>
          </cell>
          <cell r="B625" t="str">
            <v>02.1114</v>
          </cell>
          <cell r="C625" t="str">
            <v>Boác dôõ coát theùp</v>
          </cell>
          <cell r="D625" t="str">
            <v>taán</v>
          </cell>
          <cell r="G625">
            <v>12151</v>
          </cell>
        </row>
        <row r="626">
          <cell r="A626" t="str">
            <v>BOCXI</v>
          </cell>
          <cell r="B626" t="str">
            <v>02.1101</v>
          </cell>
          <cell r="C626" t="str">
            <v>Boác dôõ xi maêng</v>
          </cell>
          <cell r="D626" t="str">
            <v>taán</v>
          </cell>
          <cell r="G626">
            <v>5927</v>
          </cell>
        </row>
        <row r="627">
          <cell r="A627" t="str">
            <v>BOCCAT</v>
          </cell>
          <cell r="B627" t="str">
            <v>02.1103</v>
          </cell>
          <cell r="C627" t="str">
            <v>Boác dôõ caùt</v>
          </cell>
          <cell r="D627" t="str">
            <v>m3</v>
          </cell>
          <cell r="G627">
            <v>4445</v>
          </cell>
        </row>
        <row r="628">
          <cell r="A628" t="str">
            <v>BOCDA</v>
          </cell>
          <cell r="B628" t="str">
            <v>02.1104</v>
          </cell>
          <cell r="C628" t="str">
            <v>Boác dôõ ñaù daêm</v>
          </cell>
          <cell r="D628" t="str">
            <v>m3</v>
          </cell>
          <cell r="G628">
            <v>6224</v>
          </cell>
        </row>
        <row r="629">
          <cell r="A629" t="str">
            <v>BOBT</v>
          </cell>
          <cell r="B629" t="str">
            <v>02.1110</v>
          </cell>
          <cell r="C629" t="str">
            <v>Boác dôõ beâ toâng</v>
          </cell>
          <cell r="D629" t="str">
            <v>m3</v>
          </cell>
          <cell r="G629">
            <v>6224</v>
          </cell>
        </row>
        <row r="630">
          <cell r="A630" t="str">
            <v>BOCCT5</v>
          </cell>
          <cell r="B630" t="str">
            <v>02.1119</v>
          </cell>
          <cell r="C630" t="str">
            <v>Boác dôõ cöø traøm 5m</v>
          </cell>
          <cell r="D630" t="str">
            <v>caây</v>
          </cell>
          <cell r="G630">
            <v>18374</v>
          </cell>
        </row>
        <row r="631">
          <cell r="A631" t="str">
            <v>KTD</v>
          </cell>
          <cell r="B631" t="str">
            <v>05.7001</v>
          </cell>
          <cell r="C631" t="str">
            <v xml:space="preserve">Keùo daây tieáp ñòa </v>
          </cell>
          <cell r="D631" t="str">
            <v>kg</v>
          </cell>
          <cell r="G631">
            <v>927.3</v>
          </cell>
        </row>
        <row r="632">
          <cell r="A632" t="str">
            <v>KTDTBA</v>
          </cell>
          <cell r="B632" t="str">
            <v>04.7002</v>
          </cell>
          <cell r="C632" t="str">
            <v>Keùo daây tieáp ñòa trong TBA</v>
          </cell>
          <cell r="D632" t="str">
            <v>meùt</v>
          </cell>
          <cell r="F632">
            <v>92.6</v>
          </cell>
          <cell r="G632">
            <v>2854.7</v>
          </cell>
          <cell r="H632">
            <v>820</v>
          </cell>
        </row>
        <row r="633">
          <cell r="A633" t="str">
            <v>DCTD3</v>
          </cell>
          <cell r="B633" t="str">
            <v>05.8103</v>
          </cell>
          <cell r="C633" t="str">
            <v>Ñoùng coïc tieáp ñòa ñaát caáp 3 daøi 2,5m</v>
          </cell>
          <cell r="D633" t="str">
            <v>coïc</v>
          </cell>
          <cell r="G633">
            <v>32492</v>
          </cell>
        </row>
        <row r="634">
          <cell r="A634" t="str">
            <v>DCTD4</v>
          </cell>
          <cell r="B634" t="str">
            <v>05.8003</v>
          </cell>
          <cell r="C634" t="str">
            <v>Ñoùng coïc tieáp ñòa ñaát caáp 4</v>
          </cell>
          <cell r="D634" t="str">
            <v>coïc</v>
          </cell>
          <cell r="G634">
            <v>23386.5</v>
          </cell>
        </row>
        <row r="635">
          <cell r="A635" t="str">
            <v>DCTDTBA</v>
          </cell>
          <cell r="B635" t="str">
            <v>04.7001</v>
          </cell>
          <cell r="C635" t="str">
            <v>Ñoùng coïc tieáp ñòa trong TBA</v>
          </cell>
          <cell r="D635" t="str">
            <v>coïc</v>
          </cell>
          <cell r="F635">
            <v>704</v>
          </cell>
          <cell r="G635">
            <v>26830.079999999998</v>
          </cell>
        </row>
        <row r="636">
          <cell r="A636" t="str">
            <v>C8</v>
          </cell>
          <cell r="B636" t="str">
            <v>05.5211</v>
          </cell>
          <cell r="C636" t="str">
            <v>Döïng truï BTLT &lt;8m baèng thuû coâng</v>
          </cell>
          <cell r="D636" t="str">
            <v>truï</v>
          </cell>
          <cell r="F636">
            <v>13546</v>
          </cell>
          <cell r="G636">
            <v>150876</v>
          </cell>
        </row>
        <row r="637">
          <cell r="A637" t="str">
            <v>C10</v>
          </cell>
          <cell r="B637" t="str">
            <v>05.5212</v>
          </cell>
          <cell r="C637" t="str">
            <v>Döïng truï BTLT &lt;=10m baèng thuû coâng</v>
          </cell>
          <cell r="D637" t="str">
            <v>truï</v>
          </cell>
          <cell r="F637">
            <v>13546</v>
          </cell>
          <cell r="G637">
            <v>162331</v>
          </cell>
        </row>
        <row r="638">
          <cell r="A638" t="str">
            <v>C105</v>
          </cell>
          <cell r="B638" t="str">
            <v>05.5213</v>
          </cell>
          <cell r="C638" t="str">
            <v>Döïng truï BTLT 10,5m baèng thuû coâng</v>
          </cell>
          <cell r="D638" t="str">
            <v>truï</v>
          </cell>
          <cell r="F638">
            <v>13546</v>
          </cell>
          <cell r="G638">
            <v>173786</v>
          </cell>
        </row>
        <row r="639">
          <cell r="A639" t="str">
            <v>C12</v>
          </cell>
          <cell r="B639" t="str">
            <v>05.5213</v>
          </cell>
          <cell r="C639" t="str">
            <v>Döïng truï BTLT 12m baèng thuû coâng</v>
          </cell>
          <cell r="D639" t="str">
            <v>truï</v>
          </cell>
          <cell r="F639">
            <v>13546</v>
          </cell>
          <cell r="G639">
            <v>173786</v>
          </cell>
        </row>
        <row r="640">
          <cell r="A640" t="str">
            <v>C14</v>
          </cell>
          <cell r="B640" t="str">
            <v>05.5214</v>
          </cell>
          <cell r="C640" t="str">
            <v>Döïng truï BTLT 14m baèng thuû coâng</v>
          </cell>
          <cell r="D640" t="str">
            <v>truï</v>
          </cell>
          <cell r="F640">
            <v>13546</v>
          </cell>
          <cell r="G640">
            <v>216332</v>
          </cell>
        </row>
        <row r="641">
          <cell r="A641" t="str">
            <v>C20</v>
          </cell>
          <cell r="B641" t="str">
            <v>05.5217</v>
          </cell>
          <cell r="C641" t="str">
            <v>Döïng truï BTLT 20m baèng thuû coâng</v>
          </cell>
          <cell r="D641" t="str">
            <v>truï</v>
          </cell>
          <cell r="G641">
            <v>357390</v>
          </cell>
        </row>
        <row r="642">
          <cell r="A642" t="str">
            <v>C8m</v>
          </cell>
          <cell r="B642" t="str">
            <v>05.5202</v>
          </cell>
          <cell r="C642" t="str">
            <v>Döïng truï BTLT &lt;8m thuû coâng +cô giôùi</v>
          </cell>
          <cell r="D642" t="str">
            <v>truï</v>
          </cell>
          <cell r="F642">
            <v>17400</v>
          </cell>
          <cell r="G642">
            <v>184658</v>
          </cell>
          <cell r="H642">
            <v>73690</v>
          </cell>
        </row>
        <row r="643">
          <cell r="A643" t="str">
            <v>C10m</v>
          </cell>
          <cell r="B643" t="str">
            <v>05.5302</v>
          </cell>
          <cell r="C643" t="str">
            <v>Döïng truï BTLT &lt;10m thuû coâng +cô giôùi</v>
          </cell>
          <cell r="D643" t="str">
            <v>truï</v>
          </cell>
          <cell r="F643">
            <v>17400</v>
          </cell>
          <cell r="G643">
            <v>197634</v>
          </cell>
          <cell r="H643">
            <v>73690</v>
          </cell>
        </row>
        <row r="644">
          <cell r="A644" t="str">
            <v>C105m</v>
          </cell>
          <cell r="B644" t="str">
            <v>05.5402</v>
          </cell>
          <cell r="C644" t="str">
            <v>Döïng truï BTLT 10,5m thuû coâng + cô giôùi</v>
          </cell>
          <cell r="D644" t="str">
            <v>truï</v>
          </cell>
          <cell r="F644">
            <v>17400</v>
          </cell>
          <cell r="G644">
            <v>211608</v>
          </cell>
          <cell r="H644">
            <v>105271</v>
          </cell>
        </row>
        <row r="645">
          <cell r="A645" t="str">
            <v>C12m</v>
          </cell>
          <cell r="B645" t="str">
            <v>05.5402</v>
          </cell>
          <cell r="C645" t="str">
            <v>Döïng truï BTLT 12m thuû coâng + cô giôùi</v>
          </cell>
          <cell r="D645" t="str">
            <v>truï</v>
          </cell>
          <cell r="F645">
            <v>17400</v>
          </cell>
          <cell r="G645">
            <v>211608</v>
          </cell>
          <cell r="H645">
            <v>105271</v>
          </cell>
        </row>
        <row r="646">
          <cell r="A646" t="str">
            <v>C14m</v>
          </cell>
          <cell r="B646" t="str">
            <v>05.5502</v>
          </cell>
          <cell r="C646" t="str">
            <v>Döïng truï BTLT 14m thuû coâng + cô giôùi</v>
          </cell>
          <cell r="D646" t="str">
            <v>truï</v>
          </cell>
          <cell r="F646">
            <v>17400</v>
          </cell>
          <cell r="G646">
            <v>263512</v>
          </cell>
          <cell r="H646">
            <v>105271</v>
          </cell>
        </row>
        <row r="647">
          <cell r="A647" t="str">
            <v>C20m</v>
          </cell>
          <cell r="B647" t="str">
            <v>05.5227</v>
          </cell>
          <cell r="C647" t="str">
            <v>Döïng truï BTLT 20m thuû coâng + cô giôùi</v>
          </cell>
          <cell r="D647" t="str">
            <v>truï</v>
          </cell>
        </row>
        <row r="648">
          <cell r="A648" t="str">
            <v>C12m-TBA</v>
          </cell>
          <cell r="B648" t="str">
            <v>04.9203</v>
          </cell>
          <cell r="C648" t="str">
            <v>Döïng truï BTLT 12m trong TBA baèng thuû coâng + cô giôùi</v>
          </cell>
          <cell r="D648" t="str">
            <v>truï</v>
          </cell>
          <cell r="G648">
            <v>353850.4</v>
          </cell>
          <cell r="H648">
            <v>168433.6</v>
          </cell>
        </row>
        <row r="649">
          <cell r="A649" t="str">
            <v>C10m-TBA</v>
          </cell>
          <cell r="B649" t="str">
            <v>04.9203</v>
          </cell>
          <cell r="C649" t="str">
            <v>Döïng truï BTLT 10,5m trong TBA baèng thuû coâng + cô giôùi</v>
          </cell>
          <cell r="D649" t="str">
            <v>truï</v>
          </cell>
          <cell r="G649">
            <v>112285.6</v>
          </cell>
          <cell r="H649">
            <v>105969.60000000001</v>
          </cell>
        </row>
        <row r="650">
          <cell r="A650" t="str">
            <v>LXIT</v>
          </cell>
          <cell r="B650" t="str">
            <v>05.6011</v>
          </cell>
          <cell r="C650" t="str">
            <v>Laép xaø ñôõ ≤ 25kg</v>
          </cell>
          <cell r="D650" t="str">
            <v>boä</v>
          </cell>
          <cell r="G650">
            <v>78821</v>
          </cell>
        </row>
        <row r="651">
          <cell r="A651" t="str">
            <v>LXITL</v>
          </cell>
          <cell r="B651" t="str">
            <v>05.6021</v>
          </cell>
          <cell r="C651" t="str">
            <v>Laép xaø ñôõ ≤ 50kg</v>
          </cell>
          <cell r="D651" t="str">
            <v>boä</v>
          </cell>
          <cell r="G651">
            <v>106640</v>
          </cell>
        </row>
        <row r="652">
          <cell r="A652" t="str">
            <v>LXITL100</v>
          </cell>
          <cell r="B652" t="str">
            <v>05.6031</v>
          </cell>
          <cell r="C652" t="str">
            <v>Laép xaø ñôõ ≤ 100kg</v>
          </cell>
          <cell r="D652" t="str">
            <v>boä</v>
          </cell>
          <cell r="G652">
            <v>143732</v>
          </cell>
        </row>
        <row r="653">
          <cell r="A653" t="str">
            <v>LXINN</v>
          </cell>
          <cell r="B653" t="str">
            <v>05.6012</v>
          </cell>
          <cell r="C653" t="str">
            <v>Laép xaø neùo ≤ 25kg</v>
          </cell>
          <cell r="D653" t="str">
            <v>boä</v>
          </cell>
          <cell r="G653">
            <v>104785</v>
          </cell>
        </row>
        <row r="654">
          <cell r="A654" t="str">
            <v>LXIN</v>
          </cell>
          <cell r="B654" t="str">
            <v>05.6022</v>
          </cell>
          <cell r="C654" t="str">
            <v>Laép xaø neùo ≤ 50kg</v>
          </cell>
          <cell r="D654" t="str">
            <v>boä</v>
          </cell>
          <cell r="G654">
            <v>141877</v>
          </cell>
        </row>
        <row r="655">
          <cell r="A655" t="str">
            <v>LXINL</v>
          </cell>
          <cell r="B655" t="str">
            <v>05.6032</v>
          </cell>
          <cell r="C655" t="str">
            <v>Laép xaø neùo ≤ 100kg</v>
          </cell>
          <cell r="D655" t="str">
            <v>boä</v>
          </cell>
          <cell r="G655">
            <v>191204</v>
          </cell>
        </row>
        <row r="656">
          <cell r="A656" t="str">
            <v>LXID</v>
          </cell>
          <cell r="B656" t="str">
            <v>05.6301</v>
          </cell>
          <cell r="C656" t="str">
            <v>Laép xaø truï gheùp ≤ 140kg</v>
          </cell>
          <cell r="D656" t="str">
            <v>boä</v>
          </cell>
          <cell r="G656">
            <v>65482</v>
          </cell>
        </row>
        <row r="657">
          <cell r="A657" t="str">
            <v>LXIDL</v>
          </cell>
          <cell r="B657" t="str">
            <v>05.6302</v>
          </cell>
          <cell r="C657" t="str">
            <v>Laép xaø truï gheùp ≤ 230kg</v>
          </cell>
          <cell r="D657" t="str">
            <v>boä</v>
          </cell>
          <cell r="G657">
            <v>93234</v>
          </cell>
        </row>
        <row r="658">
          <cell r="A658" t="str">
            <v>LXHN1</v>
          </cell>
          <cell r="B658" t="str">
            <v>05.6044</v>
          </cell>
          <cell r="C658" t="str">
            <v>Laép xaø coät Pi loaïi ≤140kg/xaø</v>
          </cell>
          <cell r="D658" t="str">
            <v>boä</v>
          </cell>
          <cell r="G658">
            <v>216061</v>
          </cell>
        </row>
        <row r="659">
          <cell r="A659" t="str">
            <v>LXHN2</v>
          </cell>
          <cell r="B659" t="str">
            <v>05.6402</v>
          </cell>
          <cell r="C659" t="str">
            <v>Laép xaø coät Pi loaïi ≤ 230kg/xaø</v>
          </cell>
          <cell r="D659" t="str">
            <v>boä</v>
          </cell>
          <cell r="G659">
            <v>103836</v>
          </cell>
        </row>
        <row r="660">
          <cell r="A660" t="str">
            <v>LXHN3</v>
          </cell>
          <cell r="B660" t="str">
            <v>05.6403</v>
          </cell>
          <cell r="C660" t="str">
            <v>Laép xaø coät Pi loaïi ≤ 320kg/xaø</v>
          </cell>
          <cell r="D660" t="str">
            <v>boä</v>
          </cell>
          <cell r="G660">
            <v>130029</v>
          </cell>
        </row>
        <row r="661">
          <cell r="A661" t="str">
            <v>LDAUCAP70</v>
          </cell>
          <cell r="B661" t="str">
            <v>07.4312</v>
          </cell>
          <cell r="C661" t="str">
            <v>Laép ñaàu caùp trung theá 3x50mm2, 70mm2</v>
          </cell>
          <cell r="D661" t="str">
            <v>caùi</v>
          </cell>
          <cell r="F661">
            <v>11340</v>
          </cell>
          <cell r="G661">
            <v>233934</v>
          </cell>
        </row>
        <row r="662">
          <cell r="A662" t="str">
            <v>LDAUCAP120</v>
          </cell>
          <cell r="B662" t="str">
            <v>07.4313</v>
          </cell>
          <cell r="C662" t="str">
            <v>Laép ñaàu caùp trung theá 3x120mm2, 95mm2</v>
          </cell>
          <cell r="D662" t="str">
            <v>caùi</v>
          </cell>
          <cell r="F662">
            <v>11340</v>
          </cell>
          <cell r="G662">
            <v>258843</v>
          </cell>
        </row>
        <row r="663">
          <cell r="A663" t="str">
            <v>LDAUCAP185</v>
          </cell>
          <cell r="B663" t="str">
            <v>07.4314</v>
          </cell>
          <cell r="C663" t="str">
            <v>Laép ñaàu caùp trung theá 3x150mm2, 185mm2</v>
          </cell>
          <cell r="D663" t="str">
            <v>caùi</v>
          </cell>
          <cell r="F663">
            <v>13230</v>
          </cell>
          <cell r="G663">
            <v>284838</v>
          </cell>
        </row>
        <row r="664">
          <cell r="A664" t="str">
            <v>LDAUCAP240</v>
          </cell>
          <cell r="B664" t="str">
            <v>07.4315</v>
          </cell>
          <cell r="C664" t="str">
            <v>Laép ñaàu caùp trung theá 3x240mm2</v>
          </cell>
          <cell r="D664" t="str">
            <v>caùi</v>
          </cell>
          <cell r="F664">
            <v>5366</v>
          </cell>
          <cell r="G664">
            <v>301780</v>
          </cell>
        </row>
        <row r="665">
          <cell r="A665" t="str">
            <v>LDAUCAP70HT</v>
          </cell>
          <cell r="B665" t="str">
            <v>07.4102</v>
          </cell>
          <cell r="C665" t="str">
            <v>Laép ñaàu caùp haï theá 3x50mm2, 70mm2</v>
          </cell>
          <cell r="D665" t="str">
            <v>caùi</v>
          </cell>
          <cell r="F665">
            <v>1890</v>
          </cell>
          <cell r="G665">
            <v>34657</v>
          </cell>
        </row>
        <row r="666">
          <cell r="A666" t="str">
            <v>LDAUCAP120HT</v>
          </cell>
          <cell r="B666" t="str">
            <v>07.4103</v>
          </cell>
          <cell r="C666" t="str">
            <v>Laép ñaàu caùp haï theá 3x120mm2, 95mm2</v>
          </cell>
          <cell r="D666" t="str">
            <v>caùi</v>
          </cell>
          <cell r="F666">
            <v>1890</v>
          </cell>
          <cell r="G666">
            <v>38989</v>
          </cell>
        </row>
        <row r="667">
          <cell r="A667" t="str">
            <v>LDAUCAP185HT</v>
          </cell>
          <cell r="B667" t="str">
            <v>07.4104</v>
          </cell>
          <cell r="C667" t="str">
            <v>Laép ñaàu caùp haï theá 3x150mm2, 185mm2</v>
          </cell>
          <cell r="D667" t="str">
            <v>caùi</v>
          </cell>
          <cell r="F667">
            <v>2520</v>
          </cell>
          <cell r="G667">
            <v>43321</v>
          </cell>
        </row>
        <row r="668">
          <cell r="A668" t="str">
            <v>XLCD</v>
          </cell>
          <cell r="B668" t="str">
            <v>06.3231</v>
          </cell>
          <cell r="C668" t="str">
            <v>Laép coå deà</v>
          </cell>
          <cell r="D668" t="str">
            <v>caùi</v>
          </cell>
          <cell r="G668">
            <v>34935</v>
          </cell>
        </row>
        <row r="669">
          <cell r="A669" t="str">
            <v>LBAKE</v>
          </cell>
          <cell r="C669" t="str">
            <v>Laép taám bakelit</v>
          </cell>
        </row>
        <row r="670">
          <cell r="A670" t="str">
            <v>LCHI</v>
          </cell>
          <cell r="C670" t="str">
            <v>Laép caàu chì 5A</v>
          </cell>
        </row>
        <row r="671">
          <cell r="A671" t="str">
            <v>LCSD</v>
          </cell>
          <cell r="B671" t="str">
            <v>06.3231</v>
          </cell>
          <cell r="C671" t="str">
            <v>Laép chaân söù ñænh</v>
          </cell>
          <cell r="D671" t="str">
            <v>caùi</v>
          </cell>
          <cell r="G671">
            <v>34935</v>
          </cell>
        </row>
        <row r="672">
          <cell r="A672" t="str">
            <v>LCL</v>
          </cell>
          <cell r="B672" t="str">
            <v>05.6011</v>
          </cell>
          <cell r="C672" t="str">
            <v>Laép boä choáng leäch</v>
          </cell>
          <cell r="D672" t="str">
            <v>boä</v>
          </cell>
          <cell r="G672">
            <v>13161</v>
          </cell>
        </row>
        <row r="673">
          <cell r="A673" t="str">
            <v>LDN</v>
          </cell>
          <cell r="B673" t="str">
            <v>06.3241</v>
          </cell>
          <cell r="C673" t="str">
            <v>Laép boä daây neùo</v>
          </cell>
          <cell r="D673" t="str">
            <v>boä</v>
          </cell>
          <cell r="G673">
            <v>44917</v>
          </cell>
        </row>
        <row r="674">
          <cell r="A674" t="str">
            <v>NXOE</v>
          </cell>
          <cell r="B674" t="str">
            <v>04.3801</v>
          </cell>
          <cell r="C674" t="str">
            <v>Ñaët neo xoøe 8 höôùng (daøy 3,2mm)</v>
          </cell>
          <cell r="D674" t="str">
            <v>caùi</v>
          </cell>
          <cell r="G674">
            <v>22255</v>
          </cell>
        </row>
        <row r="675">
          <cell r="A675" t="str">
            <v>LDN0212</v>
          </cell>
          <cell r="B675" t="str">
            <v>04.4001</v>
          </cell>
          <cell r="C675" t="str">
            <v>Ñaët ñeá neùo BTCT 200x1200</v>
          </cell>
          <cell r="D675" t="str">
            <v>caùi</v>
          </cell>
          <cell r="G675">
            <v>22255</v>
          </cell>
        </row>
        <row r="676">
          <cell r="A676" t="str">
            <v>LDN0412</v>
          </cell>
          <cell r="B676" t="str">
            <v>04.3801</v>
          </cell>
          <cell r="C676" t="str">
            <v>Ñaët ñeá neùo BTCT 400x1200</v>
          </cell>
          <cell r="D676" t="str">
            <v>caùi</v>
          </cell>
          <cell r="G676">
            <v>22255</v>
          </cell>
        </row>
        <row r="677">
          <cell r="A677" t="str">
            <v>LDN0415</v>
          </cell>
          <cell r="B677" t="str">
            <v>04.3802</v>
          </cell>
          <cell r="C677" t="str">
            <v>Ñaët ñeá neùo BTCT 400x1500</v>
          </cell>
          <cell r="D677" t="str">
            <v>caùi</v>
          </cell>
          <cell r="G677">
            <v>48765</v>
          </cell>
        </row>
        <row r="678">
          <cell r="A678" t="str">
            <v>LDN0615</v>
          </cell>
          <cell r="B678" t="str">
            <v>04.3802</v>
          </cell>
          <cell r="C678" t="str">
            <v>Ñaët ñeá neùo BTCT 600x1500</v>
          </cell>
          <cell r="D678" t="str">
            <v>caùi</v>
          </cell>
          <cell r="G678">
            <v>48765</v>
          </cell>
        </row>
        <row r="679">
          <cell r="A679" t="str">
            <v>LDN4</v>
          </cell>
          <cell r="B679" t="str">
            <v>04.3801</v>
          </cell>
          <cell r="C679" t="str">
            <v>Ñaët ñeá neùo BTCT 500x1200</v>
          </cell>
          <cell r="D679" t="str">
            <v>caùi</v>
          </cell>
          <cell r="G679">
            <v>48765</v>
          </cell>
        </row>
        <row r="680">
          <cell r="A680" t="str">
            <v>LDN6</v>
          </cell>
          <cell r="B680" t="str">
            <v>04.3802</v>
          </cell>
          <cell r="C680" t="str">
            <v>Ñaët ñeá neùo BTCT 500x1500</v>
          </cell>
          <cell r="D680" t="str">
            <v>caùi</v>
          </cell>
          <cell r="G680">
            <v>48765</v>
          </cell>
        </row>
        <row r="681">
          <cell r="A681" t="str">
            <v>DBT10046</v>
          </cell>
          <cell r="B681" t="str">
            <v>04.3112</v>
          </cell>
          <cell r="C681" t="str">
            <v>Ñoå beâ toâng maùc M100 ñaù 4x6</v>
          </cell>
          <cell r="D681" t="str">
            <v>m3</v>
          </cell>
          <cell r="F681">
            <v>313331</v>
          </cell>
          <cell r="G681">
            <v>80017</v>
          </cell>
        </row>
        <row r="682">
          <cell r="A682" t="str">
            <v>DBT15012</v>
          </cell>
          <cell r="B682" t="str">
            <v>04.1202b</v>
          </cell>
          <cell r="C682" t="str">
            <v>Ñoå beâ toâng moùng truï &lt;=250cm-M150 ñaù 1x2</v>
          </cell>
          <cell r="D682" t="str">
            <v>m3</v>
          </cell>
          <cell r="F682">
            <v>391445</v>
          </cell>
          <cell r="G682">
            <v>262058</v>
          </cell>
        </row>
        <row r="683">
          <cell r="A683" t="str">
            <v>DBT20012</v>
          </cell>
          <cell r="B683" t="str">
            <v>04.1203c</v>
          </cell>
          <cell r="C683" t="str">
            <v>Ñoå beâ toâng moùng truï &lt;=250cm-M200 ñaù 1x2</v>
          </cell>
          <cell r="D683" t="str">
            <v>m3</v>
          </cell>
          <cell r="F683">
            <v>445335</v>
          </cell>
          <cell r="G683">
            <v>262058</v>
          </cell>
        </row>
        <row r="684">
          <cell r="A684" t="str">
            <v>LCT10</v>
          </cell>
          <cell r="B684" t="str">
            <v>04.5101</v>
          </cell>
          <cell r="C684" t="str">
            <v>Gia coâng vaø laép döïng coát theùp D&lt;=10</v>
          </cell>
          <cell r="D684" t="str">
            <v>kg</v>
          </cell>
          <cell r="F684">
            <v>405.99</v>
          </cell>
          <cell r="G684">
            <v>1207.345</v>
          </cell>
        </row>
        <row r="685">
          <cell r="A685" t="str">
            <v>LCT18</v>
          </cell>
          <cell r="B685" t="str">
            <v>04.1102</v>
          </cell>
          <cell r="C685" t="str">
            <v>Gia coâng vaø laép döïng coát theùp D&lt;=18</v>
          </cell>
          <cell r="D685" t="str">
            <v>kg</v>
          </cell>
          <cell r="F685">
            <v>299.03500000000003</v>
          </cell>
          <cell r="G685">
            <v>231.57400000000001</v>
          </cell>
        </row>
        <row r="686">
          <cell r="A686" t="str">
            <v>LCT&gt;18</v>
          </cell>
          <cell r="B686" t="str">
            <v>04.1103</v>
          </cell>
          <cell r="C686" t="str">
            <v>Gia coâng vaø laép döïng coát theùp D&gt;18</v>
          </cell>
          <cell r="D686" t="str">
            <v>kg</v>
          </cell>
          <cell r="F686">
            <v>227.62899999999999</v>
          </cell>
          <cell r="G686">
            <v>251.15100000000001</v>
          </cell>
        </row>
        <row r="687">
          <cell r="A687" t="str">
            <v>LDVANK</v>
          </cell>
          <cell r="B687" t="str">
            <v>04.2001</v>
          </cell>
          <cell r="C687" t="str">
            <v>Gia coâng vaø laép döïng vaùn khuoân</v>
          </cell>
          <cell r="D687" t="str">
            <v>m2</v>
          </cell>
          <cell r="F687">
            <v>30617</v>
          </cell>
          <cell r="G687">
            <v>10692</v>
          </cell>
        </row>
        <row r="688">
          <cell r="A688" t="str">
            <v>KDA35</v>
          </cell>
          <cell r="B688" t="str">
            <v>06.6123</v>
          </cell>
          <cell r="C688" t="str">
            <v>Keùo daây nhoâm côõ daây 35mm2</v>
          </cell>
          <cell r="D688" t="str">
            <v>km</v>
          </cell>
          <cell r="G688">
            <v>320734</v>
          </cell>
        </row>
        <row r="689">
          <cell r="A689" t="str">
            <v>KDA50</v>
          </cell>
          <cell r="B689" t="str">
            <v>06.6124</v>
          </cell>
          <cell r="C689" t="str">
            <v>Keùo daây nhoâm côõ daây 50mm2</v>
          </cell>
          <cell r="D689" t="str">
            <v>km</v>
          </cell>
          <cell r="G689">
            <v>418918</v>
          </cell>
        </row>
        <row r="690">
          <cell r="A690" t="str">
            <v>KDA70</v>
          </cell>
          <cell r="B690" t="str">
            <v>06.6125</v>
          </cell>
          <cell r="C690" t="str">
            <v>Keùo daây nhoâm côõ daây 70mm2</v>
          </cell>
          <cell r="D690" t="str">
            <v>km</v>
          </cell>
          <cell r="G690">
            <v>562922</v>
          </cell>
        </row>
        <row r="691">
          <cell r="A691" t="str">
            <v>KDA95</v>
          </cell>
          <cell r="B691" t="str">
            <v>06.6126</v>
          </cell>
          <cell r="C691" t="str">
            <v>Keùo daây nhoâm côõ daây 95mm2</v>
          </cell>
          <cell r="D691" t="str">
            <v>km</v>
          </cell>
          <cell r="G691">
            <v>769108</v>
          </cell>
        </row>
        <row r="692">
          <cell r="A692" t="str">
            <v>KDA35B</v>
          </cell>
          <cell r="B692" t="str">
            <v>06.6103</v>
          </cell>
          <cell r="C692" t="str">
            <v>Keùo daây nhoâm boïc 35mm2</v>
          </cell>
          <cell r="D692" t="str">
            <v>km</v>
          </cell>
          <cell r="G692">
            <v>399282</v>
          </cell>
        </row>
        <row r="693">
          <cell r="A693" t="str">
            <v>KDA50B</v>
          </cell>
          <cell r="B693" t="str">
            <v>06.6124</v>
          </cell>
          <cell r="C693" t="str">
            <v>Keùo daây nhoâm boïc 50mm2</v>
          </cell>
          <cell r="D693" t="str">
            <v>km</v>
          </cell>
          <cell r="G693">
            <v>1277632</v>
          </cell>
        </row>
        <row r="694">
          <cell r="A694" t="str">
            <v>KDA70B</v>
          </cell>
          <cell r="B694" t="str">
            <v>06.6105</v>
          </cell>
          <cell r="C694" t="str">
            <v>Keùo daây nhoâm boïc 70mm2</v>
          </cell>
          <cell r="D694" t="str">
            <v>km</v>
          </cell>
          <cell r="G694">
            <v>702670</v>
          </cell>
        </row>
        <row r="695">
          <cell r="A695" t="str">
            <v>KDA95B</v>
          </cell>
          <cell r="B695" t="str">
            <v>06.6106</v>
          </cell>
          <cell r="C695" t="str">
            <v>Keùo daây nhoâm boïc 95mm2</v>
          </cell>
          <cell r="D695" t="str">
            <v>km</v>
          </cell>
          <cell r="G695">
            <v>956967</v>
          </cell>
        </row>
        <row r="696">
          <cell r="A696" t="str">
            <v>KDA120B</v>
          </cell>
          <cell r="B696" t="str">
            <v>06.6107</v>
          </cell>
          <cell r="C696" t="str">
            <v>Keùo daây nhoâm boïc 120mm2</v>
          </cell>
          <cell r="D696" t="str">
            <v>km</v>
          </cell>
          <cell r="G696">
            <v>1185918</v>
          </cell>
        </row>
        <row r="697">
          <cell r="A697" t="str">
            <v>KDA150B</v>
          </cell>
          <cell r="B697" t="str">
            <v>06.6108</v>
          </cell>
          <cell r="C697" t="str">
            <v>Keùo daây nhoâm boïc 150mm2</v>
          </cell>
          <cell r="D697" t="str">
            <v>km</v>
          </cell>
          <cell r="G697">
            <v>1435015</v>
          </cell>
        </row>
        <row r="698">
          <cell r="A698" t="str">
            <v>KDA185B</v>
          </cell>
          <cell r="B698" t="str">
            <v>06.6109</v>
          </cell>
          <cell r="C698" t="str">
            <v>Keùo daây nhoâm boïc 185mm2</v>
          </cell>
          <cell r="D698" t="str">
            <v>km</v>
          </cell>
          <cell r="G698">
            <v>1693498</v>
          </cell>
        </row>
        <row r="699">
          <cell r="A699" t="str">
            <v>KDA240B</v>
          </cell>
          <cell r="B699" t="str">
            <v>06.6254</v>
          </cell>
          <cell r="C699" t="str">
            <v>Keùo daây nhoâm loõi theùp boïc 240mm2 (thuû coâng + maùy)</v>
          </cell>
          <cell r="D699" t="str">
            <v>km</v>
          </cell>
          <cell r="G699">
            <v>3044845</v>
          </cell>
          <cell r="H699">
            <v>225160</v>
          </cell>
        </row>
        <row r="700">
          <cell r="A700" t="str">
            <v>KDAABC150</v>
          </cell>
          <cell r="B700" t="str">
            <v>06.7007</v>
          </cell>
          <cell r="C700" t="str">
            <v>Keùo daây ABC 4x150mm2</v>
          </cell>
          <cell r="D700" t="str">
            <v>km</v>
          </cell>
          <cell r="F700">
            <v>7137</v>
          </cell>
          <cell r="G700">
            <v>1686801</v>
          </cell>
        </row>
        <row r="701">
          <cell r="A701" t="str">
            <v>KDAABC120</v>
          </cell>
          <cell r="B701" t="str">
            <v>06.7007</v>
          </cell>
          <cell r="C701" t="str">
            <v>Keùo daây ABC 4x120mm2</v>
          </cell>
          <cell r="D701" t="str">
            <v>km</v>
          </cell>
          <cell r="F701">
            <v>7137</v>
          </cell>
          <cell r="G701">
            <v>1686801</v>
          </cell>
        </row>
        <row r="702">
          <cell r="A702" t="str">
            <v>KDAABC95</v>
          </cell>
          <cell r="B702" t="str">
            <v>06.7006</v>
          </cell>
          <cell r="C702" t="str">
            <v>Keùo daây ABC 4x95mm2</v>
          </cell>
          <cell r="D702" t="str">
            <v>km</v>
          </cell>
          <cell r="F702">
            <v>7137</v>
          </cell>
          <cell r="G702">
            <v>1277701</v>
          </cell>
        </row>
        <row r="703">
          <cell r="A703" t="str">
            <v>KDAABC70</v>
          </cell>
          <cell r="B703" t="str">
            <v>06.6505</v>
          </cell>
          <cell r="C703" t="str">
            <v>Keùo daây ABC 4x70mm2</v>
          </cell>
          <cell r="D703" t="str">
            <v>km</v>
          </cell>
          <cell r="F703">
            <v>6496</v>
          </cell>
          <cell r="G703">
            <v>2809792</v>
          </cell>
        </row>
        <row r="704">
          <cell r="A704" t="str">
            <v>KDAABC50</v>
          </cell>
          <cell r="B704" t="str">
            <v>06.6504</v>
          </cell>
          <cell r="C704" t="str">
            <v>Keùo daây ABC 4x50mm2</v>
          </cell>
          <cell r="D704" t="str">
            <v>km</v>
          </cell>
          <cell r="F704">
            <v>6221</v>
          </cell>
          <cell r="G704">
            <v>2380588</v>
          </cell>
        </row>
        <row r="705">
          <cell r="A705" t="str">
            <v>KDAC35</v>
          </cell>
          <cell r="B705" t="str">
            <v>06.6103</v>
          </cell>
          <cell r="C705" t="str">
            <v>Keùo daây nhoâm loõi theùp côõ daây 35mm2</v>
          </cell>
          <cell r="D705" t="str">
            <v>km</v>
          </cell>
          <cell r="G705">
            <v>399282</v>
          </cell>
        </row>
        <row r="706">
          <cell r="A706" t="str">
            <v>KDAC50</v>
          </cell>
          <cell r="B706" t="str">
            <v>06.6114</v>
          </cell>
          <cell r="C706" t="str">
            <v>Keùo daây nhoâm loõi theùp côõ daây 50mm2</v>
          </cell>
          <cell r="D706" t="str">
            <v>km</v>
          </cell>
          <cell r="G706">
            <v>1604027</v>
          </cell>
        </row>
        <row r="707">
          <cell r="A707" t="str">
            <v>KDAC70</v>
          </cell>
          <cell r="B707" t="str">
            <v>06.6105</v>
          </cell>
          <cell r="C707" t="str">
            <v>Keùo daây nhoâm loõi theùp côõ daây 70mm2</v>
          </cell>
          <cell r="D707" t="str">
            <v>km</v>
          </cell>
          <cell r="G707">
            <v>702670</v>
          </cell>
        </row>
        <row r="708">
          <cell r="A708" t="str">
            <v>KDAC95</v>
          </cell>
          <cell r="B708" t="str">
            <v>06.6106</v>
          </cell>
          <cell r="C708" t="str">
            <v>Keùo daây nhoâm loõi theùp côõ daây 95mm2</v>
          </cell>
          <cell r="D708" t="str">
            <v>km</v>
          </cell>
          <cell r="G708">
            <v>956967</v>
          </cell>
        </row>
        <row r="709">
          <cell r="A709" t="str">
            <v>KDAC120</v>
          </cell>
          <cell r="B709" t="str">
            <v>06.6107</v>
          </cell>
          <cell r="C709" t="str">
            <v>Keùo daây nhoâm loõi theùp côõ daây 120mm2</v>
          </cell>
          <cell r="D709" t="str">
            <v>km</v>
          </cell>
          <cell r="G709">
            <v>1185918</v>
          </cell>
        </row>
        <row r="710">
          <cell r="A710" t="str">
            <v>KDAC150</v>
          </cell>
          <cell r="B710" t="str">
            <v>06.6108</v>
          </cell>
          <cell r="C710" t="str">
            <v>Keùo daây nhoâm loõi theùp côõ daây 150mm2</v>
          </cell>
          <cell r="D710" t="str">
            <v>km</v>
          </cell>
          <cell r="G710">
            <v>1435015</v>
          </cell>
        </row>
        <row r="711">
          <cell r="A711" t="str">
            <v>KDACXV150</v>
          </cell>
          <cell r="B711" t="str">
            <v>06.6108</v>
          </cell>
          <cell r="C711" t="str">
            <v>Keùo daây nhoâm loõi theùp boïc XLPE côõ daây 150mm2</v>
          </cell>
          <cell r="D711" t="str">
            <v>km</v>
          </cell>
          <cell r="G711">
            <v>1435015</v>
          </cell>
        </row>
        <row r="712">
          <cell r="A712" t="str">
            <v>KDAC185</v>
          </cell>
          <cell r="B712" t="str">
            <v>06.6109</v>
          </cell>
          <cell r="C712" t="str">
            <v>Keùo daây nhoâm loõi theùp côõ daây 185mm2</v>
          </cell>
          <cell r="D712" t="str">
            <v>km</v>
          </cell>
          <cell r="G712">
            <v>1693498</v>
          </cell>
        </row>
        <row r="713">
          <cell r="A713" t="str">
            <v>KDAC240</v>
          </cell>
          <cell r="B713" t="str">
            <v>06.6110</v>
          </cell>
          <cell r="C713" t="str">
            <v>Keùo daây nhoâm loõi theùp côõ daây 240mm2</v>
          </cell>
          <cell r="D713" t="str">
            <v>km</v>
          </cell>
          <cell r="G713">
            <v>1862451</v>
          </cell>
        </row>
        <row r="714">
          <cell r="A714" t="str">
            <v>KDM22</v>
          </cell>
          <cell r="B714" t="str">
            <v>06.6142</v>
          </cell>
          <cell r="C714" t="str">
            <v>Keùo daây ñoàng traàn 22mm2</v>
          </cell>
          <cell r="D714" t="str">
            <v>km</v>
          </cell>
          <cell r="G714">
            <v>473574</v>
          </cell>
        </row>
        <row r="715">
          <cell r="A715" t="str">
            <v>KDM25</v>
          </cell>
          <cell r="B715" t="str">
            <v>06.6142</v>
          </cell>
          <cell r="C715" t="str">
            <v>Keùo daây ñoàng traàn 25mm2</v>
          </cell>
          <cell r="D715" t="str">
            <v>km</v>
          </cell>
          <cell r="G715">
            <v>473574</v>
          </cell>
        </row>
        <row r="716">
          <cell r="A716" t="str">
            <v>KDM35</v>
          </cell>
          <cell r="B716" t="str">
            <v>06.6143</v>
          </cell>
          <cell r="C716" t="str">
            <v>Keùo daây ñoàng traàn 35mm2</v>
          </cell>
          <cell r="D716" t="str">
            <v>km</v>
          </cell>
          <cell r="G716">
            <v>519066</v>
          </cell>
        </row>
        <row r="717">
          <cell r="A717" t="str">
            <v>KDM48</v>
          </cell>
          <cell r="B717" t="str">
            <v>06.6144</v>
          </cell>
          <cell r="C717" t="str">
            <v>Keùo daây ñoàng traàn 48mm2</v>
          </cell>
          <cell r="D717" t="str">
            <v>km</v>
          </cell>
          <cell r="G717">
            <v>678124</v>
          </cell>
        </row>
        <row r="718">
          <cell r="A718" t="str">
            <v>KDM50</v>
          </cell>
          <cell r="B718" t="str">
            <v>06.6144</v>
          </cell>
          <cell r="C718" t="str">
            <v>Keùo daây ñoàng traàn 50mm2</v>
          </cell>
          <cell r="D718" t="str">
            <v>km</v>
          </cell>
          <cell r="G718">
            <v>678124</v>
          </cell>
        </row>
        <row r="719">
          <cell r="A719" t="str">
            <v>KDM70</v>
          </cell>
          <cell r="B719" t="str">
            <v>06.6145</v>
          </cell>
          <cell r="C719" t="str">
            <v>Keùo daây ñoàng traàn 70mm2</v>
          </cell>
          <cell r="D719" t="str">
            <v>km</v>
          </cell>
          <cell r="G719">
            <v>913438</v>
          </cell>
        </row>
        <row r="720">
          <cell r="A720" t="str">
            <v>KDM95</v>
          </cell>
          <cell r="B720" t="str">
            <v>06.6146</v>
          </cell>
          <cell r="C720" t="str">
            <v>Keùo daây ñoàng traàn 95mm2</v>
          </cell>
          <cell r="D720" t="str">
            <v>km</v>
          </cell>
          <cell r="G720">
            <v>1244973</v>
          </cell>
        </row>
        <row r="721">
          <cell r="A721" t="str">
            <v>KDM25B</v>
          </cell>
          <cell r="B721" t="str">
            <v>06.6142</v>
          </cell>
          <cell r="C721" t="str">
            <v>Keùo daây ñoàng boïc 25mm2</v>
          </cell>
          <cell r="D721" t="str">
            <v>km</v>
          </cell>
          <cell r="G721">
            <v>473574</v>
          </cell>
        </row>
        <row r="722">
          <cell r="A722" t="str">
            <v>KDM50B</v>
          </cell>
          <cell r="B722" t="str">
            <v>06.6144</v>
          </cell>
          <cell r="C722" t="str">
            <v>Keùo daây ñoàng boïc 50mm3</v>
          </cell>
          <cell r="D722" t="str">
            <v>km</v>
          </cell>
          <cell r="G722">
            <v>678124</v>
          </cell>
        </row>
        <row r="723">
          <cell r="A723" t="str">
            <v>KDM95B</v>
          </cell>
          <cell r="B723" t="str">
            <v>06.6146</v>
          </cell>
          <cell r="C723" t="str">
            <v>Keùo daây ñoàng boïc 95mm2</v>
          </cell>
          <cell r="D723" t="str">
            <v>km</v>
          </cell>
          <cell r="G723">
            <v>1244973</v>
          </cell>
        </row>
        <row r="724">
          <cell r="A724" t="str">
            <v>KDQG1</v>
          </cell>
          <cell r="B724" t="str">
            <v>06.5071</v>
          </cell>
          <cell r="C724" t="str">
            <v>Keùo daây qua vò trí beû goùc daây &lt;=50mm2</v>
          </cell>
          <cell r="D724" t="str">
            <v>vò trí</v>
          </cell>
          <cell r="G724">
            <v>30967</v>
          </cell>
        </row>
        <row r="725">
          <cell r="A725" t="str">
            <v>KDQG2</v>
          </cell>
          <cell r="B725" t="str">
            <v>06.5072</v>
          </cell>
          <cell r="C725" t="str">
            <v xml:space="preserve">Keùo daây qua vò trí beû goùc daây </v>
          </cell>
          <cell r="D725" t="str">
            <v>vò trí</v>
          </cell>
          <cell r="G725">
            <v>61933</v>
          </cell>
        </row>
        <row r="726">
          <cell r="A726" t="str">
            <v>KDQS</v>
          </cell>
          <cell r="B726" t="str">
            <v>06.5082</v>
          </cell>
          <cell r="C726" t="str">
            <v>Keùo daây qua soâng ( S&lt;=300)</v>
          </cell>
          <cell r="D726" t="str">
            <v>vò trí</v>
          </cell>
          <cell r="G726">
            <v>261513</v>
          </cell>
        </row>
        <row r="727">
          <cell r="A727" t="str">
            <v>KDQMR</v>
          </cell>
          <cell r="B727" t="str">
            <v>06.5082</v>
          </cell>
          <cell r="C727" t="str">
            <v>Keùo daây qua möông raïch</v>
          </cell>
          <cell r="D727" t="str">
            <v>vò trí</v>
          </cell>
          <cell r="G727">
            <v>261513</v>
          </cell>
        </row>
        <row r="728">
          <cell r="A728" t="str">
            <v>KDQD</v>
          </cell>
          <cell r="B728" t="str">
            <v>06.5051</v>
          </cell>
          <cell r="C728" t="str">
            <v>Keùo daây vöôït ñöôøng ( daây &lt;=50mm2)</v>
          </cell>
          <cell r="D728" t="str">
            <v>vò trí</v>
          </cell>
          <cell r="G728">
            <v>125725</v>
          </cell>
        </row>
        <row r="729">
          <cell r="A729" t="str">
            <v>KDQD1</v>
          </cell>
          <cell r="B729" t="str">
            <v>06.5052</v>
          </cell>
          <cell r="C729" t="str">
            <v>Keùo daây vöôït ñöôøng (daây &lt;=95mm2)</v>
          </cell>
          <cell r="D729" t="str">
            <v>vò trí</v>
          </cell>
          <cell r="G729">
            <v>159014</v>
          </cell>
        </row>
        <row r="730">
          <cell r="A730" t="str">
            <v>LSTK100</v>
          </cell>
          <cell r="B730" t="str">
            <v>07.2204</v>
          </cell>
          <cell r="C730" t="str">
            <v>Laép oáng saét baûo veä caùp d&lt;100mm</v>
          </cell>
          <cell r="D730" t="str">
            <v>meùt</v>
          </cell>
          <cell r="F730">
            <v>3510.15</v>
          </cell>
          <cell r="G730">
            <v>13249.23</v>
          </cell>
        </row>
        <row r="731">
          <cell r="A731" t="str">
            <v>LSTK70</v>
          </cell>
          <cell r="B731" t="str">
            <v>07.2203</v>
          </cell>
          <cell r="C731" t="str">
            <v>Laép oáng saét baûo veä caùp d&lt;70mm</v>
          </cell>
          <cell r="D731" t="str">
            <v>meùt</v>
          </cell>
          <cell r="F731">
            <v>3510</v>
          </cell>
          <cell r="G731">
            <v>11456</v>
          </cell>
        </row>
        <row r="732">
          <cell r="A732" t="str">
            <v>LSTK50</v>
          </cell>
          <cell r="B732" t="str">
            <v>07.2202</v>
          </cell>
          <cell r="C732" t="str">
            <v>Laép oáng saét baûo veä caùp d&lt;50mm</v>
          </cell>
          <cell r="D732" t="str">
            <v>meùt</v>
          </cell>
          <cell r="F732">
            <v>3510</v>
          </cell>
          <cell r="G732">
            <v>9907</v>
          </cell>
        </row>
        <row r="733">
          <cell r="A733" t="str">
            <v>LSTK120d</v>
          </cell>
          <cell r="B733" t="str">
            <v>07.2301</v>
          </cell>
          <cell r="C733" t="str">
            <v>Laép oáng saét baûo veä caùp qua ñöôøng d&lt;120mm</v>
          </cell>
          <cell r="D733" t="str">
            <v>meùt</v>
          </cell>
          <cell r="F733">
            <v>3052.63</v>
          </cell>
          <cell r="G733">
            <v>5107.6099999999997</v>
          </cell>
        </row>
        <row r="734">
          <cell r="A734" t="str">
            <v>LSTK220d</v>
          </cell>
          <cell r="B734" t="str">
            <v>07.2302</v>
          </cell>
          <cell r="C734" t="str">
            <v>Laép oáng saét baûo veä caùp qua ñöôøng d&lt;220mm</v>
          </cell>
          <cell r="D734" t="str">
            <v>meùt</v>
          </cell>
          <cell r="F734">
            <v>5030.71</v>
          </cell>
          <cell r="G734">
            <v>6984.77</v>
          </cell>
        </row>
        <row r="735">
          <cell r="A735" t="str">
            <v>LPVC42CL</v>
          </cell>
          <cell r="B735" t="str">
            <v>07,2403</v>
          </cell>
          <cell r="C735" t="str">
            <v>Lắp ống nhöïa PVC D42</v>
          </cell>
          <cell r="D735" t="str">
            <v>meùt</v>
          </cell>
          <cell r="F735">
            <v>18</v>
          </cell>
          <cell r="G735">
            <v>2214</v>
          </cell>
        </row>
        <row r="736">
          <cell r="A736" t="str">
            <v>LPVC60CL</v>
          </cell>
          <cell r="B736" t="str">
            <v>07,2404</v>
          </cell>
          <cell r="C736" t="str">
            <v>Lắp ống nhöïa PVC D60</v>
          </cell>
          <cell r="D736" t="str">
            <v>meùt</v>
          </cell>
          <cell r="F736">
            <v>26</v>
          </cell>
          <cell r="G736">
            <v>2401</v>
          </cell>
        </row>
        <row r="737">
          <cell r="A737" t="str">
            <v>LPVC90CL</v>
          </cell>
          <cell r="B737" t="str">
            <v>07.2415</v>
          </cell>
          <cell r="C737" t="str">
            <v>Lắp ống nhöïa PVC D90</v>
          </cell>
          <cell r="D737" t="str">
            <v>meùt</v>
          </cell>
          <cell r="F737">
            <v>28.07</v>
          </cell>
          <cell r="G737">
            <v>18490.36</v>
          </cell>
        </row>
        <row r="738">
          <cell r="A738" t="str">
            <v>LPVC114CL</v>
          </cell>
          <cell r="B738" t="str">
            <v>07,2407</v>
          </cell>
          <cell r="C738" t="str">
            <v>Lắp ống nhöïa PVC D114</v>
          </cell>
          <cell r="D738" t="str">
            <v>meùt</v>
          </cell>
          <cell r="F738">
            <v>46</v>
          </cell>
          <cell r="G738">
            <v>3524</v>
          </cell>
        </row>
        <row r="739">
          <cell r="A739" t="str">
            <v>LPVC140CL</v>
          </cell>
          <cell r="B739" t="str">
            <v>07,2403</v>
          </cell>
          <cell r="C739" t="str">
            <v>Lắp ống nhöïa PVC D140</v>
          </cell>
          <cell r="D739" t="str">
            <v>meùt</v>
          </cell>
          <cell r="F739">
            <v>46</v>
          </cell>
          <cell r="G739">
            <v>3524</v>
          </cell>
        </row>
        <row r="740">
          <cell r="A740" t="str">
            <v>LPVC168CL</v>
          </cell>
          <cell r="B740" t="str">
            <v>07,2428</v>
          </cell>
          <cell r="C740" t="str">
            <v>Lắp ống nhöïa D&lt;=200</v>
          </cell>
          <cell r="D740" t="str">
            <v>meùt</v>
          </cell>
          <cell r="G740">
            <v>25534.86</v>
          </cell>
        </row>
        <row r="741">
          <cell r="A741" t="str">
            <v>LPVC</v>
          </cell>
          <cell r="B741" t="str">
            <v>04.8103</v>
          </cell>
          <cell r="C741" t="str">
            <v xml:space="preserve">Lắp ống PVC </v>
          </cell>
          <cell r="D741" t="str">
            <v>meùt</v>
          </cell>
          <cell r="F741">
            <v>680</v>
          </cell>
          <cell r="G741">
            <v>4635.2</v>
          </cell>
        </row>
        <row r="742">
          <cell r="A742" t="str">
            <v>KCN1kg</v>
          </cell>
          <cell r="B742" t="str">
            <v>07.3401</v>
          </cell>
          <cell r="C742" t="str">
            <v>Laép caùp trong oáng baûo veä loaïi &lt;=1kg</v>
          </cell>
          <cell r="D742" t="str">
            <v>meùt</v>
          </cell>
          <cell r="G742">
            <v>860.75</v>
          </cell>
        </row>
        <row r="743">
          <cell r="A743" t="str">
            <v>KCN2kg</v>
          </cell>
          <cell r="B743" t="str">
            <v>07.3402</v>
          </cell>
          <cell r="C743" t="str">
            <v>Laép caùp trong oáng baûo veä loaïi &lt;=2kg</v>
          </cell>
          <cell r="D743" t="str">
            <v>meùt</v>
          </cell>
          <cell r="G743">
            <v>3293.9</v>
          </cell>
        </row>
        <row r="744">
          <cell r="A744" t="str">
            <v>KCN3kg</v>
          </cell>
          <cell r="B744" t="str">
            <v>07.3403</v>
          </cell>
          <cell r="C744" t="str">
            <v>Laép caùp trong oáng baûo veä loaïi &lt;=3kg</v>
          </cell>
          <cell r="D744" t="str">
            <v>meùt</v>
          </cell>
          <cell r="G744">
            <v>1227.3</v>
          </cell>
        </row>
        <row r="745">
          <cell r="A745" t="str">
            <v>KCN4kg</v>
          </cell>
          <cell r="B745" t="str">
            <v>07.3404</v>
          </cell>
          <cell r="C745" t="str">
            <v>Laép caùp trong oáng baûo veä loaïi &lt;=4.5kg</v>
          </cell>
          <cell r="D745" t="str">
            <v>meùt</v>
          </cell>
          <cell r="G745">
            <v>1636.4</v>
          </cell>
        </row>
        <row r="746">
          <cell r="A746" t="str">
            <v>KCN6kg</v>
          </cell>
          <cell r="B746" t="str">
            <v>07.3405</v>
          </cell>
          <cell r="C746" t="str">
            <v>Laép caùp trong oáng baûo veä loaïi &lt;=6kg</v>
          </cell>
          <cell r="D746" t="str">
            <v>meùt</v>
          </cell>
          <cell r="G746">
            <v>2084.77</v>
          </cell>
        </row>
        <row r="747">
          <cell r="A747" t="str">
            <v>KCN7kg</v>
          </cell>
          <cell r="B747" t="str">
            <v>07.3406</v>
          </cell>
          <cell r="C747" t="str">
            <v>Laép caùp trong oáng baûo veä loaïi &lt;=7.5kg</v>
          </cell>
          <cell r="D747" t="str">
            <v>meùt</v>
          </cell>
          <cell r="G747">
            <v>2700.06</v>
          </cell>
        </row>
        <row r="748">
          <cell r="A748" t="str">
            <v>KCN9kg</v>
          </cell>
          <cell r="B748" t="str">
            <v>07.3407</v>
          </cell>
          <cell r="C748" t="str">
            <v>Laép caùp trong oáng baûo veä loaïi &lt;=9kg</v>
          </cell>
          <cell r="D748" t="str">
            <v>meùt</v>
          </cell>
          <cell r="G748">
            <v>3315.35</v>
          </cell>
        </row>
        <row r="749">
          <cell r="A749" t="str">
            <v>KCN10kg</v>
          </cell>
          <cell r="B749" t="str">
            <v>07.3408</v>
          </cell>
          <cell r="C749" t="str">
            <v>Laép caùp trong oáng baûo veä loaïi &lt;=10.5kg</v>
          </cell>
          <cell r="D749" t="str">
            <v>meùt</v>
          </cell>
          <cell r="G749">
            <v>4009.18</v>
          </cell>
        </row>
        <row r="750">
          <cell r="A750" t="str">
            <v>KCN12kg</v>
          </cell>
          <cell r="B750" t="str">
            <v>07.3409</v>
          </cell>
          <cell r="C750" t="str">
            <v>Laép caùp trong oáng baûo veä loaïi &lt;=12kg</v>
          </cell>
          <cell r="D750" t="str">
            <v>meùt</v>
          </cell>
          <cell r="G750">
            <v>4663.74</v>
          </cell>
        </row>
        <row r="751">
          <cell r="A751" t="str">
            <v>KCN15kg</v>
          </cell>
          <cell r="B751" t="str">
            <v>07.3412</v>
          </cell>
          <cell r="C751" t="str">
            <v>Laép caùp trong oáng baûo veä loaïi &lt;=15kg</v>
          </cell>
          <cell r="D751" t="str">
            <v>meùt</v>
          </cell>
          <cell r="G751">
            <v>20042.849999999999</v>
          </cell>
        </row>
        <row r="752">
          <cell r="A752" t="str">
            <v>KCN18kg</v>
          </cell>
          <cell r="B752" t="str">
            <v>07.3413</v>
          </cell>
          <cell r="C752" t="str">
            <v>Laép caùp trong oáng baûo veä loaïi &lt;=18kg</v>
          </cell>
          <cell r="D752" t="str">
            <v>meùt</v>
          </cell>
          <cell r="G752">
            <v>27998.11</v>
          </cell>
        </row>
        <row r="753">
          <cell r="A753" t="str">
            <v>KCNT1kg</v>
          </cell>
          <cell r="B753" t="str">
            <v>03.1401</v>
          </cell>
          <cell r="C753" t="str">
            <v>Laép caùp trong oáng baûo veä trong TBA loaïi &lt;=1kg</v>
          </cell>
          <cell r="D753" t="str">
            <v>meùt</v>
          </cell>
          <cell r="G753">
            <v>893.04</v>
          </cell>
        </row>
        <row r="754">
          <cell r="A754" t="str">
            <v>KCNT2kg</v>
          </cell>
          <cell r="B754" t="str">
            <v>03.1402</v>
          </cell>
          <cell r="C754" t="str">
            <v>Laép caùp trong oáng baûo veä trong TBA loaïi &lt;=2kg</v>
          </cell>
          <cell r="D754" t="str">
            <v>meùt</v>
          </cell>
          <cell r="G754">
            <v>1019.73</v>
          </cell>
        </row>
        <row r="755">
          <cell r="A755" t="str">
            <v>KCNT3kg</v>
          </cell>
          <cell r="B755" t="str">
            <v>03.1403</v>
          </cell>
          <cell r="C755" t="str">
            <v>Laép caùp trong oáng baûo veä trong TBA loaïi &lt;=3kg</v>
          </cell>
          <cell r="D755" t="str">
            <v>meùt</v>
          </cell>
          <cell r="G755">
            <v>1276.21</v>
          </cell>
        </row>
        <row r="756">
          <cell r="A756" t="str">
            <v>KCNT4kg</v>
          </cell>
          <cell r="B756" t="str">
            <v>03.1404</v>
          </cell>
          <cell r="C756" t="str">
            <v>Laép caùp trong oáng baûo veä trong TBA loaïi &lt;=4.5kg</v>
          </cell>
          <cell r="D756" t="str">
            <v>meùt</v>
          </cell>
          <cell r="G756">
            <v>1699.56</v>
          </cell>
        </row>
        <row r="757">
          <cell r="A757" t="str">
            <v>KCNT6kg</v>
          </cell>
          <cell r="B757" t="str">
            <v>03.1405</v>
          </cell>
          <cell r="C757" t="str">
            <v>Laép caùp trong oáng baûo veä trong TBA loaïi &lt;=6kg</v>
          </cell>
          <cell r="D757" t="str">
            <v>meùt</v>
          </cell>
          <cell r="G757">
            <v>2166.16</v>
          </cell>
        </row>
        <row r="758">
          <cell r="A758" t="str">
            <v>KCNT7kg</v>
          </cell>
          <cell r="B758" t="str">
            <v>03.1406</v>
          </cell>
          <cell r="C758" t="str">
            <v>Laép caùp trong oáng baûo veä trong TBA loaïi &lt;=7.5kg</v>
          </cell>
          <cell r="D758" t="str">
            <v>meùt</v>
          </cell>
          <cell r="G758">
            <v>2805.81</v>
          </cell>
        </row>
        <row r="759">
          <cell r="A759" t="str">
            <v>KCNT9kg</v>
          </cell>
          <cell r="B759" t="str">
            <v>03.1407</v>
          </cell>
          <cell r="C759" t="str">
            <v>Laép caùp trong oáng baûo veä trong TBA loaïi &lt;=9kg</v>
          </cell>
          <cell r="D759" t="str">
            <v>meùt</v>
          </cell>
          <cell r="G759">
            <v>3442.37</v>
          </cell>
        </row>
        <row r="760">
          <cell r="A760" t="str">
            <v>LSD</v>
          </cell>
          <cell r="B760" t="str">
            <v>06.1115</v>
          </cell>
          <cell r="C760" t="str">
            <v>Laép söù ñöùng 24KV</v>
          </cell>
          <cell r="D760" t="str">
            <v>boä</v>
          </cell>
          <cell r="F760">
            <v>274</v>
          </cell>
          <cell r="G760">
            <v>20957</v>
          </cell>
        </row>
        <row r="761">
          <cell r="A761" t="str">
            <v>LSD_T</v>
          </cell>
          <cell r="B761" t="str">
            <v>06.1115</v>
          </cell>
          <cell r="C761" t="str">
            <v>Thaùo söù ñöùng 24KV</v>
          </cell>
          <cell r="D761" t="str">
            <v>boä</v>
          </cell>
          <cell r="F761">
            <v>510</v>
          </cell>
          <cell r="G761">
            <v>7047</v>
          </cell>
        </row>
        <row r="762">
          <cell r="A762" t="str">
            <v>lsd35</v>
          </cell>
          <cell r="B762" t="str">
            <v>06.1116</v>
          </cell>
          <cell r="C762" t="str">
            <v>Laép söù ñöùng 35KV</v>
          </cell>
          <cell r="D762" t="str">
            <v>boä</v>
          </cell>
          <cell r="F762">
            <v>510</v>
          </cell>
          <cell r="G762">
            <v>5980.4</v>
          </cell>
        </row>
        <row r="763">
          <cell r="A763" t="str">
            <v>LCHSD</v>
          </cell>
          <cell r="B763" t="str">
            <v>06.1410</v>
          </cell>
          <cell r="C763" t="str">
            <v>Laép chuoãi söù ñôõ 2 baùt/chuoãi</v>
          </cell>
          <cell r="D763" t="str">
            <v>chuoãi</v>
          </cell>
          <cell r="F763">
            <v>360</v>
          </cell>
          <cell r="G763">
            <v>2925</v>
          </cell>
        </row>
        <row r="764">
          <cell r="A764" t="str">
            <v>LCHSN</v>
          </cell>
          <cell r="B764" t="str">
            <v>06.1511</v>
          </cell>
          <cell r="C764" t="str">
            <v>Laép chuoãi söù neùo 2 baùt/chuoãi</v>
          </cell>
          <cell r="D764" t="str">
            <v>chuoãi</v>
          </cell>
          <cell r="F764">
            <v>360</v>
          </cell>
          <cell r="G764">
            <v>6218</v>
          </cell>
        </row>
        <row r="765">
          <cell r="A765" t="str">
            <v>LCHSNply</v>
          </cell>
          <cell r="B765" t="str">
            <v>06.2401</v>
          </cell>
          <cell r="C765" t="str">
            <v>Laép chuoãi söù neùo Polymer</v>
          </cell>
          <cell r="D765" t="str">
            <v>chuoãi</v>
          </cell>
          <cell r="F765">
            <v>360</v>
          </cell>
          <cell r="G765">
            <v>25153</v>
          </cell>
        </row>
        <row r="766">
          <cell r="A766" t="str">
            <v>LCHSN3</v>
          </cell>
          <cell r="B766" t="str">
            <v>06.1521</v>
          </cell>
          <cell r="C766" t="str">
            <v>Laép chuoãi söù neùo 3 baùt/chuoãi</v>
          </cell>
          <cell r="D766" t="str">
            <v>chuoãi</v>
          </cell>
          <cell r="F766">
            <v>570</v>
          </cell>
          <cell r="G766">
            <v>14728</v>
          </cell>
        </row>
        <row r="767">
          <cell r="A767" t="str">
            <v>LSOC</v>
          </cell>
          <cell r="B767" t="str">
            <v>06.1201</v>
          </cell>
          <cell r="C767" t="str">
            <v>Laép rack söù + söù oáng chæ</v>
          </cell>
          <cell r="D767" t="str">
            <v>boä</v>
          </cell>
          <cell r="F767">
            <v>115</v>
          </cell>
          <cell r="G767">
            <v>5564</v>
          </cell>
        </row>
        <row r="768">
          <cell r="A768" t="str">
            <v>LR2</v>
          </cell>
          <cell r="B768" t="str">
            <v>06.1213</v>
          </cell>
          <cell r="C768" t="str">
            <v>Laép rack 2 söù + söù oáng chæ</v>
          </cell>
          <cell r="D768" t="str">
            <v>boä</v>
          </cell>
          <cell r="F768">
            <v>1097.5</v>
          </cell>
          <cell r="G768">
            <v>5808.7</v>
          </cell>
        </row>
        <row r="769">
          <cell r="A769" t="str">
            <v>LR3</v>
          </cell>
          <cell r="B769" t="str">
            <v>06.1214</v>
          </cell>
          <cell r="C769" t="str">
            <v>Laép rack 3 söù + söù oáng chæ</v>
          </cell>
          <cell r="D769" t="str">
            <v>boä</v>
          </cell>
          <cell r="F769">
            <v>1211.3</v>
          </cell>
          <cell r="G769">
            <v>8090.6</v>
          </cell>
        </row>
        <row r="770">
          <cell r="A770" t="str">
            <v>LR4</v>
          </cell>
          <cell r="B770" t="str">
            <v>06.1215</v>
          </cell>
          <cell r="C770" t="str">
            <v>Laép rack 4 söù + söù oáng chæ</v>
          </cell>
          <cell r="D770" t="str">
            <v>boä</v>
          </cell>
          <cell r="F770">
            <v>2122.5</v>
          </cell>
          <cell r="G770">
            <v>11409.9</v>
          </cell>
        </row>
        <row r="771">
          <cell r="A771" t="str">
            <v>LTRUHL-I</v>
          </cell>
          <cell r="B771" t="str">
            <v>HL16</v>
          </cell>
          <cell r="C771" t="str">
            <v xml:space="preserve">Döïng truï ñôõ ñöôøng daây 3 pha </v>
          </cell>
          <cell r="D771" t="str">
            <v>truï</v>
          </cell>
          <cell r="F771">
            <v>327349</v>
          </cell>
          <cell r="G771">
            <v>404530</v>
          </cell>
          <cell r="H771">
            <v>1411705</v>
          </cell>
        </row>
        <row r="772">
          <cell r="A772" t="str">
            <v>LSDHL-DX</v>
          </cell>
          <cell r="B772" t="str">
            <v>HL02</v>
          </cell>
          <cell r="C772" t="str">
            <v>Laép söù ñöùng ñöôøng daây 3 pha xaø ñoái xöùng</v>
          </cell>
          <cell r="D772" t="str">
            <v>boä</v>
          </cell>
          <cell r="F772">
            <v>51836</v>
          </cell>
          <cell r="G772">
            <v>62208.666666666664</v>
          </cell>
          <cell r="H772">
            <v>202860</v>
          </cell>
        </row>
        <row r="773">
          <cell r="A773" t="str">
            <v>LCHSNplyHL</v>
          </cell>
          <cell r="B773" t="str">
            <v>HL05</v>
          </cell>
          <cell r="C773" t="str">
            <v>Laép chuoãi söù neùo Polymer ñöôøng daây 3 pha</v>
          </cell>
          <cell r="D773" t="str">
            <v>boä</v>
          </cell>
          <cell r="F773">
            <v>162675</v>
          </cell>
          <cell r="G773">
            <v>160475</v>
          </cell>
          <cell r="H773">
            <v>551080</v>
          </cell>
        </row>
        <row r="774">
          <cell r="A774" t="str">
            <v>DN CL</v>
          </cell>
          <cell r="B774" t="str">
            <v>HL07</v>
          </cell>
          <cell r="C774" t="str">
            <v>Ñaáu coø leøo ñöôøng daây 3 pha</v>
          </cell>
          <cell r="D774" t="str">
            <v>coø</v>
          </cell>
          <cell r="F774">
            <v>168557</v>
          </cell>
          <cell r="G774">
            <v>166418</v>
          </cell>
          <cell r="H774">
            <v>539120</v>
          </cell>
        </row>
        <row r="775">
          <cell r="A775" t="str">
            <v>LXHL</v>
          </cell>
          <cell r="B775" t="str">
            <v>HL13</v>
          </cell>
          <cell r="C775" t="str">
            <v>Laép xaø</v>
          </cell>
          <cell r="D775" t="str">
            <v>boä</v>
          </cell>
          <cell r="F775">
            <v>286522</v>
          </cell>
          <cell r="G775">
            <v>314263</v>
          </cell>
          <cell r="H775">
            <v>982330</v>
          </cell>
        </row>
        <row r="776">
          <cell r="A776" t="str">
            <v>LSDHL-V</v>
          </cell>
          <cell r="B776" t="str">
            <v>HL03</v>
          </cell>
          <cell r="C776" t="str">
            <v>Laép söù ñöùng ñöôøng daây 3 pha xaø vectical</v>
          </cell>
          <cell r="D776" t="str">
            <v>boä</v>
          </cell>
          <cell r="F776">
            <v>52764</v>
          </cell>
          <cell r="G776">
            <v>64586.333333333336</v>
          </cell>
          <cell r="H776">
            <v>212443.33333333334</v>
          </cell>
        </row>
        <row r="777">
          <cell r="A777" t="str">
            <v>LFCOHL</v>
          </cell>
          <cell r="B777" t="str">
            <v>HL09</v>
          </cell>
          <cell r="C777" t="str">
            <v>Laép FCO, LBFCO ñöôøng daây 3 pha</v>
          </cell>
          <cell r="D777" t="str">
            <v>boä</v>
          </cell>
          <cell r="F777">
            <v>154961</v>
          </cell>
          <cell r="G777">
            <v>157503</v>
          </cell>
          <cell r="H777">
            <v>527045</v>
          </cell>
        </row>
        <row r="778">
          <cell r="A778" t="str">
            <v>LLAHL</v>
          </cell>
          <cell r="B778" t="str">
            <v>HL09</v>
          </cell>
          <cell r="C778" t="str">
            <v>Laép LA</v>
          </cell>
          <cell r="D778" t="str">
            <v>caùi</v>
          </cell>
          <cell r="F778">
            <v>154961</v>
          </cell>
          <cell r="G778">
            <v>157503</v>
          </cell>
          <cell r="H778">
            <v>527045</v>
          </cell>
        </row>
        <row r="779">
          <cell r="A779" t="str">
            <v>LBNH</v>
          </cell>
          <cell r="B779" t="str">
            <v>06.2070</v>
          </cell>
          <cell r="C779" t="str">
            <v>Sôn bieån soá- baûng nguy hieåm</v>
          </cell>
          <cell r="D779" t="str">
            <v>caùi</v>
          </cell>
          <cell r="G779">
            <v>6546</v>
          </cell>
        </row>
        <row r="780">
          <cell r="A780" t="str">
            <v>LcapdongTB95</v>
          </cell>
          <cell r="B780" t="str">
            <v>04.4201</v>
          </cell>
          <cell r="C780" t="str">
            <v>Laép caùp ñoàng xuoáng thieát bò D ≤ 95mm2</v>
          </cell>
          <cell r="D780" t="str">
            <v>m</v>
          </cell>
          <cell r="G780">
            <v>5989</v>
          </cell>
        </row>
        <row r="781">
          <cell r="A781" t="str">
            <v>LcapdongTB150</v>
          </cell>
          <cell r="B781" t="str">
            <v>04.4202</v>
          </cell>
          <cell r="C781" t="str">
            <v>Laép caùp ñoàng xuoáng thieát bò D ≤ 150mm2</v>
          </cell>
          <cell r="D781" t="str">
            <v>m</v>
          </cell>
          <cell r="G781">
            <v>15970</v>
          </cell>
        </row>
        <row r="782">
          <cell r="A782" t="str">
            <v>LcapdongTB240</v>
          </cell>
          <cell r="B782" t="str">
            <v>04.4203</v>
          </cell>
          <cell r="C782" t="str">
            <v>Laép caùp ñoàng xuoáng thieát bò D &gt; 150mm2</v>
          </cell>
          <cell r="D782" t="str">
            <v>m</v>
          </cell>
          <cell r="G782">
            <v>19963</v>
          </cell>
        </row>
        <row r="783">
          <cell r="A783" t="str">
            <v>LFCO</v>
          </cell>
          <cell r="B783" t="str">
            <v>02.3505</v>
          </cell>
          <cell r="C783" t="str">
            <v>Laép FCO 24KV</v>
          </cell>
          <cell r="D783" t="str">
            <v>caùi</v>
          </cell>
          <cell r="F783">
            <v>23723</v>
          </cell>
          <cell r="G783">
            <v>55622</v>
          </cell>
        </row>
        <row r="784">
          <cell r="A784" t="str">
            <v>LLBFCO</v>
          </cell>
          <cell r="B784" t="str">
            <v>02.3505</v>
          </cell>
          <cell r="C784" t="str">
            <v>Laép LBFCO 24KV</v>
          </cell>
          <cell r="D784" t="str">
            <v>caùi</v>
          </cell>
          <cell r="F784">
            <v>23723</v>
          </cell>
          <cell r="G784">
            <v>55622</v>
          </cell>
        </row>
        <row r="785">
          <cell r="A785" t="str">
            <v>LGFCO</v>
          </cell>
          <cell r="B785" t="str">
            <v>06.2110</v>
          </cell>
          <cell r="C785" t="str">
            <v>Laép giaù ñôõ FCO</v>
          </cell>
          <cell r="D785" t="str">
            <v>boä</v>
          </cell>
          <cell r="G785">
            <v>11455</v>
          </cell>
        </row>
        <row r="786">
          <cell r="A786" t="str">
            <v>PT</v>
          </cell>
          <cell r="B786" t="str">
            <v>01.1112</v>
          </cell>
          <cell r="C786" t="str">
            <v>Phaùt tuyeán</v>
          </cell>
          <cell r="D786" t="str">
            <v>m2</v>
          </cell>
          <cell r="G786">
            <v>230</v>
          </cell>
        </row>
        <row r="787">
          <cell r="A787" t="str">
            <v>PHABETONG</v>
          </cell>
          <cell r="B787" t="str">
            <v>07.1113</v>
          </cell>
          <cell r="C787" t="str">
            <v>Phaù ñöôøng nhöïa baèng thuû coâng</v>
          </cell>
          <cell r="D787" t="str">
            <v>m2</v>
          </cell>
          <cell r="F787">
            <v>2964</v>
          </cell>
        </row>
        <row r="792">
          <cell r="A792" t="str">
            <v>Baûng keâ ñôn gía traïm bieán aùp ( 66/1999/QÑ-BCN)</v>
          </cell>
        </row>
        <row r="794">
          <cell r="A794" t="str">
            <v>Maõ</v>
          </cell>
          <cell r="B794" t="str">
            <v>MHÑG</v>
          </cell>
          <cell r="C794" t="str">
            <v>Coâng vieäc</v>
          </cell>
          <cell r="D794" t="str">
            <v>Ñôn vò</v>
          </cell>
          <cell r="E794" t="str">
            <v>Ñôn giaù</v>
          </cell>
        </row>
        <row r="795">
          <cell r="A795">
            <v>1</v>
          </cell>
          <cell r="B795">
            <v>2</v>
          </cell>
          <cell r="C795">
            <v>3</v>
          </cell>
          <cell r="D795">
            <v>4</v>
          </cell>
          <cell r="E795" t="str">
            <v>TB</v>
          </cell>
          <cell r="F795" t="str">
            <v>VL</v>
          </cell>
          <cell r="G795" t="str">
            <v>NC</v>
          </cell>
          <cell r="H795" t="str">
            <v>M</v>
          </cell>
        </row>
        <row r="796">
          <cell r="A796" t="str">
            <v>TR15</v>
          </cell>
          <cell r="B796" t="str">
            <v>01.1161</v>
          </cell>
          <cell r="C796" t="str">
            <v>Maùy bieán aùp 8,6(12,7)/0,22- 0,44kV  15kVA</v>
          </cell>
          <cell r="D796" t="str">
            <v>maùy</v>
          </cell>
          <cell r="E796">
            <v>15452000</v>
          </cell>
          <cell r="G796">
            <v>77663</v>
          </cell>
          <cell r="H796">
            <v>103819</v>
          </cell>
          <cell r="I796">
            <v>8471700</v>
          </cell>
        </row>
        <row r="797">
          <cell r="A797" t="str">
            <v>TR25</v>
          </cell>
          <cell r="B797" t="str">
            <v>01.1161</v>
          </cell>
          <cell r="C797" t="str">
            <v>Maùy bieán aùp 8,6(12,7)/0,22- 0,44kV  25kVA</v>
          </cell>
          <cell r="D797" t="str">
            <v>maùy</v>
          </cell>
          <cell r="E797">
            <v>19792000</v>
          </cell>
          <cell r="G797">
            <v>77663</v>
          </cell>
          <cell r="H797">
            <v>103819</v>
          </cell>
          <cell r="I797">
            <v>10722500</v>
          </cell>
        </row>
        <row r="798">
          <cell r="A798" t="str">
            <v>TR37</v>
          </cell>
          <cell r="B798" t="str">
            <v>01.1162</v>
          </cell>
          <cell r="C798" t="str">
            <v>Maùy bieán aùp 8,6(12,7)/0,22-0,44kV- 37,5kVA</v>
          </cell>
          <cell r="D798" t="str">
            <v>maùy</v>
          </cell>
          <cell r="E798">
            <v>24684000</v>
          </cell>
          <cell r="G798">
            <v>89586</v>
          </cell>
          <cell r="H798">
            <v>103819</v>
          </cell>
          <cell r="I798">
            <v>13373200</v>
          </cell>
        </row>
        <row r="799">
          <cell r="A799" t="str">
            <v>TR50</v>
          </cell>
          <cell r="B799" t="str">
            <v>01.1162</v>
          </cell>
          <cell r="C799" t="str">
            <v>Maùy bieán aùp 8,6(12,7)/0,22-0,44kV- 50kVA</v>
          </cell>
          <cell r="D799" t="str">
            <v>maùy</v>
          </cell>
          <cell r="E799">
            <v>29131000</v>
          </cell>
          <cell r="G799">
            <v>89586</v>
          </cell>
          <cell r="H799">
            <v>103819</v>
          </cell>
          <cell r="I799">
            <v>15782400</v>
          </cell>
        </row>
        <row r="800">
          <cell r="A800" t="str">
            <v>TR75</v>
          </cell>
          <cell r="B800" t="str">
            <v>01.1163</v>
          </cell>
          <cell r="C800" t="str">
            <v>Maùy bieán aùp 8,6(12,7)/0,22-0,44kV- 75kVA</v>
          </cell>
          <cell r="D800" t="str">
            <v>maùy</v>
          </cell>
          <cell r="E800">
            <v>38471000</v>
          </cell>
          <cell r="G800">
            <v>119221</v>
          </cell>
          <cell r="H800">
            <v>103819</v>
          </cell>
          <cell r="I800">
            <v>20842400</v>
          </cell>
        </row>
        <row r="801">
          <cell r="A801" t="str">
            <v>T100</v>
          </cell>
          <cell r="B801" t="str">
            <v>01.1164</v>
          </cell>
          <cell r="C801" t="str">
            <v>Maùy bieán aùp 8,6(12,7)/0,22-0,44kV- 100kVA</v>
          </cell>
          <cell r="D801" t="str">
            <v>maùy</v>
          </cell>
          <cell r="E801">
            <v>45587000</v>
          </cell>
          <cell r="G801">
            <v>126714</v>
          </cell>
          <cell r="H801">
            <v>103819</v>
          </cell>
          <cell r="I801">
            <v>20842400</v>
          </cell>
        </row>
        <row r="802">
          <cell r="A802" t="str">
            <v>TR151</v>
          </cell>
          <cell r="B802" t="str">
            <v>01.1161</v>
          </cell>
          <cell r="C802" t="str">
            <v>Maùy bieán aùp 12,7/0,22-0,44kV  15kVA</v>
          </cell>
          <cell r="D802" t="str">
            <v>maùy</v>
          </cell>
          <cell r="E802">
            <v>18244000</v>
          </cell>
          <cell r="G802">
            <v>77663</v>
          </cell>
          <cell r="H802">
            <v>103819</v>
          </cell>
          <cell r="I802">
            <v>8121100</v>
          </cell>
        </row>
        <row r="803">
          <cell r="A803" t="str">
            <v>TR251</v>
          </cell>
          <cell r="B803" t="str">
            <v>01.1161</v>
          </cell>
          <cell r="C803" t="str">
            <v>Maùy bieán aùp 12,7/0,22-0,44kV  25kVA</v>
          </cell>
          <cell r="D803" t="str">
            <v>maùy</v>
          </cell>
          <cell r="E803">
            <v>26873000</v>
          </cell>
          <cell r="G803">
            <v>77663</v>
          </cell>
          <cell r="H803">
            <v>103819</v>
          </cell>
          <cell r="I803">
            <v>10407300</v>
          </cell>
        </row>
        <row r="804">
          <cell r="A804" t="str">
            <v>TR371</v>
          </cell>
          <cell r="B804" t="str">
            <v>01.1412</v>
          </cell>
          <cell r="C804" t="str">
            <v>Maùy bieán aùp 12,7/0,22-0,44kV  37,5kVA</v>
          </cell>
          <cell r="D804" t="str">
            <v>maùy</v>
          </cell>
          <cell r="E804">
            <v>33515000</v>
          </cell>
          <cell r="G804">
            <v>375326</v>
          </cell>
          <cell r="H804">
            <v>150004</v>
          </cell>
          <cell r="I804">
            <v>12971900</v>
          </cell>
        </row>
        <row r="805">
          <cell r="A805" t="str">
            <v>TR501</v>
          </cell>
          <cell r="B805" t="str">
            <v>01.1162</v>
          </cell>
          <cell r="C805" t="str">
            <v>Maùy bieán aùp 12,7/0,22-0,44kV  50kVA</v>
          </cell>
          <cell r="D805" t="str">
            <v>maùy</v>
          </cell>
          <cell r="E805">
            <v>41530000</v>
          </cell>
          <cell r="G805">
            <v>375326</v>
          </cell>
          <cell r="H805">
            <v>103819</v>
          </cell>
          <cell r="I805">
            <v>15308900</v>
          </cell>
        </row>
        <row r="806">
          <cell r="A806" t="str">
            <v>TR751</v>
          </cell>
          <cell r="B806" t="str">
            <v>01.1163</v>
          </cell>
          <cell r="C806" t="str">
            <v>Maùy bieán aùp 12,7/0,22-0,44kV  75kVA</v>
          </cell>
          <cell r="D806" t="str">
            <v>maùy</v>
          </cell>
          <cell r="E806">
            <v>52235000</v>
          </cell>
          <cell r="G806">
            <v>119221</v>
          </cell>
          <cell r="H806">
            <v>107252</v>
          </cell>
          <cell r="I806">
            <v>20218100</v>
          </cell>
        </row>
        <row r="807">
          <cell r="A807" t="str">
            <v>T1001</v>
          </cell>
          <cell r="B807" t="str">
            <v>01.1164</v>
          </cell>
          <cell r="C807" t="str">
            <v>Maùy bieán aùp 12,7/0,22-0,44kV  100kVA</v>
          </cell>
          <cell r="D807" t="str">
            <v>maùy</v>
          </cell>
          <cell r="E807">
            <v>44675000</v>
          </cell>
          <cell r="G807">
            <v>126714</v>
          </cell>
          <cell r="H807">
            <v>107252</v>
          </cell>
          <cell r="I807">
            <v>20218100</v>
          </cell>
        </row>
        <row r="808">
          <cell r="A808" t="str">
            <v>TR100</v>
          </cell>
          <cell r="B808" t="str">
            <v>01.1153</v>
          </cell>
          <cell r="C808" t="str">
            <v>Maùy bieán aùp 15(22)/0,4kV- 100kVA</v>
          </cell>
          <cell r="D808" t="str">
            <v>maùy</v>
          </cell>
          <cell r="E808">
            <v>63491000</v>
          </cell>
          <cell r="G808">
            <v>131143</v>
          </cell>
          <cell r="H808">
            <v>122884</v>
          </cell>
          <cell r="I808">
            <v>28500600</v>
          </cell>
        </row>
        <row r="809">
          <cell r="A809" t="str">
            <v>TR160</v>
          </cell>
          <cell r="B809" t="str">
            <v>01.1154</v>
          </cell>
          <cell r="C809" t="str">
            <v>Maùy bieán aùp 15(22)/0,4kV- 160kVA</v>
          </cell>
          <cell r="D809" t="str">
            <v>maùy</v>
          </cell>
          <cell r="E809">
            <v>85195000</v>
          </cell>
          <cell r="G809">
            <v>154987</v>
          </cell>
          <cell r="H809">
            <v>122884</v>
          </cell>
          <cell r="I809">
            <v>34699800</v>
          </cell>
        </row>
        <row r="810">
          <cell r="A810" t="str">
            <v>TR180</v>
          </cell>
          <cell r="B810" t="str">
            <v>01.1154</v>
          </cell>
          <cell r="C810" t="str">
            <v>Maùy bieán aùp 15(22)/0,4kV- 180kVA</v>
          </cell>
          <cell r="D810" t="str">
            <v>maùy</v>
          </cell>
          <cell r="E810">
            <v>82126000</v>
          </cell>
          <cell r="G810">
            <v>154987</v>
          </cell>
          <cell r="H810">
            <v>122884</v>
          </cell>
          <cell r="I810">
            <v>38749600</v>
          </cell>
        </row>
        <row r="811">
          <cell r="A811" t="str">
            <v>TR250</v>
          </cell>
          <cell r="B811" t="str">
            <v>01.1155</v>
          </cell>
          <cell r="C811" t="str">
            <v>Maùy bieán aùp 15(22)/0,4kV- 250kVA</v>
          </cell>
          <cell r="D811" t="str">
            <v>maùy</v>
          </cell>
          <cell r="E811">
            <v>95978000</v>
          </cell>
          <cell r="G811">
            <v>181215</v>
          </cell>
          <cell r="H811">
            <v>145703</v>
          </cell>
          <cell r="I811">
            <v>39157100</v>
          </cell>
        </row>
        <row r="812">
          <cell r="A812" t="str">
            <v>TR320</v>
          </cell>
          <cell r="B812" t="str">
            <v>01.1155</v>
          </cell>
          <cell r="C812" t="str">
            <v>Maùy bieán aùp 15(22)/0,4kV- 320kVA</v>
          </cell>
          <cell r="D812" t="str">
            <v>maùy</v>
          </cell>
          <cell r="E812">
            <v>126534000</v>
          </cell>
          <cell r="G812">
            <v>181215</v>
          </cell>
          <cell r="H812">
            <v>145703</v>
          </cell>
          <cell r="I812">
            <v>51580100</v>
          </cell>
        </row>
        <row r="813">
          <cell r="A813" t="str">
            <v>TR400</v>
          </cell>
          <cell r="B813" t="str">
            <v>01.1155</v>
          </cell>
          <cell r="C813" t="str">
            <v>Maùy bieán aùp 15(22)/0,4kV- 400kVA</v>
          </cell>
          <cell r="D813" t="str">
            <v>maùy</v>
          </cell>
          <cell r="E813">
            <v>140861000</v>
          </cell>
          <cell r="G813">
            <v>181215</v>
          </cell>
          <cell r="H813">
            <v>145703</v>
          </cell>
          <cell r="I813">
            <v>59562800</v>
          </cell>
        </row>
        <row r="814">
          <cell r="A814" t="str">
            <v>TR560</v>
          </cell>
          <cell r="B814" t="str">
            <v>01.1156</v>
          </cell>
          <cell r="C814" t="str">
            <v>Maùy bieán aùp 15(22)/0,4kV- 560kVA</v>
          </cell>
          <cell r="D814" t="str">
            <v>maùy</v>
          </cell>
          <cell r="E814">
            <v>148849000</v>
          </cell>
          <cell r="G814">
            <v>214597</v>
          </cell>
          <cell r="H814">
            <v>145703</v>
          </cell>
          <cell r="I814">
            <v>74865500</v>
          </cell>
        </row>
        <row r="815">
          <cell r="A815" t="str">
            <v>TR630</v>
          </cell>
          <cell r="B815" t="str">
            <v>01.1156</v>
          </cell>
          <cell r="C815" t="str">
            <v>Maùy bieán aùp 15(22)/0,4kV- 630kVA</v>
          </cell>
          <cell r="D815" t="str">
            <v>maùy</v>
          </cell>
          <cell r="E815">
            <v>167360000</v>
          </cell>
          <cell r="G815">
            <v>214597</v>
          </cell>
          <cell r="H815">
            <v>145703</v>
          </cell>
          <cell r="I815">
            <v>83999800</v>
          </cell>
        </row>
        <row r="816">
          <cell r="A816" t="str">
            <v>TR750</v>
          </cell>
          <cell r="B816" t="str">
            <v>01.1157</v>
          </cell>
          <cell r="C816" t="str">
            <v>Maùy bieán aùp 15(22)/0,4kV- 750kVA</v>
          </cell>
          <cell r="D816" t="str">
            <v>maùy</v>
          </cell>
          <cell r="E816">
            <v>186124000</v>
          </cell>
          <cell r="G816">
            <v>250363</v>
          </cell>
          <cell r="H816">
            <v>165261</v>
          </cell>
          <cell r="I816">
            <v>103962700</v>
          </cell>
        </row>
        <row r="817">
          <cell r="A817" t="str">
            <v>TR1000</v>
          </cell>
          <cell r="B817" t="str">
            <v>01.1157</v>
          </cell>
          <cell r="C817" t="str">
            <v>Maùy bieán aùp 15(22)/0,4kV- 1000kVA</v>
          </cell>
          <cell r="D817" t="str">
            <v>maùy</v>
          </cell>
          <cell r="E817">
            <v>237853000</v>
          </cell>
          <cell r="G817">
            <v>250363</v>
          </cell>
          <cell r="H817">
            <v>165261</v>
          </cell>
          <cell r="I817">
            <v>123299800</v>
          </cell>
        </row>
        <row r="818">
          <cell r="A818" t="str">
            <v>TR1250</v>
          </cell>
          <cell r="B818" t="str">
            <v>01.1157</v>
          </cell>
          <cell r="C818" t="str">
            <v>Maùy bieán aùp 15(22)/0,4kV- 1250kVA</v>
          </cell>
          <cell r="D818" t="str">
            <v>maùy</v>
          </cell>
          <cell r="E818">
            <v>246728</v>
          </cell>
          <cell r="G818">
            <v>250363</v>
          </cell>
          <cell r="H818">
            <v>165261</v>
          </cell>
          <cell r="I818">
            <v>123299800</v>
          </cell>
        </row>
        <row r="819">
          <cell r="A819" t="str">
            <v>TR1500</v>
          </cell>
          <cell r="B819" t="str">
            <v>01.1157</v>
          </cell>
          <cell r="C819" t="str">
            <v>Maùy bieán aùp 15(22)/0,4kV- 1500kVA</v>
          </cell>
          <cell r="D819" t="str">
            <v>maùy</v>
          </cell>
          <cell r="E819">
            <v>296049000</v>
          </cell>
          <cell r="G819">
            <v>250363</v>
          </cell>
          <cell r="H819">
            <v>165261</v>
          </cell>
          <cell r="I819">
            <v>123299800</v>
          </cell>
        </row>
        <row r="820">
          <cell r="A820" t="str">
            <v>TR1600</v>
          </cell>
          <cell r="B820" t="str">
            <v>01.1157</v>
          </cell>
          <cell r="C820" t="str">
            <v>Maùy bieán aùp 15(22)/0,4kV- 1600kVA</v>
          </cell>
          <cell r="D820" t="str">
            <v>maùy</v>
          </cell>
          <cell r="E820">
            <v>315828000</v>
          </cell>
          <cell r="G820">
            <v>250363</v>
          </cell>
          <cell r="H820">
            <v>165261</v>
          </cell>
          <cell r="I820">
            <v>123299800</v>
          </cell>
        </row>
        <row r="821">
          <cell r="A821" t="str">
            <v>TR2000</v>
          </cell>
          <cell r="B821" t="str">
            <v>01.1157</v>
          </cell>
          <cell r="C821" t="str">
            <v>Maùy bieán aùp 15(22)/0,4kV- 2000kVA</v>
          </cell>
          <cell r="D821" t="str">
            <v>maùy</v>
          </cell>
          <cell r="E821">
            <v>394394000</v>
          </cell>
          <cell r="G821">
            <v>250363</v>
          </cell>
          <cell r="H821">
            <v>165261</v>
          </cell>
          <cell r="I821">
            <v>123299800</v>
          </cell>
        </row>
        <row r="822">
          <cell r="A822" t="str">
            <v>TR2500</v>
          </cell>
          <cell r="B822" t="str">
            <v>01.1157</v>
          </cell>
          <cell r="C822" t="str">
            <v>Maùy bieán aùp 15(22)/0,4kV- 2500kVA</v>
          </cell>
          <cell r="D822" t="str">
            <v>maùy</v>
          </cell>
          <cell r="E822">
            <v>392000000</v>
          </cell>
          <cell r="G822">
            <v>250363</v>
          </cell>
          <cell r="H822">
            <v>165261</v>
          </cell>
          <cell r="I822">
            <v>123299800</v>
          </cell>
        </row>
        <row r="823">
          <cell r="A823" t="str">
            <v>TR3000</v>
          </cell>
          <cell r="B823" t="str">
            <v>01.1157</v>
          </cell>
          <cell r="C823" t="str">
            <v>Maùy bieán aùp 15(22)/0,4kV- 3000kVA</v>
          </cell>
          <cell r="D823" t="str">
            <v>maùy</v>
          </cell>
          <cell r="E823">
            <v>424000000</v>
          </cell>
          <cell r="G823">
            <v>250363</v>
          </cell>
          <cell r="H823">
            <v>165261</v>
          </cell>
          <cell r="I823">
            <v>123299800</v>
          </cell>
        </row>
        <row r="824">
          <cell r="A824" t="str">
            <v>TR4000</v>
          </cell>
          <cell r="B824" t="str">
            <v>01.1157</v>
          </cell>
          <cell r="C824" t="str">
            <v>Maùy bieán aùp 15(22)/0,4kV- 4000kVA</v>
          </cell>
          <cell r="D824" t="str">
            <v>maùy</v>
          </cell>
          <cell r="E824">
            <v>696000000</v>
          </cell>
          <cell r="G824">
            <v>250363</v>
          </cell>
          <cell r="H824">
            <v>165261</v>
          </cell>
          <cell r="I824">
            <v>123299800</v>
          </cell>
        </row>
        <row r="825">
          <cell r="A825" t="str">
            <v>TR1001</v>
          </cell>
          <cell r="B825" t="str">
            <v>01.1143</v>
          </cell>
          <cell r="C825" t="str">
            <v>Maùy bieán aùp 22/0,4kV  100kVA</v>
          </cell>
          <cell r="D825" t="str">
            <v>maùy</v>
          </cell>
          <cell r="E825">
            <v>65184000</v>
          </cell>
          <cell r="G825">
            <v>144427</v>
          </cell>
          <cell r="H825">
            <v>122884</v>
          </cell>
          <cell r="I825">
            <v>28500600</v>
          </cell>
        </row>
        <row r="826">
          <cell r="A826" t="str">
            <v>TR1601</v>
          </cell>
          <cell r="B826" t="str">
            <v>01.1144</v>
          </cell>
          <cell r="C826" t="str">
            <v>Maùy bieán aùp 22/0,4kV  160kVA</v>
          </cell>
          <cell r="D826" t="str">
            <v>maùy</v>
          </cell>
          <cell r="E826">
            <v>98985000</v>
          </cell>
          <cell r="G826">
            <v>169293</v>
          </cell>
          <cell r="H826">
            <v>122884</v>
          </cell>
          <cell r="I826">
            <v>34699800</v>
          </cell>
        </row>
        <row r="827">
          <cell r="A827" t="str">
            <v>TR1801</v>
          </cell>
          <cell r="B827" t="str">
            <v>01.1144</v>
          </cell>
          <cell r="C827" t="str">
            <v>Maùy bieán aùp 22/0,4kV  180kVA</v>
          </cell>
          <cell r="D827" t="str">
            <v>maùy</v>
          </cell>
          <cell r="E827">
            <v>116576000</v>
          </cell>
          <cell r="G827">
            <v>169293</v>
          </cell>
          <cell r="H827">
            <v>122884</v>
          </cell>
          <cell r="I827">
            <v>38749600</v>
          </cell>
        </row>
        <row r="828">
          <cell r="A828" t="str">
            <v>TR2501</v>
          </cell>
          <cell r="B828" t="str">
            <v>01.1415</v>
          </cell>
          <cell r="C828" t="str">
            <v>Maùy bieán aùp 22/0,4kV- 250kVA</v>
          </cell>
          <cell r="D828" t="str">
            <v>maùy</v>
          </cell>
          <cell r="E828">
            <v>142163000</v>
          </cell>
          <cell r="G828">
            <v>628427</v>
          </cell>
          <cell r="H828">
            <v>190390</v>
          </cell>
          <cell r="I828">
            <v>43849500</v>
          </cell>
        </row>
        <row r="829">
          <cell r="A829" t="str">
            <v>TR3201</v>
          </cell>
          <cell r="B829" t="str">
            <v>01.1145</v>
          </cell>
          <cell r="C829" t="str">
            <v>Maùy bieán aùp 22/0,4kV- 320kVA</v>
          </cell>
          <cell r="D829" t="str">
            <v>maùy</v>
          </cell>
          <cell r="E829">
            <v>171803000</v>
          </cell>
          <cell r="G829">
            <v>197906</v>
          </cell>
          <cell r="H829">
            <v>145703</v>
          </cell>
          <cell r="I829">
            <v>51580100</v>
          </cell>
        </row>
        <row r="830">
          <cell r="A830" t="str">
            <v>TR4001</v>
          </cell>
          <cell r="B830" t="str">
            <v>01.1146</v>
          </cell>
          <cell r="C830" t="str">
            <v>Maùy bieán aùp 22/0,4kV- 400kVA</v>
          </cell>
          <cell r="D830" t="str">
            <v>maùy</v>
          </cell>
          <cell r="E830">
            <v>199949000</v>
          </cell>
          <cell r="G830">
            <v>236057</v>
          </cell>
          <cell r="H830">
            <v>145703</v>
          </cell>
          <cell r="I830">
            <v>56999700</v>
          </cell>
        </row>
        <row r="831">
          <cell r="A831" t="str">
            <v>TR5601</v>
          </cell>
          <cell r="B831" t="str">
            <v>01.1146</v>
          </cell>
          <cell r="C831" t="str">
            <v>Maùy bieán aùp 22/0,4kV- 560kVA</v>
          </cell>
          <cell r="D831" t="str">
            <v>maùy</v>
          </cell>
          <cell r="E831">
            <v>220475000</v>
          </cell>
          <cell r="G831">
            <v>236057</v>
          </cell>
          <cell r="H831">
            <v>145703</v>
          </cell>
          <cell r="I831">
            <v>74865500</v>
          </cell>
        </row>
        <row r="832">
          <cell r="A832" t="str">
            <v>TR6301</v>
          </cell>
          <cell r="B832" t="str">
            <v>01.1146</v>
          </cell>
          <cell r="C832" t="str">
            <v>Maùy bieán aùp 22/0,4kV- 630kVA</v>
          </cell>
          <cell r="D832" t="str">
            <v>maùy</v>
          </cell>
          <cell r="E832">
            <v>179633000</v>
          </cell>
          <cell r="G832">
            <v>236057</v>
          </cell>
          <cell r="H832">
            <v>145703</v>
          </cell>
          <cell r="I832">
            <v>83999800</v>
          </cell>
        </row>
        <row r="833">
          <cell r="A833" t="str">
            <v>TR7501</v>
          </cell>
          <cell r="B833" t="str">
            <v>01.1147</v>
          </cell>
          <cell r="C833" t="str">
            <v>Maùy bieán aùp 22/0,4kV- 750kVA</v>
          </cell>
          <cell r="D833" t="str">
            <v>maùy</v>
          </cell>
          <cell r="E833">
            <v>182402000</v>
          </cell>
          <cell r="G833">
            <v>274207</v>
          </cell>
          <cell r="H833">
            <v>165261</v>
          </cell>
          <cell r="I833">
            <v>98200100</v>
          </cell>
        </row>
        <row r="834">
          <cell r="A834" t="str">
            <v>TR10001</v>
          </cell>
          <cell r="B834" t="str">
            <v>01.1147</v>
          </cell>
          <cell r="C834" t="str">
            <v>Maùy bieán aùp 22/0,4kV- 1000kVA</v>
          </cell>
          <cell r="D834" t="str">
            <v>maùy</v>
          </cell>
          <cell r="E834">
            <v>233096000</v>
          </cell>
          <cell r="G834">
            <v>274207</v>
          </cell>
          <cell r="H834">
            <v>165261</v>
          </cell>
          <cell r="I834">
            <v>123299800</v>
          </cell>
        </row>
        <row r="835">
          <cell r="A835" t="str">
            <v>TR12501</v>
          </cell>
          <cell r="B835" t="str">
            <v>01.1147</v>
          </cell>
          <cell r="C835" t="str">
            <v>Maùy bieán aùp 22/0,4kV- 1250kVA</v>
          </cell>
          <cell r="D835" t="str">
            <v>maùy</v>
          </cell>
          <cell r="E835">
            <v>241794000</v>
          </cell>
          <cell r="G835">
            <v>274207</v>
          </cell>
          <cell r="H835">
            <v>165261</v>
          </cell>
          <cell r="I835">
            <v>123299800</v>
          </cell>
        </row>
        <row r="836">
          <cell r="A836" t="str">
            <v>TR15001</v>
          </cell>
          <cell r="B836" t="str">
            <v>01.1147</v>
          </cell>
          <cell r="C836" t="str">
            <v>Maùy bieán aùp 22/0,4kV- 1500kVA</v>
          </cell>
          <cell r="D836" t="str">
            <v>maùy</v>
          </cell>
          <cell r="E836">
            <v>290128000</v>
          </cell>
          <cell r="G836">
            <v>274207</v>
          </cell>
          <cell r="H836">
            <v>165261</v>
          </cell>
          <cell r="I836">
            <v>123299800</v>
          </cell>
        </row>
        <row r="837">
          <cell r="A837" t="str">
            <v>TR16001</v>
          </cell>
          <cell r="B837" t="str">
            <v>01.1147</v>
          </cell>
          <cell r="C837" t="str">
            <v>Maùy bieán aùp 22/0,4kV- 1600kVA</v>
          </cell>
          <cell r="D837" t="str">
            <v>maùy</v>
          </cell>
          <cell r="E837">
            <v>309511000</v>
          </cell>
          <cell r="G837">
            <v>274207</v>
          </cell>
          <cell r="H837">
            <v>165261</v>
          </cell>
          <cell r="I837">
            <v>123299800</v>
          </cell>
        </row>
        <row r="838">
          <cell r="A838" t="str">
            <v>TR20001</v>
          </cell>
          <cell r="B838" t="str">
            <v>01.1147</v>
          </cell>
          <cell r="C838" t="str">
            <v>Maùy bieán aùp 22/0,4kV- 2000kVA</v>
          </cell>
          <cell r="D838" t="str">
            <v>maùy</v>
          </cell>
          <cell r="E838">
            <v>387044000</v>
          </cell>
          <cell r="G838">
            <v>274207</v>
          </cell>
          <cell r="H838">
            <v>165261</v>
          </cell>
          <cell r="I838">
            <v>123299800</v>
          </cell>
        </row>
        <row r="839">
          <cell r="A839" t="str">
            <v>TR25001</v>
          </cell>
          <cell r="B839" t="str">
            <v>01.1147</v>
          </cell>
          <cell r="C839" t="str">
            <v>Maùy bieán aùp 22/0,4kV- 2500kVA</v>
          </cell>
          <cell r="D839" t="str">
            <v>maùy</v>
          </cell>
          <cell r="E839">
            <v>372000000</v>
          </cell>
          <cell r="G839">
            <v>274207</v>
          </cell>
          <cell r="H839">
            <v>165261</v>
          </cell>
          <cell r="I839">
            <v>123299800</v>
          </cell>
        </row>
        <row r="840">
          <cell r="A840" t="str">
            <v>TR30001</v>
          </cell>
          <cell r="B840" t="str">
            <v>01.1147</v>
          </cell>
          <cell r="C840" t="str">
            <v>Maùy bieán aùp 22/0,4kV- 3000kVA</v>
          </cell>
          <cell r="D840" t="str">
            <v>maùy</v>
          </cell>
          <cell r="E840">
            <v>415000000</v>
          </cell>
          <cell r="G840">
            <v>274207</v>
          </cell>
          <cell r="H840">
            <v>165261</v>
          </cell>
          <cell r="I840">
            <v>123299800</v>
          </cell>
        </row>
        <row r="841">
          <cell r="A841" t="str">
            <v>TR40001</v>
          </cell>
          <cell r="B841" t="str">
            <v>01.1147</v>
          </cell>
          <cell r="C841" t="str">
            <v>Maùy bieán aùp 22/0,4kV- 4000kVA</v>
          </cell>
          <cell r="D841" t="str">
            <v>maùy</v>
          </cell>
          <cell r="E841">
            <v>673000000</v>
          </cell>
          <cell r="G841">
            <v>274207</v>
          </cell>
          <cell r="H841">
            <v>165261</v>
          </cell>
          <cell r="I841">
            <v>123299800</v>
          </cell>
        </row>
        <row r="842">
          <cell r="A842" t="str">
            <v>FCO100-15</v>
          </cell>
          <cell r="B842" t="str">
            <v>02.3504</v>
          </cell>
          <cell r="C842" t="str">
            <v>FCO 24kV - 100A + boïc caùch ñieän</v>
          </cell>
          <cell r="D842" t="str">
            <v>caùi</v>
          </cell>
          <cell r="E842">
            <v>1820000</v>
          </cell>
          <cell r="F842">
            <v>23723</v>
          </cell>
          <cell r="G842">
            <v>55622</v>
          </cell>
          <cell r="I842">
            <v>1820000</v>
          </cell>
        </row>
        <row r="843">
          <cell r="A843" t="str">
            <v>FCO200-15</v>
          </cell>
          <cell r="B843" t="str">
            <v>02.3504</v>
          </cell>
          <cell r="C843" t="str">
            <v xml:space="preserve">FCO 24KV - 200A </v>
          </cell>
          <cell r="D843" t="str">
            <v>caùi</v>
          </cell>
          <cell r="E843">
            <v>1045000</v>
          </cell>
          <cell r="F843">
            <v>8593</v>
          </cell>
          <cell r="G843">
            <v>55622</v>
          </cell>
          <cell r="I843">
            <v>1045000</v>
          </cell>
        </row>
        <row r="844">
          <cell r="A844" t="str">
            <v>FCO100-22</v>
          </cell>
          <cell r="B844" t="str">
            <v>02.3155</v>
          </cell>
          <cell r="C844" t="str">
            <v>FCO 24kV - 100A + boïc caùch ñieän</v>
          </cell>
          <cell r="D844" t="str">
            <v>caùi</v>
          </cell>
          <cell r="E844">
            <v>1820000</v>
          </cell>
          <cell r="F844">
            <v>23723</v>
          </cell>
          <cell r="G844">
            <v>239556</v>
          </cell>
          <cell r="I844">
            <v>1820000</v>
          </cell>
        </row>
        <row r="845">
          <cell r="A845" t="str">
            <v>FCO200-22</v>
          </cell>
          <cell r="B845" t="str">
            <v>02.3505</v>
          </cell>
          <cell r="C845" t="str">
            <v xml:space="preserve">FCO 24KV - 200A </v>
          </cell>
          <cell r="D845" t="str">
            <v>caùi</v>
          </cell>
          <cell r="E845">
            <v>1045000</v>
          </cell>
          <cell r="F845">
            <v>8593</v>
          </cell>
          <cell r="G845">
            <v>74162</v>
          </cell>
          <cell r="I845">
            <v>1045000</v>
          </cell>
        </row>
        <row r="846">
          <cell r="A846" t="str">
            <v>lbfco100-15</v>
          </cell>
          <cell r="B846" t="str">
            <v>02.3504</v>
          </cell>
          <cell r="C846" t="str">
            <v>LBFCO-24KV-100A</v>
          </cell>
          <cell r="D846" t="str">
            <v>caùi</v>
          </cell>
          <cell r="E846">
            <v>1800000</v>
          </cell>
          <cell r="F846">
            <v>23723</v>
          </cell>
          <cell r="G846">
            <v>55622</v>
          </cell>
        </row>
        <row r="847">
          <cell r="A847" t="str">
            <v>LBFCO200-15</v>
          </cell>
          <cell r="B847" t="str">
            <v>02.3504</v>
          </cell>
          <cell r="C847" t="str">
            <v>LBFCO-24KV-200A</v>
          </cell>
          <cell r="D847" t="str">
            <v>caùi</v>
          </cell>
          <cell r="E847">
            <v>1810000</v>
          </cell>
          <cell r="F847">
            <v>23723</v>
          </cell>
          <cell r="G847">
            <v>55622</v>
          </cell>
        </row>
        <row r="848">
          <cell r="A848" t="str">
            <v>lbfco100-22</v>
          </cell>
          <cell r="B848" t="str">
            <v>02.3505</v>
          </cell>
          <cell r="C848" t="str">
            <v>LBFCO-24KV-100A</v>
          </cell>
          <cell r="D848" t="str">
            <v>caùi</v>
          </cell>
          <cell r="E848">
            <v>1595000</v>
          </cell>
          <cell r="F848">
            <v>23723</v>
          </cell>
          <cell r="G848">
            <v>74162</v>
          </cell>
        </row>
        <row r="849">
          <cell r="A849" t="str">
            <v>LBFCO200-22</v>
          </cell>
          <cell r="B849" t="str">
            <v>02.3505</v>
          </cell>
          <cell r="C849" t="str">
            <v>LBFCO-24KV-200A</v>
          </cell>
          <cell r="D849" t="str">
            <v>caùi</v>
          </cell>
          <cell r="E849">
            <v>1810000</v>
          </cell>
          <cell r="F849">
            <v>23723</v>
          </cell>
          <cell r="G849">
            <v>74162</v>
          </cell>
        </row>
        <row r="850">
          <cell r="A850" t="str">
            <v>DS1P</v>
          </cell>
          <cell r="B850" t="str">
            <v>02.3302</v>
          </cell>
          <cell r="C850" t="str">
            <v xml:space="preserve">DS 1P - 24KV - 600A </v>
          </cell>
          <cell r="D850" t="str">
            <v>boä</v>
          </cell>
          <cell r="E850">
            <v>970000</v>
          </cell>
          <cell r="F850">
            <v>47281</v>
          </cell>
          <cell r="G850">
            <v>173722</v>
          </cell>
        </row>
        <row r="851">
          <cell r="A851" t="str">
            <v>DS3P</v>
          </cell>
          <cell r="B851" t="str">
            <v>02.3302</v>
          </cell>
          <cell r="C851" t="str">
            <v xml:space="preserve">DS 3P - 24KV - 630A </v>
          </cell>
          <cell r="D851" t="str">
            <v>boä</v>
          </cell>
          <cell r="E851">
            <v>20000000</v>
          </cell>
          <cell r="F851">
            <v>47281</v>
          </cell>
          <cell r="G851">
            <v>347444</v>
          </cell>
        </row>
        <row r="852">
          <cell r="A852" t="str">
            <v>DS1PDD</v>
          </cell>
          <cell r="B852" t="str">
            <v>02.3109</v>
          </cell>
          <cell r="C852" t="str">
            <v xml:space="preserve">DS 1P - 24KV - 600A </v>
          </cell>
          <cell r="D852" t="str">
            <v>boä</v>
          </cell>
          <cell r="E852">
            <v>970000</v>
          </cell>
          <cell r="F852">
            <v>22981</v>
          </cell>
          <cell r="G852">
            <v>145790</v>
          </cell>
          <cell r="H852">
            <v>69747</v>
          </cell>
        </row>
        <row r="853">
          <cell r="A853" t="str">
            <v>DS3PDD</v>
          </cell>
          <cell r="B853" t="str">
            <v>02.3207</v>
          </cell>
          <cell r="C853" t="str">
            <v xml:space="preserve">DS 3P - 24KV - 630A </v>
          </cell>
          <cell r="D853" t="str">
            <v>boä</v>
          </cell>
          <cell r="E853">
            <v>20000000</v>
          </cell>
          <cell r="F853">
            <v>64477</v>
          </cell>
          <cell r="G853">
            <v>291579</v>
          </cell>
          <cell r="H853">
            <v>113965</v>
          </cell>
        </row>
        <row r="854">
          <cell r="A854" t="str">
            <v>LBS 16</v>
          </cell>
          <cell r="B854" t="str">
            <v>02.2124</v>
          </cell>
          <cell r="C854" t="str">
            <v>LBS SF6 3pha 24kV 630A - 16kA</v>
          </cell>
          <cell r="D854" t="str">
            <v>boä</v>
          </cell>
          <cell r="E854">
            <v>79800000</v>
          </cell>
          <cell r="F854">
            <v>130355</v>
          </cell>
          <cell r="G854">
            <v>340971</v>
          </cell>
          <cell r="H854">
            <v>112858</v>
          </cell>
        </row>
        <row r="855">
          <cell r="A855" t="str">
            <v>LBS treo</v>
          </cell>
          <cell r="B855" t="str">
            <v>02.2124</v>
          </cell>
          <cell r="C855" t="str">
            <v>LBS SF6 3pha 24kV 630A 12kA + boä truyeàn ñoäng</v>
          </cell>
          <cell r="D855" t="str">
            <v>boä</v>
          </cell>
          <cell r="E855">
            <v>79800000</v>
          </cell>
          <cell r="F855">
            <v>130355</v>
          </cell>
          <cell r="G855">
            <v>340971</v>
          </cell>
          <cell r="H855">
            <v>112858</v>
          </cell>
        </row>
        <row r="856">
          <cell r="A856" t="str">
            <v>REC</v>
          </cell>
          <cell r="B856" t="str">
            <v>02.2113</v>
          </cell>
          <cell r="C856" t="str">
            <v>Recloser 24kV 630A</v>
          </cell>
          <cell r="D856" t="str">
            <v>boä</v>
          </cell>
          <cell r="E856">
            <v>150000000</v>
          </cell>
          <cell r="F856">
            <v>130355</v>
          </cell>
          <cell r="G856">
            <v>487101</v>
          </cell>
          <cell r="H856">
            <v>112858</v>
          </cell>
        </row>
        <row r="857">
          <cell r="A857" t="str">
            <v>Recloser</v>
          </cell>
          <cell r="B857" t="str">
            <v>02.2124</v>
          </cell>
          <cell r="C857" t="str">
            <v>Recloser 24kV 630-800A</v>
          </cell>
          <cell r="D857" t="str">
            <v>boä</v>
          </cell>
          <cell r="E857">
            <v>139600000</v>
          </cell>
          <cell r="F857">
            <v>130355</v>
          </cell>
          <cell r="G857">
            <v>487101</v>
          </cell>
          <cell r="H857">
            <v>112858</v>
          </cell>
        </row>
        <row r="858">
          <cell r="A858" t="str">
            <v>LTD</v>
          </cell>
          <cell r="B858" t="str">
            <v>02.3114a</v>
          </cell>
          <cell r="C858" t="str">
            <v>LTD 1P 24KV - 800A</v>
          </cell>
          <cell r="D858" t="str">
            <v>caùi</v>
          </cell>
          <cell r="E858">
            <v>5600000</v>
          </cell>
          <cell r="F858">
            <v>22981</v>
          </cell>
          <cell r="G858">
            <v>246612</v>
          </cell>
          <cell r="H858">
            <v>71310</v>
          </cell>
        </row>
        <row r="859">
          <cell r="A859" t="str">
            <v>LA12</v>
          </cell>
          <cell r="B859" t="str">
            <v>02.5114</v>
          </cell>
          <cell r="C859" t="str">
            <v>LA 12kV 10kA</v>
          </cell>
          <cell r="D859" t="str">
            <v>caùi</v>
          </cell>
          <cell r="E859">
            <v>552000</v>
          </cell>
          <cell r="F859">
            <v>26080</v>
          </cell>
          <cell r="G859">
            <v>25751</v>
          </cell>
        </row>
        <row r="860">
          <cell r="A860" t="str">
            <v>LA18</v>
          </cell>
          <cell r="B860" t="str">
            <v>02.5115</v>
          </cell>
          <cell r="C860" t="str">
            <v>LA 18kV 10kA+boïc caùch ñieän</v>
          </cell>
          <cell r="D860" t="str">
            <v>caùi</v>
          </cell>
          <cell r="E860">
            <v>827000</v>
          </cell>
          <cell r="G860">
            <v>29945</v>
          </cell>
        </row>
        <row r="861">
          <cell r="A861" t="str">
            <v>TI10</v>
          </cell>
          <cell r="B861" t="str">
            <v>02.1124</v>
          </cell>
          <cell r="C861" t="str">
            <v>Bieán doøng 24kV  10/5A</v>
          </cell>
          <cell r="D861" t="str">
            <v>caùi</v>
          </cell>
          <cell r="G861">
            <v>92703</v>
          </cell>
          <cell r="H861">
            <v>84261</v>
          </cell>
        </row>
        <row r="862">
          <cell r="A862" t="str">
            <v>TI15</v>
          </cell>
          <cell r="B862" t="str">
            <v>02.1124</v>
          </cell>
          <cell r="C862" t="str">
            <v>Bieán doøng 24kV  15/5A</v>
          </cell>
          <cell r="D862" t="str">
            <v>caùi</v>
          </cell>
          <cell r="G862">
            <v>92703</v>
          </cell>
          <cell r="H862">
            <v>84261</v>
          </cell>
        </row>
        <row r="863">
          <cell r="A863" t="str">
            <v>TI20</v>
          </cell>
          <cell r="B863" t="str">
            <v>02.1124</v>
          </cell>
          <cell r="C863" t="str">
            <v>Bieán doøng 24kV  20/5A</v>
          </cell>
          <cell r="D863" t="str">
            <v>caùi</v>
          </cell>
          <cell r="G863">
            <v>92703</v>
          </cell>
          <cell r="H863">
            <v>84261</v>
          </cell>
        </row>
        <row r="864">
          <cell r="A864" t="str">
            <v>TI25</v>
          </cell>
          <cell r="B864" t="str">
            <v>02.1124</v>
          </cell>
          <cell r="C864" t="str">
            <v>Bieán doøng 24kV  25/5A</v>
          </cell>
          <cell r="D864" t="str">
            <v>caùi</v>
          </cell>
          <cell r="G864">
            <v>92703</v>
          </cell>
          <cell r="H864">
            <v>84261</v>
          </cell>
        </row>
        <row r="865">
          <cell r="A865" t="str">
            <v>TI30</v>
          </cell>
          <cell r="B865" t="str">
            <v>02.1124</v>
          </cell>
          <cell r="C865" t="str">
            <v>Bieán doøng 24kV  30/5A</v>
          </cell>
          <cell r="D865" t="str">
            <v>caùi</v>
          </cell>
          <cell r="G865">
            <v>92703</v>
          </cell>
          <cell r="H865">
            <v>84261</v>
          </cell>
        </row>
        <row r="866">
          <cell r="A866" t="str">
            <v>TI40</v>
          </cell>
          <cell r="B866" t="str">
            <v>02.1124</v>
          </cell>
          <cell r="C866" t="str">
            <v>Bieán doøng 24kV  40/5A</v>
          </cell>
          <cell r="D866" t="str">
            <v>caùi</v>
          </cell>
          <cell r="G866">
            <v>92703</v>
          </cell>
          <cell r="H866">
            <v>84261</v>
          </cell>
        </row>
        <row r="867">
          <cell r="A867" t="str">
            <v>TI50</v>
          </cell>
          <cell r="B867" t="str">
            <v>02.1124</v>
          </cell>
          <cell r="C867" t="str">
            <v>Bieán doøng 24kV  50/5A</v>
          </cell>
          <cell r="D867" t="str">
            <v>caùi</v>
          </cell>
          <cell r="G867">
            <v>92703</v>
          </cell>
          <cell r="H867">
            <v>84261</v>
          </cell>
        </row>
        <row r="868">
          <cell r="A868" t="str">
            <v>TI60</v>
          </cell>
          <cell r="B868" t="str">
            <v>02.1124</v>
          </cell>
          <cell r="C868" t="str">
            <v>Bieán doøng 24kV  60/5A</v>
          </cell>
          <cell r="D868" t="str">
            <v>caùi</v>
          </cell>
          <cell r="G868">
            <v>92703</v>
          </cell>
          <cell r="H868">
            <v>84261</v>
          </cell>
        </row>
        <row r="869">
          <cell r="A869" t="str">
            <v>TI75</v>
          </cell>
          <cell r="B869" t="str">
            <v>02.1124</v>
          </cell>
          <cell r="C869" t="str">
            <v>Bieán doøng 24kV  75/5A</v>
          </cell>
          <cell r="D869" t="str">
            <v>caùi</v>
          </cell>
          <cell r="G869">
            <v>92703</v>
          </cell>
          <cell r="H869">
            <v>84261</v>
          </cell>
        </row>
        <row r="870">
          <cell r="A870" t="str">
            <v>TI100</v>
          </cell>
          <cell r="B870" t="str">
            <v>02.1124</v>
          </cell>
          <cell r="C870" t="str">
            <v>Bieán doøng 24kV  100/5A</v>
          </cell>
          <cell r="D870" t="str">
            <v>caùi</v>
          </cell>
          <cell r="G870">
            <v>92703</v>
          </cell>
          <cell r="H870">
            <v>84261</v>
          </cell>
        </row>
        <row r="871">
          <cell r="A871" t="str">
            <v>TI150</v>
          </cell>
          <cell r="B871" t="str">
            <v>02.1124</v>
          </cell>
          <cell r="C871" t="str">
            <v>Bieán doøng 24kV  150/5A</v>
          </cell>
          <cell r="D871" t="str">
            <v>caùi</v>
          </cell>
          <cell r="G871">
            <v>92703</v>
          </cell>
          <cell r="H871">
            <v>84261</v>
          </cell>
        </row>
        <row r="872">
          <cell r="A872" t="str">
            <v>TI755</v>
          </cell>
          <cell r="C872" t="str">
            <v xml:space="preserve">Bieán doøng 600V - 75/5A </v>
          </cell>
          <cell r="D872" t="str">
            <v>caùi</v>
          </cell>
        </row>
        <row r="873">
          <cell r="A873" t="str">
            <v>TI1005</v>
          </cell>
          <cell r="C873" t="str">
            <v>Bieán doøng 600V - 100/5A</v>
          </cell>
          <cell r="D873" t="str">
            <v>caùi</v>
          </cell>
        </row>
        <row r="874">
          <cell r="A874" t="str">
            <v>TI1255</v>
          </cell>
          <cell r="C874" t="str">
            <v xml:space="preserve">Bieán doøng 600V - 125/5A </v>
          </cell>
          <cell r="D874" t="str">
            <v>caùi</v>
          </cell>
        </row>
        <row r="875">
          <cell r="A875" t="str">
            <v>TI1505</v>
          </cell>
          <cell r="C875" t="str">
            <v xml:space="preserve">Bieán doøng 600V - 150/5A </v>
          </cell>
          <cell r="D875" t="str">
            <v>caùi</v>
          </cell>
        </row>
        <row r="876">
          <cell r="A876" t="str">
            <v>TI200</v>
          </cell>
          <cell r="C876" t="str">
            <v xml:space="preserve">Bieán doøng 600V - 200/5A </v>
          </cell>
          <cell r="D876" t="str">
            <v>caùi</v>
          </cell>
        </row>
        <row r="877">
          <cell r="A877" t="str">
            <v>TI250</v>
          </cell>
          <cell r="C877" t="str">
            <v>Bieán doøng 600V - 250/5A</v>
          </cell>
          <cell r="D877" t="str">
            <v>caùi</v>
          </cell>
        </row>
        <row r="878">
          <cell r="A878" t="str">
            <v>TI300</v>
          </cell>
          <cell r="C878" t="str">
            <v xml:space="preserve">Bieán doøng 600V - 300/5A </v>
          </cell>
          <cell r="D878" t="str">
            <v>caùi</v>
          </cell>
        </row>
        <row r="879">
          <cell r="A879" t="str">
            <v>TI400</v>
          </cell>
          <cell r="C879" t="str">
            <v>Bieán doøng 600V - 400/5A</v>
          </cell>
          <cell r="D879" t="str">
            <v>caùi</v>
          </cell>
        </row>
        <row r="880">
          <cell r="A880" t="str">
            <v>TI600</v>
          </cell>
          <cell r="C880" t="str">
            <v>Bieán doøng 600V - 600/5A</v>
          </cell>
          <cell r="D880" t="str">
            <v>caùi</v>
          </cell>
        </row>
        <row r="881">
          <cell r="A881" t="str">
            <v>TI800</v>
          </cell>
          <cell r="C881" t="str">
            <v>Bieán doøng 600V - 800/5A</v>
          </cell>
          <cell r="D881" t="str">
            <v>caùi</v>
          </cell>
        </row>
        <row r="882">
          <cell r="A882" t="str">
            <v>TU15</v>
          </cell>
          <cell r="B882" t="str">
            <v>02.1114</v>
          </cell>
          <cell r="C882" t="str">
            <v>Bieán ñieän aùp 8400/120(60)V</v>
          </cell>
          <cell r="D882" t="str">
            <v>caùi</v>
          </cell>
          <cell r="F882">
            <v>0</v>
          </cell>
          <cell r="G882">
            <v>92703</v>
          </cell>
          <cell r="H882">
            <v>84261</v>
          </cell>
        </row>
        <row r="883">
          <cell r="A883" t="str">
            <v>TU22</v>
          </cell>
          <cell r="B883" t="str">
            <v>02.1114</v>
          </cell>
          <cell r="C883" t="str">
            <v>Bieán ñieän aùp 12000/120(60)V</v>
          </cell>
          <cell r="D883" t="str">
            <v>caùi</v>
          </cell>
          <cell r="F883">
            <v>0</v>
          </cell>
          <cell r="G883">
            <v>92703</v>
          </cell>
          <cell r="H883">
            <v>84261</v>
          </cell>
        </row>
        <row r="884">
          <cell r="A884" t="str">
            <v>TIMER</v>
          </cell>
          <cell r="C884" t="str">
            <v>Relay Timer + caàu chì</v>
          </cell>
          <cell r="D884" t="str">
            <v>boä</v>
          </cell>
          <cell r="E884">
            <v>700000</v>
          </cell>
          <cell r="G884">
            <v>29945</v>
          </cell>
        </row>
        <row r="885">
          <cell r="A885" t="str">
            <v>COTATOR</v>
          </cell>
          <cell r="C885" t="str">
            <v>Contactor 3P-50A</v>
          </cell>
          <cell r="D885" t="str">
            <v>caùi</v>
          </cell>
          <cell r="E885">
            <v>796000</v>
          </cell>
          <cell r="G885">
            <v>246612</v>
          </cell>
        </row>
        <row r="886">
          <cell r="A886" t="str">
            <v>CONTACTOR 100</v>
          </cell>
          <cell r="C886" t="str">
            <v>Contactor 3P-100A</v>
          </cell>
          <cell r="D886" t="str">
            <v>caùi</v>
          </cell>
          <cell r="E886">
            <v>796000</v>
          </cell>
          <cell r="G886">
            <v>25751</v>
          </cell>
        </row>
        <row r="887">
          <cell r="A887" t="str">
            <v>CONTACTOR 125</v>
          </cell>
          <cell r="C887" t="str">
            <v>Contactor 3P-125A</v>
          </cell>
          <cell r="D887" t="str">
            <v>caùi</v>
          </cell>
          <cell r="E887">
            <v>1250000</v>
          </cell>
          <cell r="G887">
            <v>246612</v>
          </cell>
        </row>
        <row r="888">
          <cell r="A888" t="str">
            <v>TUBU1000</v>
          </cell>
          <cell r="B888" t="str">
            <v>02.8534</v>
          </cell>
          <cell r="C888" t="str">
            <v>Tuû tuï buø haï theá 1000kVAr</v>
          </cell>
          <cell r="D888" t="str">
            <v>tuû</v>
          </cell>
          <cell r="E888">
            <v>230000691.66666669</v>
          </cell>
          <cell r="G888">
            <v>6506000</v>
          </cell>
          <cell r="H888">
            <v>3259800</v>
          </cell>
        </row>
        <row r="889">
          <cell r="A889" t="str">
            <v>TUBU750</v>
          </cell>
          <cell r="B889" t="str">
            <v>02.8534</v>
          </cell>
          <cell r="C889" t="str">
            <v>Tuû tuï buø haï theá 750kVAr</v>
          </cell>
          <cell r="D889" t="str">
            <v>tuû</v>
          </cell>
          <cell r="E889">
            <v>172500518.75</v>
          </cell>
          <cell r="G889">
            <v>4879500</v>
          </cell>
          <cell r="H889">
            <v>2444850</v>
          </cell>
        </row>
        <row r="890">
          <cell r="A890" t="str">
            <v>TUBU600</v>
          </cell>
          <cell r="B890" t="str">
            <v>02.8534</v>
          </cell>
          <cell r="C890" t="str">
            <v>Tuû tuï buø haï theá 600kVAr</v>
          </cell>
          <cell r="D890" t="str">
            <v>tuû</v>
          </cell>
          <cell r="E890">
            <v>138000415</v>
          </cell>
          <cell r="G890">
            <v>3903600</v>
          </cell>
          <cell r="H890">
            <v>1955880</v>
          </cell>
        </row>
        <row r="891">
          <cell r="A891" t="str">
            <v>TUBU400</v>
          </cell>
          <cell r="B891" t="str">
            <v>02.8534</v>
          </cell>
          <cell r="C891" t="str">
            <v>Tuû tuï buø haï theá 400kVAr</v>
          </cell>
          <cell r="D891" t="str">
            <v>tuû</v>
          </cell>
          <cell r="E891">
            <v>48536331</v>
          </cell>
          <cell r="G891">
            <v>2602400</v>
          </cell>
          <cell r="H891">
            <v>1303920</v>
          </cell>
        </row>
        <row r="892">
          <cell r="A892" t="str">
            <v>TUBU380</v>
          </cell>
          <cell r="B892" t="str">
            <v>02.8534</v>
          </cell>
          <cell r="C892" t="str">
            <v>Tuû tuï buø haï theá 380kVAr</v>
          </cell>
          <cell r="D892" t="str">
            <v>tuû</v>
          </cell>
          <cell r="E892">
            <v>30488996</v>
          </cell>
          <cell r="G892">
            <v>2472280</v>
          </cell>
          <cell r="H892">
            <v>1238724</v>
          </cell>
        </row>
        <row r="893">
          <cell r="A893" t="str">
            <v>TUBU300</v>
          </cell>
          <cell r="B893" t="str">
            <v>02.8534</v>
          </cell>
          <cell r="C893" t="str">
            <v>Tuû tuï buø haï theá 300kVAr</v>
          </cell>
          <cell r="D893" t="str">
            <v>tuû</v>
          </cell>
          <cell r="E893">
            <v>37658245</v>
          </cell>
          <cell r="G893">
            <v>1951800</v>
          </cell>
          <cell r="H893">
            <v>977940</v>
          </cell>
        </row>
        <row r="894">
          <cell r="A894" t="str">
            <v>TUBU250</v>
          </cell>
          <cell r="B894" t="str">
            <v>02.8534</v>
          </cell>
          <cell r="C894" t="str">
            <v>Tuû tuï buø haï theá 250kVAr</v>
          </cell>
          <cell r="D894" t="str">
            <v>tuû</v>
          </cell>
          <cell r="E894">
            <v>29819776.136363633</v>
          </cell>
          <cell r="G894">
            <v>1626500</v>
          </cell>
          <cell r="H894">
            <v>814950</v>
          </cell>
        </row>
        <row r="895">
          <cell r="A895" t="str">
            <v>TUBU220</v>
          </cell>
          <cell r="B895" t="str">
            <v>02.8534</v>
          </cell>
          <cell r="C895" t="str">
            <v>Tuû tuï buø haï theá 220kVAr</v>
          </cell>
          <cell r="D895" t="str">
            <v>tuû</v>
          </cell>
          <cell r="E895">
            <v>26241403</v>
          </cell>
          <cell r="G895">
            <v>1431320</v>
          </cell>
          <cell r="H895">
            <v>717156</v>
          </cell>
        </row>
        <row r="896">
          <cell r="A896" t="str">
            <v>TUBU160</v>
          </cell>
          <cell r="B896" t="str">
            <v>02.8534</v>
          </cell>
          <cell r="C896" t="str">
            <v>Tuû tuï buø haï theá 160kVAr</v>
          </cell>
          <cell r="D896" t="str">
            <v>tuû</v>
          </cell>
          <cell r="E896">
            <v>19412441</v>
          </cell>
          <cell r="G896">
            <v>1040960</v>
          </cell>
          <cell r="H896">
            <v>521568</v>
          </cell>
        </row>
        <row r="897">
          <cell r="A897" t="str">
            <v>TUBU135</v>
          </cell>
          <cell r="B897" t="str">
            <v>02.8534</v>
          </cell>
          <cell r="C897" t="str">
            <v>Tuû tuï buø haï theá 135kVAr</v>
          </cell>
          <cell r="D897" t="str">
            <v>tuû</v>
          </cell>
          <cell r="E897">
            <v>17205630</v>
          </cell>
          <cell r="G897">
            <v>1040960</v>
          </cell>
          <cell r="H897">
            <v>521568</v>
          </cell>
        </row>
        <row r="898">
          <cell r="A898" t="str">
            <v>TUBU130</v>
          </cell>
          <cell r="B898" t="str">
            <v>02.8534</v>
          </cell>
          <cell r="C898" t="str">
            <v>Tuû tuï buø haï theá 130kVAr</v>
          </cell>
          <cell r="D898" t="str">
            <v>tuû</v>
          </cell>
          <cell r="E898">
            <v>17042390</v>
          </cell>
          <cell r="G898">
            <v>878310</v>
          </cell>
          <cell r="H898">
            <v>440073</v>
          </cell>
        </row>
        <row r="899">
          <cell r="A899" t="str">
            <v>TUBU100</v>
          </cell>
          <cell r="B899" t="str">
            <v>02.8504a</v>
          </cell>
          <cell r="C899" t="str">
            <v>Tuû tuï buø haï theá 100kVAr</v>
          </cell>
          <cell r="D899" t="str">
            <v>tuû</v>
          </cell>
          <cell r="E899">
            <v>14433235</v>
          </cell>
          <cell r="G899">
            <v>190367</v>
          </cell>
          <cell r="H899">
            <v>66628</v>
          </cell>
        </row>
        <row r="900">
          <cell r="A900" t="str">
            <v>TUBU80</v>
          </cell>
          <cell r="B900" t="str">
            <v>02.8534</v>
          </cell>
          <cell r="C900" t="str">
            <v>Tuû tuï buø haï theá 80kVAr</v>
          </cell>
          <cell r="D900" t="str">
            <v>tuû</v>
          </cell>
          <cell r="E900">
            <v>12786992</v>
          </cell>
          <cell r="G900">
            <v>650600</v>
          </cell>
          <cell r="H900">
            <v>325980</v>
          </cell>
        </row>
        <row r="901">
          <cell r="A901" t="str">
            <v>TUBU60</v>
          </cell>
          <cell r="B901" t="str">
            <v>02.8534</v>
          </cell>
          <cell r="C901" t="str">
            <v>Tuû tuï buø haï theá 60kVAr</v>
          </cell>
          <cell r="D901" t="str">
            <v>tuû</v>
          </cell>
          <cell r="E901">
            <v>11869777</v>
          </cell>
          <cell r="G901">
            <v>390360</v>
          </cell>
          <cell r="H901">
            <v>195588</v>
          </cell>
        </row>
        <row r="902">
          <cell r="A902" t="str">
            <v>TUBU40</v>
          </cell>
          <cell r="B902" t="str">
            <v>02.8534</v>
          </cell>
          <cell r="C902" t="str">
            <v>Tuû tuï buø haï theá 40kVAr</v>
          </cell>
          <cell r="D902" t="str">
            <v>tuû</v>
          </cell>
          <cell r="E902">
            <v>10108644</v>
          </cell>
          <cell r="G902">
            <v>260240</v>
          </cell>
          <cell r="H902">
            <v>130392</v>
          </cell>
        </row>
        <row r="903">
          <cell r="A903" t="str">
            <v>TULBS</v>
          </cell>
          <cell r="B903" t="str">
            <v>05.2102</v>
          </cell>
          <cell r="C903" t="str">
            <v>Tuû LBS 3 pha 630-800A</v>
          </cell>
          <cell r="D903" t="str">
            <v>tuû</v>
          </cell>
          <cell r="E903">
            <v>5000000</v>
          </cell>
          <cell r="F903">
            <v>5000000</v>
          </cell>
          <cell r="G903">
            <v>286129</v>
          </cell>
          <cell r="H903">
            <v>59254</v>
          </cell>
        </row>
        <row r="904">
          <cell r="A904" t="str">
            <v>TU LBS</v>
          </cell>
          <cell r="B904" t="str">
            <v>05.2102</v>
          </cell>
          <cell r="C904" t="str">
            <v>Tuû + LBS 24kV 3 pha 630A -16kA + Fuse 80A</v>
          </cell>
          <cell r="D904" t="str">
            <v>tuû</v>
          </cell>
          <cell r="E904">
            <v>72359400</v>
          </cell>
          <cell r="F904">
            <v>72359400</v>
          </cell>
          <cell r="G904">
            <v>286129</v>
          </cell>
          <cell r="H904">
            <v>59254</v>
          </cell>
        </row>
        <row r="905">
          <cell r="A905" t="str">
            <v>TUTC LBS</v>
          </cell>
          <cell r="B905" t="str">
            <v>05.2102</v>
          </cell>
          <cell r="C905" t="str">
            <v>Tuû ñaáu noái thanh caùi LBS (GAM2)</v>
          </cell>
          <cell r="D905" t="str">
            <v>tuû</v>
          </cell>
          <cell r="E905">
            <v>29780400</v>
          </cell>
          <cell r="F905">
            <v>29780400</v>
          </cell>
          <cell r="G905">
            <v>286129</v>
          </cell>
          <cell r="H905">
            <v>59254</v>
          </cell>
        </row>
        <row r="906">
          <cell r="A906" t="str">
            <v>TUDS</v>
          </cell>
          <cell r="B906" t="str">
            <v>05.2102</v>
          </cell>
          <cell r="C906" t="str">
            <v>Tuû DS 3 pha 630-800A</v>
          </cell>
          <cell r="D906" t="str">
            <v>tuû</v>
          </cell>
          <cell r="E906">
            <v>2000000</v>
          </cell>
          <cell r="F906">
            <v>2000000</v>
          </cell>
          <cell r="G906">
            <v>286129</v>
          </cell>
          <cell r="H906">
            <v>59254</v>
          </cell>
        </row>
        <row r="907">
          <cell r="A907" t="str">
            <v>TUACB</v>
          </cell>
          <cell r="B907" t="str">
            <v>05.1102</v>
          </cell>
          <cell r="C907" t="str">
            <v>Tuû ACB traïm 3 pha + khoaù</v>
          </cell>
          <cell r="D907" t="str">
            <v>caùi</v>
          </cell>
          <cell r="E907">
            <v>5000000</v>
          </cell>
          <cell r="F907">
            <v>5000000</v>
          </cell>
          <cell r="G907">
            <v>98101</v>
          </cell>
          <cell r="H907">
            <v>59254</v>
          </cell>
        </row>
        <row r="908">
          <cell r="A908" t="str">
            <v>TUACB3200</v>
          </cell>
          <cell r="B908" t="str">
            <v>05.1102</v>
          </cell>
          <cell r="C908" t="str">
            <v>Tuû ACB 3200 + giaù nôùi + khoaù</v>
          </cell>
          <cell r="D908" t="str">
            <v>caùi</v>
          </cell>
          <cell r="E908">
            <v>30000000</v>
          </cell>
          <cell r="F908">
            <v>35028813</v>
          </cell>
          <cell r="G908">
            <v>98101</v>
          </cell>
          <cell r="H908">
            <v>59254</v>
          </cell>
        </row>
        <row r="909">
          <cell r="A909" t="str">
            <v>TUACB4000</v>
          </cell>
          <cell r="B909" t="str">
            <v>05.1102</v>
          </cell>
          <cell r="C909" t="str">
            <v>Tuû ACB 4000 + giaù nôùi + khoaù</v>
          </cell>
          <cell r="D909" t="str">
            <v>caùi</v>
          </cell>
          <cell r="E909">
            <v>35028813</v>
          </cell>
          <cell r="F909">
            <v>35028813</v>
          </cell>
          <cell r="G909">
            <v>98101</v>
          </cell>
          <cell r="H909">
            <v>59254</v>
          </cell>
        </row>
        <row r="910">
          <cell r="A910" t="str">
            <v>TUAP3-N</v>
          </cell>
          <cell r="B910" t="str">
            <v>05.1002</v>
          </cell>
          <cell r="C910" t="str">
            <v>Tuû CB traïm 3 pha + khoaù + bulon</v>
          </cell>
          <cell r="D910" t="str">
            <v>caùi</v>
          </cell>
          <cell r="E910">
            <v>5000000</v>
          </cell>
          <cell r="F910">
            <v>5000000</v>
          </cell>
          <cell r="G910">
            <v>311509</v>
          </cell>
          <cell r="H910">
            <v>55839</v>
          </cell>
        </row>
        <row r="911">
          <cell r="A911" t="str">
            <v>TUAP1</v>
          </cell>
          <cell r="B911" t="str">
            <v>05.1001</v>
          </cell>
          <cell r="C911" t="str">
            <v>Tuû CB traïm 1 pha + khoùa + boulon</v>
          </cell>
          <cell r="D911" t="str">
            <v>caùi</v>
          </cell>
          <cell r="E911">
            <v>2500000</v>
          </cell>
          <cell r="F911">
            <v>2500000</v>
          </cell>
          <cell r="G911">
            <v>270408</v>
          </cell>
          <cell r="H911">
            <v>55839</v>
          </cell>
        </row>
        <row r="912">
          <cell r="A912" t="str">
            <v>TUN</v>
          </cell>
          <cell r="B912" t="str">
            <v>05.1101</v>
          </cell>
          <cell r="C912" t="str">
            <v>Tuû ñieän keá 1 pha</v>
          </cell>
          <cell r="D912" t="str">
            <v>caùi</v>
          </cell>
          <cell r="E912">
            <v>180000</v>
          </cell>
          <cell r="F912">
            <v>180000</v>
          </cell>
          <cell r="G912">
            <v>85158</v>
          </cell>
          <cell r="H912">
            <v>59254</v>
          </cell>
        </row>
        <row r="913">
          <cell r="A913" t="str">
            <v>TUDKDT</v>
          </cell>
          <cell r="B913" t="str">
            <v>05.1101</v>
          </cell>
          <cell r="C913" t="str">
            <v>Thuøng ñieän keá 450x300x200mm ño ñeám trung theá</v>
          </cell>
          <cell r="D913" t="str">
            <v>caùi</v>
          </cell>
          <cell r="E913">
            <v>87000</v>
          </cell>
          <cell r="F913">
            <v>234000</v>
          </cell>
          <cell r="G913">
            <v>85158</v>
          </cell>
          <cell r="H913">
            <v>59254</v>
          </cell>
        </row>
        <row r="914">
          <cell r="A914" t="str">
            <v>TUAP3</v>
          </cell>
          <cell r="B914" t="str">
            <v>05.1102</v>
          </cell>
          <cell r="C914" t="str">
            <v>Voû tuû + khoùa tuû</v>
          </cell>
          <cell r="D914" t="str">
            <v>caùi</v>
          </cell>
          <cell r="E914">
            <v>2500000</v>
          </cell>
          <cell r="F914">
            <v>2500000</v>
          </cell>
          <cell r="G914">
            <v>98101</v>
          </cell>
          <cell r="H914">
            <v>59254</v>
          </cell>
        </row>
        <row r="915">
          <cell r="A915" t="str">
            <v>TUAP3L</v>
          </cell>
          <cell r="B915" t="str">
            <v>05.1002</v>
          </cell>
          <cell r="C915" t="str">
            <v>Voû tuû traïm giaøn 2 ngaên + khoùa tuû</v>
          </cell>
          <cell r="D915" t="str">
            <v>caùi</v>
          </cell>
          <cell r="E915">
            <v>2500000</v>
          </cell>
          <cell r="F915">
            <v>2500000</v>
          </cell>
          <cell r="G915">
            <v>311509</v>
          </cell>
          <cell r="H915">
            <v>55839</v>
          </cell>
        </row>
        <row r="916">
          <cell r="A916" t="str">
            <v>KHUNG TU</v>
          </cell>
          <cell r="B916" t="str">
            <v>05.1102</v>
          </cell>
          <cell r="C916" t="str">
            <v>Khung ñôõ tuû MCCB vaø tuû buø</v>
          </cell>
          <cell r="D916" t="str">
            <v>troïn boä</v>
          </cell>
          <cell r="E916">
            <v>535470</v>
          </cell>
          <cell r="F916">
            <v>535470</v>
          </cell>
        </row>
        <row r="917">
          <cell r="A917" t="str">
            <v>TUPP</v>
          </cell>
          <cell r="B917" t="str">
            <v>05.1101</v>
          </cell>
          <cell r="C917" t="str">
            <v>Tuû phaân phoái haï theá</v>
          </cell>
          <cell r="D917" t="str">
            <v>caùi</v>
          </cell>
          <cell r="E917">
            <v>5931200</v>
          </cell>
          <cell r="F917">
            <v>5931200</v>
          </cell>
          <cell r="G917">
            <v>85158</v>
          </cell>
          <cell r="H917">
            <v>59254</v>
          </cell>
          <cell r="I917">
            <v>59254</v>
          </cell>
        </row>
        <row r="918">
          <cell r="A918" t="str">
            <v>ATM30A</v>
          </cell>
          <cell r="C918" t="str">
            <v>Aptomat 2 cöïc 220V - 30A - 2,5kA</v>
          </cell>
          <cell r="D918" t="str">
            <v>caùi</v>
          </cell>
          <cell r="E918">
            <v>238500</v>
          </cell>
          <cell r="F918">
            <v>29013</v>
          </cell>
          <cell r="G918">
            <v>77253</v>
          </cell>
        </row>
        <row r="919">
          <cell r="A919" t="str">
            <v>ATM40A</v>
          </cell>
          <cell r="C919" t="str">
            <v>Aptomat 2 cöïc 220V - 40A - 7,5kA</v>
          </cell>
          <cell r="D919" t="str">
            <v>caùi</v>
          </cell>
          <cell r="E919">
            <v>437300</v>
          </cell>
          <cell r="F919">
            <v>29013</v>
          </cell>
          <cell r="G919">
            <v>77253</v>
          </cell>
        </row>
        <row r="920">
          <cell r="A920" t="str">
            <v>ATM100A</v>
          </cell>
          <cell r="C920" t="str">
            <v>Aptomat 2 cöïc 220V -100A</v>
          </cell>
          <cell r="D920" t="str">
            <v>caùi</v>
          </cell>
          <cell r="E920">
            <v>715500</v>
          </cell>
          <cell r="F920">
            <v>29013</v>
          </cell>
          <cell r="G920">
            <v>77253</v>
          </cell>
        </row>
        <row r="921">
          <cell r="A921" t="str">
            <v>ATM50</v>
          </cell>
          <cell r="B921" t="str">
            <v>02.8401</v>
          </cell>
          <cell r="C921" t="str">
            <v>MCCB 3 cöïc 400V-50A - 25KA</v>
          </cell>
          <cell r="D921" t="str">
            <v>caùi</v>
          </cell>
          <cell r="E921">
            <v>911100</v>
          </cell>
          <cell r="F921">
            <v>29013</v>
          </cell>
          <cell r="G921">
            <v>77253</v>
          </cell>
        </row>
        <row r="922">
          <cell r="A922" t="str">
            <v>ATM80</v>
          </cell>
          <cell r="B922" t="str">
            <v>02.8401</v>
          </cell>
          <cell r="C922" t="str">
            <v>MCCB 3 cöïc 400V-80A - 10KA</v>
          </cell>
          <cell r="D922" t="str">
            <v>caùi</v>
          </cell>
          <cell r="E922">
            <v>1008000</v>
          </cell>
          <cell r="F922">
            <v>29013</v>
          </cell>
          <cell r="G922">
            <v>77253</v>
          </cell>
        </row>
        <row r="923">
          <cell r="A923" t="str">
            <v>ATM75</v>
          </cell>
          <cell r="B923" t="str">
            <v>02.8401</v>
          </cell>
          <cell r="C923" t="str">
            <v>MCCB 3 cöïc 400V-75A - 10KA</v>
          </cell>
          <cell r="D923" t="str">
            <v>caùi</v>
          </cell>
          <cell r="E923">
            <v>1008000</v>
          </cell>
          <cell r="F923">
            <v>29013</v>
          </cell>
          <cell r="G923">
            <v>77253</v>
          </cell>
        </row>
        <row r="924">
          <cell r="A924" t="str">
            <v>ATM100</v>
          </cell>
          <cell r="B924" t="str">
            <v>02.8401</v>
          </cell>
          <cell r="C924" t="str">
            <v>MCCB 3 cöïc 400V-100A - 30KA</v>
          </cell>
          <cell r="D924" t="str">
            <v>caùi</v>
          </cell>
          <cell r="E924">
            <v>1381000</v>
          </cell>
          <cell r="F924">
            <v>29013</v>
          </cell>
          <cell r="G924">
            <v>38626.5</v>
          </cell>
        </row>
        <row r="925">
          <cell r="A925" t="str">
            <v>ATM125</v>
          </cell>
          <cell r="B925" t="str">
            <v>02.8401</v>
          </cell>
          <cell r="C925" t="str">
            <v>MCCB 3 cöïc 400V -125A - 30KA</v>
          </cell>
          <cell r="D925" t="str">
            <v>caùi</v>
          </cell>
          <cell r="E925">
            <v>1616000</v>
          </cell>
          <cell r="F925">
            <v>29013</v>
          </cell>
          <cell r="G925">
            <v>43454.8125</v>
          </cell>
        </row>
        <row r="926">
          <cell r="A926" t="str">
            <v>ATM150</v>
          </cell>
          <cell r="B926" t="str">
            <v>02.8401</v>
          </cell>
          <cell r="C926" t="str">
            <v>MCCB 3 cöïc 400V -150A - 35KA</v>
          </cell>
          <cell r="D926" t="str">
            <v>caùi</v>
          </cell>
          <cell r="E926">
            <v>3264000</v>
          </cell>
          <cell r="F926">
            <v>29013</v>
          </cell>
          <cell r="G926">
            <v>48283.125</v>
          </cell>
        </row>
        <row r="927">
          <cell r="A927" t="str">
            <v>ATM200</v>
          </cell>
          <cell r="B927" t="str">
            <v>02.8401</v>
          </cell>
          <cell r="C927" t="str">
            <v>MCCB 3 cöïc 400V -200A - 35KA</v>
          </cell>
          <cell r="D927" t="str">
            <v>caùi</v>
          </cell>
          <cell r="E927">
            <v>3766000</v>
          </cell>
          <cell r="F927">
            <v>29013</v>
          </cell>
          <cell r="G927">
            <v>249538</v>
          </cell>
        </row>
        <row r="928">
          <cell r="A928" t="str">
            <v>ATM250</v>
          </cell>
          <cell r="B928" t="str">
            <v>02.8401</v>
          </cell>
          <cell r="C928" t="str">
            <v xml:space="preserve">MCCB 3 cöïc 400V -250A - 35KA </v>
          </cell>
          <cell r="D928" t="str">
            <v>caùi</v>
          </cell>
          <cell r="E928">
            <v>3456000</v>
          </cell>
          <cell r="F928">
            <v>29013</v>
          </cell>
          <cell r="G928">
            <v>67596.375</v>
          </cell>
        </row>
        <row r="929">
          <cell r="A929" t="str">
            <v>ATM400</v>
          </cell>
          <cell r="B929" t="str">
            <v>02.8402</v>
          </cell>
          <cell r="C929" t="str">
            <v>MCCB 3 cöïc 400V -400A - 35KA</v>
          </cell>
          <cell r="D929" t="str">
            <v>caùi</v>
          </cell>
          <cell r="E929">
            <v>5716000</v>
          </cell>
          <cell r="F929">
            <v>29733</v>
          </cell>
          <cell r="G929">
            <v>349353</v>
          </cell>
        </row>
        <row r="930">
          <cell r="A930" t="str">
            <v>ATM500</v>
          </cell>
          <cell r="B930" t="str">
            <v>02.8403</v>
          </cell>
          <cell r="C930" t="str">
            <v>MCCB 3 cöïc 400V -500A - 35KA</v>
          </cell>
          <cell r="D930" t="str">
            <v>caùi</v>
          </cell>
          <cell r="E930">
            <v>10034000</v>
          </cell>
          <cell r="F930">
            <v>33482</v>
          </cell>
          <cell r="G930">
            <v>123604</v>
          </cell>
        </row>
        <row r="931">
          <cell r="A931" t="str">
            <v>ATM600</v>
          </cell>
          <cell r="B931" t="str">
            <v>02.8403</v>
          </cell>
          <cell r="C931" t="str">
            <v>MCCB 3 cöïc 400V -600A - 35KA</v>
          </cell>
          <cell r="D931" t="str">
            <v>caùi</v>
          </cell>
          <cell r="E931">
            <v>10034000</v>
          </cell>
          <cell r="F931">
            <v>33482</v>
          </cell>
          <cell r="G931">
            <v>123604</v>
          </cell>
        </row>
        <row r="932">
          <cell r="A932" t="str">
            <v>ATM630</v>
          </cell>
          <cell r="B932" t="str">
            <v>02.8403</v>
          </cell>
          <cell r="C932" t="str">
            <v>MCCB 3 cöïc 400V -630A - 35KA</v>
          </cell>
          <cell r="D932" t="str">
            <v>caùi</v>
          </cell>
          <cell r="E932">
            <v>10034000</v>
          </cell>
          <cell r="F932">
            <v>33482</v>
          </cell>
          <cell r="G932">
            <v>123604</v>
          </cell>
        </row>
        <row r="933">
          <cell r="A933" t="str">
            <v>ATM800</v>
          </cell>
          <cell r="B933" t="str">
            <v>02.8403</v>
          </cell>
          <cell r="C933" t="str">
            <v>MCCB 3 cöïc 400V -800A - 50KA</v>
          </cell>
          <cell r="D933" t="str">
            <v>caùi</v>
          </cell>
          <cell r="E933">
            <v>13617000</v>
          </cell>
          <cell r="F933">
            <v>49056</v>
          </cell>
          <cell r="G933">
            <v>123604</v>
          </cell>
        </row>
        <row r="934">
          <cell r="A934" t="str">
            <v>ATM1000</v>
          </cell>
          <cell r="B934" t="str">
            <v>02.8404</v>
          </cell>
          <cell r="C934" t="str">
            <v>MCCB 3 cöïc 400V -1000A - 50KA</v>
          </cell>
          <cell r="D934" t="str">
            <v>caùi</v>
          </cell>
          <cell r="E934">
            <v>25086000</v>
          </cell>
          <cell r="F934">
            <v>49056</v>
          </cell>
          <cell r="G934">
            <v>154505</v>
          </cell>
        </row>
        <row r="935">
          <cell r="A935" t="str">
            <v>ATM1250</v>
          </cell>
          <cell r="B935" t="str">
            <v>02.8404</v>
          </cell>
          <cell r="C935" t="str">
            <v>MCCB 3 cöïc 400V -1250A - 85KA</v>
          </cell>
          <cell r="D935" t="str">
            <v>caùi</v>
          </cell>
          <cell r="E935">
            <v>30455000</v>
          </cell>
          <cell r="F935">
            <v>49056</v>
          </cell>
          <cell r="G935">
            <v>251070.625</v>
          </cell>
        </row>
        <row r="936">
          <cell r="A936" t="str">
            <v>ATM1600</v>
          </cell>
          <cell r="B936" t="str">
            <v>02.8404</v>
          </cell>
          <cell r="C936" t="str">
            <v>MCCB 3 cöïc 400V -1600A - 85KA</v>
          </cell>
          <cell r="D936" t="str">
            <v>caùi</v>
          </cell>
          <cell r="E936">
            <v>38831000</v>
          </cell>
          <cell r="F936">
            <v>49056</v>
          </cell>
          <cell r="G936">
            <v>386262.5</v>
          </cell>
        </row>
        <row r="937">
          <cell r="A937" t="str">
            <v>ACB1600</v>
          </cell>
          <cell r="B937" t="str">
            <v>02.8404</v>
          </cell>
          <cell r="C937" t="str">
            <v>ACB 3P - 1600A - 65KA (naïp loø xo baèng tay)</v>
          </cell>
          <cell r="D937" t="str">
            <v>caùi</v>
          </cell>
          <cell r="E937">
            <v>46953700</v>
          </cell>
          <cell r="F937">
            <v>49056</v>
          </cell>
          <cell r="G937">
            <v>386262.5</v>
          </cell>
        </row>
        <row r="938">
          <cell r="A938" t="str">
            <v>ACB2000</v>
          </cell>
          <cell r="B938" t="str">
            <v>02.8404</v>
          </cell>
          <cell r="C938" t="str">
            <v>ACB 3P - 2000A - 85KA (naïp loø xo baèng tay)</v>
          </cell>
          <cell r="D938" t="str">
            <v>caùi</v>
          </cell>
          <cell r="E938">
            <v>57312700</v>
          </cell>
          <cell r="F938">
            <v>49056</v>
          </cell>
          <cell r="G938">
            <v>540767.5</v>
          </cell>
        </row>
        <row r="939">
          <cell r="A939" t="str">
            <v>ACB2500</v>
          </cell>
          <cell r="B939" t="str">
            <v>02.8404</v>
          </cell>
          <cell r="C939" t="str">
            <v>ACB 3P - 2500A - 85KA (naïp loø xo baèng tay)</v>
          </cell>
          <cell r="D939" t="str">
            <v>caùi</v>
          </cell>
          <cell r="E939">
            <v>66214100</v>
          </cell>
          <cell r="F939">
            <v>49056</v>
          </cell>
          <cell r="G939">
            <v>733898.75</v>
          </cell>
        </row>
        <row r="940">
          <cell r="A940" t="str">
            <v>ACB3200</v>
          </cell>
          <cell r="B940" t="str">
            <v>02.8404</v>
          </cell>
          <cell r="C940" t="str">
            <v>ACB 3P - 3200A - 85KA (naïp loø xo baèng tay)</v>
          </cell>
          <cell r="D940" t="str">
            <v>caùi</v>
          </cell>
          <cell r="E940">
            <v>67796500</v>
          </cell>
          <cell r="F940">
            <v>49056</v>
          </cell>
          <cell r="G940">
            <v>1004282.5</v>
          </cell>
        </row>
        <row r="941">
          <cell r="A941" t="str">
            <v>ACB4000</v>
          </cell>
          <cell r="B941" t="str">
            <v>02.8404</v>
          </cell>
          <cell r="C941" t="str">
            <v>ACB 3P - 4000A - 85KA (naïp loø xo baèng tay)</v>
          </cell>
          <cell r="D941" t="str">
            <v>caùi</v>
          </cell>
          <cell r="E941">
            <v>136610000</v>
          </cell>
          <cell r="F941">
            <v>49056</v>
          </cell>
          <cell r="G941">
            <v>1313292.5</v>
          </cell>
        </row>
        <row r="942">
          <cell r="A942" t="str">
            <v>ACB4000-130</v>
          </cell>
          <cell r="B942" t="str">
            <v>02.8404</v>
          </cell>
          <cell r="C942" t="str">
            <v>ACB 3P - 4000A - 130KA (naïp loø xo baèng tay)</v>
          </cell>
          <cell r="D942" t="str">
            <v>caùi</v>
          </cell>
          <cell r="E942">
            <v>275059400</v>
          </cell>
          <cell r="F942">
            <v>49056</v>
          </cell>
          <cell r="G942">
            <v>1313292.5</v>
          </cell>
        </row>
        <row r="943">
          <cell r="A943" t="str">
            <v>ACB6300</v>
          </cell>
          <cell r="B943" t="str">
            <v>02.8404</v>
          </cell>
          <cell r="C943" t="str">
            <v>ACB 3P - 6300A - 130KA (naïp loø xo baèng tay)</v>
          </cell>
          <cell r="D943" t="str">
            <v>caùi</v>
          </cell>
          <cell r="E943">
            <v>275059400</v>
          </cell>
          <cell r="F943">
            <v>49056</v>
          </cell>
          <cell r="G943">
            <v>2201696.25</v>
          </cell>
        </row>
        <row r="944">
          <cell r="A944" t="str">
            <v>AP250</v>
          </cell>
          <cell r="C944" t="str">
            <v>AÙp toâ maùt CBXE 200NC -250A-600V (TERASAKY-Nhaät)</v>
          </cell>
          <cell r="D944" t="str">
            <v>caùi</v>
          </cell>
          <cell r="E944">
            <v>2580000</v>
          </cell>
          <cell r="F944">
            <v>29013</v>
          </cell>
        </row>
        <row r="945">
          <cell r="A945" t="str">
            <v>AP150</v>
          </cell>
          <cell r="C945" t="str">
            <v>AÙp toâ maùt CBXE 200NC -150A-600V (TERASAKY-Nhaät)</v>
          </cell>
          <cell r="D945" t="str">
            <v>caùi</v>
          </cell>
          <cell r="E945">
            <v>1650000</v>
          </cell>
          <cell r="F945">
            <v>29013</v>
          </cell>
        </row>
        <row r="946">
          <cell r="A946" t="str">
            <v>CHI3K</v>
          </cell>
          <cell r="C946" t="str">
            <v>Daây chaûy 3K</v>
          </cell>
          <cell r="D946" t="str">
            <v>Sôïi</v>
          </cell>
          <cell r="F946">
            <v>39000</v>
          </cell>
        </row>
        <row r="947">
          <cell r="A947" t="str">
            <v>CHI6K</v>
          </cell>
          <cell r="C947" t="str">
            <v>Daây chaûy 6K</v>
          </cell>
          <cell r="D947" t="str">
            <v>Sôïi</v>
          </cell>
          <cell r="F947">
            <v>39000</v>
          </cell>
        </row>
        <row r="948">
          <cell r="A948" t="str">
            <v>CHI8K</v>
          </cell>
          <cell r="C948" t="str">
            <v>Daây chaûy 8K</v>
          </cell>
          <cell r="D948" t="str">
            <v>Sôïi</v>
          </cell>
          <cell r="F948">
            <v>43000</v>
          </cell>
        </row>
        <row r="949">
          <cell r="A949" t="str">
            <v>CHI10K</v>
          </cell>
          <cell r="C949" t="str">
            <v>Daây chaûy 10K</v>
          </cell>
          <cell r="D949" t="str">
            <v>Sôïi</v>
          </cell>
          <cell r="F949">
            <v>43000</v>
          </cell>
        </row>
        <row r="950">
          <cell r="A950" t="str">
            <v>CHI12K</v>
          </cell>
          <cell r="C950" t="str">
            <v>Daây chaûy 12K</v>
          </cell>
          <cell r="D950" t="str">
            <v>Sôïi</v>
          </cell>
          <cell r="F950">
            <v>45000</v>
          </cell>
        </row>
        <row r="951">
          <cell r="A951" t="str">
            <v>CHI15K</v>
          </cell>
          <cell r="C951" t="str">
            <v>Daây chaûy 15K</v>
          </cell>
          <cell r="D951" t="str">
            <v>Sôïi</v>
          </cell>
          <cell r="F951">
            <v>45000</v>
          </cell>
        </row>
        <row r="952">
          <cell r="A952" t="str">
            <v>CHI20K</v>
          </cell>
          <cell r="C952" t="str">
            <v>Daây chaûy 20K</v>
          </cell>
          <cell r="D952" t="str">
            <v>Sôïi</v>
          </cell>
          <cell r="F952">
            <v>50000</v>
          </cell>
        </row>
        <row r="953">
          <cell r="A953" t="str">
            <v>CHI25K</v>
          </cell>
          <cell r="C953" t="str">
            <v>Daây chaûy 25K</v>
          </cell>
          <cell r="D953" t="str">
            <v>Sôïi</v>
          </cell>
          <cell r="F953">
            <v>50000</v>
          </cell>
        </row>
        <row r="954">
          <cell r="A954" t="str">
            <v>CHI30K</v>
          </cell>
          <cell r="C954" t="str">
            <v>Daây chaûy 30K</v>
          </cell>
          <cell r="D954" t="str">
            <v>Sôïi</v>
          </cell>
          <cell r="F954">
            <v>50000</v>
          </cell>
        </row>
        <row r="955">
          <cell r="A955" t="str">
            <v>CHI40K</v>
          </cell>
          <cell r="C955" t="str">
            <v>Daây chaûy 40K</v>
          </cell>
          <cell r="D955" t="str">
            <v>Sôïi</v>
          </cell>
          <cell r="F955">
            <v>53000</v>
          </cell>
        </row>
        <row r="956">
          <cell r="A956" t="str">
            <v>CHI50K</v>
          </cell>
          <cell r="C956" t="str">
            <v>Daây chaûy 50K</v>
          </cell>
          <cell r="D956" t="str">
            <v>Sôïi</v>
          </cell>
          <cell r="F956">
            <v>53000</v>
          </cell>
        </row>
        <row r="957">
          <cell r="A957" t="str">
            <v>CHI65K</v>
          </cell>
          <cell r="C957" t="str">
            <v>Daây chaûy 65K</v>
          </cell>
          <cell r="D957" t="str">
            <v>Sôïi</v>
          </cell>
          <cell r="F957">
            <v>83000</v>
          </cell>
        </row>
        <row r="958">
          <cell r="A958" t="str">
            <v>CHI80K</v>
          </cell>
          <cell r="C958" t="str">
            <v>Daây chaûy 80K</v>
          </cell>
          <cell r="D958" t="str">
            <v>Sôïi</v>
          </cell>
          <cell r="F958">
            <v>95000</v>
          </cell>
        </row>
        <row r="959">
          <cell r="A959" t="str">
            <v>CHI100K</v>
          </cell>
          <cell r="C959" t="str">
            <v>Daây chaûy 100K</v>
          </cell>
          <cell r="D959" t="str">
            <v>Sôïi</v>
          </cell>
          <cell r="F959">
            <v>138000</v>
          </cell>
        </row>
        <row r="960">
          <cell r="A960" t="str">
            <v>CHI140K</v>
          </cell>
          <cell r="C960" t="str">
            <v>Daây chaûy 140K</v>
          </cell>
          <cell r="D960" t="str">
            <v>Sôïi</v>
          </cell>
          <cell r="F960">
            <v>243000</v>
          </cell>
        </row>
        <row r="961">
          <cell r="A961" t="str">
            <v>DK1p100A</v>
          </cell>
          <cell r="C961" t="str">
            <v>Ñieän keá 1 pha 2 daây 220V-100A</v>
          </cell>
          <cell r="D961" t="str">
            <v>caùi</v>
          </cell>
        </row>
        <row r="962">
          <cell r="A962" t="str">
            <v>DK1p80A</v>
          </cell>
          <cell r="C962" t="str">
            <v>Ñieän keá 1 pha 2 daây 220V-80A</v>
          </cell>
          <cell r="D962" t="str">
            <v>caùi</v>
          </cell>
        </row>
        <row r="963">
          <cell r="A963" t="str">
            <v>DK1p5A</v>
          </cell>
          <cell r="C963" t="str">
            <v>Ñieän keá 1 pha 2 daây 220V-5A</v>
          </cell>
          <cell r="D963" t="str">
            <v>caùi</v>
          </cell>
        </row>
        <row r="964">
          <cell r="A964" t="str">
            <v>DK3p50(100)A</v>
          </cell>
          <cell r="C964" t="str">
            <v>Ñieän keá 3 pha 4 daây 220/380V-50(100)A</v>
          </cell>
          <cell r="D964" t="str">
            <v>caùi</v>
          </cell>
        </row>
        <row r="965">
          <cell r="A965" t="str">
            <v>DK3p5A</v>
          </cell>
          <cell r="B965" t="str">
            <v>05.5104</v>
          </cell>
          <cell r="C965" t="str">
            <v>Ñieän keá 3 pha 4 daây 220/380V-5A</v>
          </cell>
          <cell r="D965" t="str">
            <v>caùi</v>
          </cell>
        </row>
        <row r="966">
          <cell r="A966" t="str">
            <v>DK3DT</v>
          </cell>
          <cell r="C966" t="str">
            <v>Ñieän keá 3 pha ñieän töû 120(60)V-5A</v>
          </cell>
          <cell r="D966" t="str">
            <v>caùi</v>
          </cell>
        </row>
        <row r="967">
          <cell r="A967" t="str">
            <v>DK3P</v>
          </cell>
          <cell r="B967" t="str">
            <v>05.5104</v>
          </cell>
          <cell r="C967" t="str">
            <v>Ñieän naêng keá 3 pha 380V-5A</v>
          </cell>
          <cell r="D967" t="str">
            <v>caùi</v>
          </cell>
        </row>
        <row r="968">
          <cell r="A968" t="str">
            <v>BANG</v>
          </cell>
          <cell r="B968" t="str">
            <v>06.3191</v>
          </cell>
          <cell r="C968" t="str">
            <v>Baûng teân traïm + bulon</v>
          </cell>
          <cell r="D968" t="str">
            <v>boä</v>
          </cell>
          <cell r="F968">
            <v>32500</v>
          </cell>
          <cell r="G968">
            <v>19963</v>
          </cell>
        </row>
        <row r="969">
          <cell r="A969" t="str">
            <v>GTD</v>
          </cell>
          <cell r="C969" t="str">
            <v>Gieáng tieáp ñòa khoan ñaát</v>
          </cell>
          <cell r="D969" t="str">
            <v>Caùi</v>
          </cell>
          <cell r="F969">
            <v>1000000</v>
          </cell>
        </row>
        <row r="970">
          <cell r="A970" t="str">
            <v>GTDÑ</v>
          </cell>
          <cell r="C970" t="str">
            <v>Gieáng tieáp ñòa khoan ñaù</v>
          </cell>
          <cell r="D970" t="str">
            <v>Caùi</v>
          </cell>
          <cell r="F970">
            <v>6000000</v>
          </cell>
        </row>
        <row r="971">
          <cell r="A971" t="str">
            <v>SXTg</v>
          </cell>
          <cell r="B971" t="str">
            <v>04.2301</v>
          </cell>
          <cell r="C971" t="str">
            <v>Söù xuyeân töôøng 24kV</v>
          </cell>
          <cell r="D971" t="str">
            <v>caùi</v>
          </cell>
          <cell r="F971">
            <v>150000</v>
          </cell>
          <cell r="G971">
            <v>9726</v>
          </cell>
        </row>
        <row r="972">
          <cell r="A972" t="str">
            <v>GSXTg</v>
          </cell>
          <cell r="C972" t="str">
            <v>Gía laép söù xuyeân töôøng</v>
          </cell>
          <cell r="D972" t="str">
            <v>boä</v>
          </cell>
          <cell r="F972">
            <v>145890</v>
          </cell>
        </row>
        <row r="973">
          <cell r="A973" t="str">
            <v>GCAP</v>
          </cell>
          <cell r="C973" t="str">
            <v>Giaù ñôõ caùp ngaàm (V63x6)</v>
          </cell>
          <cell r="D973" t="str">
            <v>boä</v>
          </cell>
          <cell r="F973">
            <v>190000</v>
          </cell>
        </row>
        <row r="974">
          <cell r="A974" t="str">
            <v>SDTC</v>
          </cell>
          <cell r="B974" t="str">
            <v>04.2201</v>
          </cell>
          <cell r="C974" t="str">
            <v>Söù ñôõ thanh caùi 24kV</v>
          </cell>
          <cell r="D974" t="str">
            <v>boä</v>
          </cell>
          <cell r="F974">
            <v>58000</v>
          </cell>
          <cell r="G974">
            <v>3529</v>
          </cell>
        </row>
        <row r="975">
          <cell r="A975" t="str">
            <v>TC450</v>
          </cell>
          <cell r="B975" t="str">
            <v>04.5102</v>
          </cell>
          <cell r="C975" t="str">
            <v>Thanh caùi ñoàng 4x50</v>
          </cell>
          <cell r="D975" t="str">
            <v>m</v>
          </cell>
          <cell r="F975">
            <v>78000</v>
          </cell>
          <cell r="G975">
            <v>3028</v>
          </cell>
          <cell r="H975">
            <v>353</v>
          </cell>
        </row>
        <row r="976">
          <cell r="A976" t="str">
            <v>TC430</v>
          </cell>
          <cell r="B976" t="str">
            <v>04.5102</v>
          </cell>
          <cell r="C976" t="str">
            <v>Thanh caùi ñoàng 4x30</v>
          </cell>
          <cell r="D976" t="str">
            <v>m</v>
          </cell>
          <cell r="F976">
            <v>78000</v>
          </cell>
          <cell r="G976">
            <v>3028</v>
          </cell>
          <cell r="H976">
            <v>353</v>
          </cell>
        </row>
        <row r="977">
          <cell r="A977" t="str">
            <v>TC420</v>
          </cell>
          <cell r="B977" t="str">
            <v>04.5101</v>
          </cell>
          <cell r="C977" t="str">
            <v>Thanh caùi ñoàng 4x20</v>
          </cell>
          <cell r="D977" t="str">
            <v>m</v>
          </cell>
          <cell r="F977">
            <v>40000</v>
          </cell>
          <cell r="G977">
            <v>2163.1</v>
          </cell>
          <cell r="H977">
            <v>353</v>
          </cell>
        </row>
        <row r="978">
          <cell r="A978" t="str">
            <v>GiacapTT-2m</v>
          </cell>
          <cell r="C978" t="str">
            <v>Giaù ñôõ caùp trung theá</v>
          </cell>
          <cell r="D978" t="str">
            <v>boä</v>
          </cell>
          <cell r="F978">
            <v>224832</v>
          </cell>
          <cell r="G978">
            <v>3635</v>
          </cell>
          <cell r="H978">
            <v>6321</v>
          </cell>
        </row>
        <row r="979">
          <cell r="A979" t="str">
            <v>GiacapTT-6m</v>
          </cell>
          <cell r="C979" t="str">
            <v>Giaù ñôõ caùp trung theá</v>
          </cell>
          <cell r="D979" t="str">
            <v>boä</v>
          </cell>
          <cell r="F979">
            <v>1485126</v>
          </cell>
          <cell r="G979">
            <v>40778</v>
          </cell>
          <cell r="H979">
            <v>70906</v>
          </cell>
        </row>
        <row r="980">
          <cell r="A980" t="str">
            <v>GiacapTT-8m</v>
          </cell>
          <cell r="C980" t="str">
            <v>Giaù ñôõ caùp trung theá</v>
          </cell>
          <cell r="D980" t="str">
            <v>boä</v>
          </cell>
          <cell r="F980">
            <v>1737562</v>
          </cell>
          <cell r="G980">
            <v>49598</v>
          </cell>
          <cell r="H980">
            <v>86243</v>
          </cell>
        </row>
        <row r="981">
          <cell r="A981" t="str">
            <v>GiacapTT-15m</v>
          </cell>
          <cell r="C981" t="str">
            <v>Giaù ñôõ caùp trung theá</v>
          </cell>
          <cell r="D981" t="str">
            <v>boä</v>
          </cell>
          <cell r="F981">
            <v>9642295</v>
          </cell>
          <cell r="G981">
            <v>2733889</v>
          </cell>
          <cell r="H981">
            <v>94274</v>
          </cell>
        </row>
        <row r="982">
          <cell r="A982" t="str">
            <v>GiacapTHT-10m</v>
          </cell>
          <cell r="C982" t="str">
            <v>Giaù ñôõ caùp trung haï theá</v>
          </cell>
          <cell r="D982" t="str">
            <v>boä</v>
          </cell>
          <cell r="F982">
            <v>2739747.8958128802</v>
          </cell>
          <cell r="G982">
            <v>51183.458362101461</v>
          </cell>
          <cell r="H982">
            <v>88999.705867103505</v>
          </cell>
        </row>
        <row r="983">
          <cell r="A983" t="str">
            <v>GiacapHT-1m</v>
          </cell>
          <cell r="C983" t="str">
            <v xml:space="preserve">Giaù ñôõ caùp haï theá </v>
          </cell>
          <cell r="D983" t="str">
            <v>boä</v>
          </cell>
          <cell r="F983">
            <v>939812</v>
          </cell>
          <cell r="G983">
            <v>14415</v>
          </cell>
          <cell r="H983">
            <v>25065</v>
          </cell>
        </row>
        <row r="984">
          <cell r="A984" t="str">
            <v>GiacapHT-2m</v>
          </cell>
          <cell r="C984" t="str">
            <v xml:space="preserve">Giaù ñôõ caùp haï theá </v>
          </cell>
          <cell r="D984" t="str">
            <v>boä</v>
          </cell>
          <cell r="F984">
            <v>1020708</v>
          </cell>
          <cell r="G984">
            <v>28461</v>
          </cell>
          <cell r="H984">
            <v>49488</v>
          </cell>
        </row>
        <row r="985">
          <cell r="A985" t="str">
            <v>GiacapHT-3m</v>
          </cell>
          <cell r="C985" t="str">
            <v xml:space="preserve">Giaù ñôõ caùp haï theá </v>
          </cell>
          <cell r="D985" t="str">
            <v>boä</v>
          </cell>
          <cell r="F985">
            <v>1431322</v>
          </cell>
          <cell r="G985">
            <v>21761</v>
          </cell>
          <cell r="H985">
            <v>37840</v>
          </cell>
        </row>
        <row r="986">
          <cell r="A986" t="str">
            <v>GiacapHT-4m</v>
          </cell>
          <cell r="C986" t="str">
            <v xml:space="preserve">Giaù ñôõ caùp haï theá </v>
          </cell>
          <cell r="D986" t="str">
            <v>boä</v>
          </cell>
          <cell r="F986">
            <v>1297534</v>
          </cell>
          <cell r="G986">
            <v>19816</v>
          </cell>
          <cell r="H986">
            <v>34456</v>
          </cell>
        </row>
        <row r="987">
          <cell r="A987" t="str">
            <v>GiacapHT</v>
          </cell>
          <cell r="C987" t="str">
            <v xml:space="preserve">Giaù ñôõ caùp haï theá </v>
          </cell>
          <cell r="D987" t="str">
            <v>troïn boä</v>
          </cell>
          <cell r="F987">
            <v>1366432</v>
          </cell>
          <cell r="G987">
            <v>19894</v>
          </cell>
          <cell r="H987">
            <v>34593</v>
          </cell>
        </row>
        <row r="988">
          <cell r="A988" t="str">
            <v>GiacapHT-30m</v>
          </cell>
          <cell r="C988" t="str">
            <v xml:space="preserve">Giaù ñôõ caùp haï theá </v>
          </cell>
          <cell r="D988" t="str">
            <v>boä</v>
          </cell>
          <cell r="F988">
            <v>6367388</v>
          </cell>
          <cell r="G988">
            <v>202086</v>
          </cell>
          <cell r="H988">
            <v>351394</v>
          </cell>
        </row>
        <row r="989">
          <cell r="A989" t="str">
            <v>GTMBA15</v>
          </cell>
          <cell r="B989" t="str">
            <v>05.6100</v>
          </cell>
          <cell r="C989" t="str">
            <v>Gía chuøm treo maùy bieán aùp 3x15</v>
          </cell>
          <cell r="D989" t="str">
            <v>boâ</v>
          </cell>
          <cell r="F989">
            <v>504000</v>
          </cell>
          <cell r="G989">
            <v>26505</v>
          </cell>
        </row>
        <row r="990">
          <cell r="A990" t="str">
            <v>GTMBA25</v>
          </cell>
          <cell r="B990" t="str">
            <v>05.6100</v>
          </cell>
          <cell r="C990" t="str">
            <v>Gía chuøm treo maùy bieán aùp 3x25</v>
          </cell>
          <cell r="D990" t="str">
            <v>kg</v>
          </cell>
          <cell r="F990">
            <v>31673</v>
          </cell>
          <cell r="G990">
            <v>26505</v>
          </cell>
        </row>
        <row r="991">
          <cell r="A991" t="str">
            <v>GTMBA37,5</v>
          </cell>
          <cell r="B991" t="str">
            <v>05.6100</v>
          </cell>
          <cell r="C991" t="str">
            <v>Gía chuøm treo maùy bieán aùp 3x37,5</v>
          </cell>
          <cell r="D991" t="str">
            <v>Kg</v>
          </cell>
          <cell r="F991">
            <v>31673</v>
          </cell>
          <cell r="G991">
            <v>26505</v>
          </cell>
        </row>
        <row r="992">
          <cell r="A992" t="str">
            <v>GTMBA</v>
          </cell>
          <cell r="B992" t="str">
            <v>05.6100</v>
          </cell>
          <cell r="C992" t="str">
            <v>Gía chuøm treo maùy bieán aùp 3x50</v>
          </cell>
          <cell r="D992" t="str">
            <v>kg</v>
          </cell>
          <cell r="F992">
            <v>31673</v>
          </cell>
          <cell r="G992">
            <v>26505</v>
          </cell>
        </row>
        <row r="993">
          <cell r="A993" t="str">
            <v>COSe16</v>
          </cell>
          <cell r="B993" t="str">
            <v>03.4001</v>
          </cell>
          <cell r="C993" t="str">
            <v>Ñaàu cosse eùp Cu-Al 16mm2</v>
          </cell>
          <cell r="D993" t="str">
            <v>caùi</v>
          </cell>
          <cell r="F993">
            <v>4200</v>
          </cell>
          <cell r="G993">
            <v>681</v>
          </cell>
          <cell r="H993">
            <v>1473</v>
          </cell>
        </row>
        <row r="994">
          <cell r="A994" t="str">
            <v>COSe25</v>
          </cell>
          <cell r="B994" t="str">
            <v>03.4001</v>
          </cell>
          <cell r="C994" t="str">
            <v>Ñaàu cosse eùp Cu-Al 25mm2</v>
          </cell>
          <cell r="D994" t="str">
            <v>caùi</v>
          </cell>
          <cell r="F994">
            <v>5000</v>
          </cell>
          <cell r="G994">
            <v>592</v>
          </cell>
          <cell r="H994">
            <v>1302</v>
          </cell>
        </row>
        <row r="995">
          <cell r="A995" t="str">
            <v>COSe50</v>
          </cell>
          <cell r="B995" t="str">
            <v>03.4002</v>
          </cell>
          <cell r="C995" t="str">
            <v>Ñaàu cosse eùp Cu-Al 50mm2</v>
          </cell>
          <cell r="D995" t="str">
            <v>caùi</v>
          </cell>
          <cell r="F995">
            <v>6500</v>
          </cell>
          <cell r="G995">
            <v>592</v>
          </cell>
          <cell r="H995">
            <v>1302</v>
          </cell>
        </row>
        <row r="996">
          <cell r="A996" t="str">
            <v>COSe70</v>
          </cell>
          <cell r="B996" t="str">
            <v>03.4003</v>
          </cell>
          <cell r="C996" t="str">
            <v>Ñaàu cosse eùp Cu-Al 70mm2</v>
          </cell>
          <cell r="D996" t="str">
            <v>caùi</v>
          </cell>
          <cell r="F996">
            <v>7400</v>
          </cell>
          <cell r="G996">
            <v>1874</v>
          </cell>
          <cell r="H996">
            <v>1767</v>
          </cell>
        </row>
        <row r="997">
          <cell r="A997" t="str">
            <v>COSe95</v>
          </cell>
          <cell r="B997" t="str">
            <v>03.4004</v>
          </cell>
          <cell r="C997" t="str">
            <v>Ñaàu cosse eùp Cu-Al 95mm2</v>
          </cell>
          <cell r="D997" t="str">
            <v>caùi</v>
          </cell>
          <cell r="F997">
            <v>9000</v>
          </cell>
          <cell r="G997">
            <v>2384</v>
          </cell>
          <cell r="H997">
            <v>1767</v>
          </cell>
        </row>
        <row r="998">
          <cell r="A998" t="str">
            <v>COSe120</v>
          </cell>
          <cell r="B998" t="str">
            <v>03.4005</v>
          </cell>
          <cell r="C998" t="str">
            <v>Ñaàu cosse eùp Cu-Al 120mm2</v>
          </cell>
          <cell r="D998" t="str">
            <v>caùi</v>
          </cell>
          <cell r="F998">
            <v>13000</v>
          </cell>
          <cell r="G998">
            <v>1522.3</v>
          </cell>
          <cell r="H998">
            <v>1822.5</v>
          </cell>
        </row>
        <row r="999">
          <cell r="A999" t="str">
            <v>COSe150</v>
          </cell>
          <cell r="B999" t="str">
            <v>03.4006</v>
          </cell>
          <cell r="C999" t="str">
            <v>Ñaàu cosse eùp Cu-Al 150mm2</v>
          </cell>
          <cell r="D999" t="str">
            <v>caùi</v>
          </cell>
          <cell r="F999">
            <v>14000</v>
          </cell>
          <cell r="G999">
            <v>3747</v>
          </cell>
          <cell r="H999">
            <v>2356</v>
          </cell>
        </row>
        <row r="1000">
          <cell r="A1000" t="str">
            <v>COSe185</v>
          </cell>
          <cell r="B1000" t="str">
            <v>03.4007</v>
          </cell>
          <cell r="C1000" t="str">
            <v>Ñaàu cosse eùp Cu-Al 185mm2</v>
          </cell>
          <cell r="D1000" t="str">
            <v>caùi</v>
          </cell>
          <cell r="F1000">
            <v>15550</v>
          </cell>
          <cell r="G1000">
            <v>2232.6</v>
          </cell>
          <cell r="H1000">
            <v>2343.1999999999998</v>
          </cell>
        </row>
        <row r="1001">
          <cell r="A1001" t="str">
            <v>COSe200</v>
          </cell>
          <cell r="B1001" t="str">
            <v>03.4008</v>
          </cell>
          <cell r="C1001" t="str">
            <v>Ñaàu cosse eùp Cu-Al 200mm2</v>
          </cell>
          <cell r="D1001" t="str">
            <v>caùi</v>
          </cell>
          <cell r="F1001">
            <v>19525</v>
          </cell>
          <cell r="G1001">
            <v>5620</v>
          </cell>
          <cell r="H1001">
            <v>2945</v>
          </cell>
        </row>
        <row r="1002">
          <cell r="A1002" t="str">
            <v>COSe240</v>
          </cell>
          <cell r="B1002" t="str">
            <v>07.6008</v>
          </cell>
          <cell r="C1002" t="str">
            <v>Ñaàu cosse eùp Cu-Al 240mm2 (loaïi 2 boulon)</v>
          </cell>
          <cell r="D1002" t="str">
            <v>caùi</v>
          </cell>
          <cell r="F1002">
            <v>23500</v>
          </cell>
          <cell r="G1002">
            <v>17847</v>
          </cell>
          <cell r="H1002">
            <v>2604</v>
          </cell>
        </row>
        <row r="1003">
          <cell r="A1003" t="str">
            <v>COSe250</v>
          </cell>
          <cell r="B1003" t="str">
            <v>03.4008</v>
          </cell>
          <cell r="C1003" t="str">
            <v>Ñaàu cosse eùp Cu-Al 250mm2</v>
          </cell>
          <cell r="D1003" t="str">
            <v>caùi</v>
          </cell>
          <cell r="F1003">
            <v>23500</v>
          </cell>
          <cell r="G1003">
            <v>2790.8</v>
          </cell>
          <cell r="H1003">
            <v>2604</v>
          </cell>
        </row>
        <row r="1004">
          <cell r="A1004" t="str">
            <v>COSe300</v>
          </cell>
          <cell r="B1004" t="str">
            <v>03.4008</v>
          </cell>
          <cell r="C1004" t="str">
            <v>Ñaàu cosse eùp Cu-Al 300mm2</v>
          </cell>
          <cell r="D1004" t="str">
            <v>caùi</v>
          </cell>
          <cell r="F1004">
            <v>36000</v>
          </cell>
          <cell r="G1004">
            <v>2790.8</v>
          </cell>
          <cell r="H1004">
            <v>2604</v>
          </cell>
        </row>
        <row r="1005">
          <cell r="A1005" t="str">
            <v>COSe300</v>
          </cell>
          <cell r="B1005" t="str">
            <v>03.4008</v>
          </cell>
          <cell r="C1005" t="str">
            <v>Ñaàu cosse eùp Cu-Al 400mm2</v>
          </cell>
          <cell r="D1005" t="str">
            <v>caùi</v>
          </cell>
          <cell r="F1005">
            <v>52000</v>
          </cell>
          <cell r="G1005">
            <v>2790.8</v>
          </cell>
          <cell r="H1005">
            <v>2604</v>
          </cell>
        </row>
        <row r="1006">
          <cell r="A1006" t="str">
            <v>COS2,5</v>
          </cell>
          <cell r="B1006" t="str">
            <v>03.4001</v>
          </cell>
          <cell r="C1006" t="str">
            <v xml:space="preserve">Ñaàu cosse eùp Cu 2,5mm2 + bao PVC </v>
          </cell>
          <cell r="D1006" t="str">
            <v>caùi</v>
          </cell>
          <cell r="F1006">
            <v>900</v>
          </cell>
          <cell r="G1006">
            <v>681.3</v>
          </cell>
          <cell r="H1006">
            <v>1472.7</v>
          </cell>
        </row>
        <row r="1007">
          <cell r="A1007" t="str">
            <v>COS5</v>
          </cell>
          <cell r="B1007" t="str">
            <v>03.4001</v>
          </cell>
          <cell r="C1007" t="str">
            <v>Ñaàu cosse eùp Cu 5mm2</v>
          </cell>
          <cell r="D1007" t="str">
            <v>caùi</v>
          </cell>
          <cell r="F1007">
            <v>900</v>
          </cell>
          <cell r="G1007">
            <v>681.3</v>
          </cell>
          <cell r="H1007">
            <v>1472.7</v>
          </cell>
        </row>
        <row r="1008">
          <cell r="A1008" t="str">
            <v>COS11</v>
          </cell>
          <cell r="B1008" t="str">
            <v>03.4001</v>
          </cell>
          <cell r="C1008" t="str">
            <v>Ñaàu cosse eùp Cu 11mm2</v>
          </cell>
          <cell r="D1008" t="str">
            <v>caùi</v>
          </cell>
          <cell r="F1008">
            <v>1300</v>
          </cell>
          <cell r="G1008">
            <v>681.3</v>
          </cell>
          <cell r="H1008">
            <v>1472.7</v>
          </cell>
        </row>
        <row r="1009">
          <cell r="A1009" t="str">
            <v>COS16</v>
          </cell>
          <cell r="B1009" t="str">
            <v>03.4001</v>
          </cell>
          <cell r="C1009" t="str">
            <v>Ñaàu cosse eùp Cu 16mm2</v>
          </cell>
          <cell r="D1009" t="str">
            <v>caùi</v>
          </cell>
          <cell r="F1009">
            <v>1700</v>
          </cell>
          <cell r="G1009">
            <v>681.3</v>
          </cell>
          <cell r="H1009">
            <v>1472.7</v>
          </cell>
        </row>
        <row r="1010">
          <cell r="A1010" t="str">
            <v>COS22</v>
          </cell>
          <cell r="B1010" t="str">
            <v>03.4001</v>
          </cell>
          <cell r="C1010" t="str">
            <v>Ñaàu cosse eùp Cu 22mm2</v>
          </cell>
          <cell r="D1010" t="str">
            <v>caùi</v>
          </cell>
          <cell r="F1010">
            <v>2200</v>
          </cell>
          <cell r="G1010">
            <v>681.3</v>
          </cell>
          <cell r="H1010">
            <v>1472.7</v>
          </cell>
        </row>
        <row r="1011">
          <cell r="A1011" t="str">
            <v>COS25</v>
          </cell>
          <cell r="B1011" t="str">
            <v>03.4001</v>
          </cell>
          <cell r="C1011" t="str">
            <v>Ñaàu cosse eùp Cu 25mm2</v>
          </cell>
          <cell r="D1011" t="str">
            <v>caùi</v>
          </cell>
          <cell r="F1011">
            <v>4000</v>
          </cell>
          <cell r="G1011">
            <v>2163</v>
          </cell>
          <cell r="H1011">
            <v>1472.7</v>
          </cell>
        </row>
        <row r="1012">
          <cell r="A1012" t="str">
            <v>COS35</v>
          </cell>
          <cell r="B1012" t="str">
            <v>03.4002</v>
          </cell>
          <cell r="C1012" t="str">
            <v>Ñaàu cosse eùp Cu 35mm2</v>
          </cell>
          <cell r="D1012" t="str">
            <v>caùi</v>
          </cell>
          <cell r="F1012">
            <v>3000</v>
          </cell>
          <cell r="G1012">
            <v>1192.2</v>
          </cell>
          <cell r="H1012">
            <v>1472.7</v>
          </cell>
        </row>
        <row r="1013">
          <cell r="A1013" t="str">
            <v>COS38</v>
          </cell>
          <cell r="B1013" t="str">
            <v>03.4002</v>
          </cell>
          <cell r="C1013" t="str">
            <v>Ñaàu cosse eùp Cu 38mm2</v>
          </cell>
          <cell r="D1013" t="str">
            <v>caùi</v>
          </cell>
          <cell r="F1013">
            <v>3000</v>
          </cell>
          <cell r="G1013">
            <v>1192.2</v>
          </cell>
          <cell r="H1013">
            <v>1472.7</v>
          </cell>
        </row>
        <row r="1014">
          <cell r="A1014" t="str">
            <v>COS50</v>
          </cell>
          <cell r="B1014" t="str">
            <v>03.4002</v>
          </cell>
          <cell r="C1014" t="str">
            <v>Ñaàu cosse eùp Cu 50mm2</v>
          </cell>
          <cell r="D1014" t="str">
            <v>caùi</v>
          </cell>
          <cell r="F1014">
            <v>7200</v>
          </cell>
          <cell r="G1014">
            <v>1192.2</v>
          </cell>
          <cell r="H1014">
            <v>1472.7</v>
          </cell>
        </row>
        <row r="1015">
          <cell r="A1015" t="str">
            <v>COS70</v>
          </cell>
          <cell r="B1015" t="str">
            <v>03.4003</v>
          </cell>
          <cell r="C1015" t="str">
            <v>Ñaàu cosse eùp Cu 70mm2</v>
          </cell>
          <cell r="D1015" t="str">
            <v>caùi</v>
          </cell>
          <cell r="F1015">
            <v>11000</v>
          </cell>
          <cell r="G1015">
            <v>1874</v>
          </cell>
          <cell r="H1015">
            <v>1767</v>
          </cell>
        </row>
        <row r="1016">
          <cell r="A1016" t="str">
            <v>COS95</v>
          </cell>
          <cell r="B1016" t="str">
            <v>03.4004</v>
          </cell>
          <cell r="C1016" t="str">
            <v>Ñaàu cosse eùp Cu 95mm2</v>
          </cell>
          <cell r="D1016" t="str">
            <v>caùi</v>
          </cell>
          <cell r="F1016">
            <v>10600</v>
          </cell>
          <cell r="G1016">
            <v>2384</v>
          </cell>
          <cell r="H1016">
            <v>1767</v>
          </cell>
        </row>
        <row r="1017">
          <cell r="A1017" t="str">
            <v>COS120</v>
          </cell>
          <cell r="B1017" t="str">
            <v>03.4005</v>
          </cell>
          <cell r="C1017" t="str">
            <v>Ñaàu cosse eùp Cu 120mm2</v>
          </cell>
          <cell r="D1017" t="str">
            <v>caùi</v>
          </cell>
          <cell r="F1017">
            <v>17000</v>
          </cell>
          <cell r="G1017">
            <v>9735</v>
          </cell>
          <cell r="H1017">
            <v>2061.6999999999998</v>
          </cell>
        </row>
        <row r="1018">
          <cell r="A1018" t="str">
            <v>COS150</v>
          </cell>
          <cell r="B1018" t="str">
            <v>03.4006</v>
          </cell>
          <cell r="C1018" t="str">
            <v>Ñaàu cosse eùp Cu 150mm2</v>
          </cell>
          <cell r="D1018" t="str">
            <v>caùi</v>
          </cell>
          <cell r="F1018">
            <v>28600</v>
          </cell>
          <cell r="G1018">
            <v>11897.9</v>
          </cell>
          <cell r="H1018">
            <v>2356.3000000000002</v>
          </cell>
        </row>
        <row r="1019">
          <cell r="A1019" t="str">
            <v>COS185</v>
          </cell>
          <cell r="B1019" t="str">
            <v>03.4007</v>
          </cell>
          <cell r="C1019" t="str">
            <v>Ñaàu cosse eùp Cu 185mm2</v>
          </cell>
          <cell r="D1019" t="str">
            <v>caùi</v>
          </cell>
          <cell r="F1019">
            <v>28000</v>
          </cell>
          <cell r="G1019">
            <v>4496.3</v>
          </cell>
          <cell r="H1019">
            <v>2650.8</v>
          </cell>
        </row>
        <row r="1020">
          <cell r="A1020" t="str">
            <v>COS200</v>
          </cell>
          <cell r="B1020" t="str">
            <v>03.4008</v>
          </cell>
          <cell r="C1020" t="str">
            <v>Ñaàu cosse eùp Cu 200mm2</v>
          </cell>
          <cell r="D1020" t="str">
            <v>caùi</v>
          </cell>
          <cell r="F1020">
            <v>37000</v>
          </cell>
          <cell r="G1020">
            <v>5620.4</v>
          </cell>
          <cell r="H1020">
            <v>2945.4</v>
          </cell>
        </row>
        <row r="1021">
          <cell r="A1021" t="str">
            <v>COS240</v>
          </cell>
          <cell r="B1021" t="str">
            <v>07.6008</v>
          </cell>
          <cell r="C1021" t="str">
            <v>Ñaàu cosse eùp Cu 240mm2 (loaïi 2 boulon)</v>
          </cell>
          <cell r="D1021" t="str">
            <v>caùi</v>
          </cell>
          <cell r="F1021">
            <v>50500</v>
          </cell>
          <cell r="G1021">
            <v>17847.2</v>
          </cell>
          <cell r="H1021">
            <v>2945.4</v>
          </cell>
        </row>
        <row r="1022">
          <cell r="A1022" t="str">
            <v>COS250</v>
          </cell>
          <cell r="B1022" t="str">
            <v>03.4009</v>
          </cell>
          <cell r="C1022" t="str">
            <v>Ñaàu cosse eùp Cu 250mm2</v>
          </cell>
          <cell r="D1022" t="str">
            <v>caùi</v>
          </cell>
          <cell r="F1022">
            <v>42000</v>
          </cell>
          <cell r="G1022">
            <v>21199.9</v>
          </cell>
          <cell r="H1022">
            <v>4123.5</v>
          </cell>
        </row>
        <row r="1023">
          <cell r="A1023" t="str">
            <v>COS300</v>
          </cell>
          <cell r="B1023" t="str">
            <v>03.4009</v>
          </cell>
          <cell r="C1023" t="str">
            <v>Ñaàu cosse eùp Cu 300mm2</v>
          </cell>
          <cell r="D1023" t="str">
            <v>caùi</v>
          </cell>
          <cell r="F1023">
            <v>65000</v>
          </cell>
          <cell r="G1023">
            <v>6676.3</v>
          </cell>
          <cell r="H1023">
            <v>4123.5</v>
          </cell>
        </row>
        <row r="1024">
          <cell r="A1024" t="str">
            <v>CHCOS11</v>
          </cell>
          <cell r="C1024" t="str">
            <v>Chuïp ñaàu cosse  11mm2</v>
          </cell>
          <cell r="D1024" t="str">
            <v>caùi</v>
          </cell>
          <cell r="F1024">
            <v>450</v>
          </cell>
        </row>
        <row r="1025">
          <cell r="A1025" t="str">
            <v>CHCOS16</v>
          </cell>
          <cell r="C1025" t="str">
            <v>Chuïp ñaàu cosse  16mm2</v>
          </cell>
          <cell r="D1025" t="str">
            <v>caùi</v>
          </cell>
          <cell r="F1025">
            <v>450</v>
          </cell>
        </row>
        <row r="1026">
          <cell r="A1026" t="str">
            <v>CHCOS25</v>
          </cell>
          <cell r="C1026" t="str">
            <v>Chuïp ñaàu cosse  25mm2</v>
          </cell>
          <cell r="D1026" t="str">
            <v>caùi</v>
          </cell>
          <cell r="F1026">
            <v>550</v>
          </cell>
        </row>
        <row r="1027">
          <cell r="A1027" t="str">
            <v>CHCOS35</v>
          </cell>
          <cell r="C1027" t="str">
            <v>Chuïp ñaàu cosse  35mm2</v>
          </cell>
          <cell r="D1027" t="str">
            <v>caùi</v>
          </cell>
          <cell r="F1027">
            <v>650</v>
          </cell>
        </row>
        <row r="1028">
          <cell r="A1028" t="str">
            <v>CHCOS50</v>
          </cell>
          <cell r="C1028" t="str">
            <v>Chuïp ñaàu cosse  50mm2</v>
          </cell>
          <cell r="D1028" t="str">
            <v>caùi</v>
          </cell>
          <cell r="F1028">
            <v>800</v>
          </cell>
        </row>
        <row r="1029">
          <cell r="A1029" t="str">
            <v>CHCOS70</v>
          </cell>
          <cell r="C1029" t="str">
            <v>Chuïp ñaàu cosse  70mm2</v>
          </cell>
          <cell r="D1029" t="str">
            <v>caùi</v>
          </cell>
          <cell r="F1029">
            <v>1800</v>
          </cell>
        </row>
        <row r="1030">
          <cell r="A1030" t="str">
            <v>CHCOS95</v>
          </cell>
          <cell r="C1030" t="str">
            <v>Chuïp ñaàu cosse  95mm2</v>
          </cell>
          <cell r="D1030" t="str">
            <v>caùi</v>
          </cell>
          <cell r="F1030">
            <v>2700</v>
          </cell>
        </row>
        <row r="1031">
          <cell r="A1031" t="str">
            <v>CHCOS120</v>
          </cell>
          <cell r="C1031" t="str">
            <v>Chuïp ñaàu cosse  120mm2</v>
          </cell>
          <cell r="D1031" t="str">
            <v>caùi</v>
          </cell>
          <cell r="F1031">
            <v>3100</v>
          </cell>
        </row>
        <row r="1032">
          <cell r="A1032" t="str">
            <v>CHCOS150</v>
          </cell>
          <cell r="C1032" t="str">
            <v>Chuïp ñaàu cosse  150mm2</v>
          </cell>
          <cell r="D1032" t="str">
            <v>caùi</v>
          </cell>
          <cell r="F1032">
            <v>3900</v>
          </cell>
        </row>
        <row r="1033">
          <cell r="A1033" t="str">
            <v>CHCOS185</v>
          </cell>
          <cell r="C1033" t="str">
            <v>Chuïp ñaàu cosse  185mm2</v>
          </cell>
          <cell r="D1033" t="str">
            <v>caùi</v>
          </cell>
          <cell r="F1033">
            <v>3200</v>
          </cell>
        </row>
        <row r="1034">
          <cell r="A1034" t="str">
            <v>CHCOS200</v>
          </cell>
          <cell r="C1034" t="str">
            <v>Chuïp ñaàu cosse  200mm2</v>
          </cell>
          <cell r="D1034" t="str">
            <v>caùi</v>
          </cell>
          <cell r="F1034">
            <v>3200</v>
          </cell>
        </row>
        <row r="1035">
          <cell r="A1035" t="str">
            <v>CHCOS240</v>
          </cell>
          <cell r="C1035" t="str">
            <v>Chuïp ñaàu cosse  240mm2</v>
          </cell>
          <cell r="D1035" t="str">
            <v>caùi</v>
          </cell>
          <cell r="F1035">
            <v>3800</v>
          </cell>
        </row>
        <row r="1036">
          <cell r="A1036" t="str">
            <v>CHCOS250</v>
          </cell>
          <cell r="C1036" t="str">
            <v>Chuïp ñaàu cosse  250mm2</v>
          </cell>
          <cell r="D1036" t="str">
            <v>caùi</v>
          </cell>
          <cell r="F1036">
            <v>3800</v>
          </cell>
        </row>
        <row r="1037">
          <cell r="A1037" t="str">
            <v>CHCOS300</v>
          </cell>
          <cell r="C1037" t="str">
            <v>Chuïp ñaàu cosse  300mm2</v>
          </cell>
          <cell r="D1037" t="str">
            <v>caùi</v>
          </cell>
          <cell r="F1037">
            <v>5000</v>
          </cell>
        </row>
        <row r="1038">
          <cell r="A1038" t="str">
            <v>DK2x11</v>
          </cell>
          <cell r="C1038" t="str">
            <v>Caùp ñieän keá DK - 2x11</v>
          </cell>
          <cell r="D1038" t="str">
            <v>m</v>
          </cell>
          <cell r="F1038">
            <v>38200</v>
          </cell>
        </row>
        <row r="1039">
          <cell r="A1039" t="str">
            <v>DVV7x1.5</v>
          </cell>
          <cell r="C1039" t="str">
            <v>Caùp ñieàu khieån 7x1,5</v>
          </cell>
          <cell r="D1039" t="str">
            <v>m</v>
          </cell>
          <cell r="F1039">
            <v>14830</v>
          </cell>
        </row>
        <row r="1040">
          <cell r="A1040" t="str">
            <v>Duplex 211</v>
          </cell>
          <cell r="C1040" t="str">
            <v>Caùp Duplex 2x11</v>
          </cell>
          <cell r="D1040" t="str">
            <v>m</v>
          </cell>
          <cell r="F1040">
            <v>58500</v>
          </cell>
        </row>
        <row r="1041">
          <cell r="A1041" t="str">
            <v>Duplex 216</v>
          </cell>
          <cell r="C1041" t="str">
            <v>Caùp Duplex 2x16</v>
          </cell>
          <cell r="D1041" t="str">
            <v>m</v>
          </cell>
          <cell r="F1041">
            <v>48800</v>
          </cell>
        </row>
        <row r="1042">
          <cell r="A1042" t="str">
            <v>Duplex 311</v>
          </cell>
          <cell r="C1042" t="str">
            <v>Caùp Triplex 3x11</v>
          </cell>
          <cell r="D1042" t="str">
            <v>m</v>
          </cell>
          <cell r="F1042">
            <v>49000</v>
          </cell>
        </row>
        <row r="1043">
          <cell r="A1043" t="str">
            <v>Duplex 316</v>
          </cell>
          <cell r="C1043" t="str">
            <v>Caùp Triplex 3x16</v>
          </cell>
          <cell r="D1043" t="str">
            <v>m</v>
          </cell>
          <cell r="F1043">
            <v>72500</v>
          </cell>
        </row>
        <row r="1044">
          <cell r="A1044" t="str">
            <v>Duplex 411</v>
          </cell>
          <cell r="C1044" t="str">
            <v>Caùp Quadruplex 4x11</v>
          </cell>
          <cell r="D1044" t="str">
            <v>m</v>
          </cell>
          <cell r="F1044">
            <v>65300</v>
          </cell>
        </row>
        <row r="1045">
          <cell r="A1045" t="str">
            <v>Duplex 416</v>
          </cell>
          <cell r="C1045" t="str">
            <v>Caùp Quadruplex 4x16</v>
          </cell>
          <cell r="D1045" t="str">
            <v>m</v>
          </cell>
          <cell r="F1045">
            <v>96200</v>
          </cell>
        </row>
        <row r="1046">
          <cell r="A1046" t="str">
            <v>DENHQ</v>
          </cell>
          <cell r="B1046" t="str">
            <v>E2.003</v>
          </cell>
          <cell r="C1046" t="str">
            <v>Boä ñeøn huyønh quang ñôn 1,2m-40W</v>
          </cell>
          <cell r="D1046" t="str">
            <v>boä</v>
          </cell>
          <cell r="F1046">
            <v>110000</v>
          </cell>
          <cell r="G1046">
            <v>8065</v>
          </cell>
        </row>
        <row r="1047">
          <cell r="A1047" t="str">
            <v>D16/10</v>
          </cell>
          <cell r="C1047" t="str">
            <v>Daây ñieän ñoâi 16/10</v>
          </cell>
          <cell r="D1047" t="str">
            <v>meùt</v>
          </cell>
          <cell r="F1047">
            <v>860</v>
          </cell>
        </row>
        <row r="1048">
          <cell r="A1048" t="str">
            <v>D20/10</v>
          </cell>
          <cell r="C1048" t="str">
            <v>Daây ñieän ñoâi 20/10</v>
          </cell>
          <cell r="D1048" t="str">
            <v>meùt</v>
          </cell>
          <cell r="F1048">
            <v>17000</v>
          </cell>
          <cell r="I1048">
            <v>17000</v>
          </cell>
        </row>
        <row r="1049">
          <cell r="A1049" t="str">
            <v>D30/10</v>
          </cell>
          <cell r="C1049" t="str">
            <v>Daây ñieän ñoâi 30/10</v>
          </cell>
          <cell r="D1049" t="str">
            <v>meùt</v>
          </cell>
          <cell r="F1049">
            <v>2700</v>
          </cell>
        </row>
        <row r="1050">
          <cell r="A1050" t="str">
            <v>DRC</v>
          </cell>
          <cell r="C1050" t="str">
            <v>Daây ruùt caùp</v>
          </cell>
          <cell r="D1050" t="str">
            <v>boïc</v>
          </cell>
          <cell r="F1050">
            <v>15000</v>
          </cell>
        </row>
        <row r="1051">
          <cell r="A1051" t="str">
            <v>CDAO15</v>
          </cell>
          <cell r="B1051" t="str">
            <v>02.8401</v>
          </cell>
          <cell r="C1051" t="str">
            <v>Caàu dao 15A - 600V</v>
          </cell>
          <cell r="D1051" t="str">
            <v>caùi</v>
          </cell>
          <cell r="F1051">
            <v>25000</v>
          </cell>
          <cell r="G1051">
            <v>11029</v>
          </cell>
        </row>
        <row r="1052">
          <cell r="A1052" t="str">
            <v>CDAO30</v>
          </cell>
          <cell r="B1052" t="str">
            <v>02.8401</v>
          </cell>
          <cell r="C1052" t="str">
            <v>Caàu dao 30A - 600V</v>
          </cell>
          <cell r="D1052" t="str">
            <v>caùi</v>
          </cell>
          <cell r="G1052">
            <v>12467</v>
          </cell>
        </row>
        <row r="1053">
          <cell r="A1053" t="str">
            <v>CDAO60</v>
          </cell>
          <cell r="B1053" t="str">
            <v>02.8401</v>
          </cell>
          <cell r="C1053" t="str">
            <v>Caàu dao 60A - 600V</v>
          </cell>
          <cell r="D1053" t="str">
            <v>caùi</v>
          </cell>
          <cell r="G1053">
            <v>15344</v>
          </cell>
        </row>
        <row r="1054">
          <cell r="A1054" t="str">
            <v>CDAO100</v>
          </cell>
          <cell r="B1054" t="str">
            <v>02.8401</v>
          </cell>
          <cell r="C1054" t="str">
            <v>Caàu dao 100A - 600V</v>
          </cell>
          <cell r="D1054" t="str">
            <v>caùi</v>
          </cell>
          <cell r="G1054">
            <v>19180</v>
          </cell>
        </row>
        <row r="1055">
          <cell r="A1055" t="str">
            <v>CDAO150</v>
          </cell>
          <cell r="B1055" t="str">
            <v>02.8401</v>
          </cell>
          <cell r="C1055" t="str">
            <v>Caàu dao 150A - 600V</v>
          </cell>
          <cell r="D1055" t="str">
            <v>caùi</v>
          </cell>
          <cell r="G1055">
            <v>23975</v>
          </cell>
        </row>
        <row r="1056">
          <cell r="A1056" t="str">
            <v>CDAO200</v>
          </cell>
          <cell r="B1056" t="str">
            <v>02.8401</v>
          </cell>
          <cell r="C1056" t="str">
            <v>Caàu dao 200A - 600V</v>
          </cell>
          <cell r="D1056" t="str">
            <v>caùi</v>
          </cell>
          <cell r="G1056">
            <v>28770</v>
          </cell>
        </row>
        <row r="1057">
          <cell r="A1057" t="str">
            <v>CDAO250</v>
          </cell>
          <cell r="B1057" t="str">
            <v>02.8401</v>
          </cell>
          <cell r="C1057" t="str">
            <v>Caàu dao 250A - 600V</v>
          </cell>
          <cell r="D1057" t="str">
            <v>caùi</v>
          </cell>
          <cell r="G1057">
            <v>33565</v>
          </cell>
        </row>
        <row r="1058">
          <cell r="A1058" t="str">
            <v>CDAO300</v>
          </cell>
          <cell r="B1058" t="str">
            <v>02.8401</v>
          </cell>
          <cell r="C1058" t="str">
            <v>Caàu dao 300A - 600V</v>
          </cell>
          <cell r="D1058" t="str">
            <v>caùi</v>
          </cell>
          <cell r="G1058">
            <v>38360</v>
          </cell>
        </row>
        <row r="1059">
          <cell r="A1059" t="str">
            <v>PVC200</v>
          </cell>
          <cell r="C1059" t="str">
            <v>OÁng PVC D200 daøy 9,6mm</v>
          </cell>
          <cell r="D1059" t="str">
            <v>m</v>
          </cell>
          <cell r="F1059">
            <v>185600</v>
          </cell>
        </row>
        <row r="1060">
          <cell r="A1060" t="str">
            <v>PVC168</v>
          </cell>
          <cell r="C1060" t="str">
            <v>OÁng PVC D168 daøy 7,0mm</v>
          </cell>
          <cell r="D1060" t="str">
            <v>m</v>
          </cell>
          <cell r="F1060">
            <v>226800</v>
          </cell>
        </row>
        <row r="1061">
          <cell r="A1061" t="str">
            <v>PVC140</v>
          </cell>
          <cell r="C1061" t="str">
            <v>OÁng PVC D140x6,7mm</v>
          </cell>
          <cell r="D1061" t="str">
            <v>m</v>
          </cell>
          <cell r="F1061">
            <v>93100</v>
          </cell>
        </row>
        <row r="1062">
          <cell r="A1062" t="str">
            <v>PVC114</v>
          </cell>
          <cell r="C1062" t="str">
            <v xml:space="preserve">OÁng PVC D114x4,9mm </v>
          </cell>
          <cell r="D1062" t="str">
            <v>m</v>
          </cell>
          <cell r="F1062">
            <v>47200</v>
          </cell>
        </row>
        <row r="1063">
          <cell r="A1063" t="str">
            <v>PVC90</v>
          </cell>
          <cell r="B1063" t="str">
            <v>04.8003</v>
          </cell>
          <cell r="C1063" t="str">
            <v xml:space="preserve">OÁng PVC D90x3,8mm </v>
          </cell>
          <cell r="D1063" t="str">
            <v>m</v>
          </cell>
          <cell r="F1063">
            <v>47700</v>
          </cell>
          <cell r="G1063">
            <v>14972</v>
          </cell>
        </row>
        <row r="1064">
          <cell r="A1064" t="str">
            <v>PVC60</v>
          </cell>
          <cell r="B1064" t="str">
            <v>07.2404</v>
          </cell>
          <cell r="C1064" t="str">
            <v>OÁng PVC D60x2,8mm</v>
          </cell>
          <cell r="D1064" t="str">
            <v>m</v>
          </cell>
          <cell r="F1064">
            <v>15900</v>
          </cell>
          <cell r="G1064">
            <v>2401</v>
          </cell>
        </row>
        <row r="1065">
          <cell r="A1065" t="str">
            <v>PVC49</v>
          </cell>
          <cell r="B1065" t="str">
            <v>07.2403</v>
          </cell>
          <cell r="C1065" t="str">
            <v>OÁng PVC D49x2,4mm</v>
          </cell>
          <cell r="D1065" t="str">
            <v>m</v>
          </cell>
          <cell r="F1065">
            <v>11000</v>
          </cell>
          <cell r="G1065">
            <v>2214</v>
          </cell>
        </row>
        <row r="1066">
          <cell r="A1066" t="str">
            <v>PVC42</v>
          </cell>
          <cell r="B1066" t="str">
            <v>07.2403</v>
          </cell>
          <cell r="C1066" t="str">
            <v>OÁng PVC D42x2,1mm</v>
          </cell>
          <cell r="D1066" t="str">
            <v>m</v>
          </cell>
          <cell r="F1066">
            <v>9800</v>
          </cell>
          <cell r="G1066">
            <v>2214</v>
          </cell>
        </row>
        <row r="1067">
          <cell r="A1067" t="str">
            <v>PVC21</v>
          </cell>
          <cell r="B1067" t="str">
            <v>07.2403</v>
          </cell>
          <cell r="C1067" t="str">
            <v xml:space="preserve">OÁng PVC D21x1,6mm </v>
          </cell>
          <cell r="D1067" t="str">
            <v>m</v>
          </cell>
          <cell r="F1067">
            <v>4500</v>
          </cell>
          <cell r="G1067">
            <v>9922.11</v>
          </cell>
        </row>
        <row r="1068">
          <cell r="A1068" t="str">
            <v>ODH42</v>
          </cell>
          <cell r="C1068" t="str">
            <v>Oáng nhöïa ñaøn hoài</v>
          </cell>
          <cell r="D1068" t="str">
            <v>meùt</v>
          </cell>
          <cell r="F1068">
            <v>5000</v>
          </cell>
        </row>
        <row r="1069">
          <cell r="A1069" t="str">
            <v>ONGDH168</v>
          </cell>
          <cell r="B1069" t="str">
            <v>04.8103</v>
          </cell>
          <cell r="C1069" t="str">
            <v>OÁng ñaøn hoài 168</v>
          </cell>
          <cell r="D1069" t="str">
            <v>m</v>
          </cell>
          <cell r="F1069">
            <v>27500</v>
          </cell>
          <cell r="G1069">
            <v>4635</v>
          </cell>
        </row>
        <row r="1070">
          <cell r="A1070" t="str">
            <v>ONGDH42</v>
          </cell>
          <cell r="B1070" t="str">
            <v>04.8103</v>
          </cell>
          <cell r="C1070" t="str">
            <v>OÁng ñaøn hoài 42</v>
          </cell>
          <cell r="D1070" t="str">
            <v>m</v>
          </cell>
          <cell r="F1070">
            <v>3100</v>
          </cell>
          <cell r="G1070">
            <v>4635</v>
          </cell>
        </row>
        <row r="1071">
          <cell r="A1071" t="str">
            <v>ONGDH114</v>
          </cell>
          <cell r="B1071" t="str">
            <v>04.8103</v>
          </cell>
          <cell r="C1071" t="str">
            <v>OÁng ñaøn hoài 114</v>
          </cell>
          <cell r="D1071" t="str">
            <v>m</v>
          </cell>
          <cell r="F1071">
            <v>4000</v>
          </cell>
          <cell r="G1071">
            <v>4635</v>
          </cell>
        </row>
        <row r="1072">
          <cell r="A1072" t="str">
            <v>CUT21</v>
          </cell>
          <cell r="C1072" t="str">
            <v>Cut PVC 21</v>
          </cell>
          <cell r="D1072" t="str">
            <v>caùi</v>
          </cell>
          <cell r="F1072">
            <v>1000</v>
          </cell>
        </row>
        <row r="1073">
          <cell r="A1073" t="str">
            <v>CUT4245</v>
          </cell>
          <cell r="C1073" t="str">
            <v>Co 45 ñoä PVC 42</v>
          </cell>
          <cell r="D1073" t="str">
            <v>caùi</v>
          </cell>
          <cell r="F1073">
            <v>4600</v>
          </cell>
        </row>
        <row r="1074">
          <cell r="A1074" t="str">
            <v>CUT42</v>
          </cell>
          <cell r="C1074" t="str">
            <v>Co 90 ñoä PVC 42</v>
          </cell>
          <cell r="D1074" t="str">
            <v>caùi</v>
          </cell>
          <cell r="F1074">
            <v>5500</v>
          </cell>
        </row>
        <row r="1075">
          <cell r="A1075" t="str">
            <v>CUT42T</v>
          </cell>
          <cell r="C1075" t="str">
            <v>Co chöõ T oáng PVC 42</v>
          </cell>
          <cell r="D1075" t="str">
            <v>caùi</v>
          </cell>
          <cell r="F1075">
            <v>4600</v>
          </cell>
        </row>
        <row r="1076">
          <cell r="A1076" t="str">
            <v>CUT60</v>
          </cell>
          <cell r="C1076" t="str">
            <v>Co 90 ñoä PVC 60</v>
          </cell>
          <cell r="D1076" t="str">
            <v>caùi</v>
          </cell>
          <cell r="F1076">
            <v>9000</v>
          </cell>
        </row>
        <row r="1077">
          <cell r="A1077" t="str">
            <v>CUT60135</v>
          </cell>
          <cell r="C1077" t="str">
            <v>Co 135 ñoä PVC 60</v>
          </cell>
          <cell r="D1077" t="str">
            <v>caùi</v>
          </cell>
          <cell r="F1077">
            <v>7100</v>
          </cell>
        </row>
        <row r="1078">
          <cell r="A1078" t="str">
            <v>CUT90</v>
          </cell>
          <cell r="C1078" t="str">
            <v>Co söøng 90 ñoä PVC 90</v>
          </cell>
          <cell r="D1078" t="str">
            <v>caùi</v>
          </cell>
          <cell r="F1078">
            <v>22300</v>
          </cell>
        </row>
        <row r="1079">
          <cell r="A1079" t="str">
            <v>CUT90135</v>
          </cell>
          <cell r="C1079" t="str">
            <v>Co 135 ñoä PVC 90</v>
          </cell>
          <cell r="D1079" t="str">
            <v>caùi</v>
          </cell>
          <cell r="F1079">
            <v>20800</v>
          </cell>
        </row>
        <row r="1080">
          <cell r="A1080" t="str">
            <v>CUT90T</v>
          </cell>
          <cell r="C1080" t="str">
            <v>Co  90 ñoä PVC 90</v>
          </cell>
          <cell r="D1080" t="str">
            <v>caùi</v>
          </cell>
          <cell r="F1080">
            <v>20800</v>
          </cell>
        </row>
        <row r="1081">
          <cell r="A1081" t="str">
            <v>CUT114T</v>
          </cell>
          <cell r="C1081" t="str">
            <v>Co  90 ñoä PVC 114</v>
          </cell>
          <cell r="D1081" t="str">
            <v>caùi</v>
          </cell>
          <cell r="F1081">
            <v>43100</v>
          </cell>
        </row>
        <row r="1082">
          <cell r="A1082" t="str">
            <v>CUT114</v>
          </cell>
          <cell r="C1082" t="str">
            <v>Co söøng 90 ñoä PVC 114</v>
          </cell>
          <cell r="D1082" t="str">
            <v>caùi</v>
          </cell>
          <cell r="F1082">
            <v>51700</v>
          </cell>
        </row>
        <row r="1083">
          <cell r="A1083" t="str">
            <v>CUT140t</v>
          </cell>
          <cell r="C1083" t="str">
            <v>Co 90 ñoä PVC 140</v>
          </cell>
          <cell r="D1083" t="str">
            <v>caùi</v>
          </cell>
          <cell r="F1083">
            <v>51700</v>
          </cell>
        </row>
        <row r="1084">
          <cell r="A1084" t="str">
            <v>CUT140</v>
          </cell>
          <cell r="C1084" t="str">
            <v>Co söøng 90 ñoä PVC 140</v>
          </cell>
          <cell r="D1084" t="str">
            <v>caùi</v>
          </cell>
          <cell r="F1084">
            <v>51700</v>
          </cell>
        </row>
        <row r="1085">
          <cell r="A1085" t="str">
            <v>CUT168</v>
          </cell>
          <cell r="C1085" t="str">
            <v>Co söøng 90 ñoä PVC 168</v>
          </cell>
          <cell r="D1085" t="str">
            <v>caùi</v>
          </cell>
          <cell r="F1085">
            <v>73000</v>
          </cell>
        </row>
        <row r="1086">
          <cell r="A1086" t="str">
            <v>NPVC140</v>
          </cell>
          <cell r="C1086" t="str">
            <v>Noái oáng PVC 140</v>
          </cell>
          <cell r="D1086" t="str">
            <v>caùi</v>
          </cell>
          <cell r="F1086">
            <v>41200</v>
          </cell>
        </row>
        <row r="1087">
          <cell r="A1087" t="str">
            <v>NPVC114</v>
          </cell>
          <cell r="C1087" t="str">
            <v>Noái oáng PVC 114</v>
          </cell>
          <cell r="D1087" t="str">
            <v>caùi</v>
          </cell>
          <cell r="F1087">
            <v>27500</v>
          </cell>
        </row>
        <row r="1088">
          <cell r="A1088" t="str">
            <v>NPVC90</v>
          </cell>
          <cell r="C1088" t="str">
            <v xml:space="preserve">Noái thaúng oáng PVC 90 </v>
          </cell>
          <cell r="D1088" t="str">
            <v>caùi</v>
          </cell>
          <cell r="F1088">
            <v>12400</v>
          </cell>
        </row>
        <row r="1089">
          <cell r="A1089" t="str">
            <v>NPVC42</v>
          </cell>
          <cell r="C1089" t="str">
            <v>Noái thaúng oáng PVC 42</v>
          </cell>
          <cell r="D1089" t="str">
            <v>caùi</v>
          </cell>
          <cell r="F1089">
            <v>4000</v>
          </cell>
        </row>
        <row r="1090">
          <cell r="A1090" t="str">
            <v>NPVC21</v>
          </cell>
          <cell r="C1090" t="str">
            <v>Noái thaúng oáng PVC 21</v>
          </cell>
          <cell r="D1090" t="str">
            <v>caùi</v>
          </cell>
          <cell r="F1090">
            <v>700</v>
          </cell>
        </row>
        <row r="1091">
          <cell r="A1091" t="str">
            <v>NT42</v>
          </cell>
          <cell r="C1091" t="str">
            <v>Noái oáng PVC 42 chöõ T</v>
          </cell>
          <cell r="D1091" t="str">
            <v>caùi</v>
          </cell>
          <cell r="F1091">
            <v>11600</v>
          </cell>
        </row>
        <row r="1092">
          <cell r="A1092" t="str">
            <v>BAKE6200</v>
          </cell>
          <cell r="C1092" t="str">
            <v>Taám bakelit hay nhöïa caùch ñieän 600V (200x60x6)</v>
          </cell>
          <cell r="D1092" t="str">
            <v>caùi</v>
          </cell>
          <cell r="F1092">
            <v>5000</v>
          </cell>
        </row>
        <row r="1093">
          <cell r="A1093" t="str">
            <v>BAKE</v>
          </cell>
          <cell r="C1093" t="str">
            <v xml:space="preserve">Bakelit 550x450 daày 10mm </v>
          </cell>
          <cell r="D1093" t="str">
            <v>caùi</v>
          </cell>
          <cell r="F1093">
            <v>150000</v>
          </cell>
          <cell r="G1093">
            <v>5404</v>
          </cell>
        </row>
        <row r="1094">
          <cell r="A1094" t="str">
            <v>BAKEDKDT</v>
          </cell>
          <cell r="C1094" t="str">
            <v>Bakelit 350x510 daày 5mm</v>
          </cell>
          <cell r="D1094" t="str">
            <v>caùi</v>
          </cell>
          <cell r="F1094">
            <v>92000</v>
          </cell>
          <cell r="G1094">
            <v>5404</v>
          </cell>
        </row>
        <row r="1095">
          <cell r="A1095" t="str">
            <v>BAKETu</v>
          </cell>
          <cell r="C1095" t="str">
            <v xml:space="preserve">Bakelit 300x200 daày 5mm </v>
          </cell>
          <cell r="D1095" t="str">
            <v>caùi</v>
          </cell>
          <cell r="F1095">
            <v>92000</v>
          </cell>
          <cell r="G1095">
            <v>5404</v>
          </cell>
        </row>
        <row r="1096">
          <cell r="A1096" t="str">
            <v>BANGG</v>
          </cell>
          <cell r="C1096" t="str">
            <v>Baûng gaén aptomat vaø ñieän keá daøy 15mm</v>
          </cell>
          <cell r="D1096" t="str">
            <v>caùi</v>
          </cell>
          <cell r="F1096">
            <v>15000</v>
          </cell>
        </row>
        <row r="1097">
          <cell r="A1097" t="str">
            <v>BANGNHUA</v>
          </cell>
          <cell r="C1097" t="str">
            <v>Baûng nhöïa gaén tuû ñieän keá ñieän töû</v>
          </cell>
          <cell r="D1097" t="str">
            <v>caùi</v>
          </cell>
          <cell r="F1097">
            <v>20000</v>
          </cell>
        </row>
        <row r="1098">
          <cell r="A1098" t="str">
            <v>BANGKEO</v>
          </cell>
          <cell r="C1098" t="str">
            <v>Baêng keo caùch ñieän</v>
          </cell>
          <cell r="D1098" t="str">
            <v>cuoän</v>
          </cell>
          <cell r="F1098">
            <v>3000</v>
          </cell>
        </row>
        <row r="1099">
          <cell r="A1099" t="str">
            <v>KEOBIT</v>
          </cell>
          <cell r="C1099" t="str">
            <v>Keo silicon bít mieäng oáng</v>
          </cell>
          <cell r="D1099" t="str">
            <v>oáng</v>
          </cell>
          <cell r="F1099">
            <v>30000</v>
          </cell>
        </row>
        <row r="1100">
          <cell r="A1100" t="str">
            <v>KEM</v>
          </cell>
          <cell r="B1100" t="str">
            <v>TT</v>
          </cell>
          <cell r="C1100" t="str">
            <v>Keõm</v>
          </cell>
          <cell r="D1100" t="str">
            <v>kg</v>
          </cell>
          <cell r="F1100">
            <v>20000</v>
          </cell>
          <cell r="I1100">
            <v>9726</v>
          </cell>
        </row>
        <row r="1101">
          <cell r="A1101" t="str">
            <v>keodan</v>
          </cell>
          <cell r="C1101" t="str">
            <v>Keo daùn oáng PVC (100gr)</v>
          </cell>
          <cell r="D1101" t="str">
            <v>tuyùp</v>
          </cell>
          <cell r="F1101">
            <v>5700</v>
          </cell>
        </row>
        <row r="1102">
          <cell r="A1102" t="str">
            <v>KEO</v>
          </cell>
          <cell r="C1102" t="str">
            <v>Keo daùn oáng PVC (500gr)</v>
          </cell>
          <cell r="D1102" t="str">
            <v>lon</v>
          </cell>
          <cell r="F1102">
            <v>26400</v>
          </cell>
        </row>
        <row r="1103">
          <cell r="A1103" t="str">
            <v>KVRT42</v>
          </cell>
          <cell r="C1103" t="str">
            <v>Khaâu ven raêng trong D42</v>
          </cell>
          <cell r="D1103" t="str">
            <v>caùi</v>
          </cell>
          <cell r="F1103">
            <v>3700</v>
          </cell>
        </row>
        <row r="1104">
          <cell r="A1104" t="str">
            <v>KVRT90</v>
          </cell>
          <cell r="C1104" t="str">
            <v>Khaâu ven raêng trong D90</v>
          </cell>
          <cell r="D1104" t="str">
            <v>caùi</v>
          </cell>
          <cell r="F1104">
            <v>9500</v>
          </cell>
        </row>
        <row r="1105">
          <cell r="A1105" t="str">
            <v>KVRT114</v>
          </cell>
          <cell r="C1105" t="str">
            <v>Khaâu ven raêng trong D114</v>
          </cell>
          <cell r="D1105" t="str">
            <v>caùi</v>
          </cell>
          <cell r="F1105">
            <v>20000</v>
          </cell>
        </row>
        <row r="1106">
          <cell r="A1106" t="str">
            <v>KVRT140</v>
          </cell>
          <cell r="C1106" t="str">
            <v>Khaâu ven raêng trong D140</v>
          </cell>
          <cell r="D1106" t="str">
            <v>caùi</v>
          </cell>
          <cell r="F1106">
            <v>20000</v>
          </cell>
        </row>
        <row r="1107">
          <cell r="A1107" t="str">
            <v>KVRN42</v>
          </cell>
          <cell r="C1107" t="str">
            <v>Khaâu ven raêng ngoaøi D42</v>
          </cell>
          <cell r="D1107" t="str">
            <v>caùi</v>
          </cell>
          <cell r="F1107">
            <v>3200</v>
          </cell>
        </row>
        <row r="1108">
          <cell r="A1108" t="str">
            <v>KVRN90</v>
          </cell>
          <cell r="C1108" t="str">
            <v>Khaâu ven raêng ngoaøi D90</v>
          </cell>
          <cell r="D1108" t="str">
            <v>caùi</v>
          </cell>
          <cell r="F1108">
            <v>10600</v>
          </cell>
        </row>
        <row r="1109">
          <cell r="A1109" t="str">
            <v>KVRN114</v>
          </cell>
          <cell r="C1109" t="str">
            <v>Khaâu ven raêng ngoaøi D114</v>
          </cell>
          <cell r="D1109" t="str">
            <v>caùi</v>
          </cell>
          <cell r="F1109">
            <v>20000</v>
          </cell>
        </row>
        <row r="1110">
          <cell r="A1110" t="str">
            <v>KVRN140</v>
          </cell>
          <cell r="C1110" t="str">
            <v>Khaâu ven raêng ngoaøi D140</v>
          </cell>
          <cell r="D1110" t="str">
            <v>caùi</v>
          </cell>
          <cell r="F1110">
            <v>20000</v>
          </cell>
        </row>
        <row r="1111">
          <cell r="A1111" t="str">
            <v>OXC1/0</v>
          </cell>
          <cell r="B1111" t="str">
            <v>04.3107</v>
          </cell>
          <cell r="C1111" t="str">
            <v>Oác xieát caùp Cu - Al 1/0</v>
          </cell>
          <cell r="D1111" t="str">
            <v>caùi</v>
          </cell>
          <cell r="F1111">
            <v>10200</v>
          </cell>
          <cell r="G1111">
            <v>6444</v>
          </cell>
          <cell r="I1111">
            <v>10200</v>
          </cell>
        </row>
        <row r="1112">
          <cell r="A1112" t="str">
            <v>OXC2/0</v>
          </cell>
          <cell r="B1112" t="str">
            <v>04.3107</v>
          </cell>
          <cell r="C1112" t="str">
            <v>Oác xieát caùp Cu - Al 2/0</v>
          </cell>
          <cell r="D1112" t="str">
            <v>caùi</v>
          </cell>
          <cell r="F1112">
            <v>12200</v>
          </cell>
          <cell r="G1112">
            <v>6444</v>
          </cell>
          <cell r="I1112">
            <v>12200</v>
          </cell>
        </row>
        <row r="1113">
          <cell r="A1113" t="str">
            <v>OXCth</v>
          </cell>
          <cell r="B1113" t="str">
            <v>04.3107</v>
          </cell>
          <cell r="C1113" t="str">
            <v xml:space="preserve">OÁc xieát caùp Cu-AL côû thích hôïp </v>
          </cell>
          <cell r="D1113" t="str">
            <v>caùi</v>
          </cell>
          <cell r="F1113">
            <v>5700</v>
          </cell>
          <cell r="G1113">
            <v>6444</v>
          </cell>
          <cell r="I1113">
            <v>5700</v>
          </cell>
        </row>
        <row r="1114">
          <cell r="A1114" t="str">
            <v>OXC11</v>
          </cell>
          <cell r="B1114" t="str">
            <v>04.3107</v>
          </cell>
          <cell r="C1114" t="str">
            <v xml:space="preserve">OÁc xieát caùp côõ 11mm2 </v>
          </cell>
          <cell r="D1114" t="str">
            <v>caùi</v>
          </cell>
          <cell r="F1114">
            <v>4900</v>
          </cell>
          <cell r="G1114">
            <v>6444</v>
          </cell>
          <cell r="I1114">
            <v>4900</v>
          </cell>
        </row>
        <row r="1115">
          <cell r="A1115" t="str">
            <v>OXC22</v>
          </cell>
          <cell r="B1115" t="str">
            <v>04.3107</v>
          </cell>
          <cell r="C1115" t="str">
            <v xml:space="preserve">OÁc xieát caùp côõ 22mm2 </v>
          </cell>
          <cell r="D1115" t="str">
            <v>caùi</v>
          </cell>
          <cell r="F1115">
            <v>4200</v>
          </cell>
          <cell r="G1115">
            <v>6444</v>
          </cell>
          <cell r="I1115">
            <v>4200</v>
          </cell>
        </row>
        <row r="1116">
          <cell r="A1116" t="str">
            <v>OXC25</v>
          </cell>
          <cell r="B1116" t="str">
            <v>04.3107</v>
          </cell>
          <cell r="C1116" t="str">
            <v>OÁc xieát caùp côõ 25mm2</v>
          </cell>
          <cell r="D1116" t="str">
            <v>caùi</v>
          </cell>
          <cell r="F1116">
            <v>22300</v>
          </cell>
          <cell r="G1116">
            <v>6444</v>
          </cell>
          <cell r="I1116">
            <v>22300</v>
          </cell>
        </row>
        <row r="1117">
          <cell r="A1117" t="str">
            <v>OXC38</v>
          </cell>
          <cell r="B1117" t="str">
            <v>04.3107</v>
          </cell>
          <cell r="C1117" t="str">
            <v xml:space="preserve">OÁc xieát caùp côõ 38mm2 </v>
          </cell>
          <cell r="D1117" t="str">
            <v>caùi</v>
          </cell>
          <cell r="F1117">
            <v>6900</v>
          </cell>
          <cell r="G1117">
            <v>6444</v>
          </cell>
          <cell r="I1117">
            <v>6900</v>
          </cell>
        </row>
        <row r="1118">
          <cell r="A1118" t="str">
            <v>OXC50</v>
          </cell>
          <cell r="B1118" t="str">
            <v>04.3107</v>
          </cell>
          <cell r="C1118" t="str">
            <v xml:space="preserve">OÁc xieát caùp côõ 50mm2 </v>
          </cell>
          <cell r="D1118" t="str">
            <v>caùi</v>
          </cell>
          <cell r="F1118">
            <v>8300</v>
          </cell>
          <cell r="G1118">
            <v>6444</v>
          </cell>
          <cell r="I1118">
            <v>8300</v>
          </cell>
        </row>
        <row r="1119">
          <cell r="A1119" t="str">
            <v>OXC70</v>
          </cell>
          <cell r="B1119" t="str">
            <v>04.3107</v>
          </cell>
          <cell r="C1119" t="str">
            <v xml:space="preserve">OÁc xieát caùp côõ 70mm2 </v>
          </cell>
          <cell r="D1119" t="str">
            <v>caùi</v>
          </cell>
          <cell r="F1119">
            <v>12200</v>
          </cell>
          <cell r="G1119">
            <v>6444</v>
          </cell>
          <cell r="I1119">
            <v>12200</v>
          </cell>
        </row>
        <row r="1120">
          <cell r="A1120" t="str">
            <v>OXC95</v>
          </cell>
          <cell r="B1120" t="str">
            <v>04.3107</v>
          </cell>
          <cell r="C1120" t="str">
            <v xml:space="preserve">OÁc xieát caùp côõ 95mm2 </v>
          </cell>
          <cell r="D1120" t="str">
            <v>caùi</v>
          </cell>
          <cell r="F1120">
            <v>20100</v>
          </cell>
          <cell r="G1120">
            <v>6444</v>
          </cell>
          <cell r="I1120">
            <v>20100</v>
          </cell>
        </row>
        <row r="1121">
          <cell r="A1121" t="str">
            <v>OXC120</v>
          </cell>
          <cell r="B1121" t="str">
            <v>04.3107</v>
          </cell>
          <cell r="C1121" t="str">
            <v xml:space="preserve">OÁc xieát caùp côõ 120mm2 </v>
          </cell>
          <cell r="D1121" t="str">
            <v>caùi</v>
          </cell>
          <cell r="F1121">
            <v>20100</v>
          </cell>
          <cell r="G1121">
            <v>6444</v>
          </cell>
          <cell r="I1121">
            <v>20100</v>
          </cell>
        </row>
        <row r="1122">
          <cell r="A1122" t="str">
            <v>OXC150</v>
          </cell>
          <cell r="B1122" t="str">
            <v>04.3107</v>
          </cell>
          <cell r="C1122" t="str">
            <v>OÁc xieát caùp côõ 150mm2</v>
          </cell>
          <cell r="D1122" t="str">
            <v>caùi</v>
          </cell>
          <cell r="F1122">
            <v>28600</v>
          </cell>
          <cell r="G1122">
            <v>12978</v>
          </cell>
          <cell r="I1122">
            <v>28600</v>
          </cell>
        </row>
        <row r="1123">
          <cell r="A1123" t="str">
            <v>OXC185</v>
          </cell>
          <cell r="B1123" t="str">
            <v>04.3107</v>
          </cell>
          <cell r="C1123" t="str">
            <v>OÁc xieát caùp côõ 185mm2</v>
          </cell>
          <cell r="D1123" t="str">
            <v>caùi</v>
          </cell>
          <cell r="F1123">
            <v>28600</v>
          </cell>
          <cell r="G1123">
            <v>12978</v>
          </cell>
          <cell r="I1123">
            <v>28600</v>
          </cell>
        </row>
        <row r="1124">
          <cell r="A1124" t="str">
            <v>OXC240</v>
          </cell>
          <cell r="B1124" t="str">
            <v>04.3107</v>
          </cell>
          <cell r="C1124" t="str">
            <v>OÁc xieát caùp côõ 240mm2</v>
          </cell>
          <cell r="D1124" t="str">
            <v>caùi</v>
          </cell>
          <cell r="F1124">
            <v>36000</v>
          </cell>
          <cell r="G1124">
            <v>12978</v>
          </cell>
          <cell r="I1124">
            <v>36000</v>
          </cell>
        </row>
        <row r="1125">
          <cell r="A1125" t="str">
            <v>KHOA</v>
          </cell>
          <cell r="C1125" t="str">
            <v>OÅ khoùa</v>
          </cell>
          <cell r="D1125" t="str">
            <v>caùi</v>
          </cell>
          <cell r="F1125">
            <v>30000</v>
          </cell>
        </row>
        <row r="1126">
          <cell r="A1126" t="str">
            <v>oxy</v>
          </cell>
          <cell r="C1126" t="str">
            <v>OÂ xy gioù</v>
          </cell>
          <cell r="D1126" t="str">
            <v>m3</v>
          </cell>
          <cell r="F1126">
            <v>10000</v>
          </cell>
          <cell r="I1126">
            <v>10000</v>
          </cell>
        </row>
        <row r="1127">
          <cell r="A1127" t="str">
            <v>LCbh9</v>
          </cell>
          <cell r="B1127" t="str">
            <v>NB.1110</v>
          </cell>
          <cell r="C1127" t="str">
            <v>Gia coâng vaø laép döïng coät baùo hieäu cao 9m</v>
          </cell>
          <cell r="D1127" t="str">
            <v>Taán</v>
          </cell>
          <cell r="G1127">
            <v>521806</v>
          </cell>
          <cell r="H1127">
            <v>725029</v>
          </cell>
        </row>
        <row r="1128">
          <cell r="A1128" t="str">
            <v>LBbh</v>
          </cell>
          <cell r="B1128" t="str">
            <v>NB.1710</v>
          </cell>
          <cell r="C1128" t="str">
            <v>Gia coâng vaø laép döïng baûng baùo hieäu</v>
          </cell>
          <cell r="D1128" t="str">
            <v>Taán</v>
          </cell>
          <cell r="G1128">
            <v>565009</v>
          </cell>
          <cell r="H1128">
            <v>792152</v>
          </cell>
        </row>
        <row r="1129">
          <cell r="A1129" t="str">
            <v>LTC</v>
          </cell>
          <cell r="C1129" t="str">
            <v>Gia coâng vaø laép thanh caùi vaø phuï kieän trong tuû</v>
          </cell>
          <cell r="D1129" t="str">
            <v>tuû</v>
          </cell>
          <cell r="G1129">
            <v>1000000</v>
          </cell>
        </row>
        <row r="1130">
          <cell r="A1130" t="str">
            <v>SonCBH</v>
          </cell>
          <cell r="B1130" t="str">
            <v>S2.118</v>
          </cell>
          <cell r="C1130" t="str">
            <v>Sôn coät baùo hieäu</v>
          </cell>
          <cell r="D1130" t="str">
            <v>m2</v>
          </cell>
          <cell r="F1130">
            <v>6502</v>
          </cell>
          <cell r="G1130">
            <v>1354</v>
          </cell>
        </row>
        <row r="1131">
          <cell r="A1131" t="str">
            <v>SonBBH</v>
          </cell>
          <cell r="B1131" t="str">
            <v>S2.118</v>
          </cell>
          <cell r="C1131" t="str">
            <v>Sôn bieån baùo hieäu</v>
          </cell>
          <cell r="D1131" t="str">
            <v>m2</v>
          </cell>
          <cell r="F1131">
            <v>6502</v>
          </cell>
          <cell r="G1131">
            <v>1354</v>
          </cell>
        </row>
        <row r="1132">
          <cell r="A1132" t="str">
            <v>VCT</v>
          </cell>
          <cell r="B1132" t="str">
            <v>021351</v>
          </cell>
          <cell r="C1132" t="str">
            <v>Vaän Chuyeån theùp</v>
          </cell>
          <cell r="D1132" t="str">
            <v>Taán</v>
          </cell>
          <cell r="G1132">
            <v>8267</v>
          </cell>
        </row>
        <row r="1133">
          <cell r="A1133" t="str">
            <v>U16-280</v>
          </cell>
          <cell r="B1133" t="str">
            <v>05.6105</v>
          </cell>
          <cell r="C1133" t="str">
            <v>Ñaø U160x68x5x2800 ñôõû MBA</v>
          </cell>
          <cell r="D1133" t="str">
            <v>kg</v>
          </cell>
          <cell r="F1133">
            <v>17114</v>
          </cell>
          <cell r="G1133">
            <v>72498</v>
          </cell>
        </row>
        <row r="1134">
          <cell r="A1134" t="str">
            <v>U20-280</v>
          </cell>
          <cell r="B1134" t="str">
            <v>05.6105</v>
          </cell>
          <cell r="C1134" t="str">
            <v>Ñaø U200x80x5x2800 ñôõû MBA</v>
          </cell>
          <cell r="D1134" t="str">
            <v>kg</v>
          </cell>
          <cell r="F1134">
            <v>17114</v>
          </cell>
          <cell r="G1134">
            <v>72498</v>
          </cell>
        </row>
        <row r="1135">
          <cell r="A1135" t="str">
            <v>U1008</v>
          </cell>
          <cell r="B1135" t="str">
            <v>05.6101</v>
          </cell>
          <cell r="C1135" t="str">
            <v xml:space="preserve">Ñaø U100x46x4.5x800 </v>
          </cell>
          <cell r="D1135" t="str">
            <v>kg</v>
          </cell>
          <cell r="F1135">
            <v>17114</v>
          </cell>
          <cell r="G1135">
            <v>26505</v>
          </cell>
        </row>
        <row r="1136">
          <cell r="A1136" t="str">
            <v>U8034</v>
          </cell>
          <cell r="B1136" t="str">
            <v>04.8105</v>
          </cell>
          <cell r="C1136" t="str">
            <v>Ñaø saét U80x340</v>
          </cell>
          <cell r="D1136" t="str">
            <v>kg</v>
          </cell>
          <cell r="F1136">
            <v>17114</v>
          </cell>
          <cell r="G1136">
            <v>26505</v>
          </cell>
        </row>
        <row r="1137">
          <cell r="A1137" t="str">
            <v>U1004</v>
          </cell>
          <cell r="B1137" t="str">
            <v>05.6101</v>
          </cell>
          <cell r="C1137" t="str">
            <v xml:space="preserve">Ñaø U100x46x4.5x400 </v>
          </cell>
          <cell r="D1137" t="str">
            <v>kg</v>
          </cell>
          <cell r="F1137">
            <v>17114</v>
          </cell>
          <cell r="G1137">
            <v>26505</v>
          </cell>
        </row>
        <row r="1138">
          <cell r="A1138" t="str">
            <v>XATUTI</v>
          </cell>
          <cell r="B1138" t="str">
            <v>05.6101</v>
          </cell>
          <cell r="C1138" t="str">
            <v>Xaø keïp TU, TI U50x32x4 350</v>
          </cell>
          <cell r="D1138" t="str">
            <v>Boä</v>
          </cell>
          <cell r="F1138">
            <v>40500</v>
          </cell>
          <cell r="G1138">
            <v>39758</v>
          </cell>
        </row>
        <row r="1139">
          <cell r="A1139" t="str">
            <v>AK1</v>
          </cell>
          <cell r="C1139" t="str">
            <v xml:space="preserve">Ampe keá 100/5A-600v +AS </v>
          </cell>
          <cell r="D1139" t="str">
            <v>Boä</v>
          </cell>
          <cell r="E1139">
            <v>40000</v>
          </cell>
        </row>
        <row r="1140">
          <cell r="A1140" t="str">
            <v>VK1</v>
          </cell>
          <cell r="C1140" t="str">
            <v>Volt keá 500V + VS + 2xChì oáng 1A-230V</v>
          </cell>
          <cell r="D1140" t="str">
            <v>Boä</v>
          </cell>
          <cell r="E1140">
            <v>139000</v>
          </cell>
        </row>
        <row r="1141">
          <cell r="A1141" t="str">
            <v>AVK1</v>
          </cell>
          <cell r="C1141" t="str">
            <v>Boä Ampe keá + Volt keá (traïm 1 pha)</v>
          </cell>
          <cell r="D1141" t="str">
            <v>Boä</v>
          </cell>
          <cell r="E1141">
            <v>80000</v>
          </cell>
        </row>
        <row r="1142">
          <cell r="A1142" t="str">
            <v>AVK3</v>
          </cell>
          <cell r="C1142" t="str">
            <v>Boä Ampe keá + Volt keá (traïm 3 pha)</v>
          </cell>
          <cell r="D1142" t="str">
            <v>Boä</v>
          </cell>
          <cell r="E1142">
            <v>160000</v>
          </cell>
        </row>
        <row r="1143">
          <cell r="A1143" t="str">
            <v>axetylen</v>
          </cell>
          <cell r="C1143" t="str">
            <v>Hôi Axetylen</v>
          </cell>
          <cell r="D1143" t="str">
            <v>m3</v>
          </cell>
          <cell r="F1143">
            <v>40000</v>
          </cell>
          <cell r="I1143">
            <v>40000</v>
          </cell>
        </row>
        <row r="1144">
          <cell r="A1144" t="str">
            <v>GIP11-11</v>
          </cell>
          <cell r="C1144" t="str">
            <v>Ghíp noái IPC 11-11</v>
          </cell>
          <cell r="D1144" t="str">
            <v>caùi</v>
          </cell>
          <cell r="F1144">
            <v>16000</v>
          </cell>
          <cell r="G1144">
            <v>6546</v>
          </cell>
        </row>
        <row r="1145">
          <cell r="A1145" t="str">
            <v>GIP22-11</v>
          </cell>
          <cell r="C1145" t="str">
            <v>Ghíp noái IPC 22-11</v>
          </cell>
          <cell r="D1145" t="str">
            <v>caùi</v>
          </cell>
          <cell r="F1145">
            <v>16000</v>
          </cell>
          <cell r="G1145">
            <v>6546</v>
          </cell>
        </row>
        <row r="1146">
          <cell r="A1146" t="str">
            <v>GIP22-22</v>
          </cell>
          <cell r="C1146" t="str">
            <v>Ghíp noái IPC 22-22</v>
          </cell>
          <cell r="D1146" t="str">
            <v>caùi</v>
          </cell>
          <cell r="F1146">
            <v>16000</v>
          </cell>
          <cell r="G1146">
            <v>6546</v>
          </cell>
        </row>
        <row r="1147">
          <cell r="A1147" t="str">
            <v>GIP35-35</v>
          </cell>
          <cell r="C1147" t="str">
            <v>Ghíp noái IPC 35-35</v>
          </cell>
          <cell r="D1147" t="str">
            <v>caùi</v>
          </cell>
          <cell r="F1147">
            <v>11700</v>
          </cell>
          <cell r="G1147">
            <v>6546</v>
          </cell>
        </row>
        <row r="1148">
          <cell r="A1148" t="str">
            <v>GIP50-25</v>
          </cell>
          <cell r="C1148" t="str">
            <v>Ghíp noái IPC 50-25 1 bulong</v>
          </cell>
          <cell r="D1148" t="str">
            <v>caùi</v>
          </cell>
          <cell r="F1148">
            <v>17700</v>
          </cell>
          <cell r="G1148">
            <v>6546</v>
          </cell>
        </row>
        <row r="1149">
          <cell r="A1149" t="str">
            <v>GIP50-35</v>
          </cell>
          <cell r="C1149" t="str">
            <v>Ghíp noái IPC 50-35</v>
          </cell>
          <cell r="D1149" t="str">
            <v>caùi</v>
          </cell>
          <cell r="F1149">
            <v>17700</v>
          </cell>
          <cell r="G1149">
            <v>6546</v>
          </cell>
        </row>
        <row r="1150">
          <cell r="A1150" t="str">
            <v>GIP70-35</v>
          </cell>
          <cell r="C1150" t="str">
            <v>Ghíp noái IPC 70-35</v>
          </cell>
          <cell r="D1150" t="str">
            <v>caùi</v>
          </cell>
          <cell r="F1150">
            <v>39000</v>
          </cell>
          <cell r="G1150">
            <v>6546</v>
          </cell>
        </row>
        <row r="1151">
          <cell r="A1151" t="str">
            <v>GIP95-35</v>
          </cell>
          <cell r="C1151" t="str">
            <v>Ghíp noái IPC 95-35</v>
          </cell>
          <cell r="D1151" t="str">
            <v>caùi</v>
          </cell>
          <cell r="F1151">
            <v>11700</v>
          </cell>
          <cell r="G1151">
            <v>6546</v>
          </cell>
        </row>
        <row r="1152">
          <cell r="A1152" t="str">
            <v>GIP120-35</v>
          </cell>
          <cell r="C1152" t="str">
            <v>Ghíp noái IPC 120-35</v>
          </cell>
          <cell r="D1152" t="str">
            <v>caùi</v>
          </cell>
          <cell r="F1152">
            <v>25000</v>
          </cell>
          <cell r="G1152">
            <v>6546</v>
          </cell>
        </row>
        <row r="1153">
          <cell r="A1153" t="str">
            <v>GIP50-50</v>
          </cell>
          <cell r="C1153" t="str">
            <v>Ghíp noái IPC 50-50 1 bulong</v>
          </cell>
          <cell r="D1153" t="str">
            <v>caùi</v>
          </cell>
          <cell r="F1153">
            <v>17700</v>
          </cell>
          <cell r="G1153">
            <v>6546</v>
          </cell>
        </row>
        <row r="1154">
          <cell r="A1154" t="str">
            <v>GIP70-50</v>
          </cell>
          <cell r="C1154" t="str">
            <v>Ghíp noái IPC 70-50 1 bulong</v>
          </cell>
          <cell r="D1154" t="str">
            <v>caùi</v>
          </cell>
          <cell r="F1154">
            <v>17700</v>
          </cell>
          <cell r="G1154">
            <v>6546</v>
          </cell>
          <cell r="I1154">
            <v>17700</v>
          </cell>
        </row>
        <row r="1155">
          <cell r="A1155" t="str">
            <v>GIP95-50</v>
          </cell>
          <cell r="C1155" t="str">
            <v>Ghíp noái IPC 95-50 1 bulong</v>
          </cell>
          <cell r="D1155" t="str">
            <v>caùi</v>
          </cell>
          <cell r="F1155">
            <v>19700</v>
          </cell>
          <cell r="G1155">
            <v>6546</v>
          </cell>
        </row>
        <row r="1156">
          <cell r="A1156" t="str">
            <v>GIP120-50</v>
          </cell>
          <cell r="C1156" t="str">
            <v>Ghíp noái IPC 120-50</v>
          </cell>
          <cell r="D1156" t="str">
            <v>caùi</v>
          </cell>
          <cell r="F1156">
            <v>25000</v>
          </cell>
          <cell r="G1156">
            <v>6546</v>
          </cell>
        </row>
        <row r="1157">
          <cell r="A1157" t="str">
            <v>GIP150-50</v>
          </cell>
          <cell r="C1157" t="str">
            <v>Ghíp noái IPC 150-50</v>
          </cell>
          <cell r="D1157" t="str">
            <v>caùi</v>
          </cell>
          <cell r="F1157">
            <v>25000</v>
          </cell>
          <cell r="G1157">
            <v>6546</v>
          </cell>
        </row>
        <row r="1158">
          <cell r="A1158" t="str">
            <v>GIP70-70</v>
          </cell>
          <cell r="C1158" t="str">
            <v>Ghíp noái IPC 70-70</v>
          </cell>
          <cell r="D1158" t="str">
            <v>caùi</v>
          </cell>
          <cell r="F1158">
            <v>39000</v>
          </cell>
          <cell r="G1158">
            <v>6546</v>
          </cell>
        </row>
        <row r="1159">
          <cell r="A1159" t="str">
            <v>GIP95-70</v>
          </cell>
          <cell r="C1159" t="str">
            <v>Ghíp noái IPC 95-70</v>
          </cell>
          <cell r="D1159" t="str">
            <v>caùi</v>
          </cell>
          <cell r="F1159">
            <v>19600</v>
          </cell>
          <cell r="G1159">
            <v>6546</v>
          </cell>
          <cell r="I1159">
            <v>19600</v>
          </cell>
        </row>
        <row r="1160">
          <cell r="A1160" t="str">
            <v>GIP120-70</v>
          </cell>
          <cell r="C1160" t="str">
            <v>Ghíp noái IPC 120-70</v>
          </cell>
          <cell r="D1160" t="str">
            <v>caùi</v>
          </cell>
          <cell r="F1160">
            <v>25000</v>
          </cell>
          <cell r="G1160">
            <v>6546</v>
          </cell>
        </row>
        <row r="1161">
          <cell r="A1161" t="str">
            <v>GIP150-70</v>
          </cell>
          <cell r="C1161" t="str">
            <v>Ghíp noái IPC 150-70</v>
          </cell>
          <cell r="D1161" t="str">
            <v>caùi</v>
          </cell>
          <cell r="F1161">
            <v>25000</v>
          </cell>
          <cell r="G1161">
            <v>6546</v>
          </cell>
        </row>
        <row r="1162">
          <cell r="A1162" t="str">
            <v>GIP95-95</v>
          </cell>
          <cell r="C1162" t="str">
            <v>Ghíp noái IPC 95-95</v>
          </cell>
          <cell r="D1162" t="str">
            <v>caùi</v>
          </cell>
          <cell r="F1162">
            <v>19600</v>
          </cell>
          <cell r="G1162">
            <v>6546</v>
          </cell>
        </row>
        <row r="1163">
          <cell r="A1163" t="str">
            <v>GIP95-120</v>
          </cell>
          <cell r="C1163" t="str">
            <v>Ghíp noái IPC 95-120</v>
          </cell>
          <cell r="D1163" t="str">
            <v>caùi</v>
          </cell>
          <cell r="F1163">
            <v>25000</v>
          </cell>
          <cell r="G1163">
            <v>6546</v>
          </cell>
        </row>
        <row r="1164">
          <cell r="A1164" t="str">
            <v>GIP95-150</v>
          </cell>
          <cell r="C1164" t="str">
            <v>Ghíp noái IPC 95-150</v>
          </cell>
          <cell r="D1164" t="str">
            <v>caùi</v>
          </cell>
          <cell r="F1164">
            <v>25000</v>
          </cell>
          <cell r="G1164">
            <v>6546</v>
          </cell>
        </row>
        <row r="1165">
          <cell r="A1165" t="str">
            <v>KQDUPLEX35</v>
          </cell>
          <cell r="B1165" t="str">
            <v>06.7003</v>
          </cell>
          <cell r="C1165" t="str">
            <v>Keùo daây quadruplex CV-4x35-0.6/1kV</v>
          </cell>
          <cell r="D1165" t="str">
            <v>km</v>
          </cell>
          <cell r="G1165">
            <v>451548.3</v>
          </cell>
        </row>
        <row r="1166">
          <cell r="A1166" t="str">
            <v>KQDUPLEX22</v>
          </cell>
          <cell r="B1166" t="str">
            <v>06.7002</v>
          </cell>
          <cell r="C1166" t="str">
            <v>Keùo daây quadruplex CV-4x22-0.6/1kV</v>
          </cell>
          <cell r="D1166" t="str">
            <v>km</v>
          </cell>
          <cell r="G1166">
            <v>574049</v>
          </cell>
        </row>
        <row r="1167">
          <cell r="A1167" t="str">
            <v>KQDUPLEX16</v>
          </cell>
          <cell r="B1167" t="str">
            <v>06.7001</v>
          </cell>
          <cell r="C1167" t="str">
            <v>Keùo daây quadruplex CV-4x16-0.6/1kV</v>
          </cell>
          <cell r="D1167" t="str">
            <v>km</v>
          </cell>
          <cell r="G1167">
            <v>422191</v>
          </cell>
        </row>
        <row r="1168">
          <cell r="A1168" t="str">
            <v>KQDUPLEX14</v>
          </cell>
          <cell r="B1168" t="str">
            <v>06.7001</v>
          </cell>
          <cell r="C1168" t="str">
            <v>Keùo daây quadruplex CV-4x14-0.6/1kV</v>
          </cell>
          <cell r="D1168" t="str">
            <v>km</v>
          </cell>
          <cell r="G1168">
            <v>422191</v>
          </cell>
        </row>
        <row r="1169">
          <cell r="A1169" t="str">
            <v>KQDUPLEX11</v>
          </cell>
          <cell r="B1169" t="str">
            <v>06.7001</v>
          </cell>
          <cell r="C1169" t="str">
            <v>Keùo daây quadruplex CV-4x11-0.6/1kV</v>
          </cell>
          <cell r="D1169" t="str">
            <v>km</v>
          </cell>
          <cell r="G1169">
            <v>422191</v>
          </cell>
        </row>
        <row r="1170">
          <cell r="A1170" t="str">
            <v>KTriplex16</v>
          </cell>
          <cell r="B1170" t="str">
            <v>06.7001</v>
          </cell>
          <cell r="C1170" t="str">
            <v>Keùo daây triplex CV-3x16-0.6/1kV</v>
          </cell>
          <cell r="D1170" t="str">
            <v>km</v>
          </cell>
          <cell r="G1170">
            <v>422191</v>
          </cell>
        </row>
        <row r="1171">
          <cell r="A1171" t="str">
            <v>KDUPLEX11</v>
          </cell>
          <cell r="B1171" t="str">
            <v>06.7001</v>
          </cell>
          <cell r="C1171" t="str">
            <v>Keùo daây duplex CV-2x11-0.6/1kV</v>
          </cell>
          <cell r="D1171" t="str">
            <v>km</v>
          </cell>
          <cell r="G1171">
            <v>295533.69999999995</v>
          </cell>
        </row>
        <row r="1172">
          <cell r="A1172" t="str">
            <v>Diabaohieu</v>
          </cell>
          <cell r="C1172" t="str">
            <v>Ñóa söù traéng baùo hieäu caùp ngaàm</v>
          </cell>
          <cell r="D1172" t="str">
            <v>caùi</v>
          </cell>
          <cell r="F1172">
            <v>15000</v>
          </cell>
        </row>
        <row r="1173">
          <cell r="A1173" t="str">
            <v>Denbao</v>
          </cell>
          <cell r="C1173" t="str">
            <v>Ñeøn baùo hieäu pha 5W-220V</v>
          </cell>
          <cell r="D1173" t="str">
            <v>caùi</v>
          </cell>
          <cell r="F1173">
            <v>5000</v>
          </cell>
        </row>
        <row r="1175">
          <cell r="A1175" t="str">
            <v>Ñôn giaù chieáu saùng</v>
          </cell>
        </row>
        <row r="1177">
          <cell r="A1177" t="str">
            <v>TUDKCS</v>
          </cell>
          <cell r="B1177" t="str">
            <v>CS4.09.021</v>
          </cell>
          <cell r="C1177" t="str">
            <v>Tuû ñieàu khieån chieáu saùng</v>
          </cell>
          <cell r="D1177" t="str">
            <v>caùi</v>
          </cell>
          <cell r="E1177">
            <v>7507000</v>
          </cell>
          <cell r="F1177">
            <v>7507000</v>
          </cell>
          <cell r="G1177">
            <v>58412</v>
          </cell>
        </row>
        <row r="1178">
          <cell r="A1178" t="str">
            <v>TRTHEP6</v>
          </cell>
          <cell r="C1178" t="str">
            <v>Truï theùp troøn cao 6 meùt</v>
          </cell>
          <cell r="D1178" t="str">
            <v>truï</v>
          </cell>
          <cell r="F1178">
            <v>1709000</v>
          </cell>
          <cell r="I1178">
            <v>1709000</v>
          </cell>
        </row>
        <row r="1179">
          <cell r="A1179" t="str">
            <v>TRTHEP7</v>
          </cell>
          <cell r="C1179" t="str">
            <v>Truï theùp troøn cao 7 meùt</v>
          </cell>
          <cell r="D1179" t="str">
            <v>truï</v>
          </cell>
          <cell r="F1179">
            <v>2006000</v>
          </cell>
          <cell r="I1179">
            <v>2006000</v>
          </cell>
        </row>
        <row r="1180">
          <cell r="A1180" t="str">
            <v>D12 CS</v>
          </cell>
          <cell r="B1180" t="str">
            <v>04.3801</v>
          </cell>
          <cell r="C1180" t="str">
            <v>Ñaø caûn BTCT 1,2m (Nhaân coâng ñaõ qui ñoåi sang ÑG chieáu saùng)</v>
          </cell>
          <cell r="D1180" t="str">
            <v>caùi</v>
          </cell>
          <cell r="F1180">
            <v>85714</v>
          </cell>
          <cell r="G1180">
            <v>28931.5</v>
          </cell>
          <cell r="I1180">
            <v>85714</v>
          </cell>
        </row>
        <row r="1181">
          <cell r="A1181" t="str">
            <v>CDDON</v>
          </cell>
          <cell r="C1181" t="str">
            <v>Caàn ñeøn STK D60 ñôn cao 2m vöôn 1,5m nghieâng 15 ñoä</v>
          </cell>
          <cell r="D1181" t="str">
            <v>caàn</v>
          </cell>
          <cell r="F1181">
            <v>210000</v>
          </cell>
          <cell r="I1181">
            <v>210000</v>
          </cell>
        </row>
        <row r="1182">
          <cell r="A1182" t="str">
            <v>CDDOI</v>
          </cell>
          <cell r="C1182" t="str">
            <v>Caàn ñeøn STK D60 ñoâi cao 2m vöôn 1,5m nghieâng 15 ñoä</v>
          </cell>
          <cell r="D1182" t="str">
            <v>caàn</v>
          </cell>
          <cell r="F1182">
            <v>409500</v>
          </cell>
          <cell r="I1182">
            <v>409500</v>
          </cell>
        </row>
        <row r="1183">
          <cell r="A1183" t="str">
            <v>CD-Sonadezi</v>
          </cell>
          <cell r="C1183" t="str">
            <v>Caàn ñeøn STK D60 ñôn cao 1,7m vöôn 2,8m (CÑT cung caáp)</v>
          </cell>
          <cell r="D1183" t="str">
            <v>caàn</v>
          </cell>
          <cell r="F1183">
            <v>350000</v>
          </cell>
          <cell r="I1183">
            <v>350000</v>
          </cell>
        </row>
        <row r="1184">
          <cell r="A1184" t="str">
            <v>CDDON+C</v>
          </cell>
          <cell r="C1184" t="str">
            <v>Caàn ñeøn STK D60 ñôn cao 1m vöôn 1,8m nghieâng 15 ñoä + chuïp ñaàu truï</v>
          </cell>
          <cell r="D1184" t="str">
            <v>caàn</v>
          </cell>
          <cell r="F1184">
            <v>252000</v>
          </cell>
        </row>
        <row r="1185">
          <cell r="A1185" t="str">
            <v>CDDOI+C</v>
          </cell>
          <cell r="C1185" t="str">
            <v>Caàn ñeøn STK D60 ñoâi cao 1m vöôn 1,8m nghieâng 15 ñoä + chuïp ñaàu truï</v>
          </cell>
          <cell r="D1185" t="str">
            <v>caàn</v>
          </cell>
          <cell r="F1185">
            <v>472500</v>
          </cell>
        </row>
        <row r="1186">
          <cell r="A1186" t="str">
            <v>CDBA</v>
          </cell>
          <cell r="C1186" t="str">
            <v>Caàn ñeøn STK D60 ba cao 1meùt vöôn 1,8 meùt goùc nghieâng 15 ñoä</v>
          </cell>
          <cell r="D1186" t="str">
            <v>caàn</v>
          </cell>
        </row>
        <row r="1187">
          <cell r="A1187" t="str">
            <v>DEN</v>
          </cell>
          <cell r="C1187" t="str">
            <v>Choaù ñeøn 73FS 10 + boùng OSAM-250W + tuï ñieän + ballast</v>
          </cell>
          <cell r="D1187" t="str">
            <v>boä</v>
          </cell>
          <cell r="F1187">
            <v>1669500</v>
          </cell>
        </row>
        <row r="1188">
          <cell r="A1188" t="str">
            <v>DEN-sonadezi</v>
          </cell>
          <cell r="C1188" t="str">
            <v>Choaù ñeøn + boùng 250W (CÑT cung caáp)</v>
          </cell>
          <cell r="D1188" t="str">
            <v>boä</v>
          </cell>
          <cell r="F1188">
            <v>1669500</v>
          </cell>
        </row>
        <row r="1189">
          <cell r="A1189" t="str">
            <v>CHI5</v>
          </cell>
          <cell r="C1189" t="str">
            <v>Caàu chì nhöïa trong nhaø 5A+ chì 5A</v>
          </cell>
          <cell r="D1189" t="str">
            <v>caùi</v>
          </cell>
          <cell r="F1189">
            <v>3000</v>
          </cell>
        </row>
        <row r="1190">
          <cell r="A1190" t="str">
            <v>DOMINO</v>
          </cell>
          <cell r="C1190" t="str">
            <v>Ñoâmino ñaáu noái trong truï ñeøn</v>
          </cell>
          <cell r="D1190" t="str">
            <v>caùi</v>
          </cell>
          <cell r="F1190">
            <v>35650</v>
          </cell>
        </row>
        <row r="1192">
          <cell r="A1192" t="str">
            <v>LCAN+C</v>
          </cell>
          <cell r="B1192" t="str">
            <v>CS3.02.011</v>
          </cell>
          <cell r="C1192" t="str">
            <v>Laép caàn ñeøn +  chuïp ñaàu coät haï theá ≤ 10,5m</v>
          </cell>
          <cell r="D1192" t="str">
            <v>caùi</v>
          </cell>
          <cell r="G1192">
            <v>13090</v>
          </cell>
          <cell r="H1192">
            <v>137035</v>
          </cell>
        </row>
        <row r="1193">
          <cell r="A1193" t="str">
            <v>LCAN2,8</v>
          </cell>
          <cell r="B1193" t="str">
            <v>CS3.03.011</v>
          </cell>
          <cell r="C1193" t="str">
            <v>Laép caàn ñeøn D60 ≤ 2,8m</v>
          </cell>
          <cell r="D1193" t="str">
            <v>caàn</v>
          </cell>
          <cell r="G1193">
            <v>24870</v>
          </cell>
          <cell r="H1193">
            <v>137035</v>
          </cell>
        </row>
        <row r="1194">
          <cell r="A1194" t="str">
            <v>LCAN3,2</v>
          </cell>
          <cell r="B1194" t="str">
            <v>CS3.03.012</v>
          </cell>
          <cell r="C1194" t="str">
            <v>Laép caàn ñeøn D60 ≤ 3,2m</v>
          </cell>
          <cell r="D1194" t="str">
            <v>caàn</v>
          </cell>
          <cell r="G1194">
            <v>27488</v>
          </cell>
          <cell r="H1194">
            <v>137035</v>
          </cell>
        </row>
        <row r="1195">
          <cell r="A1195" t="str">
            <v>LTD-DEN</v>
          </cell>
          <cell r="B1195" t="str">
            <v>CS3.07.023</v>
          </cell>
          <cell r="C1195" t="str">
            <v>Laép daây tieáp ñòa CS</v>
          </cell>
          <cell r="D1195" t="str">
            <v>meùt</v>
          </cell>
          <cell r="G1195">
            <v>895</v>
          </cell>
          <cell r="H1195">
            <v>339</v>
          </cell>
        </row>
        <row r="1196">
          <cell r="A1196" t="str">
            <v>LDEN</v>
          </cell>
          <cell r="B1196" t="str">
            <v>CS3.05.001</v>
          </cell>
          <cell r="C1196" t="str">
            <v>Laép choùa ñeøn chieáu saùng ≤ 12m</v>
          </cell>
          <cell r="D1196" t="str">
            <v>boä</v>
          </cell>
          <cell r="G1196">
            <v>17954</v>
          </cell>
          <cell r="H1196">
            <v>69038</v>
          </cell>
        </row>
        <row r="1197">
          <cell r="A1197" t="str">
            <v>LTRUDEN</v>
          </cell>
          <cell r="B1197" t="str">
            <v>CS3.01.013</v>
          </cell>
          <cell r="C1197" t="str">
            <v>Laép truï theùp ≤ 8m baèng thuû coâng</v>
          </cell>
          <cell r="D1197" t="str">
            <v>truï</v>
          </cell>
          <cell r="G1197">
            <v>74568</v>
          </cell>
        </row>
        <row r="1198">
          <cell r="A1198" t="str">
            <v>LBTLT</v>
          </cell>
          <cell r="B1198" t="str">
            <v>CS3.01.021</v>
          </cell>
          <cell r="C1198" t="str">
            <v>Laép truï BTLT ≤ 10m baèng cô giôùi</v>
          </cell>
          <cell r="D1198" t="str">
            <v>truï</v>
          </cell>
          <cell r="G1198">
            <v>63462</v>
          </cell>
          <cell r="H1198">
            <v>112201</v>
          </cell>
        </row>
        <row r="1199">
          <cell r="A1199" t="str">
            <v>LUONDAY</v>
          </cell>
          <cell r="B1199" t="str">
            <v>CS4.08.010</v>
          </cell>
          <cell r="C1199" t="str">
            <v>Luoàn daây leân ñeøn</v>
          </cell>
          <cell r="D1199" t="str">
            <v>meùt</v>
          </cell>
          <cell r="G1199">
            <v>621.4</v>
          </cell>
          <cell r="H1199">
            <v>4533.1400000000003</v>
          </cell>
        </row>
        <row r="1200">
          <cell r="A1200" t="str">
            <v>KCAPDEN</v>
          </cell>
          <cell r="B1200" t="str">
            <v>CS4.02.011</v>
          </cell>
          <cell r="C1200" t="str">
            <v>Keùo raûi caùp chieáu saùng D&lt;25</v>
          </cell>
          <cell r="D1200" t="str">
            <v>meùt</v>
          </cell>
          <cell r="G1200">
            <v>388.71</v>
          </cell>
          <cell r="H1200">
            <v>1133.28</v>
          </cell>
        </row>
        <row r="1201">
          <cell r="A1201" t="str">
            <v>KCAPDEN25</v>
          </cell>
          <cell r="B1201" t="str">
            <v>CS4.02.021</v>
          </cell>
          <cell r="C1201" t="str">
            <v>Keùo raûi caùp chieáu saùng D&gt;25</v>
          </cell>
          <cell r="D1201" t="str">
            <v>meùt</v>
          </cell>
          <cell r="G1201">
            <v>533.08000000000004</v>
          </cell>
          <cell r="H1201">
            <v>4533.1400000000003</v>
          </cell>
        </row>
        <row r="1202">
          <cell r="A1202" t="str">
            <v>LCAPDEN</v>
          </cell>
          <cell r="B1202" t="str">
            <v>CS4.04.010</v>
          </cell>
          <cell r="C1202" t="str">
            <v>Laép raûi caùp ngaàm chieáu saùng</v>
          </cell>
          <cell r="D1202" t="str">
            <v>meùt</v>
          </cell>
          <cell r="G1202">
            <v>372.84</v>
          </cell>
        </row>
        <row r="1203">
          <cell r="A1203" t="str">
            <v>LDAUCAPCS</v>
          </cell>
          <cell r="B1203" t="str">
            <v>CS4.03.010</v>
          </cell>
          <cell r="C1203" t="str">
            <v>Laép ñaàu caùp ngaàm chieáu saùng</v>
          </cell>
          <cell r="D1203" t="str">
            <v>boä</v>
          </cell>
          <cell r="G1203">
            <v>22827</v>
          </cell>
        </row>
        <row r="1204">
          <cell r="A1204" t="str">
            <v>Lcauchi</v>
          </cell>
          <cell r="B1204" t="str">
            <v>CS4.03.020</v>
          </cell>
          <cell r="C1204" t="str">
            <v>Laép caàu chì ñuoâi caù</v>
          </cell>
          <cell r="D1204" t="str">
            <v>caùi</v>
          </cell>
          <cell r="F1204">
            <v>6214</v>
          </cell>
          <cell r="I1204" t="str">
            <v>L</v>
          </cell>
        </row>
        <row r="1205">
          <cell r="A1205" t="str">
            <v>LPVC60CL CS</v>
          </cell>
          <cell r="B1205" t="str">
            <v>07,2404</v>
          </cell>
          <cell r="C1205" t="str">
            <v>Lắp ống PVC D60 (Nhaân coâng ñaõ qui ñoåi veà ÑG chieáu saùng)</v>
          </cell>
          <cell r="D1205" t="str">
            <v>meùt</v>
          </cell>
          <cell r="F1205">
            <v>26</v>
          </cell>
          <cell r="G1205">
            <v>312</v>
          </cell>
          <cell r="I1205" t="str">
            <v>L</v>
          </cell>
        </row>
        <row r="1206">
          <cell r="A1206" t="str">
            <v>LPVC90CL CS</v>
          </cell>
          <cell r="B1206" t="str">
            <v>07,2406</v>
          </cell>
          <cell r="C1206" t="str">
            <v>Lắp ống PVC D90 (Nhaân coâng ñaõ qui ñoåi veà ÑG chieáu saùng)</v>
          </cell>
          <cell r="D1206" t="str">
            <v>meùt</v>
          </cell>
          <cell r="F1206">
            <v>39</v>
          </cell>
          <cell r="G1206">
            <v>4499.3</v>
          </cell>
          <cell r="I1206" t="str">
            <v>L</v>
          </cell>
        </row>
        <row r="1207">
          <cell r="A1207" t="str">
            <v>LSTK120d CS</v>
          </cell>
          <cell r="B1207" t="str">
            <v>07.2301</v>
          </cell>
          <cell r="C1207" t="str">
            <v>Laép oáng saét d&lt;120mm (Nhaân coâng ñaõ qui ñoåi veà ÑG chieáu saùng)</v>
          </cell>
          <cell r="D1207" t="str">
            <v>meùt</v>
          </cell>
          <cell r="F1207">
            <v>3052.63</v>
          </cell>
          <cell r="G1207">
            <v>6639.880000000001</v>
          </cell>
        </row>
        <row r="1208">
          <cell r="A1208" t="str">
            <v>LGACH CS</v>
          </cell>
          <cell r="B1208" t="str">
            <v>07.2104</v>
          </cell>
          <cell r="C1208" t="str">
            <v>Laép gaïch möông CS (Nhaân coâng ñaõ qui ñoåi veà ÑG chieáu saùng)</v>
          </cell>
          <cell r="D1208" t="str">
            <v>vieân</v>
          </cell>
          <cell r="G1208">
            <v>154.70000000000002</v>
          </cell>
        </row>
        <row r="1209">
          <cell r="A1209" t="str">
            <v>DMCS</v>
          </cell>
          <cell r="B1209" t="str">
            <v>CS1.01.160</v>
          </cell>
          <cell r="C1209" t="str">
            <v>Ñaøo ñaát möông caùp CS</v>
          </cell>
          <cell r="D1209" t="str">
            <v>m3</v>
          </cell>
          <cell r="G1209">
            <v>67111</v>
          </cell>
        </row>
        <row r="1210">
          <cell r="A1210" t="str">
            <v>DDMCS3</v>
          </cell>
          <cell r="B1210" t="str">
            <v>CS1.02.023</v>
          </cell>
          <cell r="C1210" t="str">
            <v>Ñaép ñaát möông caùp CS ñaát caáp 3</v>
          </cell>
          <cell r="D1210" t="str">
            <v>m3</v>
          </cell>
          <cell r="G1210">
            <v>14992</v>
          </cell>
        </row>
        <row r="1211">
          <cell r="A1211" t="str">
            <v>DCatMCS</v>
          </cell>
          <cell r="B1211" t="str">
            <v>CS1.02.024</v>
          </cell>
          <cell r="C1211" t="str">
            <v>Ñaép caùt möông caùp CS</v>
          </cell>
          <cell r="D1211" t="str">
            <v>m3</v>
          </cell>
          <cell r="G1211">
            <v>12090</v>
          </cell>
        </row>
        <row r="1212">
          <cell r="A1212" t="str">
            <v>DMongCS</v>
          </cell>
          <cell r="B1212" t="str">
            <v>CS1.01.140</v>
          </cell>
          <cell r="C1212" t="str">
            <v>Ñaøo moùng truï CS saâu ≤ 1m treân væa heø</v>
          </cell>
          <cell r="D1212" t="str">
            <v>m3</v>
          </cell>
          <cell r="G1212">
            <v>67111</v>
          </cell>
        </row>
        <row r="1213">
          <cell r="A1213" t="str">
            <v>DMongCS1</v>
          </cell>
          <cell r="B1213" t="str">
            <v>CS1.01.150</v>
          </cell>
          <cell r="C1213" t="str">
            <v>Ñaøo moùng truï CS saâu &gt;1m treân væa heø</v>
          </cell>
          <cell r="D1213" t="str">
            <v>m3</v>
          </cell>
          <cell r="G1213">
            <v>74568</v>
          </cell>
        </row>
        <row r="1214">
          <cell r="A1214" t="str">
            <v>DDMongCS3</v>
          </cell>
          <cell r="B1214" t="str">
            <v>CS1.02.013</v>
          </cell>
          <cell r="C1214" t="str">
            <v>Ñaép ñaát moùng truï CS, ñaát caáp 3</v>
          </cell>
          <cell r="D1214" t="str">
            <v>m3</v>
          </cell>
          <cell r="G1214">
            <v>16201</v>
          </cell>
        </row>
        <row r="1215">
          <cell r="A1215" t="str">
            <v>DCatMongCS</v>
          </cell>
          <cell r="B1215" t="str">
            <v>CS1.02.014</v>
          </cell>
          <cell r="C1215" t="str">
            <v>Ñaép caùt moùng truï CS</v>
          </cell>
          <cell r="D1215" t="str">
            <v>m3</v>
          </cell>
          <cell r="G1215">
            <v>13541</v>
          </cell>
        </row>
        <row r="1216">
          <cell r="A1216" t="str">
            <v>DongCTD</v>
          </cell>
          <cell r="B1216" t="str">
            <v>CS3.07.012</v>
          </cell>
          <cell r="C1216" t="str">
            <v>Ñoùng coïc tieáp ñòa heä thoáng CS</v>
          </cell>
          <cell r="D1216" t="str">
            <v>coïc</v>
          </cell>
          <cell r="G1216">
            <v>15707</v>
          </cell>
        </row>
        <row r="1217">
          <cell r="A1217" t="str">
            <v>DBTM150CS</v>
          </cell>
          <cell r="B1217" t="str">
            <v>CS2.01.011</v>
          </cell>
          <cell r="C1217" t="str">
            <v>Ñoå beâtoâng moùng truï M150 &lt;=250cm</v>
          </cell>
          <cell r="D1217" t="str">
            <v>m3</v>
          </cell>
          <cell r="G1217">
            <v>13541</v>
          </cell>
        </row>
        <row r="1218">
          <cell r="A1218" t="str">
            <v>DBT20012CS</v>
          </cell>
          <cell r="B1218" t="str">
            <v>04.3323</v>
          </cell>
          <cell r="C1218" t="str">
            <v>Ñoå betoâng M200 ñaù 1x2 (Nhaân coâng ñaõ qui ñoåi veà ÑG chieáu saùng)</v>
          </cell>
          <cell r="D1218" t="str">
            <v>m3</v>
          </cell>
          <cell r="G1218">
            <v>117891.8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Giathanh1m3BT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hietbipianphoi"/>
      <sheetName val="CT_TRAMPHANPHOI_x0000__x0000_軸ơ_x0000__x0004__x0000__x0000__x0000__x0000__x0000__x0000_﹜ơ_x0000__x0000_"/>
      <sheetName val="TH__x0003_T_TRAM_HB"/>
      <sheetName val="MTO REV.2(ARMOR)"/>
      <sheetName val="_x0000__x0000__x0000__x0000__x0000__x0000__x0000__x0000__x0000__x0000__x0014_[DALATddd.XLS]THPHPP"/>
      <sheetName val="DON GIA TRAM _3_"/>
      <sheetName val=""/>
      <sheetName val="DG"/>
      <sheetName val="dmVUA"/>
      <sheetName val="dongia"/>
      <sheetName val="DON GIA CAN THO"/>
      <sheetName val="dg tphcm"/>
      <sheetName val="CT_TRAMPHANPHOI_x0000__x0000_?o_x0000__x0004__x0000__x0000__x0000__x0000__x0000__x0000_?o_x0000__x0000_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>
            <v>0</v>
          </cell>
          <cell r="I257">
            <v>34793</v>
          </cell>
          <cell r="J257">
            <v>42285</v>
          </cell>
          <cell r="K257">
            <v>30633</v>
          </cell>
          <cell r="L257">
            <v>0</v>
          </cell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Soluocmoi"/>
      <sheetName val="ttrinh"/>
      <sheetName val="bbmoi"/>
      <sheetName val="C.lech dr2004"/>
      <sheetName val="nhan xet"/>
      <sheetName val=""/>
      <sheetName val="DUTOAN"/>
      <sheetName val="THKP-QLDT"/>
      <sheetName val="d-gia moiQLDT"/>
      <sheetName val="Th-minh"/>
      <sheetName val="ho ga cho TP"/>
      <sheetName val="kl thap VL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_x0000_C:\Program Files\Microsoft Off"/>
      <sheetName val="_x0000__x0002__x0000_CSV (Comma delimited) (*.csv"/>
      <sheetName val=" Files\Common Files\Microsoft S"/>
      <sheetName val="?_x0002_?CSV (Comma delimited) (*.csv"/>
      <sheetName val="X@CB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___"/>
      <sheetName val="?C:\Program Files\Microsoft Off"/>
      <sheetName val="?"/>
      <sheetName val="__x0002__CSV (Comma delimited) (_.csv"/>
      <sheetName val=" Files_Common Files_Microsoft S"/>
      <sheetName val="_x0002__x0000_CSV (Comma delimited) (*.csv)"/>
      <sheetName val="C:\Program Files\Microsoft Offi"/>
      <sheetName val="R_x0000__x0004__x0000_Microsoft Excel 4.0 Workshe"/>
      <sheetName val="_C__Program Files_Microsoft Off"/>
      <sheetName val="R"/>
      <sheetName val="_"/>
      <sheetName val="R?_x0004_?Microsoft Excel 4.0 Workshe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Chiet tinh dz35"/>
      <sheetName val="MTP1"/>
      <sheetName val="MTL$-INTER"/>
      <sheetName val="dnc4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2-42 Cao Tha.g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vat tu"/>
      <sheetName val="XL_(2)"/>
      <sheetName val="PBC_(2)"/>
      <sheetName val="CT Thang Mo"/>
      <sheetName val="CT  PL"/>
      <sheetName val="???????-BLDG"/>
      <sheetName val="_DUTOAN_XLS_XD1"/>
      <sheetName val="nhat_ky_so_cai"/>
      <sheetName val="so_quy"/>
      <sheetName val="C_lech_dr2004"/>
      <sheetName val="nhan_xet"/>
      <sheetName val="LKVL-CK-HT-GD1"/>
      <sheetName val="truc tiep"/>
      <sheetName val="TONGKE-HT"/>
      <sheetName val="Chiet tinh dz22"/>
      <sheetName val="_x0002_"/>
      <sheetName val="C__Program Files_Microsoft Offi"/>
      <sheetName val="C__Program Files_Microsoft Off"/>
      <sheetName val="UCD1"/>
      <sheetName val="UCD2"/>
      <sheetName val="UCD3"/>
      <sheetName val="UCD4"/>
      <sheetName val="UCD5"/>
      <sheetName val="UCD6"/>
      <sheetName val="UCD7"/>
      <sheetName val="UCD8"/>
      <sheetName val="UCD9"/>
      <sheetName val="FU2005"/>
      <sheetName val="R__x0004__Microsoft Excel 4.0 Workshe"/>
      <sheetName val="_______-BLDG"/>
      <sheetName val="#RE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TONGKE-HT"/>
      <sheetName val="LKVL-CK-HT-GD1"/>
      <sheetName val="CHITIET VL_NC_TT_3p"/>
      <sheetName val="CHITIET VL_NC_TT _1p"/>
      <sheetName val="KPVC_BD "/>
      <sheetName val="TONG HOP VL_NC TT"/>
      <sheetName val="DON GIA TRAM (3)"/>
      <sheetName val="DON GIA TRAM _3_"/>
      <sheetName val="DON GIA CAN THO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ON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TH VL, NC, DDHT Thanhphuoc"/>
      <sheetName val="CHITIET VL-NC-TT -1p"/>
      <sheetName val="CHITIET VL-NC-TT-3p"/>
      <sheetName val="TONG HOP VL-NC TT"/>
      <sheetName val="TDTKP1"/>
      <sheetName val="KPVC-BD "/>
      <sheetName val="CHITIET VL_NC_TT _1p"/>
      <sheetName val="CHITIET VL_NC_TT_3p"/>
      <sheetName val="TONG HOP VL_NC TT"/>
      <sheetName val="KPVC_BD "/>
      <sheetName val="DON GIA TRAM _3_"/>
      <sheetName val="HTBACHUC"/>
    </sheetNames>
    <sheetDataSet>
      <sheetData sheetId="0" refreshError="1">
        <row r="8">
          <cell r="D8">
            <v>0.437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  <sheetName val="chitimc"/>
      <sheetName val="BETON"/>
      <sheetName val="CHITIET VL_NC_TT _1p"/>
      <sheetName val="CHITIET VL_NC_TT_3p"/>
      <sheetName val="TONG HOP VL_NC TT"/>
      <sheetName val="TDTKP1"/>
      <sheetName val="KPVC_BD "/>
      <sheetName val="MTP"/>
      <sheetName val="MTP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-VTu"/>
      <sheetName val="Muong"/>
      <sheetName val="Tke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  <sheetName val="dg_VTu"/>
      <sheetName val="MTP"/>
      <sheetName val="MTP1"/>
      <sheetName val="dtxl"/>
      <sheetName val="Thongso"/>
      <sheetName val="kp-dt`"/>
      <sheetName val="K-99HDuc"/>
      <sheetName val="BETON"/>
    </sheetNames>
    <sheetDataSet>
      <sheetData sheetId="0" refreshError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3"/>
    </sheetNames>
    <sheetDataSet>
      <sheetData sheetId="0" refreshError="1"/>
      <sheetData sheetId="1" refreshError="1">
        <row r="4">
          <cell r="B4">
            <v>1.1000000000000001</v>
          </cell>
        </row>
      </sheetData>
      <sheetData sheetId="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TH"/>
      <sheetName val="Chiet tinh"/>
      <sheetName val="Chitiet"/>
      <sheetName val="XL4Poppy"/>
      <sheetName val="#REF"/>
      <sheetName val="Data"/>
      <sheetName val="phuluc1"/>
      <sheetName val="TONG HOP VL_NC"/>
      <sheetName val="TONG HOP VL-NC"/>
      <sheetName val="MTP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-VTu"/>
      <sheetName val="Kiemtra"/>
      <sheetName val="Dongia"/>
      <sheetName val="Solieu"/>
    </sheetNames>
    <definedNames>
      <definedName name="K_1"/>
      <definedName name="K_2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ongia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ChiTietDZ"/>
      <sheetName val="VuaBT"/>
      <sheetName val="giathanh1"/>
      <sheetName val="Thang 01"/>
      <sheetName val="Thang 02"/>
      <sheetName val="Thang 03"/>
      <sheetName val="Thang 04"/>
      <sheetName val="Thang 05"/>
      <sheetName val="Thang 06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ptvt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LKVL-CK-HT-GD1"/>
      <sheetName val="TONGKE-HT"/>
      <sheetName val="ThongSo"/>
      <sheetName val="gia vt,nc,may"/>
      <sheetName val="TONGHOP"/>
      <sheetName val="BQ"/>
      <sheetName val="ctdg"/>
      <sheetName val="Du_lieu"/>
      <sheetName val="vankhuon"/>
      <sheetName val="sat"/>
      <sheetName val="K LUONG duong dby"/>
      <sheetName val="VL-NC TZ0,4"/>
      <sheetName val="DM 56"/>
      <sheetName val="Thuc thanh"/>
      <sheetName val="chitimc"/>
      <sheetName val="KHUTEN"/>
      <sheetName val="dg-VTu"/>
      <sheetName val="BETON"/>
      <sheetName val="Kind of Service"/>
      <sheetName val="2004 Labor"/>
      <sheetName val="Service Coming"/>
      <sheetName val="DG-Don vi"/>
      <sheetName val=""/>
      <sheetName val="phuluc1"/>
      <sheetName val="TONG HOP VL_NC"/>
      <sheetName val="Trung the 1 pha "/>
      <sheetName val="Trung the 3 pha"/>
      <sheetName val="Ha the"/>
      <sheetName val="Gia VL"/>
      <sheetName val="TienLuong"/>
      <sheetName val="QHDH-PAII"/>
      <sheetName val="CBKC-110"/>
      <sheetName val="CT THAO D၏"/>
      <sheetName val="0000000ူ"/>
      <sheetName val="Khung t"/>
      <sheetName val="[KHUTEN.XLSၝdienthoai"/>
      <sheetName val="t聩endien"/>
      <sheetName val="KH-Q1,Q2,01"/>
      <sheetName val="LKVL_CK_HT_GD1"/>
      <sheetName val="TONGKE_HT"/>
      <sheetName val="KH moi"/>
      <sheetName val="dtxl"/>
      <sheetName val="PhaDoMong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DGKS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CTdon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NC"/>
      <sheetName val="TONGKET"/>
      <sheetName val="BIA"/>
      <sheetName val="DTTL"/>
      <sheetName val="TEMP"/>
      <sheetName val="CHITIET"/>
      <sheetName val="BANGCHU"/>
      <sheetName val="BK14"/>
      <sheetName val="BK15"/>
      <sheetName val="GIA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O3" t="str">
            <v>CÞp bâc</v>
          </cell>
          <cell r="P3" t="str">
            <v>LCB</v>
          </cell>
          <cell r="Q3" t="str">
            <v>LNC</v>
          </cell>
        </row>
        <row r="4">
          <cell r="O4" t="str">
            <v>2,0/7</v>
          </cell>
          <cell r="P4">
            <v>8584.6153846153848</v>
          </cell>
          <cell r="Q4">
            <v>11924.307692307691</v>
          </cell>
        </row>
        <row r="6">
          <cell r="O6" t="str">
            <v>2,1/7</v>
          </cell>
          <cell r="P6">
            <v>8678.7692307692305</v>
          </cell>
          <cell r="Q6">
            <v>12042.941538461537</v>
          </cell>
        </row>
        <row r="7">
          <cell r="O7" t="str">
            <v>2,2/7</v>
          </cell>
          <cell r="P7">
            <v>8772.9230769230762</v>
          </cell>
          <cell r="Q7">
            <v>12161.575384615382</v>
          </cell>
        </row>
        <row r="8">
          <cell r="O8" t="str">
            <v>2,3/7</v>
          </cell>
          <cell r="P8">
            <v>8867.076923076922</v>
          </cell>
          <cell r="Q8">
            <v>12280.209230769227</v>
          </cell>
        </row>
        <row r="9">
          <cell r="O9" t="str">
            <v>2,4/7</v>
          </cell>
          <cell r="P9">
            <v>8961.2307692307677</v>
          </cell>
          <cell r="Q9">
            <v>12398.843076923073</v>
          </cell>
        </row>
        <row r="10">
          <cell r="O10" t="str">
            <v>2,5/7</v>
          </cell>
          <cell r="P10">
            <v>9055.3846153846134</v>
          </cell>
          <cell r="Q10">
            <v>12517.476923076918</v>
          </cell>
        </row>
        <row r="11">
          <cell r="O11" t="str">
            <v>2,6/7</v>
          </cell>
          <cell r="P11">
            <v>9149.5384615384592</v>
          </cell>
          <cell r="Q11">
            <v>12636.110769230763</v>
          </cell>
        </row>
        <row r="12">
          <cell r="O12" t="str">
            <v>2,7/7</v>
          </cell>
          <cell r="P12">
            <v>9243.6923076923049</v>
          </cell>
          <cell r="Q12">
            <v>12754.744615384609</v>
          </cell>
        </row>
        <row r="13">
          <cell r="O13" t="str">
            <v>2,8/7</v>
          </cell>
          <cell r="P13">
            <v>9337.8461538461506</v>
          </cell>
          <cell r="Q13">
            <v>12873.378461538454</v>
          </cell>
        </row>
        <row r="14">
          <cell r="O14" t="str">
            <v>2,9/7</v>
          </cell>
          <cell r="P14">
            <v>9431.9999999999964</v>
          </cell>
          <cell r="Q14">
            <v>12992.012307692299</v>
          </cell>
        </row>
        <row r="15">
          <cell r="O15" t="str">
            <v>3,0/7</v>
          </cell>
          <cell r="P15">
            <v>9526.1538461538457</v>
          </cell>
          <cell r="Q15">
            <v>13110.646153846152</v>
          </cell>
        </row>
        <row r="16">
          <cell r="O16" t="str">
            <v>3,1/7</v>
          </cell>
          <cell r="P16">
            <v>9636.9230769230762</v>
          </cell>
          <cell r="Q16">
            <v>13250.215384615383</v>
          </cell>
        </row>
        <row r="17">
          <cell r="O17" t="str">
            <v>3,2/7</v>
          </cell>
          <cell r="P17">
            <v>9747.6923076923067</v>
          </cell>
          <cell r="Q17">
            <v>13389.784615384615</v>
          </cell>
        </row>
        <row r="18">
          <cell r="O18" t="str">
            <v>3,3/7</v>
          </cell>
          <cell r="P18">
            <v>9858.4615384615372</v>
          </cell>
          <cell r="Q18">
            <v>13529.353846153846</v>
          </cell>
        </row>
        <row r="19">
          <cell r="O19" t="str">
            <v>3,4/7</v>
          </cell>
          <cell r="P19">
            <v>9969.2307692307677</v>
          </cell>
          <cell r="Q19">
            <v>13668.923076923078</v>
          </cell>
        </row>
        <row r="20">
          <cell r="O20" t="str">
            <v>3,5/7</v>
          </cell>
          <cell r="P20">
            <v>10079.999999999998</v>
          </cell>
          <cell r="Q20">
            <v>13808.49230769231</v>
          </cell>
        </row>
        <row r="21">
          <cell r="O21" t="str">
            <v>3,6/7</v>
          </cell>
          <cell r="P21">
            <v>10190.769230769229</v>
          </cell>
          <cell r="Q21">
            <v>13948.061538461541</v>
          </cell>
        </row>
        <row r="22">
          <cell r="O22" t="str">
            <v>3,7/7</v>
          </cell>
          <cell r="P22">
            <v>10301.538461538459</v>
          </cell>
          <cell r="Q22">
            <v>14087.630769230773</v>
          </cell>
        </row>
        <row r="23">
          <cell r="O23" t="str">
            <v>3,8/7</v>
          </cell>
          <cell r="P23">
            <v>10412.30769230769</v>
          </cell>
          <cell r="Q23">
            <v>14227.200000000004</v>
          </cell>
        </row>
        <row r="24">
          <cell r="O24" t="str">
            <v>3,9/7</v>
          </cell>
          <cell r="P24">
            <v>10523.07692307692</v>
          </cell>
          <cell r="Q24">
            <v>14366.769230769236</v>
          </cell>
        </row>
        <row r="25">
          <cell r="O25" t="str">
            <v>4,0/7</v>
          </cell>
          <cell r="P25">
            <v>10633.846153846154</v>
          </cell>
          <cell r="Q25">
            <v>14506.338461538464</v>
          </cell>
        </row>
        <row r="26">
          <cell r="O26" t="str">
            <v>4,1/7</v>
          </cell>
          <cell r="P26">
            <v>10860.923076923078</v>
          </cell>
          <cell r="Q26">
            <v>14792.455384615387</v>
          </cell>
        </row>
        <row r="27">
          <cell r="O27" t="str">
            <v>4,2/7</v>
          </cell>
          <cell r="P27">
            <v>11088.000000000002</v>
          </cell>
          <cell r="Q27">
            <v>15078.57230769231</v>
          </cell>
        </row>
        <row r="28">
          <cell r="O28" t="str">
            <v>4,3/7</v>
          </cell>
          <cell r="P28">
            <v>11315.076923076926</v>
          </cell>
          <cell r="Q28">
            <v>15364.689230769232</v>
          </cell>
        </row>
        <row r="29">
          <cell r="O29" t="str">
            <v>4,4/7</v>
          </cell>
          <cell r="P29">
            <v>11542.153846153849</v>
          </cell>
          <cell r="Q29">
            <v>15650.806153846155</v>
          </cell>
        </row>
        <row r="30">
          <cell r="O30" t="str">
            <v>4,5/7</v>
          </cell>
          <cell r="P30">
            <v>11769.230769230773</v>
          </cell>
          <cell r="Q30">
            <v>15936.923076923078</v>
          </cell>
        </row>
        <row r="31">
          <cell r="O31" t="str">
            <v>4,6/7</v>
          </cell>
          <cell r="P31">
            <v>11996.307692307697</v>
          </cell>
          <cell r="Q31">
            <v>16223.04</v>
          </cell>
        </row>
        <row r="32">
          <cell r="O32" t="str">
            <v>4,7/7</v>
          </cell>
          <cell r="P32">
            <v>12223.384615384621</v>
          </cell>
          <cell r="Q32">
            <v>16509.156923076924</v>
          </cell>
        </row>
        <row r="33">
          <cell r="O33" t="str">
            <v>4,8/7</v>
          </cell>
          <cell r="P33">
            <v>12450.461538461544</v>
          </cell>
          <cell r="Q33">
            <v>16795.273846153847</v>
          </cell>
        </row>
        <row r="34">
          <cell r="O34" t="str">
            <v>5,0/7</v>
          </cell>
          <cell r="P34">
            <v>12904.615384615385</v>
          </cell>
          <cell r="Q34">
            <v>17367.507692307692</v>
          </cell>
        </row>
        <row r="35">
          <cell r="O35" t="str">
            <v>5,1/7</v>
          </cell>
        </row>
        <row r="36">
          <cell r="O36" t="str">
            <v>5,2/7</v>
          </cell>
        </row>
        <row r="37">
          <cell r="O37" t="str">
            <v>5,3/7</v>
          </cell>
        </row>
        <row r="38">
          <cell r="O38" t="str">
            <v>5,4/7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CHITIET VL-NC (2)"/>
      <sheetName val="DON GIA"/>
      <sheetName val="TONGKE3p"/>
      <sheetName val="TONGKE1p"/>
      <sheetName val="t-h TT1P (2)"/>
      <sheetName val="TDTKP (2)"/>
      <sheetName val="BETON"/>
      <sheetName val="CHITIET VL_NC_TT1p"/>
      <sheetName val="TEMP"/>
      <sheetName val="khung ten TD"/>
      <sheetName val="CHITIET VL-NC-TT -1p"/>
      <sheetName val="CHITIET VL-NC-TT-3p"/>
      <sheetName val="TONG HOP VL-NC TT"/>
      <sheetName val="TDTKP1"/>
      <sheetName val="KPVC-BD 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DUTOAN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CHITIET VL-NCHT1 (2)"/>
      <sheetName val="CHITIET VL-NC-TT1p"/>
      <sheetName val="CHITIET VL_NC_TT1p"/>
      <sheetName val="TEMP"/>
      <sheetName val="TNHCHI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-NC-TT-3p"/>
      <sheetName val="CHITIET VL_NC_TT _1p"/>
      <sheetName val="HT"/>
      <sheetName val="CHITIET VL_NC_TT1p"/>
      <sheetName val="DON GIA TRAM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HT"/>
      <sheetName val="Chi ti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"/>
      <sheetName val="TONGKE3p"/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TONG HOP VL-NC (2)"/>
      <sheetName val="TDTKP"/>
      <sheetName val="TONGKE3p "/>
      <sheetName val="CHITIET VL_NC"/>
      <sheetName val="QMCT"/>
      <sheetName val="ctdg"/>
      <sheetName val="CHITIET VL-NC-TT -1p"/>
      <sheetName val="CHITIET VL-NC-TT-3p"/>
    </sheetNames>
    <sheetDataSet>
      <sheetData sheetId="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XDCB"/>
      <sheetName val="dgiaVL"/>
      <sheetName val="giaTT"/>
      <sheetName val="dgiaVC"/>
      <sheetName val="dgiaDD2"/>
      <sheetName val="dgiaDD3"/>
      <sheetName val="dgiaTR2"/>
      <sheetName val="dgiaTR3"/>
      <sheetName val="dgiaTNHC"/>
      <sheetName val="dmVUA"/>
      <sheetName val="dm411"/>
      <sheetName val="giaHTXL"/>
      <sheetName val="XL4Poppy"/>
      <sheetName val="CHITIET VL-NC-TT -1p"/>
      <sheetName val="CHITIET VL-NC-TT-3p"/>
      <sheetName val="CHITIET VL_NC_TT _1p"/>
      <sheetName val="CHITIET VL_NC_TT_3p"/>
      <sheetName val="DONGIA99"/>
      <sheetName val="CHITIET VL-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4">
          <cell r="A4" t="str">
            <v>M25</v>
          </cell>
          <cell r="B4" t="str">
            <v>B1212</v>
          </cell>
        </row>
        <row r="5">
          <cell r="A5" t="str">
            <v>M50</v>
          </cell>
          <cell r="B5" t="str">
            <v>B1213</v>
          </cell>
        </row>
        <row r="6">
          <cell r="A6" t="str">
            <v>M75</v>
          </cell>
          <cell r="B6" t="str">
            <v>B1214</v>
          </cell>
        </row>
        <row r="7">
          <cell r="A7" t="str">
            <v>M100</v>
          </cell>
          <cell r="B7" t="str">
            <v>B1215</v>
          </cell>
        </row>
        <row r="8">
          <cell r="A8" t="str">
            <v>M125</v>
          </cell>
          <cell r="B8" t="str">
            <v>B1216</v>
          </cell>
        </row>
        <row r="10">
          <cell r="A10" t="str">
            <v>M25</v>
          </cell>
          <cell r="B10" t="str">
            <v>B1222</v>
          </cell>
        </row>
        <row r="11">
          <cell r="A11" t="str">
            <v>M50</v>
          </cell>
          <cell r="B11" t="str">
            <v>B1223</v>
          </cell>
        </row>
        <row r="12">
          <cell r="A12" t="str">
            <v>M75</v>
          </cell>
          <cell r="B12" t="str">
            <v>B1224</v>
          </cell>
        </row>
        <row r="13">
          <cell r="A13" t="str">
            <v>M100</v>
          </cell>
          <cell r="B13" t="str">
            <v>B1225</v>
          </cell>
        </row>
        <row r="18">
          <cell r="A18" t="str">
            <v>4. Vöõa beâ toâng xi maêng PC30 ñaù 0.5x1 ñoä suït 2-4cm</v>
          </cell>
        </row>
        <row r="19">
          <cell r="A19" t="str">
            <v>M100 ñaù 0.5x1</v>
          </cell>
          <cell r="B19" t="str">
            <v>C2111</v>
          </cell>
        </row>
        <row r="20">
          <cell r="A20" t="str">
            <v>M150 ñaù 0.5x1</v>
          </cell>
          <cell r="B20" t="str">
            <v>C2112</v>
          </cell>
        </row>
        <row r="21">
          <cell r="A21" t="str">
            <v>M200 ñaù 0.5x1</v>
          </cell>
          <cell r="B21" t="str">
            <v>C2113</v>
          </cell>
        </row>
        <row r="22">
          <cell r="A22" t="str">
            <v>M250 ñaù 0.5x1</v>
          </cell>
          <cell r="B22" t="str">
            <v>C2114</v>
          </cell>
        </row>
        <row r="23">
          <cell r="A23" t="str">
            <v>M300 ñaù 0.5x1</v>
          </cell>
          <cell r="B23" t="str">
            <v>C2115</v>
          </cell>
        </row>
        <row r="24">
          <cell r="A24" t="str">
            <v>5. Vöõa beâ toâng xi maêng PC30 ñaù 1x2 ñoä suït 2-4cm</v>
          </cell>
        </row>
        <row r="25">
          <cell r="A25" t="str">
            <v>M100 ñaù 1x2</v>
          </cell>
          <cell r="B25" t="str">
            <v>C2121</v>
          </cell>
        </row>
        <row r="26">
          <cell r="A26" t="str">
            <v>M150 ñaù 1x2</v>
          </cell>
          <cell r="B26" t="str">
            <v>C2122</v>
          </cell>
        </row>
        <row r="27">
          <cell r="A27" t="str">
            <v>M200 ñaù 1x2</v>
          </cell>
          <cell r="B27" t="str">
            <v>C2123</v>
          </cell>
        </row>
        <row r="28">
          <cell r="A28" t="str">
            <v>M250 ñaù 1x2</v>
          </cell>
          <cell r="B28" t="str">
            <v>C2124</v>
          </cell>
        </row>
        <row r="29">
          <cell r="A29" t="str">
            <v>M300 ñaù 1x2</v>
          </cell>
          <cell r="B29" t="str">
            <v>C2125</v>
          </cell>
        </row>
        <row r="30">
          <cell r="A30" t="str">
            <v>6. Vöõa beâ toâng xi maêng PC30 ñaù 2x4 ñoä suït 2-4cm</v>
          </cell>
        </row>
        <row r="31">
          <cell r="A31" t="str">
            <v>M100 ñaù 2x4</v>
          </cell>
          <cell r="B31" t="str">
            <v>C2131</v>
          </cell>
        </row>
        <row r="32">
          <cell r="A32" t="str">
            <v>M150 ñaù 2x4</v>
          </cell>
          <cell r="B32" t="str">
            <v>C2132</v>
          </cell>
        </row>
        <row r="33">
          <cell r="A33" t="str">
            <v>M200 ñaù 2x4</v>
          </cell>
          <cell r="B33" t="str">
            <v>C2133</v>
          </cell>
        </row>
        <row r="34">
          <cell r="A34" t="str">
            <v>M250 ñaù 2x4</v>
          </cell>
          <cell r="B34" t="str">
            <v>C2134</v>
          </cell>
        </row>
        <row r="35">
          <cell r="A35" t="str">
            <v>M300 ñaù 2x4</v>
          </cell>
          <cell r="B35" t="str">
            <v>C2135</v>
          </cell>
        </row>
        <row r="36">
          <cell r="A36" t="str">
            <v>7. Vöõa beâ toâng xi maêng PC30 ñaù 4x6 ñoä suït 2-4cm</v>
          </cell>
        </row>
        <row r="37">
          <cell r="A37" t="str">
            <v>M100 ñaù 4x6</v>
          </cell>
          <cell r="B37" t="str">
            <v>C2141</v>
          </cell>
        </row>
        <row r="38">
          <cell r="A38" t="str">
            <v>M150 ñaù 4x6</v>
          </cell>
          <cell r="B38" t="str">
            <v>C2142</v>
          </cell>
        </row>
        <row r="39">
          <cell r="A39" t="str">
            <v>M200 ñaù 4x6</v>
          </cell>
          <cell r="B39" t="str">
            <v>C2143</v>
          </cell>
        </row>
        <row r="40">
          <cell r="A40" t="str">
            <v>M250 ñaù 4x6</v>
          </cell>
          <cell r="B40" t="str">
            <v>C2144</v>
          </cell>
        </row>
        <row r="41">
          <cell r="A41" t="str">
            <v>M300 ñaù 4x6</v>
          </cell>
          <cell r="B41" t="str">
            <v>C2145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FAN1"/>
      <sheetName val="FAN2"/>
      <sheetName val="KH KDOANH04"/>
      <sheetName val="BCAOFANTCHING2004"/>
      <sheetName val="ttoan1"/>
      <sheetName val="TTOAN3"/>
      <sheetName val="FAN3"/>
      <sheetName val="TTOAN2"/>
      <sheetName val="XL4Poppy"/>
      <sheetName val="CaMay"/>
      <sheetName val="DGiaT"/>
      <sheetName val="DGiaTN"/>
      <sheetName val="TT"/>
      <sheetName val="KL-TBINW"/>
      <sheetName val="DG_LAP66"/>
      <sheetName val="dmVUA"/>
      <sheetName val="MTL$-INTER"/>
      <sheetName val="Chi tiet"/>
      <sheetName val="CHITIET VL-NC"/>
      <sheetName val="CHITIET"/>
      <sheetName val="NK.Chung"/>
      <sheetName val="111"/>
      <sheetName val="511"/>
      <sheetName val="632"/>
      <sheetName val="642.7"/>
      <sheetName val="133"/>
      <sheetName val="333"/>
      <sheetName val="911"/>
      <sheetName val="642"/>
      <sheetName val="421"/>
      <sheetName val="333,1"/>
      <sheetName val="333,4"/>
      <sheetName val="154"/>
      <sheetName val="155"/>
      <sheetName val="152,1"/>
      <sheetName val="152,2"/>
      <sheetName val="152,3"/>
      <sheetName val="152,4"/>
      <sheetName val="152,5"/>
      <sheetName val="152,6"/>
      <sheetName val="152,7"/>
      <sheetName val="CAT"/>
      <sheetName val="DA 1X2"/>
      <sheetName val="DA 4X6"/>
      <sheetName val="GACH THE"/>
      <sheetName val="XI MANG"/>
      <sheetName val="CAP PHOI"/>
      <sheetName val="GACH ONG"/>
      <sheetName val="TOL CAC LOAI"/>
      <sheetName val="QUE HAN"/>
      <sheetName val="THEP TU CHE"/>
      <sheetName val="SONDAU"/>
      <sheetName val="PHU KIEN 2"/>
      <sheetName val="XANG"/>
      <sheetName val="PHU KIEN 1"/>
      <sheetName val="CAY"/>
      <sheetName val="COT THEP"/>
      <sheetName val="S.B hang"/>
      <sheetName val="So.TM"/>
      <sheetName val="BC.TNDN"/>
      <sheetName val="BC .TKho"/>
      <sheetName val="BC.mua vao"/>
      <sheetName val="BC.B Ra"/>
      <sheetName val="BC.HD"/>
      <sheetName val="PTTL"/>
      <sheetName val="Don gia III"/>
      <sheetName val="Don gia CT"/>
      <sheetName val="DG-LAP66"/>
      <sheetName val="CHITIET VL-NC-TT -1p"/>
      <sheetName val="TDTKP1"/>
      <sheetName val="gvl"/>
      <sheetName val="LYLICH"/>
      <sheetName val="CHUYENCAN"/>
      <sheetName val="THK1"/>
      <sheetName val="THK2"/>
      <sheetName val="TOAN"/>
      <sheetName val="VAN"/>
      <sheetName val="LY"/>
      <sheetName val="HOA"/>
      <sheetName val="SINH"/>
      <sheetName val="KT"/>
      <sheetName val="SU"/>
      <sheetName val="DIA"/>
      <sheetName val="ANH"/>
      <sheetName val="CD"/>
      <sheetName val="TD"/>
      <sheetName val="QP"/>
      <sheetName val="KQHKI"/>
      <sheetName val="TBKT KH1"/>
      <sheetName val="KQHK2"/>
      <sheetName val="TBKT HK2"/>
      <sheetName val="KQCN"/>
      <sheetName val="THUHP"/>
      <sheetName val="00000000"/>
      <sheetName val="00000001"/>
      <sheetName val="00000002"/>
      <sheetName val="XXXXXXXX"/>
      <sheetName val="XXXXXXX0"/>
      <sheetName val="XXXXXXX1"/>
      <sheetName val="XXXXXXX2"/>
      <sheetName val="HT"/>
      <sheetName val="danhmuc"/>
      <sheetName val="DG_LAP6"/>
      <sheetName val="Ngay"/>
      <sheetName val="ChiTietDZ"/>
      <sheetName val="VuaBT"/>
      <sheetName val="CHITIET VL_NC_TT _1p"/>
      <sheetName val="CHITIET VL_NC_TT_3p"/>
    </sheetNames>
    <sheetDataSet>
      <sheetData sheetId="0" refreshError="1">
        <row r="10">
          <cell r="AD10" t="str">
            <v>BTNN4O</v>
          </cell>
          <cell r="AE10">
            <v>1.3</v>
          </cell>
          <cell r="AF10">
            <v>1.1000000000000001</v>
          </cell>
          <cell r="AG10">
            <v>1</v>
          </cell>
          <cell r="AH10">
            <v>0.2</v>
          </cell>
          <cell r="AJ10">
            <v>0.1</v>
          </cell>
          <cell r="AK10">
            <v>0.5</v>
          </cell>
          <cell r="AL10">
            <v>0</v>
          </cell>
          <cell r="AN10">
            <v>0.8</v>
          </cell>
          <cell r="AO10">
            <v>0.4</v>
          </cell>
          <cell r="AQ10" t="str">
            <v>BTNN 4 oá</v>
          </cell>
          <cell r="AR10" t="str">
            <v>0x4</v>
          </cell>
        </row>
        <row r="12">
          <cell r="AD12" t="str">
            <v>BTNN2O</v>
          </cell>
          <cell r="AE12">
            <v>0.8</v>
          </cell>
          <cell r="AF12">
            <v>0.6</v>
          </cell>
          <cell r="AG12">
            <v>1</v>
          </cell>
          <cell r="AH12">
            <v>0.2</v>
          </cell>
          <cell r="AJ12">
            <v>0.1</v>
          </cell>
          <cell r="AK12">
            <v>0.5</v>
          </cell>
          <cell r="AL12">
            <v>79</v>
          </cell>
          <cell r="AN12">
            <v>0.4</v>
          </cell>
          <cell r="AO12">
            <v>0.4</v>
          </cell>
          <cell r="AQ12" t="str">
            <v>BTNN 2 oáng</v>
          </cell>
          <cell r="AR12" t="str">
            <v>0x4</v>
          </cell>
        </row>
        <row r="14">
          <cell r="AD14" t="str">
            <v>BTNN1O</v>
          </cell>
          <cell r="AE14">
            <v>0.6</v>
          </cell>
          <cell r="AF14">
            <v>0.4</v>
          </cell>
          <cell r="AG14">
            <v>1</v>
          </cell>
          <cell r="AH14">
            <v>0.2</v>
          </cell>
          <cell r="AJ14">
            <v>0.1</v>
          </cell>
          <cell r="AK14">
            <v>0.5</v>
          </cell>
          <cell r="AL14">
            <v>421.00000000000006</v>
          </cell>
          <cell r="AN14">
            <v>0.2</v>
          </cell>
          <cell r="AO14">
            <v>0.4</v>
          </cell>
          <cell r="AQ14" t="str">
            <v>BTNN 1oáng</v>
          </cell>
          <cell r="AR14" t="str">
            <v>0x4</v>
          </cell>
        </row>
        <row r="16">
          <cell r="AD16" t="str">
            <v>BTNN1OD</v>
          </cell>
          <cell r="AE16">
            <v>0.6</v>
          </cell>
          <cell r="AF16">
            <v>0.4</v>
          </cell>
          <cell r="AG16">
            <v>1</v>
          </cell>
          <cell r="AH16">
            <v>0.2</v>
          </cell>
          <cell r="AJ16">
            <v>0.1</v>
          </cell>
          <cell r="AK16">
            <v>0.5</v>
          </cell>
          <cell r="AL16">
            <v>17</v>
          </cell>
          <cell r="AN16">
            <v>0.2</v>
          </cell>
          <cell r="AO16">
            <v>0.4</v>
          </cell>
          <cell r="AQ16" t="str">
            <v>BTNN 1oáng</v>
          </cell>
          <cell r="AR16" t="str">
            <v>0x4</v>
          </cell>
        </row>
        <row r="18">
          <cell r="AD18" t="str">
            <v>BTNN2D</v>
          </cell>
          <cell r="AE18">
            <v>1.45</v>
          </cell>
          <cell r="AF18">
            <v>1.25</v>
          </cell>
          <cell r="AG18">
            <v>1</v>
          </cell>
          <cell r="AH18">
            <v>0.2</v>
          </cell>
          <cell r="AJ18">
            <v>0.1</v>
          </cell>
          <cell r="AK18">
            <v>0.5</v>
          </cell>
          <cell r="AL18">
            <v>244</v>
          </cell>
          <cell r="AN18">
            <v>0.4</v>
          </cell>
          <cell r="AO18">
            <v>0.4</v>
          </cell>
          <cell r="AQ18" t="str">
            <v>BTNN 2sôïi</v>
          </cell>
          <cell r="AR18" t="str">
            <v>0x4</v>
          </cell>
        </row>
        <row r="20">
          <cell r="AD20" t="str">
            <v>BTNN1D</v>
          </cell>
          <cell r="AE20">
            <v>0.75</v>
          </cell>
          <cell r="AF20">
            <v>0.55000000000000004</v>
          </cell>
          <cell r="AG20">
            <v>1</v>
          </cell>
          <cell r="AH20">
            <v>0.2</v>
          </cell>
          <cell r="AJ20">
            <v>0.1</v>
          </cell>
          <cell r="AK20">
            <v>0.5</v>
          </cell>
          <cell r="AL20">
            <v>630.5</v>
          </cell>
          <cell r="AN20">
            <v>0.2</v>
          </cell>
          <cell r="AO20">
            <v>0.4</v>
          </cell>
          <cell r="AQ20" t="str">
            <v>BTNN 1sôïi</v>
          </cell>
          <cell r="AR20" t="str">
            <v>0x4</v>
          </cell>
        </row>
        <row r="22">
          <cell r="AD22" t="str">
            <v>BTNN2</v>
          </cell>
          <cell r="AE22">
            <v>0.75</v>
          </cell>
          <cell r="AF22">
            <v>0.55000000000000004</v>
          </cell>
          <cell r="AG22">
            <v>1</v>
          </cell>
          <cell r="AH22">
            <v>0.2</v>
          </cell>
          <cell r="AJ22">
            <v>0.1</v>
          </cell>
          <cell r="AK22">
            <v>0.5</v>
          </cell>
          <cell r="AL22">
            <v>304</v>
          </cell>
          <cell r="AN22">
            <v>0.4</v>
          </cell>
          <cell r="AO22">
            <v>0.4</v>
          </cell>
          <cell r="AQ22" t="str">
            <v>BTNN 2sôïi</v>
          </cell>
          <cell r="AR22" t="str">
            <v>0x4</v>
          </cell>
        </row>
        <row r="24">
          <cell r="AD24" t="str">
            <v>BTNN1</v>
          </cell>
          <cell r="AE24">
            <v>0.6</v>
          </cell>
          <cell r="AF24">
            <v>0.4</v>
          </cell>
          <cell r="AG24">
            <v>1</v>
          </cell>
          <cell r="AH24">
            <v>0.2</v>
          </cell>
          <cell r="AJ24">
            <v>0.1</v>
          </cell>
          <cell r="AL24">
            <v>1436.4</v>
          </cell>
          <cell r="AN24">
            <v>0.2</v>
          </cell>
          <cell r="AO24">
            <v>0.4</v>
          </cell>
          <cell r="AQ24" t="str">
            <v>BTNN 1sôïi</v>
          </cell>
          <cell r="AR24" t="str">
            <v>0x4</v>
          </cell>
        </row>
        <row r="26">
          <cell r="AD26" t="str">
            <v>BTCL3O</v>
          </cell>
          <cell r="AE26">
            <v>1.05</v>
          </cell>
          <cell r="AF26">
            <v>0.85</v>
          </cell>
          <cell r="AG26">
            <v>1</v>
          </cell>
          <cell r="AH26">
            <v>0.2</v>
          </cell>
          <cell r="AI26">
            <v>0.12</v>
          </cell>
          <cell r="AJ26">
            <v>0.12</v>
          </cell>
          <cell r="AL26">
            <v>5</v>
          </cell>
          <cell r="AN26">
            <v>0.6</v>
          </cell>
          <cell r="AO26">
            <v>0.4</v>
          </cell>
          <cell r="AQ26" t="str">
            <v>BTCL 3oáng</v>
          </cell>
          <cell r="AR26" t="str">
            <v>0x4</v>
          </cell>
        </row>
        <row r="28">
          <cell r="AD28" t="str">
            <v>BTCL2O</v>
          </cell>
          <cell r="AE28">
            <v>0.8</v>
          </cell>
          <cell r="AF28">
            <v>0.6</v>
          </cell>
          <cell r="AG28">
            <v>1</v>
          </cell>
          <cell r="AH28">
            <v>0.2</v>
          </cell>
          <cell r="AI28">
            <v>0.12</v>
          </cell>
          <cell r="AJ28">
            <v>0.12</v>
          </cell>
          <cell r="AL28">
            <v>0</v>
          </cell>
          <cell r="AN28">
            <v>0.4</v>
          </cell>
          <cell r="AO28">
            <v>0.4</v>
          </cell>
          <cell r="AQ28" t="str">
            <v>BTCL 2oáng</v>
          </cell>
          <cell r="AR28" t="str">
            <v>0x4</v>
          </cell>
        </row>
        <row r="30">
          <cell r="AD30" t="str">
            <v>BCLT4</v>
          </cell>
          <cell r="AE30">
            <v>1.45</v>
          </cell>
          <cell r="AF30">
            <v>1.25</v>
          </cell>
          <cell r="AG30">
            <v>1</v>
          </cell>
          <cell r="AH30">
            <v>0.2</v>
          </cell>
          <cell r="AI30">
            <v>0.12</v>
          </cell>
          <cell r="AJ30">
            <v>0.12</v>
          </cell>
          <cell r="AK30">
            <v>0.52</v>
          </cell>
          <cell r="AL30">
            <v>0</v>
          </cell>
          <cell r="AN30">
            <v>0.8</v>
          </cell>
          <cell r="AO30">
            <v>0.4</v>
          </cell>
          <cell r="AQ30" t="str">
            <v>BTCL Traïm4s</v>
          </cell>
          <cell r="AR30" t="str">
            <v>0x4</v>
          </cell>
        </row>
        <row r="32">
          <cell r="AD32" t="str">
            <v>BCLT3</v>
          </cell>
          <cell r="AE32">
            <v>1.1000000000000001</v>
          </cell>
          <cell r="AF32">
            <v>0.9</v>
          </cell>
          <cell r="AG32">
            <v>1</v>
          </cell>
          <cell r="AH32">
            <v>0.2</v>
          </cell>
          <cell r="AI32">
            <v>0.12</v>
          </cell>
          <cell r="AJ32">
            <v>0.12</v>
          </cell>
          <cell r="AK32">
            <v>0.52</v>
          </cell>
          <cell r="AL32">
            <v>3</v>
          </cell>
          <cell r="AN32">
            <v>0.6</v>
          </cell>
          <cell r="AO32">
            <v>0.4</v>
          </cell>
          <cell r="AQ32" t="str">
            <v>BTCL Traïm3s</v>
          </cell>
          <cell r="AR32" t="str">
            <v>0x4</v>
          </cell>
        </row>
        <row r="34">
          <cell r="AD34" t="str">
            <v>BTCL2</v>
          </cell>
          <cell r="AE34">
            <v>0.75</v>
          </cell>
          <cell r="AF34">
            <v>0.55000000000000004</v>
          </cell>
          <cell r="AG34">
            <v>1</v>
          </cell>
          <cell r="AH34">
            <v>0.2</v>
          </cell>
          <cell r="AI34">
            <v>0.12</v>
          </cell>
          <cell r="AJ34">
            <v>0.12</v>
          </cell>
          <cell r="AK34">
            <v>0.52</v>
          </cell>
          <cell r="AL34">
            <v>0</v>
          </cell>
          <cell r="AN34">
            <v>0.4</v>
          </cell>
          <cell r="AO34">
            <v>0.4</v>
          </cell>
          <cell r="AQ34" t="str">
            <v>BTCL 2sôïi</v>
          </cell>
          <cell r="AR34" t="str">
            <v>0x4</v>
          </cell>
        </row>
        <row r="36">
          <cell r="AD36" t="str">
            <v>BCLT2</v>
          </cell>
          <cell r="AE36">
            <v>0.75</v>
          </cell>
          <cell r="AF36">
            <v>0.55000000000000004</v>
          </cell>
          <cell r="AG36">
            <v>1</v>
          </cell>
          <cell r="AH36">
            <v>0.2</v>
          </cell>
          <cell r="AI36">
            <v>0.12</v>
          </cell>
          <cell r="AJ36">
            <v>0.12</v>
          </cell>
          <cell r="AK36">
            <v>0.52</v>
          </cell>
          <cell r="AL36">
            <v>24</v>
          </cell>
          <cell r="AN36">
            <v>0.4</v>
          </cell>
          <cell r="AO36">
            <v>0.4</v>
          </cell>
          <cell r="AQ36" t="str">
            <v>BTCL Traïm2s</v>
          </cell>
          <cell r="AR36" t="str">
            <v>0x4</v>
          </cell>
        </row>
        <row r="38">
          <cell r="AD38" t="str">
            <v>BTCL1O</v>
          </cell>
          <cell r="AE38">
            <v>0.6</v>
          </cell>
          <cell r="AF38">
            <v>0.4</v>
          </cell>
          <cell r="AG38">
            <v>1</v>
          </cell>
          <cell r="AH38">
            <v>0.2</v>
          </cell>
          <cell r="AI38">
            <v>0.12</v>
          </cell>
          <cell r="AJ38">
            <v>0.12</v>
          </cell>
          <cell r="AK38">
            <v>0.52</v>
          </cell>
          <cell r="AL38">
            <v>63.3</v>
          </cell>
          <cell r="AN38">
            <v>0.2</v>
          </cell>
          <cell r="AO38">
            <v>0.4</v>
          </cell>
          <cell r="AQ38" t="str">
            <v>BTCL 1oá</v>
          </cell>
          <cell r="AR38" t="str">
            <v>0x4</v>
          </cell>
        </row>
        <row r="40">
          <cell r="AD40" t="str">
            <v>BCLT1</v>
          </cell>
          <cell r="AE40">
            <v>0.6</v>
          </cell>
          <cell r="AF40">
            <v>0.4</v>
          </cell>
          <cell r="AG40">
            <v>1</v>
          </cell>
          <cell r="AH40">
            <v>0.2</v>
          </cell>
          <cell r="AI40">
            <v>0.12</v>
          </cell>
          <cell r="AJ40">
            <v>0.12</v>
          </cell>
          <cell r="AK40">
            <v>0.52</v>
          </cell>
          <cell r="AL40">
            <v>21</v>
          </cell>
          <cell r="AN40">
            <v>0.2</v>
          </cell>
          <cell r="AO40">
            <v>0.4</v>
          </cell>
          <cell r="AQ40" t="str">
            <v>BTCL Traïm1S</v>
          </cell>
          <cell r="AR40" t="str">
            <v>0x4</v>
          </cell>
        </row>
        <row r="42">
          <cell r="AD42" t="str">
            <v>BTCL1</v>
          </cell>
          <cell r="AE42">
            <v>0.6</v>
          </cell>
          <cell r="AF42">
            <v>0.4</v>
          </cell>
          <cell r="AG42">
            <v>1</v>
          </cell>
          <cell r="AH42">
            <v>0.2</v>
          </cell>
          <cell r="AI42">
            <v>0.12</v>
          </cell>
          <cell r="AJ42">
            <v>0.12</v>
          </cell>
          <cell r="AK42">
            <v>0.52</v>
          </cell>
          <cell r="AL42">
            <v>0</v>
          </cell>
          <cell r="AN42">
            <v>0.2</v>
          </cell>
          <cell r="AO42">
            <v>0.4</v>
          </cell>
          <cell r="AQ42" t="str">
            <v>BTCL 1S</v>
          </cell>
          <cell r="AR42" t="str">
            <v>0x4</v>
          </cell>
        </row>
        <row r="44">
          <cell r="AD44" t="str">
            <v>BT3</v>
          </cell>
          <cell r="AE44">
            <v>1.1000000000000001</v>
          </cell>
          <cell r="AF44">
            <v>0.9</v>
          </cell>
          <cell r="AG44">
            <v>1</v>
          </cell>
          <cell r="AH44">
            <v>0.2</v>
          </cell>
          <cell r="AI44">
            <v>0.06</v>
          </cell>
          <cell r="AJ44">
            <v>0.06</v>
          </cell>
          <cell r="AK44">
            <v>0.5</v>
          </cell>
          <cell r="AL44">
            <v>0</v>
          </cell>
          <cell r="AM44">
            <v>0.26</v>
          </cell>
          <cell r="AN44">
            <v>0.6</v>
          </cell>
          <cell r="AO44">
            <v>0.2</v>
          </cell>
          <cell r="AQ44" t="str">
            <v>BT ñaù 1x2 3s</v>
          </cell>
          <cell r="AR44" t="str">
            <v>4x6</v>
          </cell>
        </row>
        <row r="46">
          <cell r="AD46" t="str">
            <v>BT2</v>
          </cell>
          <cell r="AE46">
            <v>0.75</v>
          </cell>
          <cell r="AF46">
            <v>0.55000000000000004</v>
          </cell>
          <cell r="AG46">
            <v>1</v>
          </cell>
          <cell r="AH46">
            <v>0.2</v>
          </cell>
          <cell r="AI46">
            <v>0.06</v>
          </cell>
          <cell r="AJ46">
            <v>0.06</v>
          </cell>
          <cell r="AK46">
            <v>0.5</v>
          </cell>
          <cell r="AL46">
            <v>58</v>
          </cell>
          <cell r="AM46">
            <v>0.26</v>
          </cell>
          <cell r="AN46">
            <v>0.4</v>
          </cell>
          <cell r="AO46">
            <v>0.2</v>
          </cell>
          <cell r="AQ46" t="str">
            <v>BT ñaù 1x2 2s</v>
          </cell>
          <cell r="AR46" t="str">
            <v>4x6</v>
          </cell>
        </row>
        <row r="48">
          <cell r="AD48" t="str">
            <v>BT1</v>
          </cell>
          <cell r="AE48">
            <v>0.6</v>
          </cell>
          <cell r="AF48">
            <v>0.4</v>
          </cell>
          <cell r="AG48">
            <v>1</v>
          </cell>
          <cell r="AH48">
            <v>0.2</v>
          </cell>
          <cell r="AI48">
            <v>0.06</v>
          </cell>
          <cell r="AJ48">
            <v>0.06</v>
          </cell>
          <cell r="AK48">
            <v>0.5</v>
          </cell>
          <cell r="AL48">
            <v>615</v>
          </cell>
          <cell r="AM48">
            <v>0.26</v>
          </cell>
          <cell r="AN48">
            <v>0.2</v>
          </cell>
          <cell r="AO48">
            <v>0.2</v>
          </cell>
          <cell r="AQ48" t="str">
            <v>BT ñaù 1x2 1s</v>
          </cell>
          <cell r="AR48" t="str">
            <v>4x6</v>
          </cell>
        </row>
        <row r="50">
          <cell r="AD50" t="str">
            <v>CS2O</v>
          </cell>
          <cell r="AE50">
            <v>0.8</v>
          </cell>
          <cell r="AF50">
            <v>0.6</v>
          </cell>
          <cell r="AG50">
            <v>1</v>
          </cell>
          <cell r="AH50">
            <v>0.2</v>
          </cell>
          <cell r="AI50">
            <v>0.05</v>
          </cell>
          <cell r="AJ50">
            <v>0.05</v>
          </cell>
          <cell r="AK50">
            <v>0.5</v>
          </cell>
          <cell r="AL50">
            <v>0</v>
          </cell>
          <cell r="AM50">
            <v>0.33</v>
          </cell>
          <cell r="AN50">
            <v>0.4</v>
          </cell>
          <cell r="AO50">
            <v>0.2</v>
          </cell>
          <cell r="AQ50" t="str">
            <v>Gaïch Csaâu2oá</v>
          </cell>
          <cell r="AR50" t="str">
            <v>4x6</v>
          </cell>
        </row>
        <row r="52">
          <cell r="AD52" t="str">
            <v>CS2</v>
          </cell>
          <cell r="AE52">
            <v>0.75</v>
          </cell>
          <cell r="AF52">
            <v>0.55000000000000004</v>
          </cell>
          <cell r="AG52">
            <v>1</v>
          </cell>
          <cell r="AH52">
            <v>0.2</v>
          </cell>
          <cell r="AI52">
            <v>0.05</v>
          </cell>
          <cell r="AJ52">
            <v>0.05</v>
          </cell>
          <cell r="AK52">
            <v>0.5</v>
          </cell>
          <cell r="AL52">
            <v>0</v>
          </cell>
          <cell r="AM52">
            <v>0.33</v>
          </cell>
          <cell r="AN52">
            <v>0.4</v>
          </cell>
          <cell r="AO52">
            <v>0.2</v>
          </cell>
          <cell r="AQ52" t="str">
            <v>Gaïch Csaâu2s</v>
          </cell>
          <cell r="AR52" t="str">
            <v>4x6</v>
          </cell>
        </row>
        <row r="54">
          <cell r="AD54" t="str">
            <v>CS1O</v>
          </cell>
          <cell r="AE54">
            <v>0.6</v>
          </cell>
          <cell r="AF54">
            <v>0.4</v>
          </cell>
          <cell r="AG54">
            <v>1</v>
          </cell>
          <cell r="AH54">
            <v>0.2</v>
          </cell>
          <cell r="AI54">
            <v>0.05</v>
          </cell>
          <cell r="AJ54">
            <v>0.05</v>
          </cell>
          <cell r="AK54">
            <v>0.5</v>
          </cell>
          <cell r="AL54">
            <v>0</v>
          </cell>
          <cell r="AM54">
            <v>0.33</v>
          </cell>
          <cell r="AN54">
            <v>0.2</v>
          </cell>
          <cell r="AO54">
            <v>0.2</v>
          </cell>
          <cell r="AQ54" t="str">
            <v>Gaïch Csaâu1oá</v>
          </cell>
          <cell r="AR54" t="str">
            <v>4x6</v>
          </cell>
        </row>
        <row r="56">
          <cell r="AD56" t="str">
            <v>CS1</v>
          </cell>
          <cell r="AE56">
            <v>0.6</v>
          </cell>
          <cell r="AF56">
            <v>0.4</v>
          </cell>
          <cell r="AG56">
            <v>1</v>
          </cell>
          <cell r="AH56">
            <v>0.2</v>
          </cell>
          <cell r="AI56">
            <v>0.05</v>
          </cell>
          <cell r="AJ56">
            <v>0.05</v>
          </cell>
          <cell r="AK56">
            <v>0.5</v>
          </cell>
          <cell r="AL56">
            <v>0</v>
          </cell>
          <cell r="AM56">
            <v>0.33</v>
          </cell>
          <cell r="AN56">
            <v>0.2</v>
          </cell>
          <cell r="AO56">
            <v>0.2</v>
          </cell>
          <cell r="AQ56" t="str">
            <v>Gaïch Csaâu1s</v>
          </cell>
          <cell r="AR56" t="str">
            <v>4x6</v>
          </cell>
        </row>
        <row r="58">
          <cell r="AD58" t="str">
            <v>SR2O</v>
          </cell>
          <cell r="AE58">
            <v>0.8</v>
          </cell>
          <cell r="AF58">
            <v>0.6</v>
          </cell>
          <cell r="AG58">
            <v>1</v>
          </cell>
          <cell r="AH58">
            <v>0.2</v>
          </cell>
          <cell r="AI58">
            <v>0.05</v>
          </cell>
          <cell r="AJ58">
            <v>0.05</v>
          </cell>
          <cell r="AK58">
            <v>0.5</v>
          </cell>
          <cell r="AL58">
            <v>0</v>
          </cell>
          <cell r="AM58">
            <v>0.27</v>
          </cell>
          <cell r="AN58">
            <v>0.4</v>
          </cell>
          <cell r="AO58">
            <v>0.2</v>
          </cell>
          <cell r="AQ58" t="str">
            <v>Soûi röûa 2oá</v>
          </cell>
          <cell r="AR58" t="str">
            <v>4x6</v>
          </cell>
        </row>
        <row r="60">
          <cell r="AD60" t="str">
            <v>SR1O</v>
          </cell>
          <cell r="AE60">
            <v>0.6</v>
          </cell>
          <cell r="AF60">
            <v>0.4</v>
          </cell>
          <cell r="AG60">
            <v>1</v>
          </cell>
          <cell r="AH60">
            <v>0.2</v>
          </cell>
          <cell r="AI60">
            <v>0.05</v>
          </cell>
          <cell r="AJ60">
            <v>0.05</v>
          </cell>
          <cell r="AK60">
            <v>0.5</v>
          </cell>
          <cell r="AL60">
            <v>0</v>
          </cell>
          <cell r="AM60">
            <v>0.27</v>
          </cell>
          <cell r="AN60">
            <v>0.2</v>
          </cell>
          <cell r="AO60">
            <v>0.2</v>
          </cell>
          <cell r="AQ60" t="str">
            <v>Soûi röûa 1oá</v>
          </cell>
          <cell r="AR60" t="str">
            <v>4x6</v>
          </cell>
        </row>
        <row r="62">
          <cell r="AD62" t="str">
            <v>SR2</v>
          </cell>
          <cell r="AE62">
            <v>0.75</v>
          </cell>
          <cell r="AF62">
            <v>0.55000000000000004</v>
          </cell>
          <cell r="AG62">
            <v>1</v>
          </cell>
          <cell r="AH62">
            <v>0.2</v>
          </cell>
          <cell r="AI62">
            <v>0.05</v>
          </cell>
          <cell r="AJ62">
            <v>0.05</v>
          </cell>
          <cell r="AK62">
            <v>0.5</v>
          </cell>
          <cell r="AL62">
            <v>0</v>
          </cell>
          <cell r="AM62">
            <v>0.27</v>
          </cell>
          <cell r="AN62">
            <v>0.4</v>
          </cell>
          <cell r="AO62">
            <v>0.2</v>
          </cell>
          <cell r="AQ62" t="str">
            <v>Soûi röûa 2s</v>
          </cell>
          <cell r="AR62" t="str">
            <v>4x6</v>
          </cell>
        </row>
        <row r="64">
          <cell r="AD64" t="str">
            <v>SR1</v>
          </cell>
          <cell r="AE64">
            <v>0.6</v>
          </cell>
          <cell r="AF64">
            <v>0.4</v>
          </cell>
          <cell r="AG64">
            <v>1</v>
          </cell>
          <cell r="AH64">
            <v>0.2</v>
          </cell>
          <cell r="AI64">
            <v>0.05</v>
          </cell>
          <cell r="AJ64">
            <v>0.05</v>
          </cell>
          <cell r="AK64">
            <v>0.5</v>
          </cell>
          <cell r="AL64">
            <v>19.699999999999989</v>
          </cell>
          <cell r="AM64">
            <v>0.27</v>
          </cell>
          <cell r="AN64">
            <v>0.2</v>
          </cell>
          <cell r="AO64">
            <v>0.2</v>
          </cell>
          <cell r="AQ64" t="str">
            <v>Soûi röûa 1s</v>
          </cell>
          <cell r="AR64" t="str">
            <v>4x6</v>
          </cell>
        </row>
        <row r="66">
          <cell r="AD66" t="str">
            <v>GB2O</v>
          </cell>
          <cell r="AE66">
            <v>0.8</v>
          </cell>
          <cell r="AF66">
            <v>0.6</v>
          </cell>
          <cell r="AG66">
            <v>1</v>
          </cell>
          <cell r="AH66">
            <v>0.2</v>
          </cell>
          <cell r="AI66">
            <v>0.05</v>
          </cell>
          <cell r="AJ66">
            <v>0.05</v>
          </cell>
          <cell r="AK66">
            <v>0.5</v>
          </cell>
          <cell r="AL66">
            <v>0</v>
          </cell>
          <cell r="AM66">
            <v>0.29000000000000004</v>
          </cell>
          <cell r="AN66">
            <v>0.4</v>
          </cell>
          <cell r="AO66">
            <v>0.2</v>
          </cell>
          <cell r="AQ66" t="str">
            <v>Gaïch XM 2oá</v>
          </cell>
          <cell r="AR66" t="str">
            <v>4x6</v>
          </cell>
        </row>
        <row r="68">
          <cell r="AD68" t="str">
            <v>GB1O</v>
          </cell>
          <cell r="AE68">
            <v>0.6</v>
          </cell>
          <cell r="AF68">
            <v>0.4</v>
          </cell>
          <cell r="AG68">
            <v>1</v>
          </cell>
          <cell r="AH68">
            <v>0.2</v>
          </cell>
          <cell r="AI68">
            <v>0.05</v>
          </cell>
          <cell r="AJ68">
            <v>0.05</v>
          </cell>
          <cell r="AK68">
            <v>0.5</v>
          </cell>
          <cell r="AL68">
            <v>21</v>
          </cell>
          <cell r="AM68">
            <v>0.29000000000000004</v>
          </cell>
          <cell r="AN68">
            <v>0.2</v>
          </cell>
          <cell r="AO68">
            <v>0.2</v>
          </cell>
          <cell r="AQ68" t="str">
            <v>Gaïch XM 1oá</v>
          </cell>
          <cell r="AR68" t="str">
            <v>4x6</v>
          </cell>
        </row>
        <row r="70">
          <cell r="AD70" t="str">
            <v>GB3</v>
          </cell>
          <cell r="AE70">
            <v>1.1000000000000001</v>
          </cell>
          <cell r="AF70">
            <v>0.9</v>
          </cell>
          <cell r="AG70">
            <v>1</v>
          </cell>
          <cell r="AH70">
            <v>0.2</v>
          </cell>
          <cell r="AI70">
            <v>0.05</v>
          </cell>
          <cell r="AJ70">
            <v>0.05</v>
          </cell>
          <cell r="AK70">
            <v>0.5</v>
          </cell>
          <cell r="AL70">
            <v>91</v>
          </cell>
          <cell r="AM70">
            <v>0.29000000000000004</v>
          </cell>
          <cell r="AN70">
            <v>0.6</v>
          </cell>
          <cell r="AO70">
            <v>0.2</v>
          </cell>
          <cell r="AQ70" t="str">
            <v>Gaïch XM 3s</v>
          </cell>
          <cell r="AR70" t="str">
            <v>4x6</v>
          </cell>
        </row>
        <row r="72">
          <cell r="AD72" t="str">
            <v>GB2</v>
          </cell>
          <cell r="AE72">
            <v>0.75</v>
          </cell>
          <cell r="AF72">
            <v>0.55000000000000004</v>
          </cell>
          <cell r="AG72">
            <v>1</v>
          </cell>
          <cell r="AH72">
            <v>0.2</v>
          </cell>
          <cell r="AI72">
            <v>0.05</v>
          </cell>
          <cell r="AJ72">
            <v>0.05</v>
          </cell>
          <cell r="AK72">
            <v>0.5</v>
          </cell>
          <cell r="AL72">
            <v>256</v>
          </cell>
          <cell r="AM72">
            <v>0.29000000000000004</v>
          </cell>
          <cell r="AN72">
            <v>0.4</v>
          </cell>
          <cell r="AO72">
            <v>0.2</v>
          </cell>
          <cell r="AQ72" t="str">
            <v>Gaïch XM 2s</v>
          </cell>
          <cell r="AR72" t="str">
            <v>4x6</v>
          </cell>
        </row>
        <row r="74">
          <cell r="AD74" t="str">
            <v>GB1</v>
          </cell>
          <cell r="AE74">
            <v>0.6</v>
          </cell>
          <cell r="AF74">
            <v>0.4</v>
          </cell>
          <cell r="AG74">
            <v>1</v>
          </cell>
          <cell r="AH74">
            <v>0.2</v>
          </cell>
          <cell r="AI74">
            <v>0.05</v>
          </cell>
          <cell r="AJ74">
            <v>0.05</v>
          </cell>
          <cell r="AK74">
            <v>0.5</v>
          </cell>
          <cell r="AL74">
            <v>1419.5</v>
          </cell>
          <cell r="AM74">
            <v>0.29000000000000004</v>
          </cell>
          <cell r="AN74">
            <v>0.2</v>
          </cell>
          <cell r="AO74">
            <v>0.2</v>
          </cell>
          <cell r="AQ74" t="str">
            <v>Gaïch XM 1s</v>
          </cell>
          <cell r="AR74" t="str">
            <v>4x6</v>
          </cell>
        </row>
        <row r="76">
          <cell r="AD76" t="str">
            <v>CERAMIC2O</v>
          </cell>
          <cell r="AE76">
            <v>0.8</v>
          </cell>
          <cell r="AF76">
            <v>0.6</v>
          </cell>
          <cell r="AG76">
            <v>1</v>
          </cell>
          <cell r="AH76">
            <v>0.2</v>
          </cell>
          <cell r="AI76">
            <v>0.05</v>
          </cell>
          <cell r="AJ76">
            <v>0.05</v>
          </cell>
          <cell r="AK76">
            <v>0.5</v>
          </cell>
          <cell r="AL76">
            <v>0</v>
          </cell>
          <cell r="AM76">
            <v>0.29000000000000004</v>
          </cell>
          <cell r="AN76">
            <v>0.4</v>
          </cell>
          <cell r="AO76">
            <v>0.2</v>
          </cell>
          <cell r="AQ76" t="str">
            <v>Ceramic 2oá</v>
          </cell>
          <cell r="AR76" t="str">
            <v>4x6</v>
          </cell>
        </row>
        <row r="78">
          <cell r="AD78" t="str">
            <v>CERAMIC1</v>
          </cell>
          <cell r="AE78">
            <v>0.6</v>
          </cell>
          <cell r="AF78">
            <v>0.4</v>
          </cell>
          <cell r="AG78">
            <v>1</v>
          </cell>
          <cell r="AH78">
            <v>0.2</v>
          </cell>
          <cell r="AI78">
            <v>0.05</v>
          </cell>
          <cell r="AJ78">
            <v>0.05</v>
          </cell>
          <cell r="AK78">
            <v>0.5</v>
          </cell>
          <cell r="AL78">
            <v>8</v>
          </cell>
          <cell r="AM78">
            <v>0.29000000000000004</v>
          </cell>
          <cell r="AN78">
            <v>0.2</v>
          </cell>
          <cell r="AO78">
            <v>0.2</v>
          </cell>
          <cell r="AQ78" t="str">
            <v>Ceramic 1s</v>
          </cell>
          <cell r="AR78" t="str">
            <v>4x6</v>
          </cell>
        </row>
        <row r="80">
          <cell r="AD80" t="str">
            <v>CVIEN1</v>
          </cell>
          <cell r="AE80">
            <v>0.6</v>
          </cell>
          <cell r="AF80">
            <v>0.4</v>
          </cell>
          <cell r="AG80">
            <v>1</v>
          </cell>
          <cell r="AH80">
            <v>0.2</v>
          </cell>
          <cell r="AI80">
            <v>0.05</v>
          </cell>
          <cell r="AJ80">
            <v>0.05</v>
          </cell>
          <cell r="AK80">
            <v>0.5</v>
          </cell>
          <cell r="AL80">
            <v>3</v>
          </cell>
          <cell r="AM80">
            <v>0.29000000000000004</v>
          </cell>
          <cell r="AN80">
            <v>0.2</v>
          </cell>
          <cell r="AO80">
            <v>0.2</v>
          </cell>
          <cell r="AQ80" t="str">
            <v>Coâng vieân 1s</v>
          </cell>
          <cell r="AR80" t="str">
            <v>4x6</v>
          </cell>
        </row>
        <row r="82">
          <cell r="AD82" t="str">
            <v>DA2</v>
          </cell>
          <cell r="AE82">
            <v>0.7</v>
          </cell>
          <cell r="AF82">
            <v>0.55000000000000004</v>
          </cell>
          <cell r="AG82">
            <v>1</v>
          </cell>
          <cell r="AH82">
            <v>0.15</v>
          </cell>
          <cell r="AI82">
            <v>0.05</v>
          </cell>
          <cell r="AJ82">
            <v>0.05</v>
          </cell>
          <cell r="AK82">
            <v>0.5</v>
          </cell>
          <cell r="AL82">
            <v>2</v>
          </cell>
          <cell r="AM82">
            <v>0.29000000000000004</v>
          </cell>
          <cell r="AN82">
            <v>0.4</v>
          </cell>
          <cell r="AO82">
            <v>0.2</v>
          </cell>
          <cell r="AQ82" t="str">
            <v>Ñaù  2sôïi</v>
          </cell>
          <cell r="AR82" t="str">
            <v>4x6</v>
          </cell>
        </row>
        <row r="84">
          <cell r="AD84" t="str">
            <v>DA1</v>
          </cell>
          <cell r="AE84">
            <v>0.6</v>
          </cell>
          <cell r="AF84">
            <v>0.4</v>
          </cell>
          <cell r="AG84">
            <v>1</v>
          </cell>
          <cell r="AH84">
            <v>0.2</v>
          </cell>
          <cell r="AI84">
            <v>0.05</v>
          </cell>
          <cell r="AJ84">
            <v>0.05</v>
          </cell>
          <cell r="AK84">
            <v>0.5</v>
          </cell>
          <cell r="AL84">
            <v>912.1</v>
          </cell>
          <cell r="AM84">
            <v>0.29000000000000004</v>
          </cell>
          <cell r="AN84">
            <v>0.2</v>
          </cell>
          <cell r="AO84">
            <v>0.2</v>
          </cell>
          <cell r="AQ84" t="str">
            <v>Ñaù  1s</v>
          </cell>
          <cell r="AR84" t="str">
            <v>4x6</v>
          </cell>
        </row>
        <row r="86">
          <cell r="AL86">
            <v>6653.5</v>
          </cell>
        </row>
        <row r="88">
          <cell r="AD88" t="str">
            <v>HAM</v>
          </cell>
          <cell r="AE88">
            <v>1.4</v>
          </cell>
          <cell r="AF88">
            <v>1.4</v>
          </cell>
          <cell r="AG88">
            <v>1.1000000000000001</v>
          </cell>
          <cell r="AH88">
            <v>0</v>
          </cell>
          <cell r="AI88">
            <v>0.05</v>
          </cell>
          <cell r="AJ88">
            <v>0.1</v>
          </cell>
          <cell r="AK88">
            <v>0.5</v>
          </cell>
          <cell r="AL88">
            <v>14</v>
          </cell>
          <cell r="AM88">
            <v>0.26</v>
          </cell>
          <cell r="AO88">
            <v>0.2</v>
          </cell>
          <cell r="AQ88" t="str">
            <v>Haàm caùp</v>
          </cell>
          <cell r="AR88" t="str">
            <v>4x6</v>
          </cell>
        </row>
        <row r="90">
          <cell r="AD90" t="str">
            <v>HAMD</v>
          </cell>
          <cell r="AE90">
            <v>1.4</v>
          </cell>
          <cell r="AF90">
            <v>1.4</v>
          </cell>
          <cell r="AG90">
            <v>1.1000000000000001</v>
          </cell>
          <cell r="AH90">
            <v>0</v>
          </cell>
          <cell r="AI90">
            <v>0.05</v>
          </cell>
          <cell r="AJ90">
            <v>0.1</v>
          </cell>
          <cell r="AK90">
            <v>0.5</v>
          </cell>
          <cell r="AL90">
            <v>11</v>
          </cell>
          <cell r="AM90">
            <v>0.5</v>
          </cell>
          <cell r="AN90">
            <v>1.2</v>
          </cell>
          <cell r="AO90">
            <v>0.4</v>
          </cell>
          <cell r="AQ90" t="str">
            <v>Haàm caùp</v>
          </cell>
          <cell r="AR90" t="str">
            <v>0x4</v>
          </cell>
        </row>
        <row r="92">
          <cell r="AD92" t="str">
            <v>GIANDO1</v>
          </cell>
          <cell r="AE92">
            <v>1.4</v>
          </cell>
          <cell r="AF92">
            <v>1.4</v>
          </cell>
          <cell r="AG92">
            <v>1.1000000000000001</v>
          </cell>
          <cell r="AH92">
            <v>0</v>
          </cell>
          <cell r="AI92">
            <v>0.05</v>
          </cell>
          <cell r="AJ92">
            <v>0.1</v>
          </cell>
          <cell r="AK92">
            <v>0.5</v>
          </cell>
          <cell r="AL92">
            <v>10</v>
          </cell>
          <cell r="AN92">
            <v>1.2</v>
          </cell>
          <cell r="AO92">
            <v>0.2</v>
          </cell>
          <cell r="AQ92" t="str">
            <v>Giaøn ñôõ</v>
          </cell>
          <cell r="AR92" t="str">
            <v>4x6</v>
          </cell>
        </row>
        <row r="94">
          <cell r="AD94" t="str">
            <v>GIADO1</v>
          </cell>
          <cell r="AE94">
            <v>1.4</v>
          </cell>
          <cell r="AF94">
            <v>1.4</v>
          </cell>
          <cell r="AG94">
            <v>1.1000000000000001</v>
          </cell>
          <cell r="AH94">
            <v>0</v>
          </cell>
          <cell r="AI94">
            <v>0.05</v>
          </cell>
          <cell r="AJ94">
            <v>0.1</v>
          </cell>
          <cell r="AK94">
            <v>0.5</v>
          </cell>
          <cell r="AL94">
            <v>8</v>
          </cell>
          <cell r="AN94">
            <v>1.2</v>
          </cell>
          <cell r="AO94">
            <v>0.2</v>
          </cell>
          <cell r="AQ94" t="str">
            <v>Giaøn ñôõ</v>
          </cell>
          <cell r="AR94" t="str">
            <v>4x6</v>
          </cell>
        </row>
        <row r="96">
          <cell r="AD96" t="str">
            <v>ROBOT</v>
          </cell>
          <cell r="AL9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"/>
      <sheetName val="TDTKP (2)"/>
      <sheetName val="CHITIET VL-NC-TT1p"/>
      <sheetName val="CHITIET VL-NC-DDTT3PHA "/>
      <sheetName val="CHITIET VL-NC (2)"/>
      <sheetName val="lkbv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TONGKE1P"/>
      <sheetName val="TDTKP _2_"/>
      <sheetName val="CHITIET VL_NC_TT1p"/>
      <sheetName val="CHITIET VL_NC_DDTT3PHA "/>
      <sheetName val="Tke"/>
      <sheetName val="dmVUA"/>
      <sheetName val="DG3285"/>
    </sheetNames>
    <sheetDataSet>
      <sheetData sheetId="0" refreshError="1">
        <row r="110">
          <cell r="Y110">
            <v>0</v>
          </cell>
        </row>
      </sheetData>
      <sheetData sheetId="1"/>
      <sheetData sheetId="2" refreshError="1">
        <row r="245">
          <cell r="G245">
            <v>546270.25</v>
          </cell>
        </row>
      </sheetData>
      <sheetData sheetId="3" refreshError="1">
        <row r="426">
          <cell r="G426">
            <v>103996.70000000001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HCHINH"/>
      <sheetName val="ChiTiet"/>
      <sheetName val="CHITIET VL-NC-TT1p"/>
      <sheetName val="TONGKE3p"/>
      <sheetName val="TDTKP (2)"/>
      <sheetName val="CHITIET VL-NC-DDTT3PHA "/>
      <sheetName val="TDTKP _2_"/>
      <sheetName val="CHITIET VL_NC_DDTT3PHA "/>
      <sheetName val="CHITIET VL_NC_TT1p"/>
      <sheetName val="Tke"/>
      <sheetName val="CHITIET VL-NCHT1 (2)"/>
    </sheetNames>
    <sheetDataSet>
      <sheetData sheetId="0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HT1 (2)"/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TNHCHINH"/>
      <sheetName val="CHITIET VL_NCHT1 _2_"/>
      <sheetName val="Giathanh1m3BT"/>
      <sheetName val="LKVL_CK_HT_GD1"/>
      <sheetName val="TONGKE_HT"/>
      <sheetName val="TDTKP (2)"/>
      <sheetName val="TONGKE3p"/>
      <sheetName val="CHITIET VL-NC-DDTT3PHA "/>
      <sheetName val="CHITIET VL-NC-TT1p"/>
      <sheetName val="BC L-V-T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"/>
      <sheetName val="CHITIET VL-NC-TT1p"/>
      <sheetName val="lkbv"/>
      <sheetName val="DON GIA"/>
      <sheetName val="TONGKE1P"/>
      <sheetName val="TONGKE1P (2)"/>
      <sheetName val="LKVT-1P"/>
      <sheetName val="VC DD1PHA "/>
      <sheetName val="t-h TT1P (2)"/>
      <sheetName val="TDTKP (2)"/>
      <sheetName val="CHITIET VL-NC-DDTT3PHA "/>
      <sheetName val="CHITIET VL_NC_TT1p"/>
      <sheetName val="CHITIET VL-NCHT1 (2)"/>
      <sheetName val="CHITIET VL_NCHT1 _2_"/>
      <sheetName val="TNHCHINH"/>
      <sheetName val="Tke"/>
    </sheetNames>
    <sheetDataSet>
      <sheetData sheetId="0" refreshError="1">
        <row r="110">
          <cell r="R110">
            <v>0</v>
          </cell>
        </row>
      </sheetData>
      <sheetData sheetId="1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THOP95"/>
      <sheetName val="CHITIET VL-NC-TT1p"/>
      <sheetName val="TONGKE3p"/>
    </sheetNames>
    <definedNames>
      <definedName name="NToS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  <sheetName val="chitimc"/>
      <sheetName val="CHITIET VL-NC-TT1p"/>
      <sheetName val="TONGKE3p"/>
      <sheetName val="CHITIET VL_NC_TT1p"/>
      <sheetName val="CHITIET VL_NCHT1 _2_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">
          <cell r="C6" t="str">
            <v>§T-20</v>
          </cell>
          <cell r="I6" t="str">
            <v>3§D-1</v>
          </cell>
          <cell r="M6" t="str">
            <v>§S-1</v>
          </cell>
          <cell r="N6" t="str">
            <v>6CR4-22</v>
          </cell>
          <cell r="O6" t="str">
            <v>2CR2-9</v>
          </cell>
          <cell r="P6" t="str">
            <v>XT-1,2,3</v>
          </cell>
        </row>
        <row r="7">
          <cell r="C7" t="str">
            <v>§111-22</v>
          </cell>
          <cell r="I7" t="str">
            <v>3§D-1</v>
          </cell>
          <cell r="M7" t="str">
            <v>§S-1</v>
          </cell>
          <cell r="N7" t="str">
            <v>6CR4-22</v>
          </cell>
          <cell r="O7" t="str">
            <v>2CR2-9</v>
          </cell>
        </row>
        <row r="8">
          <cell r="C8" t="str">
            <v>§111A-22</v>
          </cell>
          <cell r="I8" t="str">
            <v>3§D-1</v>
          </cell>
          <cell r="M8" t="str">
            <v>§S-1</v>
          </cell>
          <cell r="N8" t="str">
            <v>6CR4-22</v>
          </cell>
          <cell r="O8" t="str">
            <v>2CR2-9</v>
          </cell>
        </row>
        <row r="9">
          <cell r="C9" t="str">
            <v>§111B-22</v>
          </cell>
          <cell r="I9" t="str">
            <v>3§D-1</v>
          </cell>
          <cell r="M9" t="str">
            <v>§S-1</v>
          </cell>
          <cell r="N9" t="str">
            <v>6CR4-22</v>
          </cell>
          <cell r="O9" t="str">
            <v>2CR2-9</v>
          </cell>
        </row>
        <row r="10">
          <cell r="C10" t="str">
            <v>§111-26</v>
          </cell>
          <cell r="I10" t="str">
            <v>3§D-1</v>
          </cell>
          <cell r="M10" t="str">
            <v>§S-1</v>
          </cell>
          <cell r="N10" t="str">
            <v>6CR4-22</v>
          </cell>
          <cell r="O10" t="str">
            <v>2CR2-9</v>
          </cell>
        </row>
        <row r="11">
          <cell r="C11" t="str">
            <v>§111A-26</v>
          </cell>
          <cell r="I11" t="str">
            <v>3§D-1</v>
          </cell>
          <cell r="M11" t="str">
            <v>§S-1</v>
          </cell>
          <cell r="N11" t="str">
            <v>6CR4-22</v>
          </cell>
          <cell r="O11" t="str">
            <v>2CR2-9</v>
          </cell>
        </row>
        <row r="12">
          <cell r="C12" t="str">
            <v>§111B-26</v>
          </cell>
          <cell r="I12" t="str">
            <v>3§D-1</v>
          </cell>
          <cell r="M12" t="str">
            <v>§S-1</v>
          </cell>
          <cell r="N12" t="str">
            <v>6CR4-22</v>
          </cell>
          <cell r="O12" t="str">
            <v>2CR2-9</v>
          </cell>
        </row>
        <row r="13">
          <cell r="C13" t="str">
            <v>N111-20</v>
          </cell>
          <cell r="D13" t="str">
            <v>§D-1</v>
          </cell>
          <cell r="E13" t="str">
            <v>2§D-1</v>
          </cell>
          <cell r="F13" t="str">
            <v>2§D-1</v>
          </cell>
          <cell r="G13" t="str">
            <v>4§D-1</v>
          </cell>
          <cell r="H13" t="str">
            <v>6N§-1</v>
          </cell>
          <cell r="J13" t="str">
            <v>2NS-1</v>
          </cell>
          <cell r="K13" t="str">
            <v>NS-1</v>
          </cell>
          <cell r="L13" t="str">
            <v>NS-2</v>
          </cell>
          <cell r="N13" t="str">
            <v>6CR4-22</v>
          </cell>
          <cell r="O13" t="str">
            <v>2CR2-9</v>
          </cell>
        </row>
        <row r="14">
          <cell r="C14" t="str">
            <v>N111A-20</v>
          </cell>
          <cell r="D14" t="str">
            <v>§D-1</v>
          </cell>
          <cell r="E14" t="str">
            <v>2§D-1</v>
          </cell>
          <cell r="F14" t="str">
            <v>2§D-1</v>
          </cell>
          <cell r="G14" t="str">
            <v>4§D-1</v>
          </cell>
          <cell r="H14" t="str">
            <v>6N§-1</v>
          </cell>
          <cell r="J14" t="str">
            <v>2NS-1</v>
          </cell>
          <cell r="K14" t="str">
            <v>NS-1</v>
          </cell>
          <cell r="L14" t="str">
            <v>NS-2</v>
          </cell>
          <cell r="N14" t="str">
            <v>6CR4-22</v>
          </cell>
          <cell r="O14" t="str">
            <v>2CR2-9</v>
          </cell>
        </row>
        <row r="15">
          <cell r="C15" t="str">
            <v>N111B-20</v>
          </cell>
          <cell r="D15" t="str">
            <v>§D-1</v>
          </cell>
          <cell r="E15" t="str">
            <v>2§D-1</v>
          </cell>
          <cell r="F15" t="str">
            <v>2§D-1</v>
          </cell>
          <cell r="G15" t="str">
            <v>4§D-1</v>
          </cell>
          <cell r="H15" t="str">
            <v>6N§-1</v>
          </cell>
          <cell r="J15" t="str">
            <v>2NS-1</v>
          </cell>
          <cell r="K15" t="str">
            <v>NS-1</v>
          </cell>
          <cell r="L15" t="str">
            <v>NS-2</v>
          </cell>
          <cell r="N15" t="str">
            <v>6CR4-22</v>
          </cell>
          <cell r="O15" t="str">
            <v>2CR2-9</v>
          </cell>
        </row>
        <row r="16">
          <cell r="C16" t="str">
            <v>N111-25</v>
          </cell>
          <cell r="D16" t="str">
            <v>§D-1</v>
          </cell>
          <cell r="E16" t="str">
            <v>2§D-1</v>
          </cell>
          <cell r="F16" t="str">
            <v>2§D-1</v>
          </cell>
          <cell r="G16" t="str">
            <v>4§D-1</v>
          </cell>
          <cell r="H16" t="str">
            <v>6N§-1</v>
          </cell>
          <cell r="J16" t="str">
            <v>2NS-1</v>
          </cell>
          <cell r="K16" t="str">
            <v>NS-1</v>
          </cell>
          <cell r="L16" t="str">
            <v>NS-2</v>
          </cell>
          <cell r="N16" t="str">
            <v>6CR4-22</v>
          </cell>
          <cell r="O16" t="str">
            <v>2CR2-9</v>
          </cell>
        </row>
        <row r="17">
          <cell r="C17" t="str">
            <v>N111A-25</v>
          </cell>
          <cell r="D17" t="str">
            <v>§D-1</v>
          </cell>
          <cell r="E17" t="str">
            <v>2§D-1</v>
          </cell>
          <cell r="F17" t="str">
            <v>2§D-1</v>
          </cell>
          <cell r="G17" t="str">
            <v>4§D-1</v>
          </cell>
          <cell r="H17" t="str">
            <v>6N§-1</v>
          </cell>
          <cell r="J17" t="str">
            <v>2NS-1</v>
          </cell>
          <cell r="K17" t="str">
            <v>NS-1</v>
          </cell>
          <cell r="L17" t="str">
            <v>NS-2</v>
          </cell>
          <cell r="N17" t="str">
            <v>6CR4-22</v>
          </cell>
          <cell r="O17" t="str">
            <v>2CR2-9</v>
          </cell>
        </row>
        <row r="18">
          <cell r="C18" t="str">
            <v>N111B-25</v>
          </cell>
          <cell r="D18" t="str">
            <v>§D-1</v>
          </cell>
          <cell r="E18" t="str">
            <v>2§D-1</v>
          </cell>
          <cell r="F18" t="str">
            <v>2§D-1</v>
          </cell>
          <cell r="G18" t="str">
            <v>4§D-1</v>
          </cell>
          <cell r="H18" t="str">
            <v>6N§-1</v>
          </cell>
          <cell r="J18" t="str">
            <v>2NS-1</v>
          </cell>
          <cell r="K18" t="str">
            <v>NS-1</v>
          </cell>
          <cell r="L18" t="str">
            <v>NS-2</v>
          </cell>
          <cell r="N18" t="str">
            <v>6CR4-22</v>
          </cell>
          <cell r="O18" t="str">
            <v>2CR2-9</v>
          </cell>
        </row>
        <row r="19">
          <cell r="C19" t="str">
            <v>N111-29</v>
          </cell>
          <cell r="D19" t="str">
            <v>§D-1</v>
          </cell>
          <cell r="E19" t="str">
            <v>2§D-1</v>
          </cell>
          <cell r="F19" t="str">
            <v>2§D-1</v>
          </cell>
          <cell r="G19" t="str">
            <v>4§D-1</v>
          </cell>
          <cell r="H19" t="str">
            <v>6N§-1</v>
          </cell>
          <cell r="J19" t="str">
            <v>2NS-1</v>
          </cell>
          <cell r="K19" t="str">
            <v>NS-1</v>
          </cell>
          <cell r="L19" t="str">
            <v>NS-2</v>
          </cell>
          <cell r="N19" t="str">
            <v>6CR4-22</v>
          </cell>
          <cell r="O19" t="str">
            <v>2CR2-9</v>
          </cell>
        </row>
        <row r="20">
          <cell r="C20" t="str">
            <v>N111A-29</v>
          </cell>
          <cell r="D20" t="str">
            <v>§D-1</v>
          </cell>
          <cell r="E20" t="str">
            <v>2§D-1</v>
          </cell>
          <cell r="F20" t="str">
            <v>2§D-1</v>
          </cell>
          <cell r="G20" t="str">
            <v>4§D-1</v>
          </cell>
          <cell r="H20" t="str">
            <v>6N§-1</v>
          </cell>
          <cell r="J20" t="str">
            <v>2NS-1</v>
          </cell>
          <cell r="K20" t="str">
            <v>NS-1</v>
          </cell>
          <cell r="L20" t="str">
            <v>NS-2</v>
          </cell>
          <cell r="N20" t="str">
            <v>6CR4-22</v>
          </cell>
          <cell r="O20" t="str">
            <v>2CR2-9</v>
          </cell>
        </row>
        <row r="21">
          <cell r="C21" t="str">
            <v>N111B-29</v>
          </cell>
          <cell r="D21" t="str">
            <v>§D-1</v>
          </cell>
          <cell r="E21" t="str">
            <v>2§D-1</v>
          </cell>
          <cell r="F21" t="str">
            <v>2§D-1</v>
          </cell>
          <cell r="G21" t="str">
            <v>4§D-1</v>
          </cell>
          <cell r="H21" t="str">
            <v>6N§-1</v>
          </cell>
          <cell r="J21" t="str">
            <v>2NS-1</v>
          </cell>
          <cell r="K21" t="str">
            <v>NS-1</v>
          </cell>
          <cell r="L21" t="str">
            <v>NS-2</v>
          </cell>
          <cell r="N21" t="str">
            <v>6CR4-22</v>
          </cell>
          <cell r="O21" t="str">
            <v>2CR2-9</v>
          </cell>
        </row>
        <row r="22">
          <cell r="C22" t="str">
            <v>N111-33</v>
          </cell>
          <cell r="D22" t="str">
            <v>§D-1</v>
          </cell>
          <cell r="E22" t="str">
            <v>2§D-1</v>
          </cell>
          <cell r="F22" t="str">
            <v>2§D-1</v>
          </cell>
          <cell r="G22" t="str">
            <v>4§D-1</v>
          </cell>
          <cell r="H22" t="str">
            <v>6N§-1</v>
          </cell>
          <cell r="J22" t="str">
            <v>2NS-1</v>
          </cell>
          <cell r="K22" t="str">
            <v>NS-1</v>
          </cell>
          <cell r="L22" t="str">
            <v>NS-2</v>
          </cell>
          <cell r="N22" t="str">
            <v>6CR4-22</v>
          </cell>
          <cell r="O22" t="str">
            <v>2CR2-9</v>
          </cell>
        </row>
        <row r="23">
          <cell r="C23" t="str">
            <v>N111A-33</v>
          </cell>
          <cell r="D23" t="str">
            <v>§D-1</v>
          </cell>
          <cell r="E23" t="str">
            <v>2§D-1</v>
          </cell>
          <cell r="F23" t="str">
            <v>2§D-1</v>
          </cell>
          <cell r="G23" t="str">
            <v>4§D-1</v>
          </cell>
          <cell r="H23" t="str">
            <v>6N§-1</v>
          </cell>
          <cell r="J23" t="str">
            <v>2NS-1</v>
          </cell>
          <cell r="K23" t="str">
            <v>NS-1</v>
          </cell>
          <cell r="L23" t="str">
            <v>NS-2</v>
          </cell>
          <cell r="N23" t="str">
            <v>6CR4-22</v>
          </cell>
          <cell r="O23" t="str">
            <v>2CR2-9</v>
          </cell>
        </row>
        <row r="24">
          <cell r="C24" t="str">
            <v>N111B-33</v>
          </cell>
          <cell r="D24" t="str">
            <v>§D-1</v>
          </cell>
          <cell r="E24" t="str">
            <v>2§D-1</v>
          </cell>
          <cell r="F24" t="str">
            <v>2§D-1</v>
          </cell>
          <cell r="G24" t="str">
            <v>4§D-1</v>
          </cell>
          <cell r="H24" t="str">
            <v>6N§-1</v>
          </cell>
          <cell r="J24" t="str">
            <v>2NS-1</v>
          </cell>
          <cell r="K24" t="str">
            <v>NS-1</v>
          </cell>
          <cell r="L24" t="str">
            <v>NS-2</v>
          </cell>
          <cell r="N24" t="str">
            <v>6CR4-22</v>
          </cell>
          <cell r="O24" t="str">
            <v>2CR2-9</v>
          </cell>
        </row>
        <row r="25">
          <cell r="C25" t="str">
            <v>§V122-53</v>
          </cell>
          <cell r="I25" t="str">
            <v>12§K-1</v>
          </cell>
          <cell r="M25" t="str">
            <v>2§S-1</v>
          </cell>
          <cell r="N25" t="str">
            <v>12CR4-22</v>
          </cell>
          <cell r="O25" t="str">
            <v>4CR2-9</v>
          </cell>
        </row>
        <row r="28">
          <cell r="C28" t="str">
            <v>§121-22</v>
          </cell>
          <cell r="I28" t="str">
            <v>6§D-1</v>
          </cell>
          <cell r="M28" t="str">
            <v>§S-1</v>
          </cell>
          <cell r="N28" t="str">
            <v>12CR4-22</v>
          </cell>
          <cell r="O28" t="str">
            <v>2CR2-9</v>
          </cell>
        </row>
        <row r="29">
          <cell r="C29" t="str">
            <v>§121A-22</v>
          </cell>
          <cell r="I29" t="str">
            <v>6§D-1</v>
          </cell>
          <cell r="M29" t="str">
            <v>§S-1</v>
          </cell>
          <cell r="N29" t="str">
            <v>12CR4-22</v>
          </cell>
          <cell r="O29" t="str">
            <v>2CR2-9</v>
          </cell>
        </row>
        <row r="30">
          <cell r="C30" t="str">
            <v>§121B-22</v>
          </cell>
          <cell r="I30" t="str">
            <v>6§D-1</v>
          </cell>
          <cell r="M30" t="str">
            <v>§S-1</v>
          </cell>
          <cell r="N30" t="str">
            <v>12CR4-22</v>
          </cell>
          <cell r="O30" t="str">
            <v>2CR2-9</v>
          </cell>
        </row>
        <row r="31">
          <cell r="C31" t="str">
            <v>§121-26</v>
          </cell>
          <cell r="I31" t="str">
            <v>6§D-1</v>
          </cell>
          <cell r="M31" t="str">
            <v>§S-1</v>
          </cell>
          <cell r="N31" t="str">
            <v>12CR4-22</v>
          </cell>
          <cell r="O31" t="str">
            <v>2CR2-9</v>
          </cell>
        </row>
        <row r="32">
          <cell r="C32" t="str">
            <v>§121A-26</v>
          </cell>
          <cell r="I32" t="str">
            <v>6§D-1</v>
          </cell>
          <cell r="M32" t="str">
            <v>§S-1</v>
          </cell>
          <cell r="N32" t="str">
            <v>12CR4-22</v>
          </cell>
          <cell r="O32" t="str">
            <v>2CR2-9</v>
          </cell>
        </row>
        <row r="33">
          <cell r="C33" t="str">
            <v>§121B-26</v>
          </cell>
          <cell r="I33" t="str">
            <v>6§D-1</v>
          </cell>
          <cell r="M33" t="str">
            <v>§S-1</v>
          </cell>
          <cell r="N33" t="str">
            <v>12CR4-22</v>
          </cell>
          <cell r="O33" t="str">
            <v>2CR2-9</v>
          </cell>
        </row>
        <row r="34">
          <cell r="C34" t="str">
            <v>N121-20</v>
          </cell>
          <cell r="D34" t="str">
            <v>3§D-1</v>
          </cell>
          <cell r="E34" t="str">
            <v>3§D-1</v>
          </cell>
          <cell r="F34" t="str">
            <v>6§D-1</v>
          </cell>
          <cell r="G34" t="str">
            <v>6§D-1</v>
          </cell>
          <cell r="H34" t="str">
            <v>12N§-1</v>
          </cell>
          <cell r="J34" t="str">
            <v>2NS-1</v>
          </cell>
          <cell r="K34" t="str">
            <v>NS-1</v>
          </cell>
          <cell r="L34" t="str">
            <v>NS-2</v>
          </cell>
          <cell r="N34" t="str">
            <v>12CR4-22</v>
          </cell>
          <cell r="O34" t="str">
            <v>2CR2-9</v>
          </cell>
        </row>
        <row r="35">
          <cell r="C35" t="str">
            <v>N121A-20</v>
          </cell>
          <cell r="D35" t="str">
            <v>3§D-1</v>
          </cell>
          <cell r="E35" t="str">
            <v>3§D-1</v>
          </cell>
          <cell r="F35" t="str">
            <v>6§D-1</v>
          </cell>
          <cell r="G35" t="str">
            <v>6§D-1</v>
          </cell>
          <cell r="H35" t="str">
            <v>12N§-1</v>
          </cell>
          <cell r="J35" t="str">
            <v>2NS-1</v>
          </cell>
          <cell r="K35" t="str">
            <v>NS-1</v>
          </cell>
          <cell r="L35" t="str">
            <v>NS-2</v>
          </cell>
          <cell r="N35" t="str">
            <v>12CR4-22</v>
          </cell>
          <cell r="O35" t="str">
            <v>2CR2-9</v>
          </cell>
        </row>
        <row r="36">
          <cell r="C36" t="str">
            <v>N121B-20</v>
          </cell>
          <cell r="D36" t="str">
            <v>3§D-1</v>
          </cell>
          <cell r="E36" t="str">
            <v>3§D-1</v>
          </cell>
          <cell r="F36" t="str">
            <v>6§D-1</v>
          </cell>
          <cell r="G36" t="str">
            <v>6§D-1</v>
          </cell>
          <cell r="H36" t="str">
            <v>12N§-1</v>
          </cell>
          <cell r="J36" t="str">
            <v>2NS-1</v>
          </cell>
          <cell r="K36" t="str">
            <v>NS-1</v>
          </cell>
          <cell r="L36" t="str">
            <v>NS-2</v>
          </cell>
          <cell r="N36" t="str">
            <v>12CR4-22</v>
          </cell>
          <cell r="O36" t="str">
            <v>2CR2-9</v>
          </cell>
        </row>
        <row r="37">
          <cell r="C37" t="str">
            <v>N121-25</v>
          </cell>
          <cell r="D37" t="str">
            <v>3§D-1</v>
          </cell>
          <cell r="E37" t="str">
            <v>3§D-1</v>
          </cell>
          <cell r="F37" t="str">
            <v>6§D-1</v>
          </cell>
          <cell r="G37" t="str">
            <v>6§D-1</v>
          </cell>
          <cell r="H37" t="str">
            <v>12N§-1</v>
          </cell>
          <cell r="J37" t="str">
            <v>2NS-1</v>
          </cell>
          <cell r="K37" t="str">
            <v>NS-1</v>
          </cell>
          <cell r="L37" t="str">
            <v>NS-2</v>
          </cell>
          <cell r="N37" t="str">
            <v>12CR4-22</v>
          </cell>
          <cell r="O37" t="str">
            <v>2CR2-9</v>
          </cell>
        </row>
        <row r="38">
          <cell r="C38" t="str">
            <v>N121A-25</v>
          </cell>
          <cell r="D38" t="str">
            <v>3§D-1</v>
          </cell>
          <cell r="E38" t="str">
            <v>3§D-1</v>
          </cell>
          <cell r="F38" t="str">
            <v>6§D-1</v>
          </cell>
          <cell r="G38" t="str">
            <v>6§D-1</v>
          </cell>
          <cell r="H38" t="str">
            <v>12N§-1</v>
          </cell>
          <cell r="J38" t="str">
            <v>2NS-1</v>
          </cell>
          <cell r="K38" t="str">
            <v>NS-1</v>
          </cell>
          <cell r="L38" t="str">
            <v>NS-2</v>
          </cell>
          <cell r="N38" t="str">
            <v>12CR4-22</v>
          </cell>
          <cell r="O38" t="str">
            <v>2CR2-9</v>
          </cell>
        </row>
        <row r="39">
          <cell r="C39" t="str">
            <v>N121B-25</v>
          </cell>
          <cell r="D39" t="str">
            <v>3§D-1</v>
          </cell>
          <cell r="E39" t="str">
            <v>3§D-1</v>
          </cell>
          <cell r="F39" t="str">
            <v>6§D-1</v>
          </cell>
          <cell r="G39" t="str">
            <v>6§D-1</v>
          </cell>
          <cell r="H39" t="str">
            <v>12N§-1</v>
          </cell>
          <cell r="J39" t="str">
            <v>2NS-1</v>
          </cell>
          <cell r="K39" t="str">
            <v>NS-1</v>
          </cell>
          <cell r="L39" t="str">
            <v>NS-2</v>
          </cell>
          <cell r="N39" t="str">
            <v>12CR4-22</v>
          </cell>
          <cell r="O39" t="str">
            <v>2CR2-9</v>
          </cell>
        </row>
        <row r="40">
          <cell r="C40" t="str">
            <v>N121-29</v>
          </cell>
          <cell r="D40" t="str">
            <v>3§D-1</v>
          </cell>
          <cell r="E40" t="str">
            <v>3§D-1</v>
          </cell>
          <cell r="F40" t="str">
            <v>6§D-1</v>
          </cell>
          <cell r="G40" t="str">
            <v>6§D-1</v>
          </cell>
          <cell r="H40" t="str">
            <v>12N§-1</v>
          </cell>
          <cell r="J40" t="str">
            <v>2NS-1</v>
          </cell>
          <cell r="K40" t="str">
            <v>NS-1</v>
          </cell>
          <cell r="L40" t="str">
            <v>NS-2</v>
          </cell>
          <cell r="N40" t="str">
            <v>12CR4-22</v>
          </cell>
          <cell r="O40" t="str">
            <v>2CR2-9</v>
          </cell>
        </row>
        <row r="41">
          <cell r="C41" t="str">
            <v>N121A-29</v>
          </cell>
          <cell r="D41" t="str">
            <v>3§D-1</v>
          </cell>
          <cell r="E41" t="str">
            <v>3§D-1</v>
          </cell>
          <cell r="F41" t="str">
            <v>6§D-1</v>
          </cell>
          <cell r="G41" t="str">
            <v>6§D-1</v>
          </cell>
          <cell r="H41" t="str">
            <v>12N§-1</v>
          </cell>
          <cell r="J41" t="str">
            <v>2NS-1</v>
          </cell>
          <cell r="K41" t="str">
            <v>NS-1</v>
          </cell>
          <cell r="L41" t="str">
            <v>NS-2</v>
          </cell>
          <cell r="N41" t="str">
            <v>12CR4-22</v>
          </cell>
          <cell r="O41" t="str">
            <v>2CR2-9</v>
          </cell>
        </row>
        <row r="42">
          <cell r="C42" t="str">
            <v>N121B-29</v>
          </cell>
          <cell r="D42" t="str">
            <v>3§D-1</v>
          </cell>
          <cell r="E42" t="str">
            <v>3§D-1</v>
          </cell>
          <cell r="F42" t="str">
            <v>6§D-1</v>
          </cell>
          <cell r="G42" t="str">
            <v>6§D-1</v>
          </cell>
          <cell r="H42" t="str">
            <v>12N§-1</v>
          </cell>
          <cell r="J42" t="str">
            <v>2NS-1</v>
          </cell>
          <cell r="K42" t="str">
            <v>NS-1</v>
          </cell>
          <cell r="L42" t="str">
            <v>NS-2</v>
          </cell>
          <cell r="N42" t="str">
            <v>12CR4-22</v>
          </cell>
          <cell r="O42" t="str">
            <v>2CR2-9</v>
          </cell>
        </row>
        <row r="43">
          <cell r="C43" t="str">
            <v>N121-33</v>
          </cell>
          <cell r="D43" t="str">
            <v>3§D-1</v>
          </cell>
          <cell r="E43" t="str">
            <v>3§D-1</v>
          </cell>
          <cell r="F43" t="str">
            <v>6§D-1</v>
          </cell>
          <cell r="G43" t="str">
            <v>6§D-1</v>
          </cell>
          <cell r="H43" t="str">
            <v>12N§-1</v>
          </cell>
          <cell r="J43" t="str">
            <v>2NS-1</v>
          </cell>
          <cell r="K43" t="str">
            <v>NS-1</v>
          </cell>
          <cell r="L43" t="str">
            <v>NS-2</v>
          </cell>
          <cell r="N43" t="str">
            <v>12CR4-22</v>
          </cell>
          <cell r="O43" t="str">
            <v>2CR2-9</v>
          </cell>
        </row>
        <row r="44">
          <cell r="C44" t="str">
            <v>N121A-33</v>
          </cell>
          <cell r="D44" t="str">
            <v>3§D-1</v>
          </cell>
          <cell r="E44" t="str">
            <v>3§D-1</v>
          </cell>
          <cell r="F44" t="str">
            <v>6§D-1</v>
          </cell>
          <cell r="G44" t="str">
            <v>6§D-1</v>
          </cell>
          <cell r="H44" t="str">
            <v>12N§-1</v>
          </cell>
          <cell r="J44" t="str">
            <v>2NS-1</v>
          </cell>
          <cell r="K44" t="str">
            <v>NS-1</v>
          </cell>
          <cell r="L44" t="str">
            <v>NS-2</v>
          </cell>
          <cell r="N44" t="str">
            <v>12CR4-22</v>
          </cell>
          <cell r="O44" t="str">
            <v>2CR2-9</v>
          </cell>
        </row>
        <row r="45">
          <cell r="C45" t="str">
            <v>N121B-33</v>
          </cell>
          <cell r="D45" t="str">
            <v>3§D-1</v>
          </cell>
          <cell r="E45" t="str">
            <v>3§D-1</v>
          </cell>
          <cell r="F45" t="str">
            <v>6§D-1</v>
          </cell>
          <cell r="G45" t="str">
            <v>6§D-1</v>
          </cell>
          <cell r="H45" t="str">
            <v>12N§-1</v>
          </cell>
          <cell r="J45" t="str">
            <v>2NS-1</v>
          </cell>
          <cell r="K45" t="str">
            <v>NS-1</v>
          </cell>
          <cell r="L45" t="str">
            <v>NS-2</v>
          </cell>
          <cell r="N45" t="str">
            <v>12CR4-22</v>
          </cell>
          <cell r="O45" t="str">
            <v>2CR2-9</v>
          </cell>
        </row>
        <row r="46">
          <cell r="C46" t="str">
            <v>N121-38</v>
          </cell>
          <cell r="D46" t="str">
            <v>3§D-1</v>
          </cell>
          <cell r="E46" t="str">
            <v>3§D-1</v>
          </cell>
          <cell r="F46" t="str">
            <v>6§D-1</v>
          </cell>
          <cell r="G46" t="str">
            <v>6§D-1</v>
          </cell>
          <cell r="H46" t="str">
            <v>12N§-1</v>
          </cell>
          <cell r="J46" t="str">
            <v>2NS-1</v>
          </cell>
          <cell r="K46" t="str">
            <v>NS-1</v>
          </cell>
          <cell r="L46" t="str">
            <v>NS-2</v>
          </cell>
          <cell r="N46" t="str">
            <v>12CR4-22</v>
          </cell>
          <cell r="O46" t="str">
            <v>2CR2-9</v>
          </cell>
        </row>
        <row r="47">
          <cell r="C47" t="str">
            <v>N121A-38</v>
          </cell>
          <cell r="D47" t="str">
            <v>3§D-1</v>
          </cell>
          <cell r="E47" t="str">
            <v>3§D-1</v>
          </cell>
          <cell r="F47" t="str">
            <v>6§D-1</v>
          </cell>
          <cell r="G47" t="str">
            <v>6§D-1</v>
          </cell>
          <cell r="H47" t="str">
            <v>12N§-1</v>
          </cell>
          <cell r="J47" t="str">
            <v>2NS-1</v>
          </cell>
          <cell r="K47" t="str">
            <v>NS-1</v>
          </cell>
          <cell r="L47" t="str">
            <v>NS-2</v>
          </cell>
          <cell r="N47" t="str">
            <v>12CR4-22</v>
          </cell>
          <cell r="O47" t="str">
            <v>2CR2-9</v>
          </cell>
        </row>
        <row r="48">
          <cell r="C48" t="str">
            <v>N121B-38</v>
          </cell>
          <cell r="D48" t="str">
            <v>3§D-1</v>
          </cell>
          <cell r="E48" t="str">
            <v>3§D-1</v>
          </cell>
          <cell r="F48" t="str">
            <v>6§D-1</v>
          </cell>
          <cell r="G48" t="str">
            <v>6§D-1</v>
          </cell>
          <cell r="H48" t="str">
            <v>12N§-1</v>
          </cell>
          <cell r="J48" t="str">
            <v>2NS-1</v>
          </cell>
          <cell r="K48" t="str">
            <v>NS-1</v>
          </cell>
          <cell r="L48" t="str">
            <v>NS-2</v>
          </cell>
          <cell r="N48" t="str">
            <v>12CR4-22</v>
          </cell>
          <cell r="O48" t="str">
            <v>2CR2-9</v>
          </cell>
        </row>
        <row r="52">
          <cell r="C52" t="str">
            <v>§122-22</v>
          </cell>
          <cell r="I52" t="str">
            <v>6§D-1</v>
          </cell>
          <cell r="M52" t="str">
            <v>2§S-1</v>
          </cell>
          <cell r="N52" t="str">
            <v>12CR4-22</v>
          </cell>
          <cell r="O52" t="str">
            <v>4CR2-9</v>
          </cell>
        </row>
        <row r="53">
          <cell r="C53" t="str">
            <v>§122A-22</v>
          </cell>
          <cell r="I53" t="str">
            <v>6§D-1</v>
          </cell>
          <cell r="M53" t="str">
            <v>2§S-1</v>
          </cell>
          <cell r="N53" t="str">
            <v>12CR4-22</v>
          </cell>
          <cell r="O53" t="str">
            <v>4CR2-9</v>
          </cell>
        </row>
        <row r="54">
          <cell r="C54" t="str">
            <v>§122B-22</v>
          </cell>
          <cell r="I54" t="str">
            <v>6§D-1</v>
          </cell>
          <cell r="M54" t="str">
            <v>2§S-1</v>
          </cell>
          <cell r="N54" t="str">
            <v>12CR4-22</v>
          </cell>
          <cell r="O54" t="str">
            <v>4CR2-9</v>
          </cell>
        </row>
        <row r="55">
          <cell r="C55" t="str">
            <v>§122-26</v>
          </cell>
          <cell r="I55" t="str">
            <v>6§D-1</v>
          </cell>
          <cell r="M55" t="str">
            <v>2§S-1</v>
          </cell>
          <cell r="N55" t="str">
            <v>12CR4-22</v>
          </cell>
          <cell r="O55" t="str">
            <v>4CR2-9</v>
          </cell>
        </row>
        <row r="56">
          <cell r="C56" t="str">
            <v>§122A-26</v>
          </cell>
          <cell r="I56" t="str">
            <v>6§D-1</v>
          </cell>
          <cell r="M56" t="str">
            <v>2§S-1</v>
          </cell>
          <cell r="N56" t="str">
            <v>12CR4-22</v>
          </cell>
          <cell r="O56" t="str">
            <v>4CR2-9</v>
          </cell>
        </row>
        <row r="57">
          <cell r="C57" t="str">
            <v>§122B-26</v>
          </cell>
          <cell r="I57" t="str">
            <v>6§D-1</v>
          </cell>
          <cell r="M57" t="str">
            <v>2§S-1</v>
          </cell>
          <cell r="N57" t="str">
            <v>12CR4-22</v>
          </cell>
          <cell r="O57" t="str">
            <v>4CR2-9</v>
          </cell>
        </row>
        <row r="58">
          <cell r="C58" t="str">
            <v>N122-20</v>
          </cell>
          <cell r="D58" t="str">
            <v>3§D-1</v>
          </cell>
          <cell r="E58" t="str">
            <v>3§D-1</v>
          </cell>
          <cell r="F58" t="str">
            <v>6§D-1</v>
          </cell>
          <cell r="G58" t="str">
            <v>6§D-1</v>
          </cell>
          <cell r="H58" t="str">
            <v>12N§-1</v>
          </cell>
          <cell r="J58" t="str">
            <v>4NS-1</v>
          </cell>
          <cell r="K58" t="str">
            <v>2NS-1</v>
          </cell>
          <cell r="L58" t="str">
            <v>2NS-2</v>
          </cell>
          <cell r="N58" t="str">
            <v>12CR4-22</v>
          </cell>
          <cell r="O58" t="str">
            <v>4CR2-9</v>
          </cell>
        </row>
        <row r="59">
          <cell r="C59" t="str">
            <v>N122A-20</v>
          </cell>
          <cell r="D59" t="str">
            <v>3§D-1</v>
          </cell>
          <cell r="E59" t="str">
            <v>3§D-1</v>
          </cell>
          <cell r="F59" t="str">
            <v>6§D-1</v>
          </cell>
          <cell r="G59" t="str">
            <v>6§D-1</v>
          </cell>
          <cell r="H59" t="str">
            <v>12N§-1</v>
          </cell>
          <cell r="J59" t="str">
            <v>4NS-1</v>
          </cell>
          <cell r="K59" t="str">
            <v>2NS-1</v>
          </cell>
          <cell r="L59" t="str">
            <v>2NS-2</v>
          </cell>
          <cell r="N59" t="str">
            <v>12CR4-22</v>
          </cell>
          <cell r="O59" t="str">
            <v>4CR2-9</v>
          </cell>
        </row>
        <row r="60">
          <cell r="C60" t="str">
            <v>N122B-20</v>
          </cell>
          <cell r="D60" t="str">
            <v>3§D-1</v>
          </cell>
          <cell r="E60" t="str">
            <v>3§D-1</v>
          </cell>
          <cell r="F60" t="str">
            <v>6§D-1</v>
          </cell>
          <cell r="G60" t="str">
            <v>6§D-1</v>
          </cell>
          <cell r="H60" t="str">
            <v>12N§-1</v>
          </cell>
          <cell r="J60" t="str">
            <v>4NS-1</v>
          </cell>
          <cell r="K60" t="str">
            <v>2NS-1</v>
          </cell>
          <cell r="L60" t="str">
            <v>2NS-2</v>
          </cell>
          <cell r="N60" t="str">
            <v>12CR4-22</v>
          </cell>
          <cell r="O60" t="str">
            <v>4CR2-9</v>
          </cell>
        </row>
        <row r="61">
          <cell r="C61" t="str">
            <v>N122-25</v>
          </cell>
          <cell r="D61" t="str">
            <v>3§D-1</v>
          </cell>
          <cell r="E61" t="str">
            <v>3§D-1</v>
          </cell>
          <cell r="F61" t="str">
            <v>6§D-1</v>
          </cell>
          <cell r="G61" t="str">
            <v>6§D-1</v>
          </cell>
          <cell r="H61" t="str">
            <v>12N§-1</v>
          </cell>
          <cell r="J61" t="str">
            <v>4NS-1</v>
          </cell>
          <cell r="K61" t="str">
            <v>2NS-1</v>
          </cell>
          <cell r="L61" t="str">
            <v>2NS-2</v>
          </cell>
          <cell r="N61" t="str">
            <v>12CR4-22</v>
          </cell>
          <cell r="O61" t="str">
            <v>4CR2-9</v>
          </cell>
        </row>
        <row r="62">
          <cell r="C62" t="str">
            <v>N122A-25</v>
          </cell>
          <cell r="D62" t="str">
            <v>3§D-1</v>
          </cell>
          <cell r="E62" t="str">
            <v>3§D-1</v>
          </cell>
          <cell r="F62" t="str">
            <v>6§D-1</v>
          </cell>
          <cell r="G62" t="str">
            <v>6§D-1</v>
          </cell>
          <cell r="H62" t="str">
            <v>12N§-1</v>
          </cell>
          <cell r="J62" t="str">
            <v>4NS-1</v>
          </cell>
          <cell r="K62" t="str">
            <v>2NS-1</v>
          </cell>
          <cell r="L62" t="str">
            <v>2NS-2</v>
          </cell>
          <cell r="N62" t="str">
            <v>12CR4-22</v>
          </cell>
          <cell r="O62" t="str">
            <v>4CR2-9</v>
          </cell>
        </row>
        <row r="63">
          <cell r="C63" t="str">
            <v>N122B-25</v>
          </cell>
          <cell r="D63" t="str">
            <v>3§D-1</v>
          </cell>
          <cell r="E63" t="str">
            <v>3§D-1</v>
          </cell>
          <cell r="F63" t="str">
            <v>6§D-1</v>
          </cell>
          <cell r="G63" t="str">
            <v>6§D-1</v>
          </cell>
          <cell r="H63" t="str">
            <v>12N§-1</v>
          </cell>
          <cell r="J63" t="str">
            <v>4NS-1</v>
          </cell>
          <cell r="K63" t="str">
            <v>2NS-1</v>
          </cell>
          <cell r="L63" t="str">
            <v>2NS-2</v>
          </cell>
          <cell r="N63" t="str">
            <v>12CR4-22</v>
          </cell>
          <cell r="O63" t="str">
            <v>4CR2-9</v>
          </cell>
        </row>
        <row r="64">
          <cell r="C64" t="str">
            <v>N122-29</v>
          </cell>
          <cell r="D64" t="str">
            <v>3§D-1</v>
          </cell>
          <cell r="E64" t="str">
            <v>3§D-1</v>
          </cell>
          <cell r="F64" t="str">
            <v>6§D-1</v>
          </cell>
          <cell r="G64" t="str">
            <v>6§D-1</v>
          </cell>
          <cell r="H64" t="str">
            <v>12N§-1</v>
          </cell>
          <cell r="J64" t="str">
            <v>4NS-1</v>
          </cell>
          <cell r="K64" t="str">
            <v>2NS-1</v>
          </cell>
          <cell r="L64" t="str">
            <v>2NS-2</v>
          </cell>
          <cell r="N64" t="str">
            <v>12CR4-22</v>
          </cell>
          <cell r="O64" t="str">
            <v>4CR2-9</v>
          </cell>
        </row>
        <row r="65">
          <cell r="C65" t="str">
            <v>N122A-29</v>
          </cell>
          <cell r="D65" t="str">
            <v>3§D-1</v>
          </cell>
          <cell r="E65" t="str">
            <v>3§D-1</v>
          </cell>
          <cell r="F65" t="str">
            <v>6§D-1</v>
          </cell>
          <cell r="G65" t="str">
            <v>6§D-1</v>
          </cell>
          <cell r="H65" t="str">
            <v>12N§-1</v>
          </cell>
          <cell r="J65" t="str">
            <v>4NS-1</v>
          </cell>
          <cell r="K65" t="str">
            <v>2NS-1</v>
          </cell>
          <cell r="L65" t="str">
            <v>2NS-2</v>
          </cell>
          <cell r="N65" t="str">
            <v>12CR4-22</v>
          </cell>
          <cell r="O65" t="str">
            <v>4CR2-9</v>
          </cell>
        </row>
        <row r="66">
          <cell r="C66" t="str">
            <v>N122B-29</v>
          </cell>
          <cell r="D66" t="str">
            <v>3§D-1</v>
          </cell>
          <cell r="E66" t="str">
            <v>3§D-1</v>
          </cell>
          <cell r="F66" t="str">
            <v>6§D-1</v>
          </cell>
          <cell r="G66" t="str">
            <v>6§D-1</v>
          </cell>
          <cell r="H66" t="str">
            <v>12N§-1</v>
          </cell>
          <cell r="J66" t="str">
            <v>4NS-1</v>
          </cell>
          <cell r="K66" t="str">
            <v>2NS-1</v>
          </cell>
          <cell r="L66" t="str">
            <v>2NS-2</v>
          </cell>
          <cell r="N66" t="str">
            <v>12CR4-22</v>
          </cell>
          <cell r="O66" t="str">
            <v>4CR2-9</v>
          </cell>
        </row>
        <row r="67">
          <cell r="C67" t="str">
            <v>N122-33</v>
          </cell>
          <cell r="D67" t="str">
            <v>3§D-1</v>
          </cell>
          <cell r="E67" t="str">
            <v>3§D-1</v>
          </cell>
          <cell r="F67" t="str">
            <v>6§D-1</v>
          </cell>
          <cell r="G67" t="str">
            <v>6§D-1</v>
          </cell>
          <cell r="H67" t="str">
            <v>12N§-1</v>
          </cell>
          <cell r="J67" t="str">
            <v>4NS-1</v>
          </cell>
          <cell r="K67" t="str">
            <v>2NS-1</v>
          </cell>
          <cell r="L67" t="str">
            <v>2NS-2</v>
          </cell>
          <cell r="N67" t="str">
            <v>12CR4-22</v>
          </cell>
          <cell r="O67" t="str">
            <v>4CR2-9</v>
          </cell>
        </row>
        <row r="68">
          <cell r="C68" t="str">
            <v>N122A-33</v>
          </cell>
          <cell r="D68" t="str">
            <v>3§D-1</v>
          </cell>
          <cell r="E68" t="str">
            <v>3§D-1</v>
          </cell>
          <cell r="F68" t="str">
            <v>6§D-1</v>
          </cell>
          <cell r="G68" t="str">
            <v>6§D-1</v>
          </cell>
          <cell r="H68" t="str">
            <v>12N§-1</v>
          </cell>
          <cell r="J68" t="str">
            <v>4NS-1</v>
          </cell>
          <cell r="K68" t="str">
            <v>2NS-1</v>
          </cell>
          <cell r="L68" t="str">
            <v>2NS-2</v>
          </cell>
          <cell r="N68" t="str">
            <v>12CR4-22</v>
          </cell>
          <cell r="O68" t="str">
            <v>4CR2-9</v>
          </cell>
        </row>
        <row r="69">
          <cell r="C69" t="str">
            <v>N122B-33</v>
          </cell>
          <cell r="D69" t="str">
            <v>3§D-1</v>
          </cell>
          <cell r="E69" t="str">
            <v>3§D-1</v>
          </cell>
          <cell r="F69" t="str">
            <v>6§D-1</v>
          </cell>
          <cell r="G69" t="str">
            <v>6§D-1</v>
          </cell>
          <cell r="H69" t="str">
            <v>12N§-1</v>
          </cell>
          <cell r="J69" t="str">
            <v>4NS-1</v>
          </cell>
          <cell r="K69" t="str">
            <v>2NS-1</v>
          </cell>
          <cell r="L69" t="str">
            <v>2NS-2</v>
          </cell>
          <cell r="N69" t="str">
            <v>12CR4-22</v>
          </cell>
          <cell r="O69" t="str">
            <v>4CR2-9</v>
          </cell>
        </row>
        <row r="70">
          <cell r="C70" t="str">
            <v>N122-38</v>
          </cell>
          <cell r="D70" t="str">
            <v>3§D-1</v>
          </cell>
          <cell r="E70" t="str">
            <v>3§D-1</v>
          </cell>
          <cell r="F70" t="str">
            <v>6§D-1</v>
          </cell>
          <cell r="G70" t="str">
            <v>6§D-1</v>
          </cell>
          <cell r="H70" t="str">
            <v>12N§-1</v>
          </cell>
          <cell r="J70" t="str">
            <v>4NS-1</v>
          </cell>
          <cell r="K70" t="str">
            <v>2NS-1</v>
          </cell>
          <cell r="L70" t="str">
            <v>2NS-2</v>
          </cell>
          <cell r="N70" t="str">
            <v>12CR4-22</v>
          </cell>
          <cell r="O70" t="str">
            <v>4CR2-9</v>
          </cell>
        </row>
        <row r="71">
          <cell r="C71" t="str">
            <v>N122A-38</v>
          </cell>
          <cell r="D71" t="str">
            <v>3§D-1</v>
          </cell>
          <cell r="E71" t="str">
            <v>3§D-1</v>
          </cell>
          <cell r="F71" t="str">
            <v>6§D-1</v>
          </cell>
          <cell r="G71" t="str">
            <v>6§D-1</v>
          </cell>
          <cell r="H71" t="str">
            <v>12N§-1</v>
          </cell>
          <cell r="J71" t="str">
            <v>4NS-1</v>
          </cell>
          <cell r="K71" t="str">
            <v>2NS-1</v>
          </cell>
          <cell r="L71" t="str">
            <v>2NS-2</v>
          </cell>
          <cell r="N71" t="str">
            <v>12CR4-22</v>
          </cell>
          <cell r="O71" t="str">
            <v>4CR2-9</v>
          </cell>
        </row>
        <row r="72">
          <cell r="C72" t="str">
            <v>N122B-38</v>
          </cell>
          <cell r="D72" t="str">
            <v>3§D-1</v>
          </cell>
          <cell r="E72" t="str">
            <v>3§D-1</v>
          </cell>
          <cell r="F72" t="str">
            <v>6§D-1</v>
          </cell>
          <cell r="G72" t="str">
            <v>6§D-1</v>
          </cell>
          <cell r="H72" t="str">
            <v>12N§-1</v>
          </cell>
          <cell r="J72" t="str">
            <v>4NS-1</v>
          </cell>
          <cell r="K72" t="str">
            <v>2NS-1</v>
          </cell>
          <cell r="L72" t="str">
            <v>2NS-2</v>
          </cell>
          <cell r="N72" t="str">
            <v>12CR4-22</v>
          </cell>
          <cell r="O72" t="str">
            <v>4CR2-9</v>
          </cell>
        </row>
        <row r="73">
          <cell r="C73" t="str">
            <v>§V122</v>
          </cell>
        </row>
        <row r="77">
          <cell r="C77" t="str">
            <v>§212-17</v>
          </cell>
          <cell r="I77" t="str">
            <v>3§D-1</v>
          </cell>
          <cell r="M77" t="str">
            <v>2§S-1</v>
          </cell>
          <cell r="N77" t="str">
            <v>6CR4-22</v>
          </cell>
          <cell r="O77" t="str">
            <v>4CR2-9</v>
          </cell>
        </row>
        <row r="78">
          <cell r="C78" t="str">
            <v>§212-17A</v>
          </cell>
          <cell r="I78" t="str">
            <v>3§D-1</v>
          </cell>
          <cell r="M78" t="str">
            <v>2§S-1</v>
          </cell>
          <cell r="N78" t="str">
            <v>6CR4-22</v>
          </cell>
          <cell r="O78" t="str">
            <v>4CR2-9</v>
          </cell>
        </row>
        <row r="79">
          <cell r="C79" t="str">
            <v>§212-17B</v>
          </cell>
          <cell r="I79" t="str">
            <v>3§D-1</v>
          </cell>
          <cell r="M79" t="str">
            <v>2§S-1</v>
          </cell>
          <cell r="N79" t="str">
            <v>6CR4-22</v>
          </cell>
          <cell r="O79" t="str">
            <v>4CR2-9</v>
          </cell>
        </row>
        <row r="80">
          <cell r="C80" t="str">
            <v>§212-17+5</v>
          </cell>
          <cell r="I80" t="str">
            <v>3§D-1</v>
          </cell>
          <cell r="M80" t="str">
            <v>2§S-1</v>
          </cell>
          <cell r="N80" t="str">
            <v>6CR4-22</v>
          </cell>
          <cell r="O80" t="str">
            <v>4CR2-9</v>
          </cell>
        </row>
        <row r="81">
          <cell r="C81" t="str">
            <v>§212-17A+5</v>
          </cell>
          <cell r="I81" t="str">
            <v>3§D-1</v>
          </cell>
          <cell r="M81" t="str">
            <v>2§S-1</v>
          </cell>
          <cell r="N81" t="str">
            <v>6CR4-22</v>
          </cell>
          <cell r="O81" t="str">
            <v>4CR2-9</v>
          </cell>
        </row>
        <row r="82">
          <cell r="C82" t="str">
            <v>§212-17B+5</v>
          </cell>
          <cell r="I82" t="str">
            <v>3§D-1</v>
          </cell>
          <cell r="M82" t="str">
            <v>2§S-1</v>
          </cell>
          <cell r="N82" t="str">
            <v>6CR4-22</v>
          </cell>
          <cell r="O82" t="str">
            <v>4CR2-9</v>
          </cell>
        </row>
        <row r="83">
          <cell r="C83" t="str">
            <v>§212-17+11</v>
          </cell>
          <cell r="I83" t="str">
            <v>3§D-1</v>
          </cell>
          <cell r="M83" t="str">
            <v>2§S-1</v>
          </cell>
          <cell r="N83" t="str">
            <v>6CR4-22</v>
          </cell>
          <cell r="O83" t="str">
            <v>4CR2-9</v>
          </cell>
        </row>
        <row r="84">
          <cell r="C84" t="str">
            <v>§212-17A+11</v>
          </cell>
          <cell r="I84" t="str">
            <v>3§D-1</v>
          </cell>
          <cell r="M84" t="str">
            <v>2§S-1</v>
          </cell>
          <cell r="N84" t="str">
            <v>6CR4-22</v>
          </cell>
          <cell r="O84" t="str">
            <v>4CR2-9</v>
          </cell>
        </row>
        <row r="85">
          <cell r="C85" t="str">
            <v>§212-17B+11</v>
          </cell>
          <cell r="I85" t="str">
            <v>3§D-1</v>
          </cell>
          <cell r="M85" t="str">
            <v>2§S-1</v>
          </cell>
          <cell r="N85" t="str">
            <v>6CR4-22</v>
          </cell>
          <cell r="O85" t="str">
            <v>4CR2-9</v>
          </cell>
        </row>
        <row r="86">
          <cell r="C86" t="str">
            <v>N212-11</v>
          </cell>
          <cell r="D86" t="str">
            <v>2§D-1</v>
          </cell>
          <cell r="E86" t="str">
            <v>4§D-1</v>
          </cell>
          <cell r="F86" t="str">
            <v>2§D-1</v>
          </cell>
          <cell r="G86" t="str">
            <v>4§D-1</v>
          </cell>
          <cell r="H86" t="str">
            <v>6N§-1</v>
          </cell>
          <cell r="J86" t="str">
            <v>4NS-1</v>
          </cell>
          <cell r="K86" t="str">
            <v>2NS-1</v>
          </cell>
          <cell r="L86" t="str">
            <v>2NS-2</v>
          </cell>
          <cell r="N86" t="str">
            <v>6CR4-22</v>
          </cell>
          <cell r="O86" t="str">
            <v>4CR2-9</v>
          </cell>
        </row>
        <row r="87">
          <cell r="C87" t="str">
            <v>N212-11A</v>
          </cell>
          <cell r="D87" t="str">
            <v>2§D-1</v>
          </cell>
          <cell r="E87" t="str">
            <v>4§D-1</v>
          </cell>
          <cell r="F87" t="str">
            <v>2§D-1</v>
          </cell>
          <cell r="G87" t="str">
            <v>4§D-1</v>
          </cell>
          <cell r="H87" t="str">
            <v>6N§-1</v>
          </cell>
          <cell r="J87" t="str">
            <v>4NS-1</v>
          </cell>
          <cell r="K87" t="str">
            <v>2NS-1</v>
          </cell>
          <cell r="L87" t="str">
            <v>2NS-2</v>
          </cell>
          <cell r="N87" t="str">
            <v>6CR4-22</v>
          </cell>
          <cell r="O87" t="str">
            <v>4CR2-9</v>
          </cell>
        </row>
        <row r="88">
          <cell r="C88" t="str">
            <v>N212-11B</v>
          </cell>
          <cell r="D88" t="str">
            <v>2§D-1</v>
          </cell>
          <cell r="E88" t="str">
            <v>4§D-1</v>
          </cell>
          <cell r="F88" t="str">
            <v>2§D-1</v>
          </cell>
          <cell r="G88" t="str">
            <v>4§D-1</v>
          </cell>
          <cell r="H88" t="str">
            <v>6N§-1</v>
          </cell>
          <cell r="J88" t="str">
            <v>4NS-1</v>
          </cell>
          <cell r="K88" t="str">
            <v>2NS-1</v>
          </cell>
          <cell r="L88" t="str">
            <v>2NS-2</v>
          </cell>
          <cell r="N88" t="str">
            <v>6CR4-22</v>
          </cell>
          <cell r="O88" t="str">
            <v>4CR2-9</v>
          </cell>
        </row>
        <row r="89">
          <cell r="C89" t="str">
            <v>N212-11C</v>
          </cell>
          <cell r="D89" t="str">
            <v>2§D-1</v>
          </cell>
          <cell r="E89" t="str">
            <v>4§D-1</v>
          </cell>
          <cell r="F89" t="str">
            <v>2§D-1</v>
          </cell>
          <cell r="G89" t="str">
            <v>4§D-1</v>
          </cell>
          <cell r="H89" t="str">
            <v>6N§-1</v>
          </cell>
          <cell r="J89" t="str">
            <v>4NS-1</v>
          </cell>
          <cell r="K89" t="str">
            <v>2NS-1</v>
          </cell>
          <cell r="L89" t="str">
            <v>2NS-2</v>
          </cell>
          <cell r="N89" t="str">
            <v>6CR4-22</v>
          </cell>
          <cell r="O89" t="str">
            <v>4CR2-9</v>
          </cell>
        </row>
        <row r="90">
          <cell r="C90" t="str">
            <v>N212-11+5</v>
          </cell>
          <cell r="D90" t="str">
            <v>2§D-1</v>
          </cell>
          <cell r="E90" t="str">
            <v>4§D-1</v>
          </cell>
          <cell r="F90" t="str">
            <v>2§D-1</v>
          </cell>
          <cell r="G90" t="str">
            <v>4§D-1</v>
          </cell>
          <cell r="H90" t="str">
            <v>6N§-1</v>
          </cell>
          <cell r="J90" t="str">
            <v>4NS-1</v>
          </cell>
          <cell r="K90" t="str">
            <v>2NS-1</v>
          </cell>
          <cell r="L90" t="str">
            <v>2NS-2</v>
          </cell>
          <cell r="N90" t="str">
            <v>6CR4-22</v>
          </cell>
          <cell r="O90" t="str">
            <v>4CR2-9</v>
          </cell>
        </row>
        <row r="91">
          <cell r="C91" t="str">
            <v>N212-11A+5</v>
          </cell>
          <cell r="D91" t="str">
            <v>2§D-1</v>
          </cell>
          <cell r="E91" t="str">
            <v>4§D-1</v>
          </cell>
          <cell r="F91" t="str">
            <v>2§D-1</v>
          </cell>
          <cell r="G91" t="str">
            <v>4§D-1</v>
          </cell>
          <cell r="H91" t="str">
            <v>6N§-1</v>
          </cell>
          <cell r="J91" t="str">
            <v>4NS-1</v>
          </cell>
          <cell r="K91" t="str">
            <v>2NS-1</v>
          </cell>
          <cell r="L91" t="str">
            <v>2NS-2</v>
          </cell>
          <cell r="N91" t="str">
            <v>6CR4-22</v>
          </cell>
          <cell r="O91" t="str">
            <v>4CR2-9</v>
          </cell>
        </row>
        <row r="92">
          <cell r="C92" t="str">
            <v>N212-11B+5</v>
          </cell>
          <cell r="D92" t="str">
            <v>2§D-1</v>
          </cell>
          <cell r="E92" t="str">
            <v>4§D-1</v>
          </cell>
          <cell r="F92" t="str">
            <v>2§D-1</v>
          </cell>
          <cell r="G92" t="str">
            <v>4§D-1</v>
          </cell>
          <cell r="H92" t="str">
            <v>6N§-1</v>
          </cell>
          <cell r="J92" t="str">
            <v>4NS-1</v>
          </cell>
          <cell r="K92" t="str">
            <v>2NS-1</v>
          </cell>
          <cell r="L92" t="str">
            <v>2NS-2</v>
          </cell>
          <cell r="N92" t="str">
            <v>6CR4-22</v>
          </cell>
          <cell r="O92" t="str">
            <v>4CR2-9</v>
          </cell>
        </row>
        <row r="93">
          <cell r="C93" t="str">
            <v>N212-11C+5</v>
          </cell>
          <cell r="D93" t="str">
            <v>2§D-1</v>
          </cell>
          <cell r="E93" t="str">
            <v>4§D-1</v>
          </cell>
          <cell r="F93" t="str">
            <v>2§D-1</v>
          </cell>
          <cell r="G93" t="str">
            <v>4§D-1</v>
          </cell>
          <cell r="H93" t="str">
            <v>6N§-1</v>
          </cell>
          <cell r="J93" t="str">
            <v>4NS-1</v>
          </cell>
          <cell r="K93" t="str">
            <v>2NS-1</v>
          </cell>
          <cell r="L93" t="str">
            <v>2NS-2</v>
          </cell>
          <cell r="N93" t="str">
            <v>6CR4-22</v>
          </cell>
          <cell r="O93" t="str">
            <v>4CR2-9</v>
          </cell>
        </row>
        <row r="94">
          <cell r="C94" t="str">
            <v>N212-11+9</v>
          </cell>
          <cell r="D94" t="str">
            <v>2§D-1</v>
          </cell>
          <cell r="E94" t="str">
            <v>4§D-1</v>
          </cell>
          <cell r="F94" t="str">
            <v>2§D-1</v>
          </cell>
          <cell r="G94" t="str">
            <v>4§D-1</v>
          </cell>
          <cell r="H94" t="str">
            <v>6N§-1</v>
          </cell>
          <cell r="J94" t="str">
            <v>4NS-1</v>
          </cell>
          <cell r="K94" t="str">
            <v>2NS-1</v>
          </cell>
          <cell r="L94" t="str">
            <v>2NS-2</v>
          </cell>
          <cell r="N94" t="str">
            <v>6CR4-22</v>
          </cell>
          <cell r="O94" t="str">
            <v>4CR2-9</v>
          </cell>
        </row>
        <row r="95">
          <cell r="C95" t="str">
            <v>N212-11A+9</v>
          </cell>
          <cell r="D95" t="str">
            <v>2§D-1</v>
          </cell>
          <cell r="E95" t="str">
            <v>4§D-1</v>
          </cell>
          <cell r="F95" t="str">
            <v>2§D-1</v>
          </cell>
          <cell r="G95" t="str">
            <v>4§D-1</v>
          </cell>
          <cell r="H95" t="str">
            <v>6N§-1</v>
          </cell>
          <cell r="J95" t="str">
            <v>4NS-1</v>
          </cell>
          <cell r="K95" t="str">
            <v>2NS-1</v>
          </cell>
          <cell r="L95" t="str">
            <v>2NS-2</v>
          </cell>
          <cell r="N95" t="str">
            <v>6CR4-22</v>
          </cell>
          <cell r="O95" t="str">
            <v>4CR2-9</v>
          </cell>
        </row>
        <row r="96">
          <cell r="C96" t="str">
            <v>N212-11B+9</v>
          </cell>
          <cell r="D96" t="str">
            <v>2§D-1</v>
          </cell>
          <cell r="E96" t="str">
            <v>4§D-1</v>
          </cell>
          <cell r="F96" t="str">
            <v>2§D-1</v>
          </cell>
          <cell r="G96" t="str">
            <v>4§D-1</v>
          </cell>
          <cell r="H96" t="str">
            <v>6N§-1</v>
          </cell>
          <cell r="J96" t="str">
            <v>4NS-1</v>
          </cell>
          <cell r="K96" t="str">
            <v>2NS-1</v>
          </cell>
          <cell r="L96" t="str">
            <v>2NS-2</v>
          </cell>
          <cell r="N96" t="str">
            <v>6CR4-22</v>
          </cell>
          <cell r="O96" t="str">
            <v>4CR2-9</v>
          </cell>
        </row>
        <row r="97">
          <cell r="C97" t="str">
            <v>N212-11C+9</v>
          </cell>
          <cell r="D97" t="str">
            <v>2§D-1</v>
          </cell>
          <cell r="E97" t="str">
            <v>4§D-1</v>
          </cell>
          <cell r="F97" t="str">
            <v>2§D-1</v>
          </cell>
          <cell r="G97" t="str">
            <v>4§D-1</v>
          </cell>
          <cell r="H97" t="str">
            <v>6N§-1</v>
          </cell>
          <cell r="J97" t="str">
            <v>4NS-1</v>
          </cell>
          <cell r="K97" t="str">
            <v>2NS-1</v>
          </cell>
          <cell r="L97" t="str">
            <v>2NS-2</v>
          </cell>
          <cell r="N97" t="str">
            <v>6CR4-22</v>
          </cell>
          <cell r="O97" t="str">
            <v>4CR2-9</v>
          </cell>
        </row>
        <row r="102">
          <cell r="C102" t="str">
            <v>§222-17</v>
          </cell>
          <cell r="I102" t="str">
            <v>6§D-1</v>
          </cell>
          <cell r="M102" t="str">
            <v>2§S-1</v>
          </cell>
          <cell r="N102" t="str">
            <v>12CR4-22</v>
          </cell>
          <cell r="O102" t="str">
            <v>4CR2-9</v>
          </cell>
        </row>
        <row r="103">
          <cell r="C103" t="str">
            <v>§222-17A</v>
          </cell>
          <cell r="I103" t="str">
            <v>6§D-1</v>
          </cell>
          <cell r="M103" t="str">
            <v>2§S-1</v>
          </cell>
          <cell r="N103" t="str">
            <v>12CR4-22</v>
          </cell>
          <cell r="O103" t="str">
            <v>4CR2-9</v>
          </cell>
        </row>
        <row r="104">
          <cell r="C104" t="str">
            <v>§222-17B</v>
          </cell>
          <cell r="I104" t="str">
            <v>6§D-1</v>
          </cell>
          <cell r="M104" t="str">
            <v>2§S-1</v>
          </cell>
          <cell r="N104" t="str">
            <v>12CR4-22</v>
          </cell>
          <cell r="O104" t="str">
            <v>4CR2-9</v>
          </cell>
        </row>
        <row r="105">
          <cell r="C105" t="str">
            <v>§222-17+5</v>
          </cell>
          <cell r="I105" t="str">
            <v>6§D-1</v>
          </cell>
          <cell r="M105" t="str">
            <v>2§S-1</v>
          </cell>
          <cell r="N105" t="str">
            <v>12CR4-22</v>
          </cell>
          <cell r="O105" t="str">
            <v>4CR2-9</v>
          </cell>
        </row>
        <row r="106">
          <cell r="C106" t="str">
            <v>§222-17A+5</v>
          </cell>
          <cell r="I106" t="str">
            <v>6§D-1</v>
          </cell>
          <cell r="M106" t="str">
            <v>2§S-1</v>
          </cell>
          <cell r="N106" t="str">
            <v>12CR4-22</v>
          </cell>
          <cell r="O106" t="str">
            <v>4CR2-9</v>
          </cell>
        </row>
        <row r="107">
          <cell r="C107" t="str">
            <v>§222-17B+5</v>
          </cell>
          <cell r="I107" t="str">
            <v>6§D-1</v>
          </cell>
          <cell r="M107" t="str">
            <v>2§S-1</v>
          </cell>
          <cell r="N107" t="str">
            <v>12CR4-22</v>
          </cell>
          <cell r="O107" t="str">
            <v>4CR2-9</v>
          </cell>
        </row>
        <row r="108">
          <cell r="C108" t="str">
            <v>§222-17+11</v>
          </cell>
          <cell r="I108" t="str">
            <v>6§D-1</v>
          </cell>
          <cell r="M108" t="str">
            <v>2§S-1</v>
          </cell>
          <cell r="N108" t="str">
            <v>12CR4-22</v>
          </cell>
          <cell r="O108" t="str">
            <v>4CR2-9</v>
          </cell>
        </row>
        <row r="109">
          <cell r="C109" t="str">
            <v>§222-17A+11</v>
          </cell>
          <cell r="I109" t="str">
            <v>6§D-1</v>
          </cell>
          <cell r="M109" t="str">
            <v>2§S-1</v>
          </cell>
          <cell r="N109" t="str">
            <v>12CR4-22</v>
          </cell>
          <cell r="O109" t="str">
            <v>4CR2-9</v>
          </cell>
        </row>
        <row r="110">
          <cell r="C110" t="str">
            <v>§222-17B+11</v>
          </cell>
          <cell r="I110" t="str">
            <v>6§D-1</v>
          </cell>
          <cell r="M110" t="str">
            <v>2§S-1</v>
          </cell>
          <cell r="N110" t="str">
            <v>12CR4-22</v>
          </cell>
          <cell r="O110" t="str">
            <v>4CR2-9</v>
          </cell>
        </row>
        <row r="111">
          <cell r="C111" t="str">
            <v>N222-11</v>
          </cell>
          <cell r="D111" t="str">
            <v>6§D-1</v>
          </cell>
          <cell r="E111" t="str">
            <v>6§D-1</v>
          </cell>
          <cell r="F111" t="str">
            <v>6§D-1</v>
          </cell>
          <cell r="G111" t="str">
            <v>6§D-1</v>
          </cell>
          <cell r="H111" t="str">
            <v>12N§-1</v>
          </cell>
          <cell r="J111" t="str">
            <v>4NS-1</v>
          </cell>
          <cell r="K111" t="str">
            <v>2NS-1</v>
          </cell>
          <cell r="L111" t="str">
            <v>2NS-2</v>
          </cell>
          <cell r="N111" t="str">
            <v>12CR4-22</v>
          </cell>
          <cell r="O111" t="str">
            <v>4CR2-9</v>
          </cell>
        </row>
        <row r="112">
          <cell r="C112" t="str">
            <v>N222-11A</v>
          </cell>
          <cell r="D112" t="str">
            <v>6§D-1</v>
          </cell>
          <cell r="E112" t="str">
            <v>6§D-1</v>
          </cell>
          <cell r="F112" t="str">
            <v>6§D-1</v>
          </cell>
          <cell r="G112" t="str">
            <v>6§D-1</v>
          </cell>
          <cell r="H112" t="str">
            <v>12N§-1</v>
          </cell>
          <cell r="J112" t="str">
            <v>4NS-1</v>
          </cell>
          <cell r="K112" t="str">
            <v>2NS-1</v>
          </cell>
          <cell r="L112" t="str">
            <v>2NS-2</v>
          </cell>
          <cell r="N112" t="str">
            <v>12CR4-22</v>
          </cell>
          <cell r="O112" t="str">
            <v>4CR2-9</v>
          </cell>
        </row>
        <row r="113">
          <cell r="C113" t="str">
            <v>N222-11B</v>
          </cell>
          <cell r="D113" t="str">
            <v>6§D-1</v>
          </cell>
          <cell r="E113" t="str">
            <v>6§D-1</v>
          </cell>
          <cell r="F113" t="str">
            <v>6§D-1</v>
          </cell>
          <cell r="G113" t="str">
            <v>6§D-1</v>
          </cell>
          <cell r="H113" t="str">
            <v>12N§-1</v>
          </cell>
          <cell r="J113" t="str">
            <v>4NS-1</v>
          </cell>
          <cell r="K113" t="str">
            <v>2NS-1</v>
          </cell>
          <cell r="L113" t="str">
            <v>2NS-2</v>
          </cell>
          <cell r="N113" t="str">
            <v>12CR4-22</v>
          </cell>
          <cell r="O113" t="str">
            <v>4CR2-9</v>
          </cell>
        </row>
        <row r="114">
          <cell r="C114" t="str">
            <v>N222-11C</v>
          </cell>
          <cell r="D114" t="str">
            <v>6§D-1</v>
          </cell>
          <cell r="E114" t="str">
            <v>6§D-1</v>
          </cell>
          <cell r="F114" t="str">
            <v>6§D-1</v>
          </cell>
          <cell r="G114" t="str">
            <v>6§D-1</v>
          </cell>
          <cell r="H114" t="str">
            <v>12N§-1</v>
          </cell>
          <cell r="J114" t="str">
            <v>4NS-1</v>
          </cell>
          <cell r="K114" t="str">
            <v>2NS-1</v>
          </cell>
          <cell r="L114" t="str">
            <v>2NS-2</v>
          </cell>
          <cell r="N114" t="str">
            <v>12CR4-22</v>
          </cell>
          <cell r="O114" t="str">
            <v>4CR2-9</v>
          </cell>
        </row>
        <row r="115">
          <cell r="C115" t="str">
            <v>N222-11+5</v>
          </cell>
          <cell r="D115" t="str">
            <v>6§D-1</v>
          </cell>
          <cell r="E115" t="str">
            <v>6§D-1</v>
          </cell>
          <cell r="F115" t="str">
            <v>6§D-1</v>
          </cell>
          <cell r="G115" t="str">
            <v>6§D-1</v>
          </cell>
          <cell r="H115" t="str">
            <v>12N§-1</v>
          </cell>
          <cell r="J115" t="str">
            <v>4NS-1</v>
          </cell>
          <cell r="K115" t="str">
            <v>2NS-1</v>
          </cell>
          <cell r="L115" t="str">
            <v>2NS-2</v>
          </cell>
          <cell r="N115" t="str">
            <v>12CR4-22</v>
          </cell>
          <cell r="O115" t="str">
            <v>4CR2-9</v>
          </cell>
        </row>
        <row r="116">
          <cell r="C116" t="str">
            <v>N222-11A+5</v>
          </cell>
          <cell r="D116" t="str">
            <v>6§D-1</v>
          </cell>
          <cell r="E116" t="str">
            <v>6§D-1</v>
          </cell>
          <cell r="F116" t="str">
            <v>6§D-1</v>
          </cell>
          <cell r="G116" t="str">
            <v>6§D-1</v>
          </cell>
          <cell r="H116" t="str">
            <v>12N§-1</v>
          </cell>
          <cell r="J116" t="str">
            <v>4NS-1</v>
          </cell>
          <cell r="K116" t="str">
            <v>2NS-1</v>
          </cell>
          <cell r="L116" t="str">
            <v>2NS-2</v>
          </cell>
          <cell r="N116" t="str">
            <v>12CR4-22</v>
          </cell>
          <cell r="O116" t="str">
            <v>4CR2-9</v>
          </cell>
        </row>
        <row r="117">
          <cell r="C117" t="str">
            <v>N222-11B+5</v>
          </cell>
          <cell r="D117" t="str">
            <v>6§D-1</v>
          </cell>
          <cell r="E117" t="str">
            <v>6§D-1</v>
          </cell>
          <cell r="F117" t="str">
            <v>6§D-1</v>
          </cell>
          <cell r="G117" t="str">
            <v>6§D-1</v>
          </cell>
          <cell r="H117" t="str">
            <v>12N§-1</v>
          </cell>
          <cell r="J117" t="str">
            <v>4NS-1</v>
          </cell>
          <cell r="K117" t="str">
            <v>2NS-1</v>
          </cell>
          <cell r="L117" t="str">
            <v>2NS-2</v>
          </cell>
          <cell r="N117" t="str">
            <v>12CR4-22</v>
          </cell>
          <cell r="O117" t="str">
            <v>4CR2-9</v>
          </cell>
        </row>
        <row r="118">
          <cell r="C118" t="str">
            <v>N222-11C+5</v>
          </cell>
          <cell r="D118" t="str">
            <v>6§D-1</v>
          </cell>
          <cell r="E118" t="str">
            <v>6§D-1</v>
          </cell>
          <cell r="F118" t="str">
            <v>6§D-1</v>
          </cell>
          <cell r="G118" t="str">
            <v>6§D-1</v>
          </cell>
          <cell r="H118" t="str">
            <v>12N§-1</v>
          </cell>
          <cell r="J118" t="str">
            <v>4NS-1</v>
          </cell>
          <cell r="K118" t="str">
            <v>2NS-1</v>
          </cell>
          <cell r="L118" t="str">
            <v>2NS-2</v>
          </cell>
          <cell r="N118" t="str">
            <v>12CR4-22</v>
          </cell>
          <cell r="O118" t="str">
            <v>4CR2-9</v>
          </cell>
        </row>
        <row r="119">
          <cell r="C119" t="str">
            <v>N222-11+9</v>
          </cell>
          <cell r="D119" t="str">
            <v>6§D-1</v>
          </cell>
          <cell r="E119" t="str">
            <v>6§D-1</v>
          </cell>
          <cell r="F119" t="str">
            <v>6§D-1</v>
          </cell>
          <cell r="G119" t="str">
            <v>6§D-1</v>
          </cell>
          <cell r="H119" t="str">
            <v>12N§-1</v>
          </cell>
          <cell r="J119" t="str">
            <v>4NS-1</v>
          </cell>
          <cell r="K119" t="str">
            <v>2NS-1</v>
          </cell>
          <cell r="L119" t="str">
            <v>2NS-2</v>
          </cell>
          <cell r="N119" t="str">
            <v>12CR4-22</v>
          </cell>
          <cell r="O119" t="str">
            <v>4CR2-9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Nhap lieu"/>
      <sheetName val="PGT"/>
      <sheetName val="Tien dien"/>
      <sheetName val="Thue GTG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10000000"/>
      <sheetName val="CDPS 6tc (2)"/>
      <sheetName val="2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Sheet6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tb1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hau"/>
      <sheetName val="CT-BT"/>
      <sheetName val="Xa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 du toan "/>
      <sheetName val="Du toan "/>
      <sheetName val="C.Tinh"/>
      <sheetName val="TK_cap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rich Ngang"/>
      <sheetName val="Danh sach Rieng"/>
      <sheetName val="Dia Diem Thuc Tap"/>
      <sheetName val="De Tai Thuc Tap"/>
      <sheetName val="Sheet1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T 03"/>
      <sheetName val="TH 03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HHVt "/>
      <sheetName val="CV di trong  dong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~g hop 1,5x1,5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[IBASE2.XLSѝTNHNoi"/>
      <sheetName val=" KQTH quy hoach 135"/>
      <sheetName val="Bao cao KQTH quy hoach 135"/>
      <sheetName val="HD1"/>
      <sheetName val="HD4"/>
      <sheetName val="HD3"/>
      <sheetName val="HD5"/>
      <sheetName val="HD7"/>
      <sheetName val="HD6"/>
      <sheetName val="HD2"/>
      <sheetName val="Km282-Km_x0003__x0000_3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TH_BQ"/>
      <sheetName val="20+590"/>
      <sheetName val="20+1218"/>
      <sheetName val="22+456"/>
      <sheetName val="23+200"/>
      <sheetName val="DAT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MTL$-INTER"/>
      <sheetName val="ESTI_"/>
      <sheetName val="DI_ESTI"/>
      <sheetName val="IBASE"/>
      <sheetName val="DATA"/>
      <sheetName val="chitimc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Loai-4-5"/>
      <sheetName val="om"/>
      <sheetName val="OM6"/>
      <sheetName val="om05"/>
      <sheetName val="NSU"/>
      <sheetName val="XL4Test5"/>
      <sheetName val="00000000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PL4-TOTAL"/>
      <sheetName val="ESTI."/>
      <sheetName val="DI-ESTI"/>
      <sheetName val="ptdg "/>
      <sheetName val="ptke"/>
      <sheetName val="Tke"/>
      <sheetName val="Input"/>
      <sheetName val="ctdg"/>
      <sheetName val="CHITIET VL-NC"/>
      <sheetName val="DON GIA"/>
      <sheetName val="ptdg"/>
      <sheetName val="IBASE"/>
      <sheetName val="(24)-Truc 9"/>
      <sheetName val="clecÿÿt"/>
      <sheetName val="ÿÿngia"/>
      <sheetName val="khung ten TD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ptv_x0000_"/>
      <sheetName val="DCV"/>
      <sheetName val="DATA"/>
      <sheetName val="CHITIET VL-NC-TT1p"/>
      <sheetName val="TONGKE3p"/>
      <sheetName val="QTCNVHHK"/>
      <sheetName val="TKHT"/>
      <sheetName val="Bang 4.5_Bang TH vl-nc-m Ct"/>
      <sheetName val="Bang 4.2_Vl-Nc-M phan TT1pha"/>
      <sheetName val="Bang 4.1_Vl-Nc-M phan TT3pha"/>
      <sheetName val="Bang 4.1_Vl-Nc-M phan N.cap"/>
      <sheetName val="Bang 4.3_Bang TH vl-nc-m HTDL"/>
      <sheetName val="Bang 4.4_Bang TH vl-nc-m HTHH"/>
      <sheetName val="Bang 5_Chi tiet phan Dz"/>
      <sheetName val="PP1PXDM"/>
      <sheetName val="PP3PXDM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G27">
            <v>0.86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gvl"/>
      <sheetName val="IBASE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CTNTTH"/>
      <sheetName val="sat"/>
      <sheetName val="ptvt"/>
      <sheetName val="Giai trinh"/>
      <sheetName val="Tongke"/>
      <sheetName val="XL4Poppy"/>
      <sheetName val="ptdgD"/>
      <sheetName val="giathanh1"/>
      <sheetName val="chitiet"/>
      <sheetName val="Bang chiet tinh TBA"/>
      <sheetName val="LAM NHA"/>
      <sheetName val="DATA"/>
      <sheetName val="Tien Luong"/>
      <sheetName val="1111"/>
      <sheetName val="DG "/>
      <sheetName val="rebar"/>
      <sheetName val="LoaiDay"/>
      <sheetName val="dtxl"/>
      <sheetName val="OFFGRID"/>
      <sheetName val="CBKC-110"/>
      <sheetName val="Don gia"/>
      <sheetName val="MTO REV.2(ARMOR)"/>
      <sheetName val="CT35"/>
      <sheetName val="tra-vat-lieu"/>
      <sheetName val="ESTI."/>
      <sheetName val="DI-ESTI"/>
      <sheetName val="ctdg"/>
      <sheetName val="䁔HEP HINH"/>
      <sheetName val="CHITIET VL-NC-TT1p"/>
      <sheetName val="TONGKE3p"/>
      <sheetName val="DGchitiet 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3983"/>
      <sheetName val="DG3983"/>
      <sheetName val="3285"/>
      <sheetName val="tienluong"/>
      <sheetName val="sat"/>
      <sheetName val="ptvt"/>
      <sheetName val="Sheet2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1P"/>
      <sheetName val="CHITIET VL-NC (2)"/>
      <sheetName val="lkbv"/>
      <sheetName val="DON GIA"/>
      <sheetName val="TONGKE3p"/>
      <sheetName val="Chitiet"/>
      <sheetName val="Dongia"/>
      <sheetName val="DG3285"/>
      <sheetName val="tienluong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hi_tam"/>
      <sheetName val="01-SUM"/>
      <sheetName val="DONGIA"/>
      <sheetName val="02-TH_DToan"/>
      <sheetName val="03-TH_TBi"/>
      <sheetName val="04-TH_XL"/>
      <sheetName val="05-TH-CPhiKhac"/>
      <sheetName val="07-TH-LDDIEN"/>
      <sheetName val="TBI-NN"/>
      <sheetName val="TBI-TN"/>
      <sheetName val="VL-NN"/>
      <sheetName val="VL-TN"/>
      <sheetName val="CHTIET-VL-NC-MTC"/>
      <sheetName val="VCDD"/>
      <sheetName val="TH_TN"/>
      <sheetName val="TN-HC"/>
      <sheetName val="CBSXUAT"/>
      <sheetName val="KHO"/>
      <sheetName val="CTKHO"/>
      <sheetName val="DONGIA-NC"/>
      <sheetName val="dongia_tn"/>
      <sheetName val="TH-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DON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  <sheetName val="T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KH-Q1,Q2,01"/>
      <sheetName val="Sheet1"/>
      <sheetName val="Sheet2"/>
      <sheetName val="Sheet3"/>
      <sheetName val="XL4Poppy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data"/>
      <sheetName val="phi"/>
      <sheetName val="KH_Q1_Q2_01"/>
      <sheetName val="Xlc5nguyhiem"/>
      <sheetName val="CosoXL"/>
      <sheetName val="KhuTG"/>
      <sheetName val="10000000"/>
      <sheetName val="XL4Test5"/>
      <sheetName val="Thuc thanh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THDT"/>
      <sheetName val="THDG"/>
      <sheetName val="CTDG"/>
      <sheetName val="CTBT"/>
      <sheetName val="CPBT"/>
      <sheetName val="TB"/>
      <sheetName val="VC"/>
      <sheetName val="BANG KE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L2"/>
      <sheetName val="Sheet4"/>
      <sheetName val="CT cong?to"/>
      <sheetName val="CT cong_x0000_to"/>
      <sheetName val="ESTI."/>
      <sheetName val="DI-ESTI"/>
      <sheetName val="CT cong_to"/>
      <sheetName val="CT cong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TDTKP"/>
      <sheetName val="DG3285"/>
      <sheetName val="#pkhac"/>
      <sheetName val="TH dz 22"/>
      <sheetName val="VCDD_22"/>
      <sheetName val="vt 22"/>
      <sheetName val="Thuc_thanh"/>
      <sheetName val="pp1p"/>
      <sheetName val="pp3p_NC"/>
      <sheetName val="pp3p "/>
      <sheetName val="TN_NEW"/>
      <sheetName val="CP_CBSX"/>
      <sheetName val="TN_CT"/>
      <sheetName val="VLNCMTC_TN"/>
      <sheetName val="CT_day_dan_su_phu_kien"/>
      <sheetName val="CT_xa_-_tiep_dia"/>
      <sheetName val="THEP_HINH"/>
      <sheetName val="CT_cot"/>
      <sheetName val="Ct_BT_mong"/>
      <sheetName val="K_LUONG_duong_day"/>
      <sheetName val="TH_CTO"/>
      <sheetName val="VL-NC_CTo"/>
      <sheetName val="CT_cong_to"/>
      <sheetName val="KL_CONG_TO"/>
      <sheetName val="VL_DAU_THAU"/>
      <sheetName val="TH_DZ0,4"/>
      <sheetName val="VL-NC_DZ0,4"/>
      <sheetName val="TH_THAO_DO"/>
      <sheetName val="VL-NC-MTC_thao_do"/>
      <sheetName val="CT_THAO_DO"/>
      <sheetName val="KL_Thao_Do"/>
      <sheetName val="BANG_KE"/>
      <sheetName val="DS-nop_T10_03"/>
      <sheetName val="DS-nop_T12_03"/>
      <sheetName val="DS_nop_quý_IV"/>
      <sheetName val="DS_nop_quý_IV_04"/>
      <sheetName val="DSnop_quý_III_04"/>
      <sheetName val="DSnop_quý_II_04"/>
      <sheetName val="DSnop_quý_I_04"/>
      <sheetName val="DS-nop_T11_03"/>
      <sheetName val="CT_cong?to"/>
      <sheetName val="CT_congto"/>
      <sheetName val="ESTI_"/>
      <sheetName val="CT_cong_to1"/>
      <sheetName val="CT_cong"/>
      <sheetName val="TT_0,4KV"/>
      <sheetName val="Tieu chuan thep"/>
      <sheetName val="Database"/>
      <sheetName val="TONGKE1P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BY CATEGORY"/>
      <sheetName val="001N99"/>
      <sheetName val="TN_NEW1"/>
      <sheetName val="CP_CBSX1"/>
      <sheetName val="TN_CT1"/>
      <sheetName val="VLNCMTC_TN1"/>
      <sheetName val="CT_day_dan_su_phu_kien1"/>
      <sheetName val="CT_xa_-_tiep_dia1"/>
      <sheetName val="THEP_HINH1"/>
      <sheetName val="CT_cot1"/>
      <sheetName val="Ct_BT_mong1"/>
      <sheetName val="K_LUONG_duong_day1"/>
      <sheetName val="TH_CTO1"/>
      <sheetName val="VL-NC_CTo1"/>
      <sheetName val="CT_cong_to2"/>
      <sheetName val="KL_CONG_TO1"/>
      <sheetName val="VL_DAU_THAU1"/>
      <sheetName val="TH_DZ0,41"/>
      <sheetName val="VL-NC_DZ0,41"/>
      <sheetName val="TH_THAO_DO1"/>
      <sheetName val="VL-NC-MTC_thao_do1"/>
      <sheetName val="CT_THAO_DO1"/>
      <sheetName val="KL_Thao_Do1"/>
      <sheetName val="Thuc_thanh1"/>
      <sheetName val="DS-nop_T10_031"/>
      <sheetName val="DS-nop_T12_031"/>
      <sheetName val="DS_nop_quý_IV1"/>
      <sheetName val="DS_nop_quý_IV_041"/>
      <sheetName val="DSnop_quý_III_041"/>
      <sheetName val="DSnop_quý_II_041"/>
      <sheetName val="DSnop_quý_I_041"/>
      <sheetName val="DS-nop_T11_031"/>
      <sheetName val="BANG_KE1"/>
      <sheetName val="CT_cong?to1"/>
      <sheetName val="ESTI_1"/>
      <sheetName val="CT_cong_to3"/>
      <sheetName val="CT_cong1"/>
      <sheetName val="BY_CATEGORY"/>
      <sheetName val="Tieu_chuan_thep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>
            <v>0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>
            <v>0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Tinh tong hop du toan"/>
      <sheetName val="Tongke"/>
      <sheetName val="TONGKE1P"/>
    </sheetNames>
    <definedNames>
      <definedName name="tkp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CP-DD"/>
      <sheetName val="THXL"/>
      <sheetName val="bu"/>
      <sheetName val="THXL (2)"/>
      <sheetName val="GT"/>
      <sheetName val="CT-DD"/>
      <sheetName val="DG"/>
      <sheetName val="vc"/>
      <sheetName val="TCP-TBA"/>
      <sheetName val="THXL-tr"/>
      <sheetName val="bu-tr"/>
      <sheetName val="CT-TBA"/>
      <sheetName val="TH-cap"/>
      <sheetName val="Cap ngam"/>
      <sheetName val="BKCAP&amp;TU"/>
      <sheetName val="BK DEN CS"/>
      <sheetName val="THLD-TB"/>
      <sheetName val="TCP-TNHC"/>
      <sheetName val="TNHC"/>
      <sheetName val="kl3pct"/>
      <sheetName val="klHTHH"/>
      <sheetName val="ThuHoiVT"/>
      <sheetName val="VCDD"/>
      <sheetName val="VCDD (2)"/>
      <sheetName val="pp_NC"/>
      <sheetName val="pp3p2m "/>
      <sheetName val="kl"/>
      <sheetName val="DADT-TKBVTC"/>
      <sheetName val="TH KS"/>
      <sheetName val="Khao sat"/>
      <sheetName val="DG tien luong"/>
      <sheetName val="TK"/>
      <sheetName val="CP KS"/>
      <sheetName val="kl KS"/>
      <sheetName val="klHTDL"/>
      <sheetName val="pp3p1m"/>
      <sheetName val="PPHTCS"/>
      <sheetName val="pp1p"/>
      <sheetName val="kl3p1m"/>
      <sheetName val="kl1p"/>
      <sheetName val="ppht"/>
      <sheetName val="chonC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Đà cản BTCT 1,2m</v>
          </cell>
          <cell r="D6" t="str">
            <v>cái</v>
          </cell>
          <cell r="F6">
            <v>318182</v>
          </cell>
          <cell r="G6">
            <v>67874</v>
          </cell>
          <cell r="I6">
            <v>318182</v>
          </cell>
        </row>
        <row r="7">
          <cell r="A7" t="str">
            <v>D15</v>
          </cell>
          <cell r="B7" t="str">
            <v>04.3801</v>
          </cell>
          <cell r="C7" t="str">
            <v>Đà cản BTCT 1,5m</v>
          </cell>
          <cell r="D7" t="str">
            <v>cái</v>
          </cell>
          <cell r="F7">
            <v>896674</v>
          </cell>
          <cell r="G7">
            <v>22255</v>
          </cell>
          <cell r="I7">
            <v>896674</v>
          </cell>
        </row>
        <row r="8">
          <cell r="A8" t="str">
            <v>D20</v>
          </cell>
          <cell r="B8" t="str">
            <v>04.3802</v>
          </cell>
          <cell r="C8" t="str">
            <v>Đà cản BTCT 2,0m</v>
          </cell>
          <cell r="D8" t="str">
            <v>cái</v>
          </cell>
          <cell r="F8">
            <v>480000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Đà cản BTCT 2,5m</v>
          </cell>
          <cell r="D9" t="str">
            <v>cái</v>
          </cell>
          <cell r="F9">
            <v>550000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04.3801</v>
          </cell>
          <cell r="C10" t="str">
            <v>Đế neo BTCT 200x1200</v>
          </cell>
          <cell r="D10" t="str">
            <v>cái</v>
          </cell>
          <cell r="F10">
            <v>95000</v>
          </cell>
          <cell r="G10">
            <v>22255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Đế neo BTCT 400x1200</v>
          </cell>
          <cell r="D11" t="str">
            <v>cái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Đế neo BTCT 400x1500</v>
          </cell>
          <cell r="D12" t="str">
            <v>cái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Đế neo BTCT 600x1500</v>
          </cell>
          <cell r="D13" t="str">
            <v>cái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Đế neo BTCT 600x1800</v>
          </cell>
          <cell r="D14" t="str">
            <v>cái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Đế neo BTCT 1500x500</v>
          </cell>
          <cell r="D15" t="str">
            <v>cái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Đế neo BTCT 1200x500</v>
          </cell>
          <cell r="D16" t="str">
            <v>cái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COM800</v>
          </cell>
          <cell r="C17" t="str">
            <v>Đà hộp composite 110x80x5-800</v>
          </cell>
          <cell r="D17" t="str">
            <v>cái</v>
          </cell>
          <cell r="F17">
            <v>285000</v>
          </cell>
        </row>
        <row r="18">
          <cell r="A18" t="str">
            <v>CCOM800</v>
          </cell>
          <cell r="C18" t="str">
            <v>Thanh chống 10x40x710</v>
          </cell>
          <cell r="D18" t="str">
            <v>cái</v>
          </cell>
          <cell r="F18">
            <v>95000</v>
          </cell>
        </row>
        <row r="19">
          <cell r="A19" t="str">
            <v>COM2400</v>
          </cell>
          <cell r="B19" t="str">
            <v>05.6001</v>
          </cell>
          <cell r="C19" t="str">
            <v>Đà hộp composite 110x80x5-2400</v>
          </cell>
          <cell r="D19" t="str">
            <v>cái</v>
          </cell>
          <cell r="F19">
            <v>850000</v>
          </cell>
          <cell r="G19">
            <v>47292</v>
          </cell>
        </row>
        <row r="20">
          <cell r="A20" t="str">
            <v>CCOM2400</v>
          </cell>
          <cell r="C20" t="str">
            <v>Thanh chống Composite dẹp 10x40x920</v>
          </cell>
          <cell r="D20" t="str">
            <v>cái</v>
          </cell>
          <cell r="F20">
            <v>110000</v>
          </cell>
        </row>
        <row r="21">
          <cell r="A21" t="str">
            <v>BNH</v>
          </cell>
          <cell r="C21" t="str">
            <v>Biển số - Bảng nguy hiểm</v>
          </cell>
          <cell r="D21" t="str">
            <v>cái</v>
          </cell>
          <cell r="F21">
            <v>26500</v>
          </cell>
          <cell r="I21">
            <v>26500</v>
          </cell>
        </row>
        <row r="22">
          <cell r="A22" t="str">
            <v>B460</v>
          </cell>
          <cell r="C22" t="str">
            <v>Boulon 4x60+ 2 long đền vuông</v>
          </cell>
          <cell r="D22" t="str">
            <v>bộ</v>
          </cell>
          <cell r="F22">
            <v>1000</v>
          </cell>
          <cell r="I22">
            <v>1000</v>
          </cell>
        </row>
        <row r="23">
          <cell r="A23" t="str">
            <v>B630</v>
          </cell>
          <cell r="C23" t="str">
            <v>Boulon 6x30+ 2 long đền vuông</v>
          </cell>
          <cell r="D23" t="str">
            <v>bộ</v>
          </cell>
          <cell r="F23">
            <v>1000</v>
          </cell>
          <cell r="I23">
            <v>1000</v>
          </cell>
        </row>
        <row r="24">
          <cell r="A24" t="str">
            <v>B1030TH</v>
          </cell>
          <cell r="C24" t="str">
            <v>Boulon thau 10x30 + 2 long đền vuông</v>
          </cell>
          <cell r="D24" t="str">
            <v>bộ</v>
          </cell>
          <cell r="F24">
            <v>4000</v>
          </cell>
          <cell r="I24">
            <v>4000</v>
          </cell>
        </row>
        <row r="25">
          <cell r="A25" t="str">
            <v>B1040</v>
          </cell>
          <cell r="C25" t="str">
            <v>Boulon 10x40+ 2 long đền vuông D12-50x50x3/Zn</v>
          </cell>
          <cell r="D25" t="str">
            <v>bộ</v>
          </cell>
          <cell r="F25">
            <v>1500</v>
          </cell>
          <cell r="I25">
            <v>1500</v>
          </cell>
        </row>
        <row r="26">
          <cell r="A26" t="str">
            <v>B1050</v>
          </cell>
          <cell r="C26" t="str">
            <v>Boulon 10x50+ 2 long đền vuông D12-50x50x3/Zn</v>
          </cell>
          <cell r="D26" t="str">
            <v>bộ</v>
          </cell>
          <cell r="F26">
            <v>1500</v>
          </cell>
          <cell r="I26">
            <v>1500</v>
          </cell>
        </row>
        <row r="27">
          <cell r="A27" t="str">
            <v>B10250</v>
          </cell>
          <cell r="C27" t="str">
            <v>Boulon 10x250+ 2 long đền vuông D14-50x50x3/Zn</v>
          </cell>
          <cell r="D27" t="str">
            <v>bộ</v>
          </cell>
          <cell r="E27">
            <v>3500</v>
          </cell>
          <cell r="F27">
            <v>7900</v>
          </cell>
          <cell r="I27">
            <v>7900</v>
          </cell>
        </row>
        <row r="28">
          <cell r="A28" t="str">
            <v>B1230</v>
          </cell>
          <cell r="C28" t="str">
            <v>Boulon 12x30+ 2 long đền vuông D14-50x50x3/Zn</v>
          </cell>
          <cell r="D28" t="str">
            <v>bộ</v>
          </cell>
          <cell r="E28">
            <v>1400</v>
          </cell>
          <cell r="F28">
            <v>5800</v>
          </cell>
          <cell r="I28">
            <v>5800</v>
          </cell>
        </row>
        <row r="29">
          <cell r="A29" t="str">
            <v>B820</v>
          </cell>
          <cell r="C29" t="str">
            <v>Boulon 8x20+ 2 long đền D10 inox</v>
          </cell>
          <cell r="D29" t="str">
            <v>bộ</v>
          </cell>
          <cell r="E29">
            <v>1500</v>
          </cell>
          <cell r="F29">
            <v>5900</v>
          </cell>
          <cell r="I29">
            <v>5900</v>
          </cell>
        </row>
        <row r="30">
          <cell r="A30" t="str">
            <v>B1240</v>
          </cell>
          <cell r="C30" t="str">
            <v>Boulon 12x40+ 2 long đền vuông D14-50x50x3/Zn</v>
          </cell>
          <cell r="D30" t="str">
            <v>bộ</v>
          </cell>
          <cell r="E30">
            <v>3900</v>
          </cell>
          <cell r="F30">
            <v>8300</v>
          </cell>
          <cell r="I30">
            <v>8300</v>
          </cell>
        </row>
        <row r="31">
          <cell r="A31" t="str">
            <v>B1250</v>
          </cell>
          <cell r="C31" t="str">
            <v>Boulon 12x50+ 2 long đền vuông D14-50x50x3/Zn</v>
          </cell>
          <cell r="D31" t="str">
            <v>bộ</v>
          </cell>
          <cell r="E31">
            <v>1700</v>
          </cell>
          <cell r="F31">
            <v>6100</v>
          </cell>
          <cell r="I31">
            <v>6100</v>
          </cell>
        </row>
        <row r="32">
          <cell r="A32" t="str">
            <v>B1260</v>
          </cell>
          <cell r="C32" t="str">
            <v>Boulon 12x60+ 2 long đền vuông D14-50x50x3/Zn</v>
          </cell>
          <cell r="D32" t="str">
            <v>bộ</v>
          </cell>
          <cell r="E32">
            <v>1800</v>
          </cell>
          <cell r="F32">
            <v>6200</v>
          </cell>
          <cell r="I32">
            <v>6200</v>
          </cell>
        </row>
        <row r="33">
          <cell r="A33" t="str">
            <v>B1280</v>
          </cell>
          <cell r="C33" t="str">
            <v>Boulon 12x80+ 2 long đền vuông D14-50x50x3/Zn</v>
          </cell>
          <cell r="D33" t="str">
            <v>bộ</v>
          </cell>
          <cell r="E33">
            <v>2000</v>
          </cell>
          <cell r="F33">
            <v>6400</v>
          </cell>
          <cell r="I33">
            <v>6400</v>
          </cell>
        </row>
        <row r="34">
          <cell r="A34" t="str">
            <v>B12100</v>
          </cell>
          <cell r="C34" t="str">
            <v>Boulon 12x100+ 2 long đền vuông D14-50x50x3/Zn</v>
          </cell>
          <cell r="D34" t="str">
            <v>bộ</v>
          </cell>
          <cell r="E34">
            <v>2800</v>
          </cell>
          <cell r="F34">
            <v>7200</v>
          </cell>
          <cell r="I34">
            <v>7200</v>
          </cell>
        </row>
        <row r="35">
          <cell r="A35" t="str">
            <v>B12150</v>
          </cell>
          <cell r="C35" t="str">
            <v>Boulon 12x150+ 2 long đền vuông D14-50x50x3/Zn</v>
          </cell>
          <cell r="D35" t="str">
            <v>bộ</v>
          </cell>
          <cell r="E35">
            <v>3500</v>
          </cell>
          <cell r="F35">
            <v>7900</v>
          </cell>
          <cell r="I35">
            <v>7900</v>
          </cell>
        </row>
        <row r="36">
          <cell r="A36" t="str">
            <v>B12200</v>
          </cell>
          <cell r="C36" t="str">
            <v>Boulon 12x200+ 2 long đền vuông D14-50x50x3/Zn</v>
          </cell>
          <cell r="D36" t="str">
            <v>bộ</v>
          </cell>
          <cell r="E36">
            <v>4200</v>
          </cell>
          <cell r="F36">
            <v>8600</v>
          </cell>
          <cell r="I36">
            <v>8600</v>
          </cell>
        </row>
        <row r="37">
          <cell r="A37" t="str">
            <v>B1230TH</v>
          </cell>
          <cell r="C37" t="str">
            <v>Boulon thau 12x30 + 2 long đền vuông D14-50x50x3/Zn</v>
          </cell>
          <cell r="D37" t="str">
            <v>bộ</v>
          </cell>
          <cell r="F37">
            <v>8400</v>
          </cell>
          <cell r="I37">
            <v>8400</v>
          </cell>
        </row>
        <row r="38">
          <cell r="A38" t="str">
            <v>B1240TH</v>
          </cell>
          <cell r="C38" t="str">
            <v>Boulon thau 12x40 + 2 long đền vuông D14-50x50x3/Zn</v>
          </cell>
          <cell r="D38" t="str">
            <v>bộ</v>
          </cell>
          <cell r="F38">
            <v>8400</v>
          </cell>
          <cell r="I38">
            <v>8400</v>
          </cell>
        </row>
        <row r="39">
          <cell r="A39" t="str">
            <v>B1250TH</v>
          </cell>
          <cell r="C39" t="str">
            <v>Boulon thau 12x50 + 2 long đền vuông D14-50x50x3/Zn</v>
          </cell>
          <cell r="D39" t="str">
            <v>bộ</v>
          </cell>
          <cell r="F39">
            <v>8400</v>
          </cell>
          <cell r="I39">
            <v>8400</v>
          </cell>
        </row>
        <row r="40">
          <cell r="A40" t="str">
            <v>B1260TH</v>
          </cell>
          <cell r="C40" t="str">
            <v>Boulon thau 12x60 + 2 long đền vuông D14-50x50x3/Zn</v>
          </cell>
          <cell r="D40" t="str">
            <v>bộ</v>
          </cell>
          <cell r="F40">
            <v>12400</v>
          </cell>
          <cell r="I40">
            <v>12400</v>
          </cell>
        </row>
        <row r="41">
          <cell r="A41" t="str">
            <v>B1450</v>
          </cell>
          <cell r="C41" t="str">
            <v>Boulon 14x50+ 2 long đền vuông D16-50x50x3/Zn</v>
          </cell>
          <cell r="D41" t="str">
            <v>bộ</v>
          </cell>
          <cell r="F41">
            <v>6800</v>
          </cell>
          <cell r="I41">
            <v>6800</v>
          </cell>
        </row>
        <row r="42">
          <cell r="A42" t="str">
            <v>B14120</v>
          </cell>
          <cell r="C42" t="str">
            <v>Boulon 14x150+ 2 long đền vuông D16-50x50x3/Zn</v>
          </cell>
          <cell r="D42" t="str">
            <v>bộ</v>
          </cell>
          <cell r="E42">
            <v>10100</v>
          </cell>
          <cell r="F42">
            <v>14500</v>
          </cell>
          <cell r="I42">
            <v>14500</v>
          </cell>
        </row>
        <row r="43">
          <cell r="A43" t="str">
            <v>B1635</v>
          </cell>
          <cell r="C43" t="str">
            <v>Boulon 16x35+ 2 long đền vuông D18-50x50x3/Zn</v>
          </cell>
          <cell r="D43" t="str">
            <v>bộ</v>
          </cell>
          <cell r="E43">
            <v>3000</v>
          </cell>
          <cell r="F43">
            <v>7400</v>
          </cell>
          <cell r="I43">
            <v>7400</v>
          </cell>
        </row>
        <row r="44">
          <cell r="A44" t="str">
            <v>B1640</v>
          </cell>
          <cell r="C44" t="str">
            <v>Boulon 16x40+ 2 long đền vuông D18-50x50x3/Zn</v>
          </cell>
          <cell r="D44" t="str">
            <v>bộ</v>
          </cell>
          <cell r="E44">
            <v>6400</v>
          </cell>
          <cell r="F44">
            <v>10800</v>
          </cell>
          <cell r="I44">
            <v>10800</v>
          </cell>
        </row>
        <row r="45">
          <cell r="A45" t="str">
            <v>B1650</v>
          </cell>
          <cell r="C45" t="str">
            <v>Boulon 16x50+ 2 long đền vuông D18-50x50x3/Zn</v>
          </cell>
          <cell r="D45" t="str">
            <v>bộ</v>
          </cell>
          <cell r="E45">
            <v>7400</v>
          </cell>
          <cell r="F45">
            <v>11800</v>
          </cell>
          <cell r="I45">
            <v>11800</v>
          </cell>
        </row>
        <row r="46">
          <cell r="A46" t="str">
            <v>B16100</v>
          </cell>
          <cell r="C46" t="str">
            <v>Boulon 16x100+ 2 long đền vuông D18-50x50x3/Zn</v>
          </cell>
          <cell r="D46" t="str">
            <v>bộ</v>
          </cell>
          <cell r="E46">
            <v>10100</v>
          </cell>
          <cell r="F46">
            <v>14500</v>
          </cell>
          <cell r="I46">
            <v>14500</v>
          </cell>
        </row>
        <row r="47">
          <cell r="A47" t="str">
            <v>B16150</v>
          </cell>
          <cell r="C47" t="str">
            <v>Boulon 16x150+ 2 long đền vuông D18-50x50x3/Zn</v>
          </cell>
          <cell r="D47" t="str">
            <v>bộ</v>
          </cell>
          <cell r="E47">
            <v>12500</v>
          </cell>
          <cell r="F47">
            <v>16900</v>
          </cell>
          <cell r="I47">
            <v>16900</v>
          </cell>
        </row>
        <row r="48">
          <cell r="A48" t="str">
            <v>B16200</v>
          </cell>
          <cell r="C48" t="str">
            <v>Boulon 16x200+ 2 long đền vuông D18-50x50x3/Zn</v>
          </cell>
          <cell r="D48" t="str">
            <v>bộ</v>
          </cell>
          <cell r="E48">
            <v>14800</v>
          </cell>
          <cell r="F48">
            <v>19200</v>
          </cell>
          <cell r="I48">
            <v>19200</v>
          </cell>
        </row>
        <row r="49">
          <cell r="A49" t="str">
            <v>B16230</v>
          </cell>
          <cell r="C49" t="str">
            <v>Boulon 16x230/80+ 2 long đền vuông D18-50x50x3/Zn</v>
          </cell>
          <cell r="D49" t="str">
            <v>bộ</v>
          </cell>
          <cell r="E49">
            <v>2800</v>
          </cell>
          <cell r="F49">
            <v>7200</v>
          </cell>
          <cell r="I49">
            <v>7200</v>
          </cell>
        </row>
        <row r="50">
          <cell r="A50" t="str">
            <v>B16240</v>
          </cell>
          <cell r="C50" t="str">
            <v>Boulon 16x240/80+ 2 long đền vuông D18-50x50x3/Zn</v>
          </cell>
          <cell r="D50" t="str">
            <v>bộ</v>
          </cell>
          <cell r="E50">
            <v>2800</v>
          </cell>
          <cell r="F50">
            <v>7200</v>
          </cell>
          <cell r="I50">
            <v>7200</v>
          </cell>
        </row>
        <row r="51">
          <cell r="A51" t="str">
            <v>B16250</v>
          </cell>
          <cell r="C51" t="str">
            <v>Boulon 16x250+ 2 long đền vuông D18-50x50x3/Zn</v>
          </cell>
          <cell r="D51" t="str">
            <v>bộ</v>
          </cell>
          <cell r="E51">
            <v>17200</v>
          </cell>
          <cell r="F51">
            <v>21300</v>
          </cell>
          <cell r="I51">
            <v>21300</v>
          </cell>
        </row>
        <row r="52">
          <cell r="A52" t="str">
            <v>B16260</v>
          </cell>
          <cell r="C52" t="str">
            <v>Boulon 16x260/80+ 2 long đền vuông D18-50x50x3/Zn</v>
          </cell>
          <cell r="D52" t="str">
            <v>bộ</v>
          </cell>
          <cell r="E52">
            <v>2800</v>
          </cell>
          <cell r="F52">
            <v>7200</v>
          </cell>
          <cell r="I52">
            <v>7200</v>
          </cell>
        </row>
        <row r="53">
          <cell r="A53" t="str">
            <v>B16270</v>
          </cell>
          <cell r="C53" t="str">
            <v>Boulon 16x270/80+ 2 long đền vuông D18-50x50x3/Zn</v>
          </cell>
          <cell r="D53" t="str">
            <v>bộ</v>
          </cell>
          <cell r="E53">
            <v>2800</v>
          </cell>
          <cell r="F53">
            <v>7200</v>
          </cell>
          <cell r="I53">
            <v>7200</v>
          </cell>
        </row>
        <row r="54">
          <cell r="A54" t="str">
            <v>B16280</v>
          </cell>
          <cell r="C54" t="str">
            <v>Boulon 16x280/80+ 2 long đền vuông D18-50x50x3/Zn</v>
          </cell>
          <cell r="D54" t="str">
            <v>bộ</v>
          </cell>
          <cell r="E54">
            <v>2800</v>
          </cell>
          <cell r="F54">
            <v>7200</v>
          </cell>
          <cell r="I54">
            <v>7200</v>
          </cell>
        </row>
        <row r="55">
          <cell r="A55" t="str">
            <v>B16300</v>
          </cell>
          <cell r="C55" t="str">
            <v>Boulon 16x300+ 2 long đền vuông D18-50x50x3/Zn</v>
          </cell>
          <cell r="D55" t="str">
            <v>bộ</v>
          </cell>
          <cell r="E55">
            <v>19600</v>
          </cell>
          <cell r="F55">
            <v>24000</v>
          </cell>
          <cell r="I55">
            <v>24000</v>
          </cell>
        </row>
        <row r="56">
          <cell r="A56" t="str">
            <v>B16320</v>
          </cell>
          <cell r="C56" t="str">
            <v>Boulon 16x320+ 2 long đền vuông D18-50x50x3/Zn</v>
          </cell>
          <cell r="D56" t="str">
            <v>bộ</v>
          </cell>
          <cell r="E56">
            <v>2800</v>
          </cell>
          <cell r="F56">
            <v>7200</v>
          </cell>
          <cell r="I56">
            <v>7200</v>
          </cell>
        </row>
        <row r="57">
          <cell r="A57" t="str">
            <v>B16350</v>
          </cell>
          <cell r="C57" t="str">
            <v>Boulon 16x350+ 2 long đền vuông D18-50x50x3/Zn</v>
          </cell>
          <cell r="D57" t="str">
            <v>bộ</v>
          </cell>
          <cell r="E57">
            <v>22000</v>
          </cell>
          <cell r="F57">
            <v>26400</v>
          </cell>
          <cell r="I57">
            <v>26400</v>
          </cell>
        </row>
        <row r="58">
          <cell r="A58" t="str">
            <v>B16400</v>
          </cell>
          <cell r="C58" t="str">
            <v>Boulon 16x400+ 2 long đền vuông D18-50x50x3/Zn</v>
          </cell>
          <cell r="D58" t="str">
            <v>bộ</v>
          </cell>
          <cell r="E58">
            <v>24400</v>
          </cell>
          <cell r="F58">
            <v>27100</v>
          </cell>
          <cell r="I58">
            <v>29300</v>
          </cell>
        </row>
        <row r="59">
          <cell r="A59" t="str">
            <v>B16450</v>
          </cell>
          <cell r="C59" t="str">
            <v>Boulon 16x450+ 2 long đền vuông D18-50x50x3/Zn</v>
          </cell>
          <cell r="D59" t="str">
            <v>bộ</v>
          </cell>
          <cell r="E59">
            <v>26700</v>
          </cell>
          <cell r="F59">
            <v>29300</v>
          </cell>
          <cell r="I59">
            <v>29300</v>
          </cell>
        </row>
        <row r="60">
          <cell r="A60" t="str">
            <v>B16500</v>
          </cell>
          <cell r="C60" t="str">
            <v>Boulon 16x500+ 2 long đền vuông D18-50x50x3/Zn</v>
          </cell>
          <cell r="D60" t="str">
            <v>bộ</v>
          </cell>
          <cell r="E60">
            <v>29100</v>
          </cell>
          <cell r="F60">
            <v>31600</v>
          </cell>
          <cell r="I60">
            <v>31600</v>
          </cell>
        </row>
        <row r="61">
          <cell r="A61" t="str">
            <v>B16600</v>
          </cell>
          <cell r="C61" t="str">
            <v>Boulon 16x600+ 2 long đền vuông D18-50x50x3/Zn</v>
          </cell>
          <cell r="D61" t="str">
            <v>bộ</v>
          </cell>
          <cell r="E61">
            <v>2800</v>
          </cell>
          <cell r="F61">
            <v>16700</v>
          </cell>
          <cell r="I61">
            <v>16700</v>
          </cell>
        </row>
        <row r="62">
          <cell r="A62" t="str">
            <v>B1680V</v>
          </cell>
          <cell r="C62" t="str">
            <v>Boulon 16x80VRS+ 4 long đền vuông D18-50x50x3/Zn</v>
          </cell>
          <cell r="D62" t="str">
            <v>bộ</v>
          </cell>
          <cell r="F62">
            <v>12200</v>
          </cell>
          <cell r="I62">
            <v>12200</v>
          </cell>
        </row>
        <row r="63">
          <cell r="A63" t="str">
            <v>B16100V</v>
          </cell>
          <cell r="C63" t="str">
            <v>Boulon 16x100VRS+ 4 long đền vuông D18-50x50x3/Zn</v>
          </cell>
          <cell r="D63" t="str">
            <v>bộ</v>
          </cell>
          <cell r="E63">
            <v>13400</v>
          </cell>
          <cell r="F63">
            <v>22200</v>
          </cell>
          <cell r="I63">
            <v>22200</v>
          </cell>
        </row>
        <row r="64">
          <cell r="A64" t="str">
            <v>B16200V</v>
          </cell>
          <cell r="C64" t="str">
            <v>Boulon 16x200VRS+ 4 long đền vuông D18-50x50x3/Zn</v>
          </cell>
          <cell r="D64" t="str">
            <v>bộ</v>
          </cell>
          <cell r="E64">
            <v>18100</v>
          </cell>
          <cell r="F64">
            <v>26900</v>
          </cell>
          <cell r="I64">
            <v>26900</v>
          </cell>
        </row>
        <row r="65">
          <cell r="A65" t="str">
            <v>B16250V</v>
          </cell>
          <cell r="C65" t="str">
            <v>Boulon 16x250VRS+ 4 long đền vuông D18-50x50x3/Zn</v>
          </cell>
          <cell r="D65" t="str">
            <v>bộ</v>
          </cell>
          <cell r="E65">
            <v>20400</v>
          </cell>
          <cell r="F65">
            <v>29200</v>
          </cell>
          <cell r="I65">
            <v>29200</v>
          </cell>
        </row>
        <row r="66">
          <cell r="A66" t="str">
            <v>B16300V</v>
          </cell>
          <cell r="C66" t="str">
            <v>Boulon 16x300VRS + 4ecu + 4 long đền vuông D18-50x50x3/Zn</v>
          </cell>
          <cell r="D66" t="str">
            <v>bộ</v>
          </cell>
          <cell r="E66">
            <v>22700</v>
          </cell>
          <cell r="F66">
            <v>31500</v>
          </cell>
          <cell r="I66">
            <v>31500</v>
          </cell>
        </row>
        <row r="67">
          <cell r="A67" t="str">
            <v>B16350V</v>
          </cell>
          <cell r="C67" t="str">
            <v>Boulon 16x350VRS+ 4 long đền vuông D18-50x50x3/Zn</v>
          </cell>
          <cell r="D67" t="str">
            <v>bộ</v>
          </cell>
          <cell r="E67">
            <v>25100</v>
          </cell>
          <cell r="F67">
            <v>33900</v>
          </cell>
          <cell r="I67">
            <v>33900</v>
          </cell>
        </row>
        <row r="68">
          <cell r="A68" t="str">
            <v>B16400v</v>
          </cell>
          <cell r="C68" t="str">
            <v>Boulon 16x400VRS + 4 long đền vuông D18-50x50x3/Zn</v>
          </cell>
          <cell r="D68" t="str">
            <v>bộ</v>
          </cell>
          <cell r="E68">
            <v>27300</v>
          </cell>
          <cell r="F68">
            <v>36100</v>
          </cell>
          <cell r="I68">
            <v>36100</v>
          </cell>
        </row>
        <row r="69">
          <cell r="A69" t="str">
            <v>B16450v</v>
          </cell>
          <cell r="C69" t="str">
            <v>Boulon 16x450VRS + 4 long đền vuông D18-50x50x3/Zn</v>
          </cell>
          <cell r="D69" t="str">
            <v>bộ</v>
          </cell>
          <cell r="E69">
            <v>29700</v>
          </cell>
          <cell r="F69">
            <v>38500</v>
          </cell>
          <cell r="I69">
            <v>38500</v>
          </cell>
        </row>
        <row r="70">
          <cell r="A70" t="str">
            <v>B16500V</v>
          </cell>
          <cell r="C70" t="str">
            <v>Boulon 16x500VRS + 2 long đền vuông D18-50x50x3/Zn</v>
          </cell>
          <cell r="D70" t="str">
            <v>bộ</v>
          </cell>
          <cell r="E70">
            <v>31900</v>
          </cell>
          <cell r="F70">
            <v>40700</v>
          </cell>
          <cell r="I70">
            <v>40700</v>
          </cell>
        </row>
        <row r="71">
          <cell r="A71" t="str">
            <v>B16550V</v>
          </cell>
          <cell r="C71" t="str">
            <v>Boulon 16x550VRS + 2 long đền vuông D18-50x50x3/Zn</v>
          </cell>
          <cell r="D71" t="str">
            <v>bộ</v>
          </cell>
          <cell r="E71">
            <v>34300</v>
          </cell>
          <cell r="F71">
            <v>43100</v>
          </cell>
          <cell r="I71">
            <v>43100</v>
          </cell>
        </row>
        <row r="72">
          <cell r="A72" t="str">
            <v>B16600V</v>
          </cell>
          <cell r="C72" t="str">
            <v>Boulon 16x600VRS+ 4 long đền vuông D18-50x50x3/Zn</v>
          </cell>
          <cell r="D72" t="str">
            <v>bộ</v>
          </cell>
          <cell r="E72">
            <v>36500</v>
          </cell>
          <cell r="F72">
            <v>45300</v>
          </cell>
          <cell r="I72">
            <v>45300</v>
          </cell>
        </row>
        <row r="73">
          <cell r="A73" t="str">
            <v>B16650V</v>
          </cell>
          <cell r="C73" t="str">
            <v>Boulon 16x650VRS+ 2 long đền vuông D18-50x50x3/Zn</v>
          </cell>
          <cell r="D73" t="str">
            <v>bộ</v>
          </cell>
          <cell r="E73">
            <v>38900</v>
          </cell>
          <cell r="F73">
            <v>47700</v>
          </cell>
          <cell r="I73">
            <v>47700</v>
          </cell>
        </row>
        <row r="74">
          <cell r="A74" t="str">
            <v>B16700V</v>
          </cell>
          <cell r="C74" t="str">
            <v>Boulon 16x700VRS+ 4 long đền vuông D18-50x50x3/Zn</v>
          </cell>
          <cell r="D74" t="str">
            <v>bộ</v>
          </cell>
          <cell r="E74">
            <v>41200</v>
          </cell>
          <cell r="F74">
            <v>50000</v>
          </cell>
          <cell r="I74">
            <v>50000</v>
          </cell>
        </row>
        <row r="75">
          <cell r="A75" t="str">
            <v>B16750V</v>
          </cell>
          <cell r="C75" t="str">
            <v>Boulon 16x750VRS+ 2 long đền vuông D18-50x50x3/Zn</v>
          </cell>
          <cell r="D75" t="str">
            <v>bộ</v>
          </cell>
          <cell r="E75">
            <v>43500</v>
          </cell>
          <cell r="F75">
            <v>47900</v>
          </cell>
          <cell r="I75">
            <v>47900</v>
          </cell>
        </row>
        <row r="76">
          <cell r="A76" t="str">
            <v>B22260</v>
          </cell>
          <cell r="C76" t="str">
            <v>Boulon 22x260+ 2 long đền vuông D24-50x50x3/Zn</v>
          </cell>
          <cell r="D76" t="str">
            <v>bộ</v>
          </cell>
          <cell r="E76">
            <v>18000</v>
          </cell>
          <cell r="F76">
            <v>29800</v>
          </cell>
          <cell r="I76">
            <v>29800</v>
          </cell>
        </row>
        <row r="77">
          <cell r="A77" t="str">
            <v>B22450</v>
          </cell>
          <cell r="C77" t="str">
            <v>Boulon 22x450+ 2 long đền vuông D24-50x50x3/Zn</v>
          </cell>
          <cell r="D77" t="str">
            <v>bộ</v>
          </cell>
          <cell r="E77">
            <v>28000</v>
          </cell>
          <cell r="F77">
            <v>39800</v>
          </cell>
          <cell r="I77">
            <v>39800</v>
          </cell>
        </row>
        <row r="78">
          <cell r="A78" t="str">
            <v>B22500</v>
          </cell>
          <cell r="C78" t="str">
            <v>Boulon 22x500+ 2 long đền vuông D24-50x50x3/Zn</v>
          </cell>
          <cell r="D78" t="str">
            <v>bộ</v>
          </cell>
          <cell r="E78">
            <v>31000</v>
          </cell>
          <cell r="F78">
            <v>42800</v>
          </cell>
          <cell r="I78">
            <v>42800</v>
          </cell>
        </row>
        <row r="79">
          <cell r="A79" t="str">
            <v>B22550</v>
          </cell>
          <cell r="C79" t="str">
            <v>Boulon 22x550+ 2 long đền vuông D24-60x60x6/Zn</v>
          </cell>
          <cell r="D79" t="str">
            <v>bộ</v>
          </cell>
          <cell r="E79">
            <v>71800</v>
          </cell>
          <cell r="F79">
            <v>83600</v>
          </cell>
          <cell r="I79">
            <v>83600</v>
          </cell>
        </row>
        <row r="80">
          <cell r="A80" t="str">
            <v>B22600</v>
          </cell>
          <cell r="B80" t="str">
            <v xml:space="preserve"> </v>
          </cell>
          <cell r="C80" t="str">
            <v>Boulon 22x600+ 2 long đền vuông D24-60x60x6/Zn</v>
          </cell>
          <cell r="D80" t="str">
            <v>bộ</v>
          </cell>
          <cell r="E80">
            <v>76700</v>
          </cell>
          <cell r="F80">
            <v>88500</v>
          </cell>
          <cell r="I80">
            <v>88500</v>
          </cell>
        </row>
        <row r="81">
          <cell r="A81" t="str">
            <v>B22650</v>
          </cell>
          <cell r="C81" t="str">
            <v>Boulon 22x650+ 2 long đền vuông D24-50x50x3/Zn</v>
          </cell>
          <cell r="D81" t="str">
            <v>bộ</v>
          </cell>
          <cell r="E81">
            <v>81600</v>
          </cell>
          <cell r="F81">
            <v>93400</v>
          </cell>
          <cell r="I81">
            <v>93400</v>
          </cell>
        </row>
        <row r="82">
          <cell r="A82" t="str">
            <v>B22700</v>
          </cell>
          <cell r="C82" t="str">
            <v>Boulon 22x700+ 2 long đền vuông D24-50x50x3/Zn</v>
          </cell>
          <cell r="D82" t="str">
            <v>bộ</v>
          </cell>
          <cell r="E82">
            <v>86500</v>
          </cell>
          <cell r="F82">
            <v>98300</v>
          </cell>
          <cell r="I82">
            <v>98300</v>
          </cell>
        </row>
        <row r="83">
          <cell r="A83" t="str">
            <v>B22750</v>
          </cell>
          <cell r="C83" t="str">
            <v>Boulon 22x750+ 2 long đền vuông D24-50x50x3/Zn</v>
          </cell>
          <cell r="D83" t="str">
            <v>bộ</v>
          </cell>
          <cell r="E83">
            <v>59600</v>
          </cell>
          <cell r="F83">
            <v>71400</v>
          </cell>
          <cell r="I83">
            <v>71400</v>
          </cell>
        </row>
        <row r="84">
          <cell r="A84" t="str">
            <v>B22800</v>
          </cell>
          <cell r="C84" t="str">
            <v>Boulon 22x800+ 2 long đền vuông D24-50x50x3/Zn</v>
          </cell>
          <cell r="D84" t="str">
            <v>bộ</v>
          </cell>
          <cell r="E84">
            <v>44300</v>
          </cell>
          <cell r="F84">
            <v>56100</v>
          </cell>
          <cell r="I84">
            <v>56100</v>
          </cell>
        </row>
        <row r="85">
          <cell r="A85" t="str">
            <v>B22850</v>
          </cell>
          <cell r="C85" t="str">
            <v>Boulon 22x850+ 2 long đền vuông D24-50x50x3/Zn</v>
          </cell>
          <cell r="D85" t="str">
            <v>bộ</v>
          </cell>
          <cell r="E85">
            <v>47000</v>
          </cell>
          <cell r="F85">
            <v>58800</v>
          </cell>
          <cell r="I85">
            <v>58800</v>
          </cell>
        </row>
        <row r="86">
          <cell r="A86" t="str">
            <v>B221000</v>
          </cell>
          <cell r="C86" t="str">
            <v>Boulon 22x1000+ 2 long đền vuông D24-50x50x3/Zn</v>
          </cell>
          <cell r="D86" t="str">
            <v>bộ</v>
          </cell>
          <cell r="E86">
            <v>54200</v>
          </cell>
          <cell r="F86">
            <v>66000</v>
          </cell>
          <cell r="I86">
            <v>66000</v>
          </cell>
        </row>
        <row r="87">
          <cell r="A87" t="str">
            <v>B22500C</v>
          </cell>
          <cell r="C87" t="str">
            <v>Boulon 22x500/150 chẻ đuôi cá + 2 long đền vuông D24-50x50x3/Zn</v>
          </cell>
          <cell r="D87" t="str">
            <v>bộ</v>
          </cell>
          <cell r="F87">
            <v>39800</v>
          </cell>
          <cell r="I87">
            <v>39800</v>
          </cell>
        </row>
        <row r="88">
          <cell r="A88" t="str">
            <v>B22800</v>
          </cell>
          <cell r="C88" t="str">
            <v>Boulon 22x800+ 2 long đền vuông D24-50x50x3/Zn</v>
          </cell>
          <cell r="D88" t="str">
            <v>bộ</v>
          </cell>
          <cell r="E88">
            <v>44300</v>
          </cell>
          <cell r="F88">
            <v>49500</v>
          </cell>
          <cell r="I88">
            <v>49500</v>
          </cell>
        </row>
        <row r="89">
          <cell r="A89" t="str">
            <v>B22800v</v>
          </cell>
          <cell r="C89" t="str">
            <v>Boulon 22x800VRS + 2 long đền vuông D24-60x60x6/Zn</v>
          </cell>
          <cell r="D89" t="str">
            <v>bộ</v>
          </cell>
          <cell r="E89">
            <v>89300</v>
          </cell>
          <cell r="F89">
            <v>101100</v>
          </cell>
          <cell r="I89">
            <v>101100</v>
          </cell>
        </row>
        <row r="90">
          <cell r="A90" t="str">
            <v>B22750v</v>
          </cell>
          <cell r="C90" t="str">
            <v>Boulon 22x750VRS + 2 long đền vuông D24-60x60x6/Zn</v>
          </cell>
          <cell r="D90" t="str">
            <v>bộ</v>
          </cell>
          <cell r="E90">
            <v>84800</v>
          </cell>
          <cell r="F90">
            <v>96600</v>
          </cell>
          <cell r="I90">
            <v>71400</v>
          </cell>
        </row>
        <row r="91">
          <cell r="A91" t="str">
            <v>B22500v</v>
          </cell>
          <cell r="C91" t="str">
            <v>Boulon 22x500VRS + 2 long đền vuông D24-60x60x6/Zn</v>
          </cell>
          <cell r="D91" t="str">
            <v>bộ</v>
          </cell>
          <cell r="E91">
            <v>60200</v>
          </cell>
          <cell r="F91">
            <v>72000</v>
          </cell>
          <cell r="I91">
            <v>42800</v>
          </cell>
        </row>
        <row r="92">
          <cell r="A92" t="str">
            <v>B22550v</v>
          </cell>
          <cell r="C92" t="str">
            <v>Boulon 22x550VRS + 2 long đền vuông D24-60x60x6/Zn</v>
          </cell>
          <cell r="D92" t="str">
            <v>bộ</v>
          </cell>
          <cell r="E92">
            <v>64400</v>
          </cell>
          <cell r="F92">
            <v>76200</v>
          </cell>
          <cell r="I92">
            <v>43800</v>
          </cell>
        </row>
        <row r="93">
          <cell r="A93" t="str">
            <v>B22600v</v>
          </cell>
          <cell r="B93" t="str">
            <v xml:space="preserve"> </v>
          </cell>
          <cell r="C93" t="str">
            <v>Boulon 22x600VRS + 2 long đền vuông D24-60x60x6/Zn</v>
          </cell>
          <cell r="D93" t="str">
            <v>bộ</v>
          </cell>
          <cell r="E93">
            <v>71400</v>
          </cell>
          <cell r="F93">
            <v>83200</v>
          </cell>
          <cell r="I93">
            <v>46300</v>
          </cell>
        </row>
        <row r="94">
          <cell r="A94" t="str">
            <v>B30800</v>
          </cell>
          <cell r="C94" t="str">
            <v>Boulon 30x800+ 2 long đền vuông D18-50x50x3/Zn</v>
          </cell>
          <cell r="D94" t="str">
            <v>bộ</v>
          </cell>
          <cell r="F94">
            <v>52800</v>
          </cell>
          <cell r="I94">
            <v>52800</v>
          </cell>
        </row>
        <row r="95">
          <cell r="A95" t="str">
            <v>B301000</v>
          </cell>
          <cell r="C95" t="str">
            <v>Boulon 30x1000+ 2 long đền vuông D18-50x50x3/Zn</v>
          </cell>
          <cell r="D95" t="str">
            <v>bộ</v>
          </cell>
          <cell r="F95">
            <v>60000</v>
          </cell>
          <cell r="I95">
            <v>60000</v>
          </cell>
        </row>
        <row r="96">
          <cell r="A96" t="str">
            <v>BM16230</v>
          </cell>
          <cell r="C96" t="str">
            <v>Boulon mắt 16x230+ long đền vuông D18-50x50x3/Zn</v>
          </cell>
          <cell r="D96" t="str">
            <v>bộ</v>
          </cell>
          <cell r="E96">
            <v>27300</v>
          </cell>
          <cell r="F96">
            <v>29500</v>
          </cell>
          <cell r="I96">
            <v>29500</v>
          </cell>
        </row>
        <row r="97">
          <cell r="A97" t="str">
            <v>BM16250</v>
          </cell>
          <cell r="C97" t="str">
            <v>Boulon mắt 16x250+ long đền vuông D18-50x50x3/Zn</v>
          </cell>
          <cell r="D97" t="str">
            <v>bộ</v>
          </cell>
          <cell r="E97">
            <v>27000</v>
          </cell>
          <cell r="F97">
            <v>29200</v>
          </cell>
          <cell r="I97">
            <v>29200</v>
          </cell>
        </row>
        <row r="98">
          <cell r="A98" t="str">
            <v>BM16300</v>
          </cell>
          <cell r="C98" t="str">
            <v>Boulon mắt 16x300+ long đền vuông D18-50x50x3/Zn</v>
          </cell>
          <cell r="D98" t="str">
            <v>bộ</v>
          </cell>
          <cell r="E98">
            <v>30000</v>
          </cell>
          <cell r="F98">
            <v>32200</v>
          </cell>
          <cell r="I98">
            <v>32200</v>
          </cell>
        </row>
        <row r="99">
          <cell r="A99" t="str">
            <v>BMOC16250</v>
          </cell>
          <cell r="C99" t="str">
            <v>Boulon móc 16x250+ long đền vuông D18-50x50x3/Zn</v>
          </cell>
          <cell r="D99" t="str">
            <v>bộ</v>
          </cell>
          <cell r="F99">
            <v>28200</v>
          </cell>
          <cell r="I99">
            <v>28200</v>
          </cell>
        </row>
        <row r="100">
          <cell r="A100" t="str">
            <v>BMOC16300</v>
          </cell>
          <cell r="C100" t="str">
            <v>Boulon móc 16x300+ long đền vuông D18-50x50x3/Zn</v>
          </cell>
          <cell r="D100" t="str">
            <v>bộ</v>
          </cell>
          <cell r="F100">
            <v>30200</v>
          </cell>
          <cell r="I100">
            <v>30200</v>
          </cell>
        </row>
        <row r="101">
          <cell r="A101" t="str">
            <v>BulonVRS + ĐO</v>
          </cell>
          <cell r="C101" t="str">
            <v>Boulon 16x500VRS + đai ốc mắt + 2 long đền vuông D18-50x50x3/Zn</v>
          </cell>
          <cell r="D101" t="str">
            <v>bộ</v>
          </cell>
          <cell r="F101">
            <v>55700</v>
          </cell>
          <cell r="I101">
            <v>55700</v>
          </cell>
        </row>
        <row r="102">
          <cell r="A102" t="str">
            <v>LD tron</v>
          </cell>
          <cell r="C102" t="str">
            <v>Long đền tròn 12-14-16-18</v>
          </cell>
          <cell r="D102" t="str">
            <v>cái</v>
          </cell>
          <cell r="F102">
            <v>650</v>
          </cell>
          <cell r="I102">
            <v>650</v>
          </cell>
        </row>
        <row r="103">
          <cell r="A103" t="str">
            <v>LD 40</v>
          </cell>
          <cell r="C103" t="str">
            <v>Long đền vuông 14-22 (50x50x3)</v>
          </cell>
          <cell r="D103" t="str">
            <v>cái</v>
          </cell>
          <cell r="F103">
            <v>2200</v>
          </cell>
          <cell r="I103">
            <v>2200</v>
          </cell>
        </row>
        <row r="104">
          <cell r="A104" t="str">
            <v>LD 60</v>
          </cell>
          <cell r="C104" t="str">
            <v>Long đền vuông 18-24 (60x60x6)</v>
          </cell>
          <cell r="D104" t="str">
            <v>cái</v>
          </cell>
          <cell r="F104">
            <v>5900</v>
          </cell>
          <cell r="I104">
            <v>5900</v>
          </cell>
        </row>
        <row r="105">
          <cell r="A105" t="str">
            <v>CHUPFCO</v>
          </cell>
          <cell r="C105" t="str">
            <v>Chụp đầu FCO (Trên + Dưới)</v>
          </cell>
          <cell r="D105" t="str">
            <v>bộ</v>
          </cell>
          <cell r="F105">
            <v>218200</v>
          </cell>
          <cell r="I105">
            <v>218200</v>
          </cell>
        </row>
        <row r="106">
          <cell r="A106" t="str">
            <v>CHUPLA</v>
          </cell>
          <cell r="C106" t="str">
            <v>Chụp đầu LA</v>
          </cell>
          <cell r="D106" t="str">
            <v>cái</v>
          </cell>
          <cell r="F106">
            <v>39100</v>
          </cell>
          <cell r="I106">
            <v>39100</v>
          </cell>
        </row>
        <row r="107">
          <cell r="A107" t="str">
            <v>CHUPMBA</v>
          </cell>
          <cell r="C107" t="str">
            <v>Chụp đầu cực MBA</v>
          </cell>
          <cell r="D107" t="str">
            <v>cái</v>
          </cell>
          <cell r="F107">
            <v>56700</v>
          </cell>
          <cell r="I107">
            <v>56700</v>
          </cell>
        </row>
        <row r="108">
          <cell r="A108" t="str">
            <v>BATLI</v>
          </cell>
          <cell r="C108" t="str">
            <v>Bass LI bắt FCO</v>
          </cell>
          <cell r="D108" t="str">
            <v>Bộ</v>
          </cell>
          <cell r="F108">
            <v>34000</v>
          </cell>
          <cell r="I108">
            <v>34000</v>
          </cell>
        </row>
        <row r="109">
          <cell r="A109" t="str">
            <v>BATLIA</v>
          </cell>
          <cell r="C109" t="str">
            <v>Bass LI bắt LA</v>
          </cell>
          <cell r="D109" t="str">
            <v>Bộ</v>
          </cell>
          <cell r="F109">
            <v>49000</v>
          </cell>
        </row>
        <row r="110">
          <cell r="A110" t="str">
            <v>BATLL</v>
          </cell>
          <cell r="C110" t="str">
            <v>Bass LL bắt FCO và LA</v>
          </cell>
          <cell r="D110" t="str">
            <v>bộ</v>
          </cell>
          <cell r="F110">
            <v>32410</v>
          </cell>
          <cell r="I110">
            <v>32410</v>
          </cell>
        </row>
        <row r="111">
          <cell r="A111" t="str">
            <v>CT25</v>
          </cell>
          <cell r="B111" t="str">
            <v>04.5142</v>
          </cell>
          <cell r="C111" t="str">
            <v>Cừ tràm 2,5m</v>
          </cell>
          <cell r="D111" t="str">
            <v>cây</v>
          </cell>
          <cell r="F111">
            <v>7000</v>
          </cell>
          <cell r="G111">
            <v>1393.5</v>
          </cell>
          <cell r="I111">
            <v>7000</v>
          </cell>
        </row>
        <row r="112">
          <cell r="A112" t="str">
            <v>CT3</v>
          </cell>
          <cell r="B112" t="str">
            <v>04.5142</v>
          </cell>
          <cell r="C112" t="str">
            <v>Cừ tràm 3m</v>
          </cell>
          <cell r="D112" t="str">
            <v>cây</v>
          </cell>
          <cell r="F112">
            <v>8000</v>
          </cell>
          <cell r="G112">
            <v>1672.1999999999998</v>
          </cell>
          <cell r="I112">
            <v>8000</v>
          </cell>
        </row>
        <row r="113">
          <cell r="A113" t="str">
            <v>cong 1</v>
          </cell>
          <cell r="B113" t="str">
            <v>04.5142</v>
          </cell>
          <cell r="C113" t="str">
            <v>Cong D1000x1000mm</v>
          </cell>
          <cell r="D113" t="str">
            <v>cái</v>
          </cell>
          <cell r="F113">
            <v>300000</v>
          </cell>
          <cell r="G113">
            <v>1672.1999999999998</v>
          </cell>
          <cell r="I113">
            <v>300000</v>
          </cell>
        </row>
        <row r="114">
          <cell r="A114" t="str">
            <v>cong 2</v>
          </cell>
          <cell r="B114" t="str">
            <v>04.5142</v>
          </cell>
          <cell r="C114" t="str">
            <v>Cong D1000x400mm</v>
          </cell>
          <cell r="D114" t="str">
            <v>cái</v>
          </cell>
          <cell r="F114">
            <v>150000</v>
          </cell>
          <cell r="G114">
            <v>1672.1999999999998</v>
          </cell>
          <cell r="I114">
            <v>150000</v>
          </cell>
        </row>
        <row r="115">
          <cell r="A115" t="str">
            <v>CT5</v>
          </cell>
          <cell r="B115" t="str">
            <v>04.5142</v>
          </cell>
          <cell r="C115" t="str">
            <v>Cừ tràm 5m</v>
          </cell>
          <cell r="D115" t="str">
            <v>cây</v>
          </cell>
          <cell r="F115">
            <v>12000</v>
          </cell>
          <cell r="G115">
            <v>2787</v>
          </cell>
          <cell r="I115">
            <v>12000</v>
          </cell>
        </row>
        <row r="116">
          <cell r="A116" t="str">
            <v>MongTB</v>
          </cell>
          <cell r="C116" t="str">
            <v>Móng đặt tủ bù (0,2x0,2x0,4)x4 móng</v>
          </cell>
          <cell r="D116" t="str">
            <v>Trọn bộ</v>
          </cell>
          <cell r="F116">
            <v>100000</v>
          </cell>
          <cell r="I116">
            <v>100000</v>
          </cell>
        </row>
        <row r="117">
          <cell r="A117" t="str">
            <v>M11</v>
          </cell>
          <cell r="C117" t="str">
            <v>Cáp đồng trần M11mm2</v>
          </cell>
          <cell r="D117" t="str">
            <v>kg</v>
          </cell>
          <cell r="F117">
            <v>206080</v>
          </cell>
        </row>
        <row r="118">
          <cell r="A118" t="str">
            <v>M22</v>
          </cell>
          <cell r="C118" t="str">
            <v>Cáp đồng trần M22mm2</v>
          </cell>
          <cell r="D118" t="str">
            <v>kg</v>
          </cell>
          <cell r="F118">
            <v>222300</v>
          </cell>
          <cell r="I118">
            <v>222300</v>
          </cell>
        </row>
        <row r="119">
          <cell r="A119" t="str">
            <v>M25</v>
          </cell>
          <cell r="C119" t="str">
            <v>Cáp đồng trần M25mm2</v>
          </cell>
          <cell r="D119" t="str">
            <v>kg</v>
          </cell>
          <cell r="F119">
            <v>131864</v>
          </cell>
          <cell r="I119">
            <v>34000</v>
          </cell>
        </row>
        <row r="120">
          <cell r="A120" t="str">
            <v>M38</v>
          </cell>
          <cell r="C120" t="str">
            <v>Cáp đồng trần M38mm2</v>
          </cell>
          <cell r="D120" t="str">
            <v>kg</v>
          </cell>
          <cell r="F120">
            <v>222300</v>
          </cell>
          <cell r="I120">
            <v>222300</v>
          </cell>
        </row>
        <row r="121">
          <cell r="A121" t="str">
            <v>MTBU</v>
          </cell>
          <cell r="C121" t="str">
            <v>Bộ móng tủ bù 0,2x0,2x0,4x4móng</v>
          </cell>
          <cell r="D121" t="str">
            <v>trọn bộ</v>
          </cell>
          <cell r="F121">
            <v>100000</v>
          </cell>
        </row>
        <row r="122">
          <cell r="A122" t="str">
            <v>M50</v>
          </cell>
          <cell r="C122" t="str">
            <v>Cáp đồng trần M50mm2</v>
          </cell>
          <cell r="D122" t="str">
            <v>kg</v>
          </cell>
          <cell r="F122">
            <v>222300</v>
          </cell>
          <cell r="I122">
            <v>222300</v>
          </cell>
        </row>
        <row r="123">
          <cell r="A123" t="str">
            <v>XLPE22</v>
          </cell>
          <cell r="C123" t="str">
            <v>Cáp 24KV C/XLPE/PVC 22mm2</v>
          </cell>
          <cell r="D123" t="str">
            <v>mét</v>
          </cell>
          <cell r="F123">
            <v>84200</v>
          </cell>
          <cell r="I123">
            <v>84200</v>
          </cell>
        </row>
        <row r="124">
          <cell r="A124" t="str">
            <v>XLPE25</v>
          </cell>
          <cell r="C124" t="str">
            <v>Cáp 24KV C/XLPE/PVC 25mm2</v>
          </cell>
          <cell r="D124" t="str">
            <v>mét</v>
          </cell>
          <cell r="F124">
            <v>50996</v>
          </cell>
          <cell r="I124">
            <v>50996</v>
          </cell>
        </row>
        <row r="125">
          <cell r="A125" t="str">
            <v>XLPE35</v>
          </cell>
          <cell r="C125" t="str">
            <v>Cáp 24KV C/XLPE/PVC 35mm2</v>
          </cell>
          <cell r="D125" t="str">
            <v>mét</v>
          </cell>
          <cell r="F125">
            <v>121800</v>
          </cell>
          <cell r="I125">
            <v>121800</v>
          </cell>
        </row>
        <row r="126">
          <cell r="A126" t="str">
            <v>XLPE50</v>
          </cell>
          <cell r="C126" t="str">
            <v>Cáp 24KV C/XLPE/PVC 50mm2</v>
          </cell>
          <cell r="D126" t="str">
            <v>mét</v>
          </cell>
          <cell r="F126">
            <v>158600</v>
          </cell>
          <cell r="I126">
            <v>158600</v>
          </cell>
        </row>
        <row r="127">
          <cell r="A127" t="str">
            <v>XLPE70</v>
          </cell>
          <cell r="C127" t="str">
            <v>Cáp 24KV C/XLPE/PVC 70mm2</v>
          </cell>
          <cell r="D127" t="str">
            <v>mét</v>
          </cell>
          <cell r="F127">
            <v>209800</v>
          </cell>
          <cell r="I127">
            <v>209800</v>
          </cell>
        </row>
        <row r="128">
          <cell r="A128" t="str">
            <v>XLPE95</v>
          </cell>
          <cell r="C128" t="str">
            <v>Cáp 24KV C/XLPE/PVC 95mm2</v>
          </cell>
          <cell r="D128" t="str">
            <v>mét</v>
          </cell>
          <cell r="F128">
            <v>276800</v>
          </cell>
          <cell r="I128">
            <v>276800</v>
          </cell>
        </row>
        <row r="129">
          <cell r="A129" t="str">
            <v>XLPE120</v>
          </cell>
          <cell r="C129" t="str">
            <v>Cáp 24KV C/XLPE/PVC 120mm2</v>
          </cell>
          <cell r="D129" t="str">
            <v>mét</v>
          </cell>
          <cell r="F129">
            <v>198900</v>
          </cell>
          <cell r="I129">
            <v>198900</v>
          </cell>
        </row>
        <row r="130">
          <cell r="A130" t="str">
            <v>XLPE150</v>
          </cell>
          <cell r="C130" t="str">
            <v>Cáp 24KV C/XLPE/PVC 150mm2</v>
          </cell>
          <cell r="D130" t="str">
            <v>mét</v>
          </cell>
          <cell r="F130">
            <v>257400</v>
          </cell>
          <cell r="I130">
            <v>257400</v>
          </cell>
        </row>
        <row r="131">
          <cell r="A131" t="str">
            <v>XLPE185</v>
          </cell>
          <cell r="C131" t="str">
            <v>Cáp 24KV C/XLPE/PVC 185mm2</v>
          </cell>
          <cell r="D131" t="str">
            <v>mét</v>
          </cell>
          <cell r="F131">
            <v>305700</v>
          </cell>
          <cell r="I131">
            <v>305700</v>
          </cell>
        </row>
        <row r="132">
          <cell r="A132" t="str">
            <v>XLPE240</v>
          </cell>
          <cell r="C132" t="str">
            <v>Cáp 24KV C/XLPE/PVC 240mm2</v>
          </cell>
          <cell r="D132" t="str">
            <v>mét</v>
          </cell>
          <cell r="F132">
            <v>397300</v>
          </cell>
          <cell r="I132">
            <v>397300</v>
          </cell>
        </row>
        <row r="133">
          <cell r="A133" t="str">
            <v>XLPE250</v>
          </cell>
          <cell r="C133" t="str">
            <v>Cáp 24KV C/XLPE/PVC 250mm2</v>
          </cell>
          <cell r="D133" t="str">
            <v>mét</v>
          </cell>
          <cell r="F133">
            <v>437030.00000000006</v>
          </cell>
          <cell r="I133">
            <v>437030.00000000006</v>
          </cell>
        </row>
        <row r="134">
          <cell r="A134" t="str">
            <v>XLPE25A</v>
          </cell>
          <cell r="C134" t="str">
            <v>Cáp 24KV A/XLPE/PVC 25mm2</v>
          </cell>
          <cell r="D134" t="str">
            <v>mét</v>
          </cell>
          <cell r="F134">
            <v>18230</v>
          </cell>
          <cell r="I134">
            <v>18230</v>
          </cell>
        </row>
        <row r="135">
          <cell r="A135" t="str">
            <v>XLPE35A</v>
          </cell>
          <cell r="C135" t="str">
            <v>Cáp 24KV A/XLPE/PVC 35mm2</v>
          </cell>
          <cell r="D135" t="str">
            <v>mét</v>
          </cell>
          <cell r="F135">
            <v>21300</v>
          </cell>
          <cell r="I135">
            <v>21300</v>
          </cell>
        </row>
        <row r="136">
          <cell r="A136" t="str">
            <v>XLPE50AC</v>
          </cell>
          <cell r="C136" t="str">
            <v>Cáp nhôm bọc lõi thép 24KV ACX 50mm2</v>
          </cell>
          <cell r="D136" t="str">
            <v>mét</v>
          </cell>
          <cell r="F136">
            <v>35576</v>
          </cell>
          <cell r="I136">
            <v>21740</v>
          </cell>
        </row>
        <row r="137">
          <cell r="A137" t="str">
            <v>XLPE70AC</v>
          </cell>
          <cell r="C137" t="str">
            <v>Cáp nhôm bọc lõi thép 24KV ACX 70mm2</v>
          </cell>
          <cell r="D137" t="str">
            <v>mét</v>
          </cell>
          <cell r="F137">
            <v>40420</v>
          </cell>
          <cell r="I137">
            <v>21740</v>
          </cell>
        </row>
        <row r="138">
          <cell r="A138" t="str">
            <v>XLPE95AC</v>
          </cell>
          <cell r="C138" t="str">
            <v>Cáp nhôm bọc lõi thép 24KV ACX 95mm2</v>
          </cell>
          <cell r="D138" t="str">
            <v>mét</v>
          </cell>
          <cell r="F138">
            <v>50420</v>
          </cell>
          <cell r="I138">
            <v>21740</v>
          </cell>
        </row>
        <row r="139">
          <cell r="A139" t="str">
            <v>XLPE70A</v>
          </cell>
          <cell r="C139" t="str">
            <v>Cáp 24KV A/XLPE/PVC 70mm2</v>
          </cell>
          <cell r="D139" t="str">
            <v>mét</v>
          </cell>
          <cell r="F139">
            <v>31800</v>
          </cell>
          <cell r="I139">
            <v>25000</v>
          </cell>
        </row>
        <row r="140">
          <cell r="A140" t="str">
            <v>XLPE95A</v>
          </cell>
          <cell r="C140" t="str">
            <v>Cáp 24KV A/XLPE/PVC 95mm2</v>
          </cell>
          <cell r="D140" t="str">
            <v>mét</v>
          </cell>
          <cell r="F140">
            <v>39100</v>
          </cell>
          <cell r="I140">
            <v>29590</v>
          </cell>
        </row>
        <row r="141">
          <cell r="A141" t="str">
            <v>XLPE120A</v>
          </cell>
          <cell r="C141" t="str">
            <v>Cáp 24KV A/XLPE/PVC 120mm2</v>
          </cell>
          <cell r="D141" t="str">
            <v>mét</v>
          </cell>
          <cell r="F141">
            <v>44700</v>
          </cell>
          <cell r="I141">
            <v>35240</v>
          </cell>
        </row>
        <row r="142">
          <cell r="A142" t="str">
            <v>XLPE150A</v>
          </cell>
          <cell r="C142" t="str">
            <v>Cáp 24KV A/XLPE/PVC 150mm2</v>
          </cell>
          <cell r="D142" t="str">
            <v>mét</v>
          </cell>
          <cell r="F142">
            <v>54400</v>
          </cell>
          <cell r="I142">
            <v>41880</v>
          </cell>
        </row>
        <row r="143">
          <cell r="A143" t="str">
            <v>XLPE185A</v>
          </cell>
          <cell r="C143" t="str">
            <v>Cáp 24KV A/XLPE/PVC 185mm2</v>
          </cell>
          <cell r="D143" t="str">
            <v>mét</v>
          </cell>
          <cell r="F143">
            <v>62500</v>
          </cell>
          <cell r="I143">
            <v>57170</v>
          </cell>
        </row>
        <row r="144">
          <cell r="A144" t="str">
            <v>XLPE240A</v>
          </cell>
          <cell r="C144" t="str">
            <v>Cáp 24KV A/XLPE/PVC 240mm2</v>
          </cell>
          <cell r="D144" t="str">
            <v>mét</v>
          </cell>
          <cell r="F144">
            <v>77000</v>
          </cell>
          <cell r="I144">
            <v>58000</v>
          </cell>
        </row>
        <row r="145">
          <cell r="A145" t="str">
            <v>XLPE211HT</v>
          </cell>
          <cell r="C145" t="str">
            <v>Cáp C/XLPE/PVC -0.6/1kV-2x11mm2</v>
          </cell>
          <cell r="D145" t="str">
            <v>mét</v>
          </cell>
          <cell r="F145">
            <v>37900</v>
          </cell>
          <cell r="I145">
            <v>290900</v>
          </cell>
        </row>
        <row r="146">
          <cell r="A146" t="str">
            <v>XLPE216HT</v>
          </cell>
          <cell r="C146" t="str">
            <v>Cáp C/XLPE/PVC -0.6/1kV-2x16mm2</v>
          </cell>
          <cell r="D146" t="str">
            <v>mét</v>
          </cell>
          <cell r="F146">
            <v>52900</v>
          </cell>
          <cell r="I146">
            <v>290900</v>
          </cell>
        </row>
        <row r="147">
          <cell r="A147" t="str">
            <v>XLPE316HT</v>
          </cell>
          <cell r="C147" t="str">
            <v>Cáp C/XLPE/PVC -0.6/1kV-3x16mm2</v>
          </cell>
          <cell r="D147" t="str">
            <v>mét</v>
          </cell>
          <cell r="F147">
            <v>76400</v>
          </cell>
          <cell r="I147">
            <v>290900</v>
          </cell>
        </row>
        <row r="148">
          <cell r="A148" t="str">
            <v>XLPE350HT</v>
          </cell>
          <cell r="C148" t="str">
            <v>Cáp C/XLPE/PVC -0.6/1kV-3x50mm2</v>
          </cell>
          <cell r="D148" t="str">
            <v>mét</v>
          </cell>
          <cell r="F148">
            <v>224100</v>
          </cell>
          <cell r="I148">
            <v>290900</v>
          </cell>
        </row>
        <row r="149">
          <cell r="A149" t="str">
            <v>XLPE416HT</v>
          </cell>
          <cell r="C149" t="str">
            <v>Cáp C/XLPE/PVC -0.6/1kV-4x16mm2</v>
          </cell>
          <cell r="D149" t="str">
            <v>mét</v>
          </cell>
          <cell r="F149">
            <v>100400</v>
          </cell>
          <cell r="I149">
            <v>290900</v>
          </cell>
        </row>
        <row r="150">
          <cell r="A150" t="str">
            <v>XLPE316+10HT</v>
          </cell>
          <cell r="C150" t="str">
            <v>Cáp C/XLPE/PVC -0.6/1kV-3x16+10mm2</v>
          </cell>
          <cell r="D150" t="str">
            <v>mét</v>
          </cell>
          <cell r="F150">
            <v>92700</v>
          </cell>
          <cell r="I150">
            <v>290900</v>
          </cell>
        </row>
        <row r="151">
          <cell r="A151" t="str">
            <v>XLPE350+35HT</v>
          </cell>
          <cell r="C151" t="str">
            <v>Cáp C/XLPE/PVC -0.6/1kV-3x50+35mm2</v>
          </cell>
          <cell r="D151" t="str">
            <v>mét</v>
          </cell>
          <cell r="F151">
            <v>277800</v>
          </cell>
          <cell r="I151">
            <v>290900</v>
          </cell>
        </row>
        <row r="152">
          <cell r="A152" t="str">
            <v>XLPE370+50HT</v>
          </cell>
          <cell r="C152" t="str">
            <v>Cáp C/XLPE/PVC -0.6/1kV-3x70+50mm2</v>
          </cell>
          <cell r="D152" t="str">
            <v>mét</v>
          </cell>
          <cell r="F152">
            <v>386800</v>
          </cell>
          <cell r="I152">
            <v>290900</v>
          </cell>
        </row>
        <row r="153">
          <cell r="A153" t="str">
            <v>XLPE395+50HT</v>
          </cell>
          <cell r="C153" t="str">
            <v>Cáp C/XLPE/PVC -0.6/1kV-3x95+50mm2</v>
          </cell>
          <cell r="D153" t="str">
            <v>mét</v>
          </cell>
          <cell r="F153">
            <v>506600</v>
          </cell>
          <cell r="I153">
            <v>290900</v>
          </cell>
        </row>
        <row r="154">
          <cell r="A154" t="str">
            <v>XLPE3120+70HT</v>
          </cell>
          <cell r="C154" t="str">
            <v>Cáp C/XLPE/PVC -0.6/1kV-3x120+70mm2</v>
          </cell>
          <cell r="D154" t="str">
            <v>mét</v>
          </cell>
          <cell r="F154">
            <v>634200</v>
          </cell>
          <cell r="I154">
            <v>290900</v>
          </cell>
        </row>
        <row r="155">
          <cell r="A155" t="str">
            <v>XLPE3150+95HT</v>
          </cell>
          <cell r="C155" t="str">
            <v>Cáp C/XLPE/PVC -0.6/1kV-3x150+95mm2</v>
          </cell>
          <cell r="D155" t="str">
            <v>mét</v>
          </cell>
          <cell r="F155">
            <v>842000</v>
          </cell>
          <cell r="I155">
            <v>290900</v>
          </cell>
        </row>
        <row r="156">
          <cell r="A156" t="str">
            <v>XLPE3185+120HT</v>
          </cell>
          <cell r="C156" t="str">
            <v>Cáp C/XLPE/PVC -0.6/1kV-3x185+120mm2</v>
          </cell>
          <cell r="D156" t="str">
            <v>mét</v>
          </cell>
          <cell r="F156">
            <v>1012700</v>
          </cell>
          <cell r="I156">
            <v>290900</v>
          </cell>
        </row>
        <row r="157">
          <cell r="A157" t="str">
            <v>XLPE350+35DHT</v>
          </cell>
          <cell r="C157" t="str">
            <v>Cáp C/XLPE/DSTA/PVC -0.6/1kV-3x50+35mm2</v>
          </cell>
          <cell r="D157" t="str">
            <v>mét</v>
          </cell>
          <cell r="F157">
            <v>306300</v>
          </cell>
          <cell r="I157">
            <v>290900</v>
          </cell>
        </row>
        <row r="158">
          <cell r="A158" t="str">
            <v>XLPE325D</v>
          </cell>
          <cell r="C158" t="str">
            <v>Cáp 24kV C/XLPE/DSTA/PVC3x25</v>
          </cell>
          <cell r="D158" t="str">
            <v>mét</v>
          </cell>
          <cell r="F158">
            <v>274500</v>
          </cell>
          <cell r="I158">
            <v>25000</v>
          </cell>
        </row>
        <row r="159">
          <cell r="A159" t="str">
            <v>XLPE350D</v>
          </cell>
          <cell r="C159" t="str">
            <v>Cáp 24kV C/XLPE/DSTA/PVC3x50</v>
          </cell>
          <cell r="D159" t="str">
            <v>mét</v>
          </cell>
          <cell r="F159">
            <v>454500</v>
          </cell>
          <cell r="I159">
            <v>266300</v>
          </cell>
        </row>
        <row r="160">
          <cell r="A160" t="str">
            <v>XLPE370D</v>
          </cell>
          <cell r="C160" t="str">
            <v>Cáp 24kV C/XLPE/DSTA/PVC3x70mm2</v>
          </cell>
          <cell r="D160" t="str">
            <v>mét</v>
          </cell>
          <cell r="F160">
            <v>512600</v>
          </cell>
          <cell r="I160">
            <v>302300</v>
          </cell>
        </row>
        <row r="161">
          <cell r="A161" t="str">
            <v>XLPE395D</v>
          </cell>
          <cell r="C161" t="str">
            <v>Cáp 24kV C/XLPE/DSTA/PVC3x95mm2</v>
          </cell>
          <cell r="D161" t="str">
            <v>mét</v>
          </cell>
          <cell r="F161">
            <v>651200</v>
          </cell>
          <cell r="I161">
            <v>358300</v>
          </cell>
        </row>
        <row r="162">
          <cell r="A162" t="str">
            <v>XLPE3120D</v>
          </cell>
          <cell r="C162" t="str">
            <v>Cáp 24kV C/XLPE/DSTA/PVC3x120mm2</v>
          </cell>
          <cell r="D162" t="str">
            <v>mét</v>
          </cell>
          <cell r="F162">
            <v>765800</v>
          </cell>
          <cell r="I162">
            <v>433410</v>
          </cell>
        </row>
        <row r="163">
          <cell r="A163" t="str">
            <v>XLPE3150D</v>
          </cell>
          <cell r="C163" t="str">
            <v>Cáp 24kV C/XLPE/DSTA/PVC3x150mm2</v>
          </cell>
          <cell r="D163" t="str">
            <v>mét</v>
          </cell>
          <cell r="F163">
            <v>956600</v>
          </cell>
          <cell r="I163">
            <v>492910</v>
          </cell>
        </row>
        <row r="164">
          <cell r="A164" t="str">
            <v>XLPE3185D</v>
          </cell>
          <cell r="C164" t="str">
            <v>Cáp 24kV C/XLPE/DSTA/PVC3x185mm2</v>
          </cell>
          <cell r="D164" t="str">
            <v>mét</v>
          </cell>
          <cell r="F164">
            <v>1134500</v>
          </cell>
          <cell r="I164">
            <v>57340</v>
          </cell>
        </row>
        <row r="165">
          <cell r="A165" t="str">
            <v>XLPE3240D</v>
          </cell>
          <cell r="C165" t="str">
            <v>Cáp 24kV C/XLPE/DSTA/PVC3x240mm2</v>
          </cell>
          <cell r="D165" t="str">
            <v>mét</v>
          </cell>
          <cell r="F165">
            <v>1429300</v>
          </cell>
          <cell r="I165">
            <v>644200</v>
          </cell>
        </row>
        <row r="166">
          <cell r="A166" t="str">
            <v>XLPE200HT</v>
          </cell>
          <cell r="C166" t="str">
            <v>Cáp 0,6/1KV C/XLPE/PVC 200mm2</v>
          </cell>
          <cell r="D166" t="str">
            <v>mét</v>
          </cell>
          <cell r="F166">
            <v>289900</v>
          </cell>
          <cell r="I166">
            <v>289900</v>
          </cell>
        </row>
        <row r="167">
          <cell r="A167" t="str">
            <v>XLPE240HT</v>
          </cell>
          <cell r="C167" t="str">
            <v>Cáp 0,6/1KV C/XLPE/PVC 240mm2</v>
          </cell>
          <cell r="D167" t="str">
            <v>mét</v>
          </cell>
          <cell r="F167">
            <v>358100</v>
          </cell>
          <cell r="I167">
            <v>358100</v>
          </cell>
        </row>
        <row r="168">
          <cell r="A168" t="str">
            <v>XLPE250HT</v>
          </cell>
          <cell r="C168" t="str">
            <v>Cáp 0,6/1KV C/XLPE/PVC 250mm2</v>
          </cell>
          <cell r="D168" t="str">
            <v>mét</v>
          </cell>
          <cell r="F168">
            <v>373700</v>
          </cell>
          <cell r="I168">
            <v>373700</v>
          </cell>
        </row>
        <row r="169">
          <cell r="A169" t="str">
            <v>XLPE300HT</v>
          </cell>
          <cell r="C169" t="str">
            <v>Cáp 0,6/1KV C/XLPE/PVC 300mm2</v>
          </cell>
          <cell r="D169" t="str">
            <v>mét</v>
          </cell>
          <cell r="F169">
            <v>447700</v>
          </cell>
          <cell r="I169">
            <v>447700</v>
          </cell>
        </row>
        <row r="170">
          <cell r="A170" t="str">
            <v>ACKP35</v>
          </cell>
          <cell r="C170" t="str">
            <v>Cáp nhôm lõi thép ACKP-35/6,2</v>
          </cell>
          <cell r="D170" t="str">
            <v>kg</v>
          </cell>
          <cell r="F170">
            <v>35300</v>
          </cell>
          <cell r="I170">
            <v>26100</v>
          </cell>
        </row>
        <row r="171">
          <cell r="A171" t="str">
            <v>ACKP50</v>
          </cell>
          <cell r="C171" t="str">
            <v>Cáp nhôm lõi thép ACKP-50/8</v>
          </cell>
          <cell r="D171" t="str">
            <v>kg</v>
          </cell>
          <cell r="F171">
            <v>35300</v>
          </cell>
          <cell r="I171">
            <v>25000</v>
          </cell>
        </row>
        <row r="172">
          <cell r="A172" t="str">
            <v>ACKP70</v>
          </cell>
          <cell r="C172" t="str">
            <v>Cáp nhôm lõi thép ACKP-70/11</v>
          </cell>
          <cell r="D172" t="str">
            <v>kg</v>
          </cell>
          <cell r="F172">
            <v>35000</v>
          </cell>
          <cell r="I172">
            <v>25000</v>
          </cell>
        </row>
        <row r="173">
          <cell r="A173" t="str">
            <v>ACKP95</v>
          </cell>
          <cell r="C173" t="str">
            <v>Cáp nhôm lõi thép ACKP-95/16</v>
          </cell>
          <cell r="D173" t="str">
            <v>kg</v>
          </cell>
          <cell r="F173">
            <v>35000</v>
          </cell>
          <cell r="I173">
            <v>25000</v>
          </cell>
        </row>
        <row r="174">
          <cell r="A174" t="str">
            <v>ACKP120</v>
          </cell>
          <cell r="C174" t="str">
            <v>Cáp nhôm lõi thép ACKP-120/19</v>
          </cell>
          <cell r="D174" t="str">
            <v>kg</v>
          </cell>
          <cell r="F174">
            <v>35700</v>
          </cell>
          <cell r="I174">
            <v>26100</v>
          </cell>
        </row>
        <row r="175">
          <cell r="A175" t="str">
            <v>ACKP150</v>
          </cell>
          <cell r="C175" t="str">
            <v>Cáp nhôm lõi thép ACKP-150/24</v>
          </cell>
          <cell r="D175" t="str">
            <v>kg</v>
          </cell>
          <cell r="F175">
            <v>35700</v>
          </cell>
          <cell r="I175">
            <v>26100</v>
          </cell>
        </row>
        <row r="176">
          <cell r="A176" t="str">
            <v>ACKP185</v>
          </cell>
          <cell r="C176" t="str">
            <v>Cáp nhôm lõi thép ACKP-185/29</v>
          </cell>
          <cell r="D176" t="str">
            <v>kg</v>
          </cell>
          <cell r="F176">
            <v>35700</v>
          </cell>
          <cell r="I176">
            <v>26100</v>
          </cell>
        </row>
        <row r="177">
          <cell r="A177" t="str">
            <v>ACKP240</v>
          </cell>
          <cell r="C177" t="str">
            <v>Cáp nhôm lõi thép ACKP-240/32</v>
          </cell>
          <cell r="D177" t="str">
            <v>kg</v>
          </cell>
          <cell r="F177">
            <v>35700</v>
          </cell>
          <cell r="I177">
            <v>26100</v>
          </cell>
        </row>
        <row r="178">
          <cell r="A178" t="str">
            <v>ACXV50</v>
          </cell>
          <cell r="C178" t="str">
            <v>Cáp nhôm lõi thép bọc 24KV AC/XLPE/PVC50 mm2</v>
          </cell>
          <cell r="D178" t="str">
            <v>mét</v>
          </cell>
          <cell r="F178">
            <v>51900</v>
          </cell>
        </row>
        <row r="179">
          <cell r="A179" t="str">
            <v>ACXV150</v>
          </cell>
          <cell r="C179" t="str">
            <v>Cáp nhôm lõi thép bọc 24KV AC/XLPE/PVC150/19 mm2</v>
          </cell>
          <cell r="D179" t="str">
            <v>mét</v>
          </cell>
          <cell r="F179">
            <v>80500</v>
          </cell>
        </row>
        <row r="180">
          <cell r="A180" t="str">
            <v>AC35</v>
          </cell>
          <cell r="C180" t="str">
            <v>Cáp nhôm lõi thép AC-35/6,2</v>
          </cell>
          <cell r="D180" t="str">
            <v>kg</v>
          </cell>
          <cell r="F180">
            <v>54000</v>
          </cell>
          <cell r="I180">
            <v>54000</v>
          </cell>
        </row>
        <row r="181">
          <cell r="A181" t="str">
            <v>AC50</v>
          </cell>
          <cell r="C181" t="str">
            <v>Cáp nhôm lõi thép AC-50/8</v>
          </cell>
          <cell r="D181" t="str">
            <v>kg</v>
          </cell>
          <cell r="F181">
            <v>43599</v>
          </cell>
          <cell r="I181">
            <v>19692.307692307691</v>
          </cell>
        </row>
        <row r="182">
          <cell r="A182" t="str">
            <v>AC70</v>
          </cell>
          <cell r="C182" t="str">
            <v>Cáp nhôm lõi thép AC-70/11</v>
          </cell>
          <cell r="D182" t="str">
            <v>kg</v>
          </cell>
          <cell r="F182">
            <v>71700</v>
          </cell>
          <cell r="I182">
            <v>71700</v>
          </cell>
        </row>
        <row r="183">
          <cell r="A183" t="str">
            <v>AC95</v>
          </cell>
          <cell r="C183" t="str">
            <v>Cáp nhôm lõi thép AC-95/16</v>
          </cell>
          <cell r="D183" t="str">
            <v>kg</v>
          </cell>
          <cell r="F183">
            <v>71700</v>
          </cell>
          <cell r="I183">
            <v>71700</v>
          </cell>
        </row>
        <row r="184">
          <cell r="A184" t="str">
            <v>AC120</v>
          </cell>
          <cell r="C184" t="str">
            <v>Cáp nhôm lõi thép AC-120/19</v>
          </cell>
          <cell r="D184" t="str">
            <v>kg</v>
          </cell>
          <cell r="F184">
            <v>64200</v>
          </cell>
          <cell r="I184">
            <v>30800</v>
          </cell>
        </row>
        <row r="185">
          <cell r="A185" t="str">
            <v>AC150</v>
          </cell>
          <cell r="C185" t="str">
            <v>Cáp nhôm lõi thép AC-150/24</v>
          </cell>
          <cell r="D185" t="str">
            <v>kg</v>
          </cell>
          <cell r="F185">
            <v>64200</v>
          </cell>
          <cell r="I185">
            <v>64200</v>
          </cell>
        </row>
        <row r="186">
          <cell r="A186" t="str">
            <v>AC185</v>
          </cell>
          <cell r="C186" t="str">
            <v>Cáp nhôm lõi thép AC-185/29</v>
          </cell>
          <cell r="D186" t="str">
            <v>kg</v>
          </cell>
          <cell r="F186">
            <v>64200</v>
          </cell>
          <cell r="I186">
            <v>30800</v>
          </cell>
        </row>
        <row r="187">
          <cell r="A187" t="str">
            <v>AC240</v>
          </cell>
          <cell r="C187" t="str">
            <v>Cáp nhôm lõi thép AC-240/39</v>
          </cell>
          <cell r="D187" t="str">
            <v>kg</v>
          </cell>
          <cell r="F187">
            <v>64200</v>
          </cell>
          <cell r="I187">
            <v>64200</v>
          </cell>
        </row>
        <row r="188">
          <cell r="A188" t="str">
            <v>av35</v>
          </cell>
          <cell r="C188" t="str">
            <v>Cáp nhôm bọc AV35</v>
          </cell>
          <cell r="D188" t="str">
            <v>mét</v>
          </cell>
          <cell r="F188">
            <v>7390</v>
          </cell>
          <cell r="I188">
            <v>4370</v>
          </cell>
        </row>
        <row r="189">
          <cell r="A189" t="str">
            <v>av50</v>
          </cell>
          <cell r="C189" t="str">
            <v>Cáp nhôm bọc AV50</v>
          </cell>
          <cell r="D189" t="str">
            <v>mét</v>
          </cell>
          <cell r="F189">
            <v>17780</v>
          </cell>
          <cell r="I189">
            <v>5890</v>
          </cell>
        </row>
        <row r="190">
          <cell r="A190" t="str">
            <v>av70</v>
          </cell>
          <cell r="C190" t="str">
            <v>Cáp nhôm bọc AV70</v>
          </cell>
          <cell r="D190" t="str">
            <v>mét</v>
          </cell>
          <cell r="F190">
            <v>20400</v>
          </cell>
          <cell r="I190">
            <v>7920</v>
          </cell>
        </row>
        <row r="191">
          <cell r="A191" t="str">
            <v>av95</v>
          </cell>
          <cell r="C191" t="str">
            <v>Cáp nhôm bọc AV95</v>
          </cell>
          <cell r="D191" t="str">
            <v>mét</v>
          </cell>
          <cell r="F191">
            <v>27100</v>
          </cell>
          <cell r="I191">
            <v>10870</v>
          </cell>
        </row>
        <row r="192">
          <cell r="A192" t="str">
            <v>av120</v>
          </cell>
          <cell r="C192" t="str">
            <v>Cáp nhôm bọc AV120</v>
          </cell>
          <cell r="D192" t="str">
            <v>mét</v>
          </cell>
          <cell r="F192">
            <v>38500</v>
          </cell>
          <cell r="I192">
            <v>13510</v>
          </cell>
        </row>
        <row r="193">
          <cell r="A193" t="str">
            <v>av150</v>
          </cell>
          <cell r="C193" t="str">
            <v>Cáp nhôm bọc AV150</v>
          </cell>
          <cell r="D193" t="str">
            <v>mét</v>
          </cell>
          <cell r="F193">
            <v>31100</v>
          </cell>
          <cell r="I193">
            <v>16670</v>
          </cell>
        </row>
        <row r="194">
          <cell r="A194" t="str">
            <v>av185</v>
          </cell>
          <cell r="C194" t="str">
            <v>Cáp nhôm bọc AV185</v>
          </cell>
          <cell r="D194" t="str">
            <v>mét</v>
          </cell>
          <cell r="F194">
            <v>37300</v>
          </cell>
          <cell r="I194">
            <v>20480</v>
          </cell>
        </row>
        <row r="195">
          <cell r="A195" t="str">
            <v>av240</v>
          </cell>
          <cell r="C195" t="str">
            <v>Cáp nhôm bọc AV240</v>
          </cell>
          <cell r="D195" t="str">
            <v>mét</v>
          </cell>
          <cell r="F195">
            <v>48600</v>
          </cell>
          <cell r="I195">
            <v>25910</v>
          </cell>
        </row>
        <row r="196">
          <cell r="A196" t="str">
            <v>av300</v>
          </cell>
          <cell r="C196" t="str">
            <v>Cáp nhôm bọc AV300</v>
          </cell>
          <cell r="D196" t="str">
            <v>mét</v>
          </cell>
          <cell r="F196">
            <v>60700</v>
          </cell>
          <cell r="I196">
            <v>31240</v>
          </cell>
        </row>
        <row r="197">
          <cell r="A197" t="str">
            <v>ABC4x50</v>
          </cell>
          <cell r="C197" t="str">
            <v>Cáp nhôm ABC 4x50mm2</v>
          </cell>
          <cell r="D197" t="str">
            <v>mét</v>
          </cell>
          <cell r="F197">
            <v>42800</v>
          </cell>
        </row>
        <row r="198">
          <cell r="A198" t="str">
            <v>ABC3x50</v>
          </cell>
          <cell r="C198" t="str">
            <v>Cáp nhôm ABC 3x50mm2</v>
          </cell>
          <cell r="D198" t="str">
            <v>mét</v>
          </cell>
          <cell r="F198">
            <v>41700</v>
          </cell>
        </row>
        <row r="199">
          <cell r="A199" t="str">
            <v>ABC4x70</v>
          </cell>
          <cell r="C199" t="str">
            <v>Cáp nhôm ABC 4x70mm2</v>
          </cell>
          <cell r="D199" t="str">
            <v>mét</v>
          </cell>
          <cell r="F199">
            <v>94300</v>
          </cell>
        </row>
        <row r="200">
          <cell r="A200" t="str">
            <v>ABC3x70</v>
          </cell>
          <cell r="C200" t="str">
            <v>Cáp nhôm ABC 3x70mm2</v>
          </cell>
          <cell r="D200" t="str">
            <v>mét</v>
          </cell>
          <cell r="F200">
            <v>62000</v>
          </cell>
        </row>
        <row r="201">
          <cell r="A201" t="str">
            <v>ABC4x95</v>
          </cell>
          <cell r="C201" t="str">
            <v>Cáp nhôm ABC 4x95mm2</v>
          </cell>
          <cell r="D201" t="str">
            <v>mét</v>
          </cell>
          <cell r="F201">
            <v>126000</v>
          </cell>
        </row>
        <row r="202">
          <cell r="A202" t="str">
            <v>ABC3x95</v>
          </cell>
          <cell r="C202" t="str">
            <v>Cáp nhôm ABC 3x95mm2</v>
          </cell>
          <cell r="D202" t="str">
            <v>mét</v>
          </cell>
          <cell r="F202">
            <v>83600</v>
          </cell>
        </row>
        <row r="203">
          <cell r="A203" t="str">
            <v>ABC3x120</v>
          </cell>
          <cell r="C203" t="str">
            <v>Cáp nhôm ABC 3x120mm2</v>
          </cell>
          <cell r="D203" t="str">
            <v>mét</v>
          </cell>
          <cell r="F203">
            <v>119400</v>
          </cell>
        </row>
        <row r="204">
          <cell r="A204" t="str">
            <v>ABC4x120</v>
          </cell>
          <cell r="C204" t="str">
            <v>Cáp nhôm ABC 4x120mm2</v>
          </cell>
          <cell r="D204" t="str">
            <v>mét</v>
          </cell>
          <cell r="F204">
            <v>158200</v>
          </cell>
        </row>
        <row r="205">
          <cell r="A205" t="str">
            <v>ABC4x150</v>
          </cell>
          <cell r="C205" t="str">
            <v>Cáp nhôm ABC 4x150mm2</v>
          </cell>
          <cell r="D205" t="str">
            <v>mét</v>
          </cell>
          <cell r="F205">
            <v>195300</v>
          </cell>
        </row>
        <row r="206">
          <cell r="A206" t="str">
            <v>ONABC70</v>
          </cell>
          <cell r="C206" t="str">
            <v>Ống nối cáp ABC 70mm2</v>
          </cell>
          <cell r="D206" t="str">
            <v>cái</v>
          </cell>
          <cell r="F206">
            <v>68000</v>
          </cell>
        </row>
        <row r="207">
          <cell r="A207" t="str">
            <v>ONABC95</v>
          </cell>
          <cell r="C207" t="str">
            <v>Ống nối cáp ABC 95mm2</v>
          </cell>
          <cell r="D207" t="str">
            <v>cái</v>
          </cell>
          <cell r="F207">
            <v>77000</v>
          </cell>
        </row>
        <row r="208">
          <cell r="A208" t="str">
            <v>ONABC120</v>
          </cell>
          <cell r="C208" t="str">
            <v>Ống nối cáp ABC 120mm2</v>
          </cell>
          <cell r="D208" t="str">
            <v>cái</v>
          </cell>
          <cell r="F208">
            <v>122000</v>
          </cell>
        </row>
        <row r="209">
          <cell r="A209" t="str">
            <v>CVV2x2,5</v>
          </cell>
          <cell r="B209" t="str">
            <v>03.1401</v>
          </cell>
          <cell r="C209" t="str">
            <v xml:space="preserve">Cáp CVV 2x2,5mm2  </v>
          </cell>
          <cell r="D209" t="str">
            <v>mét</v>
          </cell>
          <cell r="F209">
            <v>10740</v>
          </cell>
          <cell r="G209">
            <v>433</v>
          </cell>
          <cell r="I209">
            <v>8200</v>
          </cell>
        </row>
        <row r="210">
          <cell r="A210" t="str">
            <v>CVV316</v>
          </cell>
          <cell r="B210" t="str">
            <v>03.1401</v>
          </cell>
          <cell r="C210" t="str">
            <v>Cáp CVV 3x16mm2</v>
          </cell>
          <cell r="D210" t="str">
            <v>mét</v>
          </cell>
          <cell r="F210">
            <v>76000</v>
          </cell>
          <cell r="G210">
            <v>433</v>
          </cell>
        </row>
        <row r="211">
          <cell r="A211" t="str">
            <v>CVV4X2,5</v>
          </cell>
          <cell r="C211" t="str">
            <v xml:space="preserve">Cáp CVV 4x4,0mm2  </v>
          </cell>
          <cell r="D211" t="str">
            <v>mét</v>
          </cell>
          <cell r="F211">
            <v>34546</v>
          </cell>
        </row>
        <row r="212">
          <cell r="A212" t="str">
            <v>M5M</v>
          </cell>
          <cell r="C212" t="str">
            <v>Dây đồng trần mềm dẹt</v>
          </cell>
          <cell r="D212" t="str">
            <v>mét</v>
          </cell>
          <cell r="F212">
            <v>5000</v>
          </cell>
          <cell r="I212">
            <v>10300</v>
          </cell>
        </row>
        <row r="213">
          <cell r="A213" t="str">
            <v>CV2,5</v>
          </cell>
          <cell r="B213" t="str">
            <v>04.4201</v>
          </cell>
          <cell r="C213" t="str">
            <v>Cáp đồng mềm CV2,5</v>
          </cell>
          <cell r="D213" t="str">
            <v>mét</v>
          </cell>
          <cell r="F213">
            <v>4190</v>
          </cell>
          <cell r="G213">
            <v>1854</v>
          </cell>
        </row>
        <row r="214">
          <cell r="A214" t="str">
            <v>cv11</v>
          </cell>
          <cell r="B214" t="str">
            <v>04.4201</v>
          </cell>
          <cell r="C214" t="str">
            <v>Cáp đồng bọc CV11</v>
          </cell>
          <cell r="D214" t="str">
            <v>mét</v>
          </cell>
          <cell r="F214">
            <v>17000</v>
          </cell>
          <cell r="G214">
            <v>1854</v>
          </cell>
          <cell r="I214">
            <v>17000</v>
          </cell>
        </row>
        <row r="215">
          <cell r="A215" t="str">
            <v>cv16</v>
          </cell>
          <cell r="B215" t="str">
            <v>04.4201</v>
          </cell>
          <cell r="C215" t="str">
            <v>Cáp đồng bọc CV11</v>
          </cell>
          <cell r="D215" t="str">
            <v>mét</v>
          </cell>
          <cell r="F215">
            <v>17000</v>
          </cell>
          <cell r="G215">
            <v>1854</v>
          </cell>
          <cell r="I215">
            <v>17000</v>
          </cell>
        </row>
        <row r="216">
          <cell r="A216" t="str">
            <v>cv22</v>
          </cell>
          <cell r="B216" t="str">
            <v>04.4201</v>
          </cell>
          <cell r="C216" t="str">
            <v>Cáp đồng bọc CV22</v>
          </cell>
          <cell r="D216" t="str">
            <v>mét</v>
          </cell>
          <cell r="F216">
            <v>24300</v>
          </cell>
          <cell r="G216">
            <v>1854</v>
          </cell>
          <cell r="I216">
            <v>24300</v>
          </cell>
        </row>
        <row r="217">
          <cell r="A217" t="str">
            <v>cv25</v>
          </cell>
          <cell r="C217" t="str">
            <v>Cáp đồng bọc CV25</v>
          </cell>
          <cell r="D217" t="str">
            <v>mét</v>
          </cell>
          <cell r="F217">
            <v>59200</v>
          </cell>
          <cell r="I217">
            <v>9150</v>
          </cell>
        </row>
        <row r="218">
          <cell r="A218" t="str">
            <v>cv35</v>
          </cell>
          <cell r="C218" t="str">
            <v>Cáp đồng bọc CV35</v>
          </cell>
          <cell r="D218" t="str">
            <v>mét</v>
          </cell>
          <cell r="F218">
            <v>50500</v>
          </cell>
          <cell r="I218">
            <v>12480</v>
          </cell>
        </row>
        <row r="219">
          <cell r="A219" t="str">
            <v>cv50</v>
          </cell>
          <cell r="C219" t="str">
            <v>Cáp đồng bọc CV50</v>
          </cell>
          <cell r="D219" t="str">
            <v>mét</v>
          </cell>
          <cell r="F219">
            <v>62910</v>
          </cell>
          <cell r="I219">
            <v>17510</v>
          </cell>
        </row>
        <row r="220">
          <cell r="A220" t="str">
            <v>cv70</v>
          </cell>
          <cell r="C220" t="str">
            <v>Cáp đồng bọc CV70</v>
          </cell>
          <cell r="D220" t="str">
            <v>mét</v>
          </cell>
          <cell r="F220">
            <v>87805</v>
          </cell>
          <cell r="I220">
            <v>23710</v>
          </cell>
        </row>
        <row r="221">
          <cell r="A221" t="str">
            <v>cv95</v>
          </cell>
          <cell r="C221" t="str">
            <v>Cáp đồng bọc CV95</v>
          </cell>
          <cell r="D221" t="str">
            <v>mét</v>
          </cell>
          <cell r="F221">
            <v>120529</v>
          </cell>
          <cell r="I221">
            <v>32350</v>
          </cell>
        </row>
        <row r="222">
          <cell r="A222" t="str">
            <v>cv120</v>
          </cell>
          <cell r="C222" t="str">
            <v>Cáp đồng bọc CV120</v>
          </cell>
          <cell r="D222" t="str">
            <v>mét</v>
          </cell>
          <cell r="F222">
            <v>152775</v>
          </cell>
          <cell r="I222">
            <v>40480</v>
          </cell>
        </row>
        <row r="223">
          <cell r="A223" t="str">
            <v>cv150</v>
          </cell>
          <cell r="C223" t="str">
            <v>Cáp đồng bọc CV150</v>
          </cell>
          <cell r="D223" t="str">
            <v>mét</v>
          </cell>
          <cell r="F223">
            <v>194893</v>
          </cell>
          <cell r="I223">
            <v>50550</v>
          </cell>
        </row>
        <row r="224">
          <cell r="A224" t="str">
            <v>cv185</v>
          </cell>
          <cell r="C224" t="str">
            <v>Cáp đồng bọc CV185</v>
          </cell>
          <cell r="D224" t="str">
            <v>mét</v>
          </cell>
          <cell r="F224">
            <v>391500</v>
          </cell>
          <cell r="I224">
            <v>62350</v>
          </cell>
        </row>
        <row r="225">
          <cell r="A225" t="str">
            <v>cv200</v>
          </cell>
          <cell r="C225" t="str">
            <v>Cáp đồng bọc CV200</v>
          </cell>
          <cell r="D225" t="str">
            <v>mét</v>
          </cell>
          <cell r="F225">
            <v>415250</v>
          </cell>
          <cell r="I225">
            <v>65210</v>
          </cell>
        </row>
        <row r="226">
          <cell r="A226" t="str">
            <v>cv240</v>
          </cell>
          <cell r="C226" t="str">
            <v>Cáp đồng bọc CV240</v>
          </cell>
          <cell r="D226" t="str">
            <v>mét</v>
          </cell>
          <cell r="F226">
            <v>456840</v>
          </cell>
          <cell r="I226">
            <v>80150</v>
          </cell>
        </row>
        <row r="227">
          <cell r="A227" t="str">
            <v>cv250</v>
          </cell>
          <cell r="C227" t="str">
            <v>Cáp đồng bọc CV250</v>
          </cell>
          <cell r="D227" t="str">
            <v>mét</v>
          </cell>
          <cell r="F227">
            <v>477120</v>
          </cell>
          <cell r="I227">
            <v>80150</v>
          </cell>
        </row>
        <row r="228">
          <cell r="A228" t="str">
            <v>cv300</v>
          </cell>
          <cell r="C228" t="str">
            <v>Cáp đồng bọc CV300</v>
          </cell>
          <cell r="D228" t="str">
            <v>mét</v>
          </cell>
          <cell r="F228">
            <v>449800</v>
          </cell>
          <cell r="I228">
            <v>100290</v>
          </cell>
        </row>
        <row r="229">
          <cell r="A229" t="str">
            <v>cv400</v>
          </cell>
          <cell r="C229" t="str">
            <v>Cáp đồng bọc CV400</v>
          </cell>
          <cell r="D229" t="str">
            <v>mét</v>
          </cell>
          <cell r="F229">
            <v>580500</v>
          </cell>
          <cell r="I229">
            <v>131810</v>
          </cell>
        </row>
        <row r="230">
          <cell r="A230" t="str">
            <v>acv35</v>
          </cell>
          <cell r="C230" t="str">
            <v>Cáp nhôm lõi thép ACV35</v>
          </cell>
          <cell r="D230" t="str">
            <v>mét</v>
          </cell>
          <cell r="F230">
            <v>530</v>
          </cell>
          <cell r="I230">
            <v>5320</v>
          </cell>
        </row>
        <row r="231">
          <cell r="A231" t="str">
            <v>acv50</v>
          </cell>
          <cell r="C231" t="str">
            <v>Cáp nhôm lõi thép ACV50</v>
          </cell>
          <cell r="D231" t="str">
            <v>mét</v>
          </cell>
          <cell r="F231">
            <v>6660</v>
          </cell>
          <cell r="I231">
            <v>6660</v>
          </cell>
        </row>
        <row r="232">
          <cell r="A232" t="str">
            <v>acv70</v>
          </cell>
          <cell r="C232" t="str">
            <v>Cáp nhôm lõi thép ACV70</v>
          </cell>
          <cell r="D232" t="str">
            <v>mét</v>
          </cell>
          <cell r="F232">
            <v>9230</v>
          </cell>
          <cell r="I232">
            <v>9230</v>
          </cell>
        </row>
        <row r="233">
          <cell r="A233" t="str">
            <v>acv95</v>
          </cell>
          <cell r="C233" t="str">
            <v>Cáp nhôm lõi thép ACV95</v>
          </cell>
          <cell r="D233" t="str">
            <v>mét</v>
          </cell>
          <cell r="F233">
            <v>12650</v>
          </cell>
          <cell r="I233">
            <v>12650</v>
          </cell>
        </row>
        <row r="234">
          <cell r="A234" t="str">
            <v>acv120</v>
          </cell>
          <cell r="C234" t="str">
            <v>Cáp nhôm lõi thép ACV120</v>
          </cell>
          <cell r="D234" t="str">
            <v>mét</v>
          </cell>
          <cell r="F234">
            <v>15740</v>
          </cell>
          <cell r="I234">
            <v>15740</v>
          </cell>
        </row>
        <row r="235">
          <cell r="A235" t="str">
            <v>acv150</v>
          </cell>
          <cell r="C235" t="str">
            <v>Cáp nhôm lõi thép ACV150</v>
          </cell>
          <cell r="D235" t="str">
            <v>mét</v>
          </cell>
          <cell r="F235">
            <v>18770</v>
          </cell>
          <cell r="I235">
            <v>18770</v>
          </cell>
        </row>
        <row r="236">
          <cell r="A236" t="str">
            <v>acv185</v>
          </cell>
          <cell r="C236" t="str">
            <v>Cáp nhôm lõi thép ACV185</v>
          </cell>
          <cell r="D236" t="str">
            <v>mét</v>
          </cell>
          <cell r="F236">
            <v>23340</v>
          </cell>
          <cell r="I236">
            <v>23340</v>
          </cell>
        </row>
        <row r="237">
          <cell r="A237" t="str">
            <v>acv240</v>
          </cell>
          <cell r="C237" t="str">
            <v>Cáp nhôm lõi thép ACV240</v>
          </cell>
          <cell r="D237" t="str">
            <v>mét</v>
          </cell>
          <cell r="F237">
            <v>29750</v>
          </cell>
          <cell r="I237">
            <v>29750</v>
          </cell>
        </row>
        <row r="238">
          <cell r="A238" t="str">
            <v>A35</v>
          </cell>
          <cell r="C238" t="str">
            <v>Cáp nhôm A-35</v>
          </cell>
          <cell r="D238" t="str">
            <v>kg</v>
          </cell>
          <cell r="F238">
            <v>45500</v>
          </cell>
          <cell r="I238">
            <v>34000</v>
          </cell>
        </row>
        <row r="239">
          <cell r="A239" t="str">
            <v>A50</v>
          </cell>
          <cell r="C239" t="str">
            <v>Cáp nhôm A-50</v>
          </cell>
          <cell r="D239" t="str">
            <v>kg</v>
          </cell>
          <cell r="F239">
            <v>74800</v>
          </cell>
          <cell r="I239">
            <v>39000</v>
          </cell>
        </row>
        <row r="240">
          <cell r="A240" t="str">
            <v>A70</v>
          </cell>
          <cell r="C240" t="str">
            <v>Cáp nhôm A-70</v>
          </cell>
          <cell r="D240" t="str">
            <v>kg</v>
          </cell>
          <cell r="F240">
            <v>51336</v>
          </cell>
          <cell r="I240">
            <v>39000</v>
          </cell>
        </row>
        <row r="241">
          <cell r="A241" t="str">
            <v>A95</v>
          </cell>
          <cell r="C241" t="str">
            <v>Cáp nhôm A-95</v>
          </cell>
          <cell r="D241" t="str">
            <v>kg</v>
          </cell>
          <cell r="F241">
            <v>74800</v>
          </cell>
          <cell r="I241">
            <v>39000</v>
          </cell>
        </row>
        <row r="242">
          <cell r="A242" t="str">
            <v>A120</v>
          </cell>
          <cell r="C242" t="str">
            <v>Cáp nhôm A-120</v>
          </cell>
          <cell r="D242" t="str">
            <v>kg</v>
          </cell>
          <cell r="F242">
            <v>44800</v>
          </cell>
          <cell r="I242">
            <v>39000</v>
          </cell>
        </row>
        <row r="243">
          <cell r="A243" t="str">
            <v>A150</v>
          </cell>
          <cell r="C243" t="str">
            <v>Cáp nhôm A-150</v>
          </cell>
          <cell r="D243" t="str">
            <v>kg</v>
          </cell>
          <cell r="F243">
            <v>44800</v>
          </cell>
          <cell r="I243">
            <v>39000</v>
          </cell>
        </row>
        <row r="244">
          <cell r="A244" t="str">
            <v>A185</v>
          </cell>
          <cell r="C244" t="str">
            <v>Cáp nhôm A-185</v>
          </cell>
          <cell r="D244" t="str">
            <v>kg</v>
          </cell>
          <cell r="F244">
            <v>44600</v>
          </cell>
          <cell r="I244">
            <v>39000</v>
          </cell>
        </row>
        <row r="245">
          <cell r="A245" t="str">
            <v>A240</v>
          </cell>
          <cell r="C245" t="str">
            <v>Cáp nhôm A-240</v>
          </cell>
          <cell r="D245" t="str">
            <v>kg</v>
          </cell>
          <cell r="F245">
            <v>44600</v>
          </cell>
          <cell r="I245">
            <v>39000</v>
          </cell>
        </row>
        <row r="246">
          <cell r="A246" t="str">
            <v>C3/8</v>
          </cell>
          <cell r="C246" t="str">
            <v>Cáp thép 3/8"</v>
          </cell>
          <cell r="D246" t="str">
            <v>kg</v>
          </cell>
          <cell r="F246">
            <v>24481</v>
          </cell>
          <cell r="I246">
            <v>5168</v>
          </cell>
        </row>
        <row r="247">
          <cell r="A247" t="str">
            <v>C5/8</v>
          </cell>
          <cell r="C247" t="str">
            <v>Cáp thép 5/8"</v>
          </cell>
          <cell r="D247" t="str">
            <v>kg</v>
          </cell>
          <cell r="F247">
            <v>24904</v>
          </cell>
          <cell r="I247">
            <v>6013</v>
          </cell>
        </row>
        <row r="248">
          <cell r="A248" t="str">
            <v>CSDI</v>
          </cell>
          <cell r="C248" t="str">
            <v>Chân sứ đỉnh thẳng dài 870 dày 4mm (bọc chì)</v>
          </cell>
          <cell r="D248" t="str">
            <v>cái</v>
          </cell>
          <cell r="F248">
            <v>130000</v>
          </cell>
          <cell r="I248">
            <v>130000</v>
          </cell>
        </row>
        <row r="249">
          <cell r="A249" t="str">
            <v>CSDG</v>
          </cell>
          <cell r="C249" t="str">
            <v>Chân sứ đỉnh cong dài 870 dày 4mm (bọc chì)</v>
          </cell>
          <cell r="D249" t="str">
            <v>cái</v>
          </cell>
          <cell r="F249">
            <v>132000</v>
          </cell>
          <cell r="I249">
            <v>132000</v>
          </cell>
        </row>
        <row r="250">
          <cell r="A250" t="str">
            <v>CSD</v>
          </cell>
          <cell r="C250" t="str">
            <v>Chân sứ đứng 24kV (bọc chì)</v>
          </cell>
          <cell r="D250" t="str">
            <v>cái</v>
          </cell>
          <cell r="F250">
            <v>65000</v>
          </cell>
          <cell r="I250">
            <v>65000</v>
          </cell>
        </row>
        <row r="251">
          <cell r="A251" t="str">
            <v>DAYA</v>
          </cell>
          <cell r="C251" t="str">
            <v xml:space="preserve">Dây nhôm buộc </v>
          </cell>
          <cell r="D251" t="str">
            <v>kg</v>
          </cell>
          <cell r="F251">
            <v>32000</v>
          </cell>
          <cell r="I251">
            <v>32000</v>
          </cell>
        </row>
        <row r="252">
          <cell r="A252" t="str">
            <v>GDFCO</v>
          </cell>
          <cell r="B252" t="str">
            <v>05.6100</v>
          </cell>
          <cell r="C252" t="str">
            <v>Giá chữ "T" lắp FCO, LA (V63x63x6)</v>
          </cell>
          <cell r="D252" t="str">
            <v>bộ</v>
          </cell>
          <cell r="F252">
            <v>96000</v>
          </cell>
          <cell r="G252">
            <v>26505</v>
          </cell>
          <cell r="I252">
            <v>96000</v>
          </cell>
        </row>
        <row r="253">
          <cell r="A253" t="str">
            <v>GUFCO</v>
          </cell>
          <cell r="B253" t="str">
            <v>05.6100</v>
          </cell>
          <cell r="C253" t="str">
            <v>Giá U 80x600 lắp FCO</v>
          </cell>
          <cell r="D253" t="str">
            <v>bộ</v>
          </cell>
          <cell r="F253">
            <v>55000</v>
          </cell>
          <cell r="G253">
            <v>26505</v>
          </cell>
          <cell r="I253">
            <v>55000</v>
          </cell>
        </row>
        <row r="254">
          <cell r="A254" t="str">
            <v>GIATFCO</v>
          </cell>
          <cell r="B254" t="str">
            <v>05.6100</v>
          </cell>
          <cell r="C254" t="str">
            <v>Giá chữ "T" lắp FCO, LA (V50x50x5)</v>
          </cell>
          <cell r="D254" t="str">
            <v>Kg</v>
          </cell>
          <cell r="F254">
            <v>26279</v>
          </cell>
          <cell r="G254">
            <v>26505</v>
          </cell>
          <cell r="I254">
            <v>26279</v>
          </cell>
        </row>
        <row r="255">
          <cell r="A255" t="str">
            <v>Gianoi1600</v>
          </cell>
          <cell r="C255" t="str">
            <v>Giá nới + Thanh cái tủ CB</v>
          </cell>
          <cell r="D255" t="str">
            <v>bộ</v>
          </cell>
          <cell r="F255">
            <v>6659712</v>
          </cell>
          <cell r="G255">
            <v>23507.7403104</v>
          </cell>
          <cell r="H255">
            <v>40876.13538</v>
          </cell>
          <cell r="I255">
            <v>6659712</v>
          </cell>
        </row>
        <row r="256">
          <cell r="A256" t="str">
            <v>Gianoi2500</v>
          </cell>
          <cell r="C256" t="str">
            <v>Giá nới + Thanh cái tủ CB</v>
          </cell>
          <cell r="D256" t="str">
            <v>bộ</v>
          </cell>
          <cell r="F256">
            <v>22313720</v>
          </cell>
        </row>
        <row r="257">
          <cell r="A257" t="str">
            <v>GianoiCB</v>
          </cell>
          <cell r="C257" t="str">
            <v>Giá nới + Thanh cái tủ CB</v>
          </cell>
          <cell r="D257" t="str">
            <v>bộ</v>
          </cell>
          <cell r="F257">
            <v>200000</v>
          </cell>
          <cell r="I257">
            <v>200000</v>
          </cell>
        </row>
        <row r="258">
          <cell r="A258" t="str">
            <v>GCST</v>
          </cell>
          <cell r="C258" t="str">
            <v>Gia công sắt thép</v>
          </cell>
          <cell r="D258" t="str">
            <v>kg</v>
          </cell>
          <cell r="F258">
            <v>2500</v>
          </cell>
          <cell r="I258">
            <v>2500</v>
          </cell>
        </row>
        <row r="259">
          <cell r="A259" t="str">
            <v>G</v>
          </cell>
          <cell r="C259" t="str">
            <v>Vật liệu dựng trụ</v>
          </cell>
          <cell r="D259" t="str">
            <v>trụ</v>
          </cell>
          <cell r="F259">
            <v>17400</v>
          </cell>
          <cell r="I259">
            <v>17400</v>
          </cell>
        </row>
        <row r="260">
          <cell r="A260" t="str">
            <v>K3B</v>
          </cell>
          <cell r="C260" t="str">
            <v>Kẹp cáp 3 boulon (B46)</v>
          </cell>
          <cell r="D260" t="str">
            <v>cái</v>
          </cell>
          <cell r="F260">
            <v>42000</v>
          </cell>
          <cell r="I260">
            <v>42000</v>
          </cell>
        </row>
        <row r="261">
          <cell r="A261" t="str">
            <v>CTD</v>
          </cell>
          <cell r="C261" t="str">
            <v>Cọc tiếp đất φ16 - 2,4m</v>
          </cell>
          <cell r="D261" t="str">
            <v>cọc</v>
          </cell>
          <cell r="F261">
            <v>112000</v>
          </cell>
          <cell r="I261">
            <v>112000</v>
          </cell>
        </row>
        <row r="262">
          <cell r="A262" t="str">
            <v>CTD+K</v>
          </cell>
          <cell r="C262" t="str">
            <v>Cọc tiếp đất φ 16- 2,4m + kẹp cọc</v>
          </cell>
          <cell r="D262" t="str">
            <v>bộ</v>
          </cell>
          <cell r="F262">
            <v>127000</v>
          </cell>
          <cell r="I262">
            <v>127000</v>
          </cell>
        </row>
        <row r="263">
          <cell r="A263" t="str">
            <v>KC</v>
          </cell>
          <cell r="C263" t="str">
            <v>Kẹp cọc tiếp địa</v>
          </cell>
          <cell r="D263" t="str">
            <v>bộ</v>
          </cell>
          <cell r="F263">
            <v>15000</v>
          </cell>
          <cell r="I263">
            <v>15000</v>
          </cell>
        </row>
        <row r="264">
          <cell r="A264" t="str">
            <v>K-Cu</v>
          </cell>
          <cell r="C264" t="str">
            <v>Kẹp cọc tiếp đất Cu</v>
          </cell>
          <cell r="D264" t="str">
            <v>cái</v>
          </cell>
          <cell r="F264">
            <v>14000</v>
          </cell>
          <cell r="I264">
            <v>14000</v>
          </cell>
        </row>
        <row r="265">
          <cell r="A265" t="str">
            <v>K-Fe</v>
          </cell>
          <cell r="C265" t="str">
            <v>Kẹp cọc tiếp đất Fe</v>
          </cell>
          <cell r="D265" t="str">
            <v>cái</v>
          </cell>
          <cell r="F265">
            <v>8400</v>
          </cell>
          <cell r="I265">
            <v>8400</v>
          </cell>
        </row>
        <row r="266">
          <cell r="A266" t="str">
            <v>K35</v>
          </cell>
          <cell r="C266" t="str">
            <v>Kẹp 2 rãnh (APC) cỡ dây 35mm2</v>
          </cell>
          <cell r="D266" t="str">
            <v>cái</v>
          </cell>
          <cell r="F266">
            <v>6400</v>
          </cell>
          <cell r="I266">
            <v>6400</v>
          </cell>
        </row>
        <row r="267">
          <cell r="A267" t="str">
            <v>K50</v>
          </cell>
          <cell r="C267" t="str">
            <v>Kẹp 2 rãnh (APC) cỡ dây 50mm2</v>
          </cell>
          <cell r="D267" t="str">
            <v>cái</v>
          </cell>
          <cell r="F267">
            <v>6400</v>
          </cell>
          <cell r="I267">
            <v>6400</v>
          </cell>
        </row>
        <row r="268">
          <cell r="A268" t="str">
            <v>K70</v>
          </cell>
          <cell r="C268" t="str">
            <v>Kẹp 2 rãnh (APC) cỡ dây 70mm2</v>
          </cell>
          <cell r="D268" t="str">
            <v>cái</v>
          </cell>
          <cell r="F268">
            <v>6400</v>
          </cell>
          <cell r="I268">
            <v>6400</v>
          </cell>
        </row>
        <row r="269">
          <cell r="A269" t="str">
            <v>K95</v>
          </cell>
          <cell r="C269" t="str">
            <v>Kẹp 2 rãnh (APC) cỡ dây 95mm2</v>
          </cell>
          <cell r="D269" t="str">
            <v>cái</v>
          </cell>
          <cell r="F269">
            <v>10600</v>
          </cell>
          <cell r="I269">
            <v>10600</v>
          </cell>
        </row>
        <row r="270">
          <cell r="A270" t="str">
            <v>K120</v>
          </cell>
          <cell r="C270" t="str">
            <v>Kẹp 2 rãnh (APC) cỡ dây 120mm2</v>
          </cell>
          <cell r="D270" t="str">
            <v>cái</v>
          </cell>
          <cell r="F270">
            <v>16000</v>
          </cell>
          <cell r="I270">
            <v>16000</v>
          </cell>
        </row>
        <row r="271">
          <cell r="A271" t="str">
            <v>K150</v>
          </cell>
          <cell r="C271" t="str">
            <v>Kẹp 2 rãnh (APC) cỡ dây 150mm2</v>
          </cell>
          <cell r="D271" t="str">
            <v>cái</v>
          </cell>
          <cell r="F271">
            <v>16000</v>
          </cell>
          <cell r="I271">
            <v>16000</v>
          </cell>
        </row>
        <row r="272">
          <cell r="A272" t="str">
            <v>K185</v>
          </cell>
          <cell r="C272" t="str">
            <v>Kẹp 2 rãnh (APC) cỡ dây 185mm2</v>
          </cell>
          <cell r="D272" t="str">
            <v>cái</v>
          </cell>
          <cell r="F272">
            <v>19100</v>
          </cell>
          <cell r="I272">
            <v>19100</v>
          </cell>
        </row>
        <row r="273">
          <cell r="A273" t="str">
            <v>K240</v>
          </cell>
          <cell r="C273" t="str">
            <v>Kẹp 2 rãnh (APC) cỡ dây 240 mm2</v>
          </cell>
          <cell r="D273" t="str">
            <v>cái</v>
          </cell>
          <cell r="F273">
            <v>19100</v>
          </cell>
          <cell r="I273">
            <v>19100</v>
          </cell>
        </row>
        <row r="274">
          <cell r="A274" t="str">
            <v>KTREO211</v>
          </cell>
          <cell r="C274" t="str">
            <v>Kẹp treo cáp ABC2x11mm2</v>
          </cell>
          <cell r="D274" t="str">
            <v>cái</v>
          </cell>
          <cell r="F274">
            <v>21300</v>
          </cell>
        </row>
        <row r="275">
          <cell r="A275" t="str">
            <v>KTREO11</v>
          </cell>
          <cell r="C275" t="str">
            <v>Kẹp treo cáp ABC4x11mm2</v>
          </cell>
          <cell r="D275" t="str">
            <v>cái</v>
          </cell>
          <cell r="F275">
            <v>21300</v>
          </cell>
        </row>
        <row r="276">
          <cell r="A276" t="str">
            <v>KTREO22</v>
          </cell>
          <cell r="C276" t="str">
            <v>Kẹp treo cáp ABC4x22mm2</v>
          </cell>
          <cell r="D276" t="str">
            <v>cái</v>
          </cell>
          <cell r="F276">
            <v>21300</v>
          </cell>
        </row>
        <row r="277">
          <cell r="A277" t="str">
            <v>KTREO35</v>
          </cell>
          <cell r="C277" t="str">
            <v>Kẹp treo cáp ABC4x35mm2</v>
          </cell>
          <cell r="D277" t="str">
            <v>cái</v>
          </cell>
          <cell r="F277">
            <v>16800</v>
          </cell>
          <cell r="I277">
            <v>17000</v>
          </cell>
        </row>
        <row r="278">
          <cell r="A278" t="str">
            <v>KTREO50</v>
          </cell>
          <cell r="C278" t="str">
            <v>Kẹp treo cáp ABC4x50mm2</v>
          </cell>
          <cell r="D278" t="str">
            <v>cái</v>
          </cell>
          <cell r="F278">
            <v>31000</v>
          </cell>
          <cell r="I278">
            <v>17000</v>
          </cell>
        </row>
        <row r="279">
          <cell r="A279" t="str">
            <v>KTREO70</v>
          </cell>
          <cell r="C279" t="str">
            <v>Kẹp treo cáp ABC4x70mm2</v>
          </cell>
          <cell r="D279" t="str">
            <v>cái</v>
          </cell>
          <cell r="F279">
            <v>31000</v>
          </cell>
          <cell r="I279">
            <v>17000</v>
          </cell>
        </row>
        <row r="280">
          <cell r="A280" t="str">
            <v>KTREO95</v>
          </cell>
          <cell r="C280" t="str">
            <v>Kẹp treo cáp ABC4x95mm2</v>
          </cell>
          <cell r="D280" t="str">
            <v>cái</v>
          </cell>
          <cell r="F280">
            <v>31000</v>
          </cell>
          <cell r="I280">
            <v>17000</v>
          </cell>
        </row>
        <row r="281">
          <cell r="A281" t="str">
            <v>KTREO120</v>
          </cell>
          <cell r="C281" t="str">
            <v>Kẹp treo cáp ABC4x120mm2</v>
          </cell>
          <cell r="D281" t="str">
            <v>cái</v>
          </cell>
          <cell r="F281">
            <v>31000</v>
          </cell>
        </row>
        <row r="282">
          <cell r="A282" t="str">
            <v>KTREO150</v>
          </cell>
          <cell r="C282" t="str">
            <v>Kẹp treo cáp ABC4x150mm2</v>
          </cell>
          <cell r="D282" t="str">
            <v>cái</v>
          </cell>
          <cell r="F282">
            <v>31000</v>
          </cell>
        </row>
        <row r="283">
          <cell r="A283" t="str">
            <v>MTREO A</v>
          </cell>
          <cell r="C283" t="str">
            <v>Móc treo chữ A</v>
          </cell>
          <cell r="D283" t="str">
            <v>cái</v>
          </cell>
          <cell r="F283">
            <v>38000</v>
          </cell>
        </row>
        <row r="284">
          <cell r="A284" t="str">
            <v>MOCDUNG</v>
          </cell>
          <cell r="C284" t="str">
            <v xml:space="preserve">Móc dừng </v>
          </cell>
          <cell r="D284" t="str">
            <v>cái</v>
          </cell>
          <cell r="F284">
            <v>11400</v>
          </cell>
        </row>
        <row r="285">
          <cell r="A285" t="str">
            <v xml:space="preserve">MTREO </v>
          </cell>
          <cell r="C285" t="str">
            <v xml:space="preserve">Móc đơn treo cáp </v>
          </cell>
          <cell r="D285" t="str">
            <v>cái</v>
          </cell>
          <cell r="F285">
            <v>31000</v>
          </cell>
        </row>
        <row r="286">
          <cell r="A286" t="str">
            <v>KNGUNG211</v>
          </cell>
          <cell r="C286" t="str">
            <v>Kẹp ngừng cáp ABC2x11mm2</v>
          </cell>
          <cell r="D286" t="str">
            <v>cái</v>
          </cell>
          <cell r="F286">
            <v>9500</v>
          </cell>
        </row>
        <row r="287">
          <cell r="A287" t="str">
            <v>KNGUNG11</v>
          </cell>
          <cell r="C287" t="str">
            <v>Kẹp ngừng cáp ABC4x11mm2</v>
          </cell>
          <cell r="D287" t="str">
            <v>cái</v>
          </cell>
          <cell r="F287">
            <v>11700</v>
          </cell>
        </row>
        <row r="288">
          <cell r="A288" t="str">
            <v>KNGUNG22</v>
          </cell>
          <cell r="C288" t="str">
            <v>Kẹp ngừng cáp ABC4x22mm2</v>
          </cell>
          <cell r="D288" t="str">
            <v>cái</v>
          </cell>
          <cell r="F288">
            <v>11700</v>
          </cell>
        </row>
        <row r="289">
          <cell r="A289" t="str">
            <v>KNGUNG35</v>
          </cell>
          <cell r="C289" t="str">
            <v>Kẹp ngừng cáp ABC4x35mm2</v>
          </cell>
          <cell r="D289" t="str">
            <v>cái</v>
          </cell>
          <cell r="F289">
            <v>11700</v>
          </cell>
        </row>
        <row r="290">
          <cell r="A290" t="str">
            <v>KNGUNG50</v>
          </cell>
          <cell r="C290" t="str">
            <v>Kẹp ngừng cáp ABC4x50mm2</v>
          </cell>
          <cell r="D290" t="str">
            <v>cái</v>
          </cell>
          <cell r="F290">
            <v>50000</v>
          </cell>
        </row>
        <row r="291">
          <cell r="A291" t="str">
            <v>KNGUNG70</v>
          </cell>
          <cell r="C291" t="str">
            <v>Kẹp ngừng cáp ABC4x70mm2</v>
          </cell>
          <cell r="D291" t="str">
            <v>cái</v>
          </cell>
          <cell r="F291">
            <v>50000</v>
          </cell>
        </row>
        <row r="292">
          <cell r="A292" t="str">
            <v>KNGUNG95</v>
          </cell>
          <cell r="C292" t="str">
            <v>Kẹp ngừng cáp ABC4x95mm2</v>
          </cell>
          <cell r="D292" t="str">
            <v>cái</v>
          </cell>
          <cell r="F292">
            <v>50000</v>
          </cell>
        </row>
        <row r="293">
          <cell r="A293" t="str">
            <v>KNGUNG120</v>
          </cell>
          <cell r="C293" t="str">
            <v>Kẹp ngừng cáp ABC4x120mm2</v>
          </cell>
          <cell r="D293" t="str">
            <v>cái</v>
          </cell>
          <cell r="F293">
            <v>74000</v>
          </cell>
        </row>
        <row r="294">
          <cell r="A294" t="str">
            <v>KNGUNG150</v>
          </cell>
          <cell r="C294" t="str">
            <v>Kẹp ngừng cáp ABC4x150mm2</v>
          </cell>
          <cell r="D294" t="str">
            <v>cái</v>
          </cell>
          <cell r="F294">
            <v>74000</v>
          </cell>
        </row>
        <row r="295">
          <cell r="A295" t="str">
            <v>Hopcap240</v>
          </cell>
          <cell r="C295" t="str">
            <v>Hộp nối cáp ngầm 24kV 3x240mm2</v>
          </cell>
          <cell r="D295" t="str">
            <v>cái</v>
          </cell>
          <cell r="F295">
            <v>5000000</v>
          </cell>
          <cell r="I295">
            <v>5000000</v>
          </cell>
        </row>
        <row r="296">
          <cell r="A296" t="str">
            <v>Hopcap185</v>
          </cell>
          <cell r="C296" t="str">
            <v>Hộp nối cáp ngầm 24kV 3x185mm2</v>
          </cell>
          <cell r="D296" t="str">
            <v>cái</v>
          </cell>
          <cell r="F296">
            <v>5000000</v>
          </cell>
          <cell r="I296">
            <v>5000000</v>
          </cell>
        </row>
        <row r="297">
          <cell r="A297" t="str">
            <v>Hopcap150</v>
          </cell>
          <cell r="C297" t="str">
            <v>Hộp nối cáp ngầm 24kV 3x150mm2</v>
          </cell>
          <cell r="D297" t="str">
            <v>cái</v>
          </cell>
          <cell r="F297">
            <v>5000000</v>
          </cell>
          <cell r="I297">
            <v>5000000</v>
          </cell>
        </row>
        <row r="298">
          <cell r="A298" t="str">
            <v>Hopcap120</v>
          </cell>
          <cell r="C298" t="str">
            <v>Hộp nối cáp ngầm 24kV 3x120mm2</v>
          </cell>
          <cell r="D298" t="str">
            <v>cái</v>
          </cell>
          <cell r="F298">
            <v>5000000</v>
          </cell>
          <cell r="I298">
            <v>5000000</v>
          </cell>
        </row>
        <row r="299">
          <cell r="A299" t="str">
            <v>Hopcap95</v>
          </cell>
          <cell r="C299" t="str">
            <v>Hộp nối cáp ngầm 24kV 3x95mm2</v>
          </cell>
          <cell r="D299" t="str">
            <v>cái</v>
          </cell>
          <cell r="F299">
            <v>5000000</v>
          </cell>
          <cell r="I299">
            <v>5000000</v>
          </cell>
        </row>
        <row r="300">
          <cell r="A300" t="str">
            <v>Hopcap70</v>
          </cell>
          <cell r="C300" t="str">
            <v>Hộp nối cáp ngầm 24kV 3x70mm2</v>
          </cell>
          <cell r="D300" t="str">
            <v>cái</v>
          </cell>
          <cell r="F300">
            <v>5000000</v>
          </cell>
          <cell r="I300">
            <v>5000000</v>
          </cell>
        </row>
        <row r="301">
          <cell r="A301" t="str">
            <v>Hopcap50</v>
          </cell>
          <cell r="C301" t="str">
            <v>Hộp nối cáp ngầm 24kV 3x50mm2</v>
          </cell>
          <cell r="D301" t="str">
            <v>cái</v>
          </cell>
          <cell r="F301">
            <v>5000000</v>
          </cell>
          <cell r="I301">
            <v>5000000</v>
          </cell>
        </row>
        <row r="302">
          <cell r="A302" t="str">
            <v>HOP9C</v>
          </cell>
          <cell r="C302" t="str">
            <v>Hộp phân phối 9CB-Không CB</v>
          </cell>
          <cell r="D302" t="str">
            <v>cái</v>
          </cell>
          <cell r="F302">
            <v>315000</v>
          </cell>
        </row>
        <row r="303">
          <cell r="A303" t="str">
            <v>HOP6C</v>
          </cell>
          <cell r="C303" t="str">
            <v>Hộp phân phối 6CB-Không CB</v>
          </cell>
          <cell r="D303" t="str">
            <v>cái</v>
          </cell>
          <cell r="F303">
            <v>305000</v>
          </cell>
          <cell r="G303">
            <v>73646</v>
          </cell>
        </row>
        <row r="304">
          <cell r="A304" t="str">
            <v>BTNN</v>
          </cell>
          <cell r="C304" t="str">
            <v>Bêtông nhựa nóng hạt thô</v>
          </cell>
          <cell r="D304" t="str">
            <v>m3</v>
          </cell>
          <cell r="F304">
            <v>732001.60000000009</v>
          </cell>
          <cell r="I304">
            <v>732001.60000000009</v>
          </cell>
        </row>
        <row r="305">
          <cell r="A305" t="str">
            <v>BTNN min</v>
          </cell>
          <cell r="C305" t="str">
            <v>Bêtông nhựa nóng hạt mịn</v>
          </cell>
          <cell r="D305" t="str">
            <v>m3</v>
          </cell>
          <cell r="F305">
            <v>742000.60000000009</v>
          </cell>
          <cell r="I305">
            <v>742000.60000000009</v>
          </cell>
        </row>
        <row r="306">
          <cell r="A306" t="str">
            <v>BTNN-TL</v>
          </cell>
          <cell r="B306" t="str">
            <v>ED.2005</v>
          </cell>
          <cell r="C306" t="str">
            <v>Tái lập bêtông nhựa nóng hạt thô 7mm</v>
          </cell>
          <cell r="D306" t="str">
            <v>m2</v>
          </cell>
          <cell r="G306">
            <v>338.22</v>
          </cell>
          <cell r="H306">
            <v>1269.0999999999999</v>
          </cell>
          <cell r="I306">
            <v>0</v>
          </cell>
        </row>
        <row r="307">
          <cell r="A307" t="str">
            <v>BTNN-TL min</v>
          </cell>
          <cell r="B307" t="str">
            <v>ED.3001</v>
          </cell>
          <cell r="C307" t="str">
            <v>Tái lập bêtông nhựa nóng hạt mịn 3mm</v>
          </cell>
          <cell r="D307" t="str">
            <v>m2</v>
          </cell>
          <cell r="G307">
            <v>150.69999999999999</v>
          </cell>
          <cell r="H307">
            <v>855.17</v>
          </cell>
          <cell r="I307">
            <v>0</v>
          </cell>
        </row>
        <row r="308">
          <cell r="A308" t="str">
            <v>BT</v>
          </cell>
          <cell r="B308" t="str">
            <v>04.9001</v>
          </cell>
          <cell r="C308" t="str">
            <v>Bitum</v>
          </cell>
          <cell r="D308" t="str">
            <v>m2</v>
          </cell>
          <cell r="F308">
            <v>5849</v>
          </cell>
          <cell r="G308">
            <v>1083.8</v>
          </cell>
          <cell r="I308">
            <v>5849</v>
          </cell>
        </row>
        <row r="309">
          <cell r="A309" t="str">
            <v>BIT150</v>
          </cell>
          <cell r="C309" t="str">
            <v>Nắp bịt đầu cáp ABC150mm2</v>
          </cell>
          <cell r="D309" t="str">
            <v>cái</v>
          </cell>
          <cell r="F309">
            <v>1600</v>
          </cell>
        </row>
        <row r="310">
          <cell r="A310" t="str">
            <v>BIT120</v>
          </cell>
          <cell r="C310" t="str">
            <v>Nắp bịt đầu cáp ABC120mm2</v>
          </cell>
          <cell r="D310" t="str">
            <v>cái</v>
          </cell>
          <cell r="F310">
            <v>1600</v>
          </cell>
        </row>
        <row r="311">
          <cell r="A311" t="str">
            <v>BIT95</v>
          </cell>
          <cell r="C311" t="str">
            <v>Nắp bịt đầu cáp ABC95mm2</v>
          </cell>
          <cell r="D311" t="str">
            <v>cái</v>
          </cell>
          <cell r="F311">
            <v>1600</v>
          </cell>
        </row>
        <row r="312">
          <cell r="A312" t="str">
            <v>BIT70</v>
          </cell>
          <cell r="C312" t="str">
            <v>Nắp bịt đầu cáp ABC70mm2</v>
          </cell>
          <cell r="D312" t="str">
            <v>cái</v>
          </cell>
          <cell r="F312">
            <v>1600</v>
          </cell>
        </row>
        <row r="313">
          <cell r="A313" t="str">
            <v>BIT50</v>
          </cell>
          <cell r="C313" t="str">
            <v>Nắp bịt đầu cáp ABC50mm2</v>
          </cell>
          <cell r="D313" t="str">
            <v>cái</v>
          </cell>
          <cell r="F313">
            <v>1600</v>
          </cell>
        </row>
        <row r="314">
          <cell r="A314" t="str">
            <v>u14015</v>
          </cell>
          <cell r="C314" t="str">
            <v>Bộ xà tháp U 140x62x4,9x1500</v>
          </cell>
          <cell r="D314" t="str">
            <v>kg</v>
          </cell>
          <cell r="F314">
            <v>31559</v>
          </cell>
          <cell r="G314">
            <v>2284.5</v>
          </cell>
          <cell r="I314">
            <v>31559</v>
          </cell>
        </row>
        <row r="315">
          <cell r="A315" t="str">
            <v>KE25</v>
          </cell>
          <cell r="C315" t="str">
            <v>Kẹp ép cỡ dây 25mm2</v>
          </cell>
          <cell r="D315" t="str">
            <v>cái</v>
          </cell>
          <cell r="F315">
            <v>14000</v>
          </cell>
          <cell r="I315">
            <v>14000</v>
          </cell>
        </row>
        <row r="316">
          <cell r="A316" t="str">
            <v>KE35</v>
          </cell>
          <cell r="C316" t="str">
            <v>Kẹp ép WR cỡ dây 35mm2</v>
          </cell>
          <cell r="D316" t="str">
            <v>cái</v>
          </cell>
          <cell r="F316">
            <v>11000</v>
          </cell>
          <cell r="I316">
            <v>11000</v>
          </cell>
        </row>
        <row r="317">
          <cell r="A317" t="str">
            <v>KE50</v>
          </cell>
          <cell r="C317" t="str">
            <v>Kẹp ép WR cỡ dây 50mm2</v>
          </cell>
          <cell r="D317" t="str">
            <v>cái</v>
          </cell>
          <cell r="F317">
            <v>10000</v>
          </cell>
          <cell r="I317">
            <v>10000</v>
          </cell>
        </row>
        <row r="318">
          <cell r="A318" t="str">
            <v>KE70</v>
          </cell>
          <cell r="C318" t="str">
            <v>Kẹp ép WR cỡ dây 70mm2</v>
          </cell>
          <cell r="D318" t="str">
            <v>cái</v>
          </cell>
          <cell r="F318">
            <v>16300</v>
          </cell>
          <cell r="I318">
            <v>16300</v>
          </cell>
        </row>
        <row r="319">
          <cell r="A319" t="str">
            <v>KE95</v>
          </cell>
          <cell r="C319" t="str">
            <v>Kẹp ép WR cỡ dây 95mm2</v>
          </cell>
          <cell r="D319" t="str">
            <v>cái</v>
          </cell>
          <cell r="F319">
            <v>18400</v>
          </cell>
          <cell r="I319">
            <v>18400</v>
          </cell>
        </row>
        <row r="320">
          <cell r="A320" t="str">
            <v>KE120</v>
          </cell>
          <cell r="C320" t="str">
            <v>Kẹp ép WR cỡ dây 120mm2</v>
          </cell>
          <cell r="D320" t="str">
            <v>cái</v>
          </cell>
          <cell r="F320">
            <v>19600</v>
          </cell>
          <cell r="I320">
            <v>19600</v>
          </cell>
        </row>
        <row r="321">
          <cell r="A321" t="str">
            <v>KE150</v>
          </cell>
          <cell r="C321" t="str">
            <v>Kẹp ép WR cỡ dây 150mm2</v>
          </cell>
          <cell r="D321" t="str">
            <v>cái</v>
          </cell>
          <cell r="F321">
            <v>41000</v>
          </cell>
          <cell r="I321">
            <v>41000</v>
          </cell>
        </row>
        <row r="322">
          <cell r="A322" t="str">
            <v>KE185</v>
          </cell>
          <cell r="C322" t="str">
            <v>Kẹp ép WR cỡ dây 185mm2</v>
          </cell>
          <cell r="D322" t="str">
            <v>cái</v>
          </cell>
          <cell r="F322">
            <v>41000</v>
          </cell>
          <cell r="I322">
            <v>22000</v>
          </cell>
        </row>
        <row r="323">
          <cell r="A323" t="str">
            <v>KE240</v>
          </cell>
          <cell r="C323" t="str">
            <v>Kẹp ép WR cỡ dây 240mm2</v>
          </cell>
          <cell r="D323" t="str">
            <v>cái</v>
          </cell>
          <cell r="F323">
            <v>41000</v>
          </cell>
          <cell r="I323">
            <v>41000</v>
          </cell>
        </row>
        <row r="324">
          <cell r="A324" t="str">
            <v>KCUAL</v>
          </cell>
          <cell r="C324" t="str">
            <v>Kẹp nối đồng-nhôm</v>
          </cell>
          <cell r="D324" t="str">
            <v>cái</v>
          </cell>
          <cell r="F324">
            <v>4600</v>
          </cell>
          <cell r="I324">
            <v>4600</v>
          </cell>
        </row>
        <row r="325">
          <cell r="A325" t="str">
            <v>KCUAL60</v>
          </cell>
          <cell r="C325" t="str">
            <v>Kẹp nối đồng-nhôm 60mm2</v>
          </cell>
          <cell r="D325" t="str">
            <v>cái</v>
          </cell>
          <cell r="F325">
            <v>4600</v>
          </cell>
          <cell r="I325">
            <v>4600</v>
          </cell>
        </row>
        <row r="326">
          <cell r="A326" t="str">
            <v>KQ2/0</v>
          </cell>
          <cell r="B326" t="str">
            <v>04.3007</v>
          </cell>
          <cell r="C326" t="str">
            <v>Kẹp quai 2/0 (quai đồng 8mm)</v>
          </cell>
          <cell r="D326" t="str">
            <v>cái</v>
          </cell>
          <cell r="F326">
            <v>126000</v>
          </cell>
          <cell r="G326">
            <v>41922</v>
          </cell>
          <cell r="I326">
            <v>126000</v>
          </cell>
        </row>
        <row r="327">
          <cell r="A327" t="str">
            <v>KQ4/0</v>
          </cell>
          <cell r="B327" t="str">
            <v>04.3007</v>
          </cell>
          <cell r="C327" t="str">
            <v>Kẹp quai 4/0 (quai đồng 8mm)</v>
          </cell>
          <cell r="D327" t="str">
            <v>cái</v>
          </cell>
          <cell r="F327">
            <v>126000</v>
          </cell>
          <cell r="G327">
            <v>41922</v>
          </cell>
          <cell r="I327">
            <v>126000</v>
          </cell>
        </row>
        <row r="328">
          <cell r="A328" t="str">
            <v>CHUPKQ</v>
          </cell>
          <cell r="C328" t="str">
            <v>Chụp cách điện kẹp quai</v>
          </cell>
          <cell r="D328" t="str">
            <v>cái</v>
          </cell>
          <cell r="F328">
            <v>135000</v>
          </cell>
          <cell r="I328">
            <v>135000</v>
          </cell>
        </row>
        <row r="329">
          <cell r="A329" t="str">
            <v>KH2/0</v>
          </cell>
          <cell r="B329" t="str">
            <v>04.3007</v>
          </cell>
          <cell r="C329" t="str">
            <v>Kẹp hotline 2/0 (mạ Sn)</v>
          </cell>
          <cell r="D329" t="str">
            <v>cái</v>
          </cell>
          <cell r="F329">
            <v>73000</v>
          </cell>
          <cell r="G329">
            <v>41922</v>
          </cell>
          <cell r="I329">
            <v>73000</v>
          </cell>
        </row>
        <row r="330">
          <cell r="A330" t="str">
            <v>KH4/0</v>
          </cell>
          <cell r="B330" t="str">
            <v>04.3007</v>
          </cell>
          <cell r="C330" t="str">
            <v>Kẹp hotline 4/0</v>
          </cell>
          <cell r="D330" t="str">
            <v>cái</v>
          </cell>
          <cell r="F330">
            <v>112000</v>
          </cell>
          <cell r="G330">
            <v>41922</v>
          </cell>
          <cell r="I330">
            <v>112000</v>
          </cell>
        </row>
        <row r="331">
          <cell r="A331" t="str">
            <v>KH350M</v>
          </cell>
          <cell r="B331" t="str">
            <v>04.3107</v>
          </cell>
          <cell r="C331" t="str">
            <v>Kẹp hotline 350MCM</v>
          </cell>
          <cell r="D331" t="str">
            <v>cái</v>
          </cell>
          <cell r="F331">
            <v>42400</v>
          </cell>
          <cell r="G331">
            <v>12978</v>
          </cell>
          <cell r="I331">
            <v>42400</v>
          </cell>
        </row>
        <row r="332">
          <cell r="A332" t="str">
            <v>KEU35</v>
          </cell>
          <cell r="C332" t="str">
            <v>Kẹp U bolt dây 35mm2</v>
          </cell>
          <cell r="D332" t="str">
            <v>cái</v>
          </cell>
          <cell r="F332">
            <v>7400</v>
          </cell>
          <cell r="I332">
            <v>7400</v>
          </cell>
        </row>
        <row r="333">
          <cell r="A333" t="str">
            <v>KEU50</v>
          </cell>
          <cell r="C333" t="str">
            <v>Kẹp U bolt dây 50mm2</v>
          </cell>
          <cell r="D333" t="str">
            <v>cái</v>
          </cell>
          <cell r="F333">
            <v>10100</v>
          </cell>
          <cell r="I333">
            <v>10100</v>
          </cell>
        </row>
        <row r="334">
          <cell r="A334" t="str">
            <v>KEU70</v>
          </cell>
          <cell r="C334" t="str">
            <v>Kẹp U bolt dây 70mm2</v>
          </cell>
          <cell r="D334" t="str">
            <v>cái</v>
          </cell>
          <cell r="F334">
            <v>10100</v>
          </cell>
          <cell r="I334">
            <v>10100</v>
          </cell>
        </row>
        <row r="335">
          <cell r="A335" t="str">
            <v>KEU95</v>
          </cell>
          <cell r="C335" t="str">
            <v>Kẹp U bolt dây 95mm2</v>
          </cell>
          <cell r="D335" t="str">
            <v>cái</v>
          </cell>
          <cell r="F335">
            <v>17000</v>
          </cell>
          <cell r="I335">
            <v>17000</v>
          </cell>
        </row>
        <row r="336">
          <cell r="A336" t="str">
            <v>Kd50</v>
          </cell>
          <cell r="C336" t="str">
            <v>Khóa đỡ dây cỡ dây 50</v>
          </cell>
          <cell r="D336" t="str">
            <v>cái</v>
          </cell>
          <cell r="F336">
            <v>21727</v>
          </cell>
          <cell r="I336">
            <v>21727</v>
          </cell>
        </row>
        <row r="337">
          <cell r="A337" t="str">
            <v>Kd70</v>
          </cell>
          <cell r="C337" t="str">
            <v>Khóa đỡ dây cỡ dây 70</v>
          </cell>
          <cell r="D337" t="str">
            <v>cái</v>
          </cell>
          <cell r="F337">
            <v>21727</v>
          </cell>
          <cell r="I337">
            <v>21727</v>
          </cell>
        </row>
        <row r="338">
          <cell r="A338" t="str">
            <v>Kd95</v>
          </cell>
          <cell r="C338" t="str">
            <v>Khóa đỡ dây cỡ dây 95</v>
          </cell>
          <cell r="D338" t="str">
            <v>cái</v>
          </cell>
          <cell r="F338">
            <v>23545</v>
          </cell>
          <cell r="I338">
            <v>23545</v>
          </cell>
        </row>
        <row r="339">
          <cell r="A339" t="str">
            <v>Kd120</v>
          </cell>
          <cell r="C339" t="str">
            <v>Khóa đỡ dây cỡ dây 120</v>
          </cell>
          <cell r="D339" t="str">
            <v>cái</v>
          </cell>
          <cell r="F339">
            <v>23545</v>
          </cell>
          <cell r="I339">
            <v>23545</v>
          </cell>
        </row>
        <row r="340">
          <cell r="A340" t="str">
            <v>Kd150</v>
          </cell>
          <cell r="C340" t="str">
            <v>Khóa đỡ dây cỡ dây 150</v>
          </cell>
          <cell r="D340" t="str">
            <v>cái</v>
          </cell>
          <cell r="F340">
            <v>38091</v>
          </cell>
          <cell r="I340">
            <v>38091</v>
          </cell>
        </row>
        <row r="341">
          <cell r="A341" t="str">
            <v>Kd185</v>
          </cell>
          <cell r="C341" t="str">
            <v>Khóa đỡ dây cỡ dây 185</v>
          </cell>
          <cell r="D341" t="str">
            <v>cái</v>
          </cell>
          <cell r="F341">
            <v>38091</v>
          </cell>
          <cell r="I341">
            <v>38091</v>
          </cell>
        </row>
        <row r="342">
          <cell r="A342" t="str">
            <v>Kd240</v>
          </cell>
          <cell r="C342" t="str">
            <v>Khóa đỡ dây cỡ dây 240</v>
          </cell>
          <cell r="D342" t="str">
            <v>cái</v>
          </cell>
          <cell r="F342">
            <v>38091</v>
          </cell>
          <cell r="I342">
            <v>38091</v>
          </cell>
        </row>
        <row r="343">
          <cell r="A343" t="str">
            <v>KD357</v>
          </cell>
          <cell r="C343" t="str">
            <v>Khóa đỡ Đ357</v>
          </cell>
          <cell r="D343" t="str">
            <v>cái</v>
          </cell>
          <cell r="F343">
            <v>21727</v>
          </cell>
          <cell r="I343">
            <v>21727</v>
          </cell>
        </row>
        <row r="344">
          <cell r="A344" t="str">
            <v>KD912</v>
          </cell>
          <cell r="C344" t="str">
            <v>Khóa đỡ Đ912</v>
          </cell>
          <cell r="D344" t="str">
            <v>cái</v>
          </cell>
          <cell r="F344">
            <v>37000</v>
          </cell>
          <cell r="I344">
            <v>37000</v>
          </cell>
        </row>
        <row r="345">
          <cell r="A345" t="str">
            <v>KD158</v>
          </cell>
          <cell r="C345" t="str">
            <v>Khóa đỡ Đ158</v>
          </cell>
          <cell r="D345" t="str">
            <v>cái</v>
          </cell>
          <cell r="F345">
            <v>44000</v>
          </cell>
          <cell r="I345">
            <v>44000</v>
          </cell>
        </row>
        <row r="346">
          <cell r="A346" t="str">
            <v>KN35</v>
          </cell>
          <cell r="C346" t="str">
            <v>Khóa néo dây cỡ dây 35</v>
          </cell>
          <cell r="D346" t="str">
            <v>cái</v>
          </cell>
          <cell r="F346">
            <v>29700</v>
          </cell>
          <cell r="I346">
            <v>29700</v>
          </cell>
        </row>
        <row r="347">
          <cell r="A347" t="str">
            <v>KN50</v>
          </cell>
          <cell r="C347" t="str">
            <v>Khóa néo dây cỡ dây 50 (kẹp dừng dây 3U-3mm)</v>
          </cell>
          <cell r="D347" t="str">
            <v>cái</v>
          </cell>
          <cell r="F347">
            <v>78000</v>
          </cell>
          <cell r="I347">
            <v>78000</v>
          </cell>
        </row>
        <row r="348">
          <cell r="A348" t="str">
            <v>KN70</v>
          </cell>
          <cell r="C348" t="str">
            <v>Khóa néo dây cỡ dây 70</v>
          </cell>
          <cell r="D348" t="str">
            <v>cái</v>
          </cell>
          <cell r="F348">
            <v>78000</v>
          </cell>
          <cell r="I348">
            <v>78000</v>
          </cell>
        </row>
        <row r="349">
          <cell r="A349" t="str">
            <v>KN95</v>
          </cell>
          <cell r="C349" t="str">
            <v>Khóa néo dây cỡ dây 95 (kẹp dừng dây 5U-4mm)</v>
          </cell>
          <cell r="D349" t="str">
            <v>cái</v>
          </cell>
          <cell r="F349">
            <v>133000</v>
          </cell>
          <cell r="I349">
            <v>133000</v>
          </cell>
        </row>
        <row r="350">
          <cell r="A350" t="str">
            <v>KN120</v>
          </cell>
          <cell r="C350" t="str">
            <v>Khóa néo dây cỡ dây 120 (kẹp dừng dây 5U-4mm)</v>
          </cell>
          <cell r="D350" t="str">
            <v>cái</v>
          </cell>
          <cell r="F350">
            <v>133000</v>
          </cell>
          <cell r="I350">
            <v>133000</v>
          </cell>
        </row>
        <row r="351">
          <cell r="A351" t="str">
            <v>KN150</v>
          </cell>
          <cell r="C351" t="str">
            <v>Khóa néo dây cỡ dây 150</v>
          </cell>
          <cell r="D351" t="str">
            <v>cái</v>
          </cell>
          <cell r="F351">
            <v>77500</v>
          </cell>
          <cell r="I351">
            <v>77500</v>
          </cell>
        </row>
        <row r="352">
          <cell r="A352" t="str">
            <v>KN185</v>
          </cell>
          <cell r="C352" t="str">
            <v>Khóa néo dây cỡ dây 185</v>
          </cell>
          <cell r="D352" t="str">
            <v>cái</v>
          </cell>
          <cell r="F352">
            <v>88000</v>
          </cell>
          <cell r="I352">
            <v>55000</v>
          </cell>
        </row>
        <row r="353">
          <cell r="A353" t="str">
            <v>KN240</v>
          </cell>
          <cell r="C353" t="str">
            <v>Khóa néo dây cỡ dây 240</v>
          </cell>
          <cell r="D353" t="str">
            <v>cái</v>
          </cell>
          <cell r="F353">
            <v>82000</v>
          </cell>
          <cell r="I353">
            <v>82000</v>
          </cell>
        </row>
        <row r="354">
          <cell r="A354" t="str">
            <v>KN158</v>
          </cell>
          <cell r="C354" t="str">
            <v>Khóa néo N158</v>
          </cell>
          <cell r="D354" t="str">
            <v>cái</v>
          </cell>
          <cell r="F354">
            <v>45000</v>
          </cell>
          <cell r="I354">
            <v>45000</v>
          </cell>
        </row>
        <row r="355">
          <cell r="A355" t="str">
            <v>KN912</v>
          </cell>
          <cell r="C355" t="str">
            <v>Khóa néo N912</v>
          </cell>
          <cell r="D355" t="str">
            <v>cái</v>
          </cell>
          <cell r="F355">
            <v>37000</v>
          </cell>
          <cell r="I355">
            <v>37000</v>
          </cell>
        </row>
        <row r="356">
          <cell r="A356" t="str">
            <v>KN357</v>
          </cell>
          <cell r="C356" t="str">
            <v>Khóa néo N357</v>
          </cell>
          <cell r="D356" t="str">
            <v>cái</v>
          </cell>
          <cell r="F356">
            <v>26381</v>
          </cell>
          <cell r="I356">
            <v>26381</v>
          </cell>
        </row>
        <row r="357">
          <cell r="A357" t="str">
            <v>GNIU185</v>
          </cell>
          <cell r="C357" t="str">
            <v>Giáp níu dừng dây bọc 185</v>
          </cell>
          <cell r="D357" t="str">
            <v>cái</v>
          </cell>
          <cell r="F357">
            <v>300000</v>
          </cell>
          <cell r="I357">
            <v>643000</v>
          </cell>
        </row>
        <row r="358">
          <cell r="A358" t="str">
            <v>GNIU150</v>
          </cell>
          <cell r="C358" t="str">
            <v>Giáp níu dừng dây bọc 150</v>
          </cell>
          <cell r="D358" t="str">
            <v>cái</v>
          </cell>
          <cell r="F358">
            <v>300000</v>
          </cell>
          <cell r="I358">
            <v>643000</v>
          </cell>
        </row>
        <row r="359">
          <cell r="A359" t="str">
            <v>GNIU120</v>
          </cell>
          <cell r="C359" t="str">
            <v>Giáp níu dừng dây bọc 120</v>
          </cell>
          <cell r="D359" t="str">
            <v>cái</v>
          </cell>
          <cell r="F359">
            <v>300000</v>
          </cell>
          <cell r="I359">
            <v>643000</v>
          </cell>
        </row>
        <row r="360">
          <cell r="A360" t="str">
            <v>GNIU95</v>
          </cell>
          <cell r="C360" t="str">
            <v>Giáp níu dừng dây bọc 95 + Yếm móng U + Mắt nối yếm</v>
          </cell>
          <cell r="D360" t="str">
            <v>cái</v>
          </cell>
          <cell r="F360">
            <v>237000</v>
          </cell>
          <cell r="I360">
            <v>643000</v>
          </cell>
        </row>
        <row r="361">
          <cell r="A361" t="str">
            <v>GNIU70</v>
          </cell>
          <cell r="C361" t="str">
            <v>Giáp níu dừng dây bọc 70 + Yếm móng U + Mắt nối yếm</v>
          </cell>
          <cell r="D361" t="str">
            <v>cái</v>
          </cell>
          <cell r="F361">
            <v>237000</v>
          </cell>
          <cell r="I361">
            <v>643000</v>
          </cell>
        </row>
        <row r="362">
          <cell r="A362" t="str">
            <v>GNIU50</v>
          </cell>
          <cell r="C362" t="str">
            <v>Giáp níu dừng dây bọc 50 + Yếm móng U + Mắt nối yếm</v>
          </cell>
          <cell r="D362" t="str">
            <v>cái</v>
          </cell>
          <cell r="F362">
            <v>226000</v>
          </cell>
          <cell r="I362">
            <v>643000</v>
          </cell>
        </row>
        <row r="363">
          <cell r="A363" t="str">
            <v>YGNIU50</v>
          </cell>
          <cell r="C363" t="str">
            <v>Yếm móng U giáp níu 50</v>
          </cell>
          <cell r="D363" t="str">
            <v>cái</v>
          </cell>
          <cell r="F363">
            <v>18000</v>
          </cell>
          <cell r="I363">
            <v>18000</v>
          </cell>
        </row>
        <row r="364">
          <cell r="A364" t="str">
            <v>YGNIU150</v>
          </cell>
          <cell r="C364" t="str">
            <v>Yếm móng U giáp níu 150</v>
          </cell>
          <cell r="D364" t="str">
            <v>cái</v>
          </cell>
          <cell r="F364">
            <v>19000</v>
          </cell>
        </row>
        <row r="366">
          <cell r="A366" t="str">
            <v>MANG</v>
          </cell>
          <cell r="C366" t="str">
            <v>Máng che dây chằng 0,8x2.000mm</v>
          </cell>
          <cell r="D366" t="str">
            <v>cái</v>
          </cell>
          <cell r="F366">
            <v>106000</v>
          </cell>
          <cell r="I366">
            <v>106000</v>
          </cell>
        </row>
        <row r="367">
          <cell r="A367" t="str">
            <v>MND</v>
          </cell>
          <cell r="C367" t="str">
            <v>Máng che dây chằng 0,8x2.000mm</v>
          </cell>
          <cell r="D367" t="str">
            <v>cái</v>
          </cell>
          <cell r="F367">
            <v>10100</v>
          </cell>
          <cell r="I367">
            <v>6500</v>
          </cell>
        </row>
        <row r="368">
          <cell r="A368" t="str">
            <v>MNTG</v>
          </cell>
          <cell r="C368" t="str">
            <v xml:space="preserve">Mắt nối t/ gian </v>
          </cell>
          <cell r="D368" t="str">
            <v>cái</v>
          </cell>
          <cell r="F368">
            <v>7200</v>
          </cell>
          <cell r="I368">
            <v>12500</v>
          </cell>
        </row>
        <row r="369">
          <cell r="A369" t="str">
            <v>MT</v>
          </cell>
          <cell r="C369" t="str">
            <v xml:space="preserve">Móc treo chữ U </v>
          </cell>
          <cell r="D369" t="str">
            <v>cái</v>
          </cell>
          <cell r="F369">
            <v>20000</v>
          </cell>
          <cell r="I369">
            <v>20000</v>
          </cell>
        </row>
        <row r="370">
          <cell r="A370" t="str">
            <v>MT-D</v>
          </cell>
          <cell r="C370" t="str">
            <v>Móc treo chữ U D16-100</v>
          </cell>
          <cell r="D370" t="str">
            <v>cái</v>
          </cell>
          <cell r="F370">
            <v>20000</v>
          </cell>
          <cell r="I370">
            <v>20000</v>
          </cell>
        </row>
        <row r="371">
          <cell r="A371" t="str">
            <v>MT61A</v>
          </cell>
          <cell r="C371" t="str">
            <v>Móc treo CK61A</v>
          </cell>
          <cell r="D371" t="str">
            <v>cái</v>
          </cell>
          <cell r="F371">
            <v>7386</v>
          </cell>
          <cell r="I371">
            <v>7400</v>
          </cell>
        </row>
        <row r="372">
          <cell r="A372" t="str">
            <v>VT</v>
          </cell>
          <cell r="C372" t="str">
            <v>Vòng treo đầu tròn</v>
          </cell>
          <cell r="D372" t="str">
            <v>cái</v>
          </cell>
          <cell r="F372">
            <v>4700</v>
          </cell>
          <cell r="I372">
            <v>4762</v>
          </cell>
        </row>
        <row r="373">
          <cell r="A373" t="str">
            <v>ON240A</v>
          </cell>
          <cell r="C373" t="str">
            <v>Ống nối dây A-240</v>
          </cell>
          <cell r="D373" t="str">
            <v>cái</v>
          </cell>
          <cell r="F373">
            <v>54500</v>
          </cell>
          <cell r="I373">
            <v>54500</v>
          </cell>
        </row>
        <row r="374">
          <cell r="A374" t="str">
            <v>ON185A</v>
          </cell>
          <cell r="C374" t="str">
            <v>Ống nối dây A-185</v>
          </cell>
          <cell r="D374" t="str">
            <v>cái</v>
          </cell>
          <cell r="F374">
            <v>43000</v>
          </cell>
          <cell r="I374">
            <v>43000</v>
          </cell>
        </row>
        <row r="375">
          <cell r="A375" t="str">
            <v>ON120A</v>
          </cell>
          <cell r="C375" t="str">
            <v>Ống nối dây A-120</v>
          </cell>
          <cell r="D375" t="str">
            <v>cái</v>
          </cell>
          <cell r="F375">
            <v>35500</v>
          </cell>
          <cell r="I375">
            <v>35500</v>
          </cell>
        </row>
        <row r="376">
          <cell r="A376" t="str">
            <v>ON95A</v>
          </cell>
          <cell r="C376" t="str">
            <v>Ống nối dây A-95</v>
          </cell>
          <cell r="D376" t="str">
            <v>cái</v>
          </cell>
          <cell r="F376">
            <v>15500</v>
          </cell>
          <cell r="I376">
            <v>15500</v>
          </cell>
        </row>
        <row r="377">
          <cell r="A377" t="str">
            <v>ON70A</v>
          </cell>
          <cell r="C377" t="str">
            <v>Ống nối dây A-70</v>
          </cell>
          <cell r="D377" t="str">
            <v>cái</v>
          </cell>
          <cell r="F377">
            <v>12800</v>
          </cell>
          <cell r="I377">
            <v>12800</v>
          </cell>
        </row>
        <row r="378">
          <cell r="A378" t="str">
            <v>ON50A</v>
          </cell>
          <cell r="C378" t="str">
            <v>Ống nối dây A-50</v>
          </cell>
          <cell r="D378" t="str">
            <v>cái</v>
          </cell>
          <cell r="F378">
            <v>10500</v>
          </cell>
          <cell r="I378">
            <v>10500</v>
          </cell>
        </row>
        <row r="379">
          <cell r="A379" t="str">
            <v>ON35A</v>
          </cell>
          <cell r="C379" t="str">
            <v>Ống nối dây A-35</v>
          </cell>
          <cell r="D379" t="str">
            <v>cái</v>
          </cell>
          <cell r="F379">
            <v>10500</v>
          </cell>
          <cell r="I379">
            <v>10500</v>
          </cell>
        </row>
        <row r="380">
          <cell r="A380" t="str">
            <v>ON35</v>
          </cell>
          <cell r="C380" t="str">
            <v>Ống nối dây cỡ 35mm2</v>
          </cell>
          <cell r="D380" t="str">
            <v>cái</v>
          </cell>
          <cell r="F380">
            <v>24000</v>
          </cell>
          <cell r="I380">
            <v>24000</v>
          </cell>
        </row>
        <row r="381">
          <cell r="A381" t="str">
            <v>ON50</v>
          </cell>
          <cell r="B381" t="str">
            <v>06.4011</v>
          </cell>
          <cell r="C381" t="str">
            <v>Ống nối dây cỡ 50mm2</v>
          </cell>
          <cell r="D381" t="str">
            <v>cái</v>
          </cell>
          <cell r="F381">
            <v>24000</v>
          </cell>
          <cell r="G381">
            <v>108354</v>
          </cell>
          <cell r="H381">
            <v>4713</v>
          </cell>
          <cell r="I381">
            <v>24000</v>
          </cell>
        </row>
        <row r="382">
          <cell r="A382" t="str">
            <v>ON70</v>
          </cell>
          <cell r="B382" t="str">
            <v>06.4011</v>
          </cell>
          <cell r="C382" t="str">
            <v>Ống nối dây cỡ 70mm2</v>
          </cell>
          <cell r="D382" t="str">
            <v>cái</v>
          </cell>
          <cell r="F382">
            <v>27000</v>
          </cell>
          <cell r="G382">
            <v>108354</v>
          </cell>
          <cell r="H382">
            <v>4713</v>
          </cell>
          <cell r="I382">
            <v>27000</v>
          </cell>
        </row>
        <row r="383">
          <cell r="A383" t="str">
            <v>ON95</v>
          </cell>
          <cell r="B383" t="str">
            <v>06.4011</v>
          </cell>
          <cell r="C383" t="str">
            <v>Ống nối dây cỡ 95mm2</v>
          </cell>
          <cell r="D383" t="str">
            <v>cái</v>
          </cell>
          <cell r="F383">
            <v>39000</v>
          </cell>
          <cell r="G383">
            <v>108354</v>
          </cell>
          <cell r="H383">
            <v>4713</v>
          </cell>
          <cell r="I383">
            <v>39000</v>
          </cell>
        </row>
        <row r="384">
          <cell r="A384" t="str">
            <v>ON120</v>
          </cell>
          <cell r="B384" t="str">
            <v>06.4011</v>
          </cell>
          <cell r="C384" t="str">
            <v>Ống nối dây cỡ 120mm2</v>
          </cell>
          <cell r="D384" t="str">
            <v>cái</v>
          </cell>
          <cell r="F384">
            <v>62800</v>
          </cell>
          <cell r="G384">
            <v>108354</v>
          </cell>
          <cell r="H384">
            <v>4713</v>
          </cell>
          <cell r="I384">
            <v>62800</v>
          </cell>
        </row>
        <row r="385">
          <cell r="A385" t="str">
            <v>ON150</v>
          </cell>
          <cell r="B385" t="str">
            <v>06.4012</v>
          </cell>
          <cell r="C385" t="str">
            <v>Ống nối dây cỡ 150mm2</v>
          </cell>
          <cell r="D385" t="str">
            <v>cái</v>
          </cell>
          <cell r="F385">
            <v>81800</v>
          </cell>
          <cell r="G385">
            <v>136317</v>
          </cell>
          <cell r="H385">
            <v>4713</v>
          </cell>
          <cell r="I385">
            <v>81800</v>
          </cell>
        </row>
        <row r="386">
          <cell r="A386" t="str">
            <v>ON185</v>
          </cell>
          <cell r="C386" t="str">
            <v>Ống nối dây cỡ 185mm2</v>
          </cell>
          <cell r="D386" t="str">
            <v>cái</v>
          </cell>
          <cell r="F386">
            <v>113600</v>
          </cell>
          <cell r="I386">
            <v>113600</v>
          </cell>
        </row>
        <row r="387">
          <cell r="A387" t="str">
            <v>ON240</v>
          </cell>
          <cell r="C387" t="str">
            <v>Ống nối dây cỡ 240mm2</v>
          </cell>
          <cell r="D387" t="str">
            <v>cái</v>
          </cell>
          <cell r="F387">
            <v>147500</v>
          </cell>
          <cell r="I387">
            <v>147500</v>
          </cell>
        </row>
        <row r="388">
          <cell r="A388" t="str">
            <v>ON50B</v>
          </cell>
          <cell r="C388" t="str">
            <v>Ống nối dây chịu sức căng cỡ 50mm2</v>
          </cell>
          <cell r="D388" t="str">
            <v>cái</v>
          </cell>
          <cell r="F388">
            <v>16500</v>
          </cell>
          <cell r="I388">
            <v>16500</v>
          </cell>
        </row>
        <row r="389">
          <cell r="A389" t="str">
            <v>OBCD</v>
          </cell>
          <cell r="C389" t="str">
            <v>Ống co nhiệt bọc cách điện 24kV ϕ30</v>
          </cell>
          <cell r="D389" t="str">
            <v>mét</v>
          </cell>
          <cell r="F389">
            <v>95000</v>
          </cell>
          <cell r="I389">
            <v>95000</v>
          </cell>
        </row>
        <row r="390">
          <cell r="A390" t="str">
            <v>PU</v>
          </cell>
          <cell r="C390" t="str">
            <v>Puli</v>
          </cell>
          <cell r="D390" t="str">
            <v>cái</v>
          </cell>
          <cell r="F390">
            <v>25000</v>
          </cell>
          <cell r="I390">
            <v>25000</v>
          </cell>
        </row>
        <row r="391">
          <cell r="A391" t="str">
            <v>R1</v>
          </cell>
          <cell r="B391" t="str">
            <v>06.1201</v>
          </cell>
          <cell r="C391" t="str">
            <v>Uclevis - 3mm</v>
          </cell>
          <cell r="D391" t="str">
            <v>bộ</v>
          </cell>
          <cell r="F391">
            <v>13000</v>
          </cell>
          <cell r="G391">
            <v>5564</v>
          </cell>
          <cell r="I391">
            <v>13000</v>
          </cell>
        </row>
        <row r="392">
          <cell r="A392" t="str">
            <v>R2</v>
          </cell>
          <cell r="C392" t="str">
            <v>Rack 2 sứ + sứ ống chỉ</v>
          </cell>
          <cell r="D392" t="str">
            <v>bộ</v>
          </cell>
          <cell r="F392">
            <v>75000</v>
          </cell>
          <cell r="I392">
            <v>75000</v>
          </cell>
        </row>
        <row r="393">
          <cell r="A393" t="str">
            <v>R3</v>
          </cell>
          <cell r="C393" t="str">
            <v>Rack 3 sứ + sứ ống chỉ</v>
          </cell>
          <cell r="D393" t="str">
            <v>bộ</v>
          </cell>
          <cell r="F393">
            <v>108800</v>
          </cell>
          <cell r="I393">
            <v>108800</v>
          </cell>
        </row>
        <row r="394">
          <cell r="A394" t="str">
            <v>R4</v>
          </cell>
          <cell r="C394" t="str">
            <v>Rack 4 sứ + sứ ống chỉ</v>
          </cell>
          <cell r="D394" t="str">
            <v>bộ</v>
          </cell>
          <cell r="F394">
            <v>135800</v>
          </cell>
          <cell r="I394">
            <v>135800</v>
          </cell>
        </row>
        <row r="395">
          <cell r="A395" t="str">
            <v>SD</v>
          </cell>
          <cell r="B395" t="str">
            <v>06.1115</v>
          </cell>
          <cell r="C395" t="str">
            <v>Sứ đứng 24KV, đường rò 540mm (bọc chì)</v>
          </cell>
          <cell r="D395" t="str">
            <v>cái</v>
          </cell>
          <cell r="F395">
            <v>182000</v>
          </cell>
          <cell r="I395">
            <v>182000</v>
          </cell>
        </row>
        <row r="396">
          <cell r="A396" t="str">
            <v>SD35</v>
          </cell>
          <cell r="C396" t="str">
            <v>Sứ đứng 35KV + ty</v>
          </cell>
          <cell r="D396" t="str">
            <v>bộ</v>
          </cell>
          <cell r="F396">
            <v>134000</v>
          </cell>
          <cell r="I396">
            <v>134000</v>
          </cell>
        </row>
        <row r="397">
          <cell r="A397" t="str">
            <v>SDI35</v>
          </cell>
          <cell r="C397" t="str">
            <v>Sứ đứng 35KV + ty sứ đỉnh</v>
          </cell>
          <cell r="D397" t="str">
            <v>bộ</v>
          </cell>
          <cell r="F397">
            <v>150000</v>
          </cell>
          <cell r="I397">
            <v>150000</v>
          </cell>
        </row>
        <row r="398">
          <cell r="A398" t="str">
            <v>SDCM</v>
          </cell>
          <cell r="C398" t="str">
            <v>Sứ đứng 24KV chống nhiễm mặn</v>
          </cell>
          <cell r="D398" t="str">
            <v>cái</v>
          </cell>
          <cell r="F398">
            <v>117000</v>
          </cell>
          <cell r="I398">
            <v>117000</v>
          </cell>
        </row>
        <row r="399">
          <cell r="A399" t="str">
            <v>SN</v>
          </cell>
          <cell r="C399" t="str">
            <v>Sứ chằng lớn (90N)</v>
          </cell>
          <cell r="D399" t="str">
            <v>cái</v>
          </cell>
          <cell r="F399">
            <v>71000</v>
          </cell>
          <cell r="I399">
            <v>71000</v>
          </cell>
        </row>
        <row r="400">
          <cell r="A400" t="str">
            <v>SCL</v>
          </cell>
          <cell r="C400" t="str">
            <v>Sứ chằng lớn</v>
          </cell>
          <cell r="D400" t="str">
            <v>cái</v>
          </cell>
          <cell r="F400">
            <v>71000</v>
          </cell>
          <cell r="I400">
            <v>71000</v>
          </cell>
        </row>
        <row r="401">
          <cell r="A401" t="str">
            <v>SOC</v>
          </cell>
          <cell r="C401" t="str">
            <v xml:space="preserve">Sứ ống chỉ </v>
          </cell>
          <cell r="D401" t="str">
            <v>cái</v>
          </cell>
          <cell r="F401">
            <v>19000</v>
          </cell>
          <cell r="I401">
            <v>19000</v>
          </cell>
        </row>
        <row r="402">
          <cell r="A402" t="str">
            <v>ST</v>
          </cell>
          <cell r="C402" t="str">
            <v>Sứ treo loại 70kN</v>
          </cell>
          <cell r="D402" t="str">
            <v>bát</v>
          </cell>
          <cell r="F402">
            <v>73500</v>
          </cell>
          <cell r="I402">
            <v>73500</v>
          </cell>
        </row>
        <row r="403">
          <cell r="A403" t="str">
            <v>ST120</v>
          </cell>
          <cell r="C403" t="str">
            <v>Sứ treo loại 120kN</v>
          </cell>
          <cell r="D403" t="str">
            <v>bát</v>
          </cell>
          <cell r="F403">
            <v>120000</v>
          </cell>
          <cell r="I403">
            <v>120000</v>
          </cell>
        </row>
        <row r="404">
          <cell r="A404" t="str">
            <v>STply</v>
          </cell>
          <cell r="C404" t="str">
            <v>Cách điện treo polymer 24kV</v>
          </cell>
          <cell r="D404" t="str">
            <v>chuỗi</v>
          </cell>
          <cell r="F404">
            <v>210000</v>
          </cell>
          <cell r="I404">
            <v>231000</v>
          </cell>
        </row>
        <row r="405">
          <cell r="A405" t="str">
            <v>Stply-HT</v>
          </cell>
          <cell r="C405" t="str">
            <v>Sứ polymer cách điện hạ thế thanh cái tủ</v>
          </cell>
          <cell r="D405" t="str">
            <v>cái</v>
          </cell>
          <cell r="F405">
            <v>35000</v>
          </cell>
          <cell r="I405">
            <v>231000</v>
          </cell>
        </row>
        <row r="406">
          <cell r="A406" t="str">
            <v>KEPF158</v>
          </cell>
          <cell r="C406" t="str">
            <v>Kẹp đỡ góc F158 (lem yên ngựa)</v>
          </cell>
          <cell r="D406" t="str">
            <v>cái</v>
          </cell>
          <cell r="F406">
            <v>87000</v>
          </cell>
          <cell r="I406">
            <v>231000</v>
          </cell>
        </row>
        <row r="407">
          <cell r="A407" t="str">
            <v>S40</v>
          </cell>
          <cell r="C407" t="str">
            <v>Sắt dẹt 40 x 4</v>
          </cell>
          <cell r="D407" t="str">
            <v>kg</v>
          </cell>
          <cell r="F407">
            <v>31026</v>
          </cell>
          <cell r="I407">
            <v>26279</v>
          </cell>
        </row>
        <row r="408">
          <cell r="A408" t="str">
            <v>S50</v>
          </cell>
          <cell r="C408" t="str">
            <v>Sắt dẹt 50 x 5</v>
          </cell>
          <cell r="D408" t="str">
            <v>kg</v>
          </cell>
          <cell r="F408">
            <v>31026</v>
          </cell>
          <cell r="I408">
            <v>26279</v>
          </cell>
        </row>
        <row r="409">
          <cell r="A409" t="str">
            <v>S60</v>
          </cell>
          <cell r="C409" t="str">
            <v>Sắt dẹt 60 x 6</v>
          </cell>
          <cell r="D409" t="str">
            <v>kg</v>
          </cell>
          <cell r="F409">
            <v>31026</v>
          </cell>
          <cell r="I409">
            <v>10500</v>
          </cell>
        </row>
        <row r="410">
          <cell r="A410" t="str">
            <v>S70</v>
          </cell>
          <cell r="C410" t="str">
            <v>Sắt dẹt 70 x 7</v>
          </cell>
          <cell r="D410" t="str">
            <v>kg</v>
          </cell>
          <cell r="F410">
            <v>31026</v>
          </cell>
          <cell r="I410">
            <v>10500</v>
          </cell>
        </row>
        <row r="411">
          <cell r="A411" t="str">
            <v>S806</v>
          </cell>
          <cell r="C411" t="str">
            <v>Sắt dẹt 80 x 6</v>
          </cell>
          <cell r="D411" t="str">
            <v>kg</v>
          </cell>
          <cell r="F411">
            <v>31026</v>
          </cell>
          <cell r="I411">
            <v>10500</v>
          </cell>
        </row>
        <row r="412">
          <cell r="A412" t="str">
            <v>S80</v>
          </cell>
          <cell r="C412" t="str">
            <v>Sắt dẹt 80 x 8</v>
          </cell>
          <cell r="D412" t="str">
            <v>kg</v>
          </cell>
          <cell r="F412">
            <v>31026</v>
          </cell>
          <cell r="I412">
            <v>10500</v>
          </cell>
        </row>
        <row r="413">
          <cell r="A413" t="str">
            <v>D1660</v>
          </cell>
          <cell r="C413" t="str">
            <v>Đà sắt L75x75x8-1660 - 2 ốp</v>
          </cell>
          <cell r="D413" t="str">
            <v>cái</v>
          </cell>
          <cell r="E413">
            <v>26279</v>
          </cell>
          <cell r="F413">
            <v>299000</v>
          </cell>
          <cell r="G413">
            <v>16.235999999999997</v>
          </cell>
        </row>
        <row r="414">
          <cell r="A414" t="str">
            <v>D2000</v>
          </cell>
          <cell r="C414" t="str">
            <v>Đà sắt L75x75x8-2000 - 3 ốp (Lệch 2/3)</v>
          </cell>
          <cell r="D414" t="str">
            <v>cái</v>
          </cell>
          <cell r="E414">
            <v>26279</v>
          </cell>
          <cell r="F414">
            <v>375000</v>
          </cell>
          <cell r="G414">
            <v>19.934199999999997</v>
          </cell>
        </row>
        <row r="415">
          <cell r="A415" t="str">
            <v>D2100</v>
          </cell>
          <cell r="C415" t="str">
            <v>Đà sắt L75x75x8-2100 - 3 ốp (Lệch 100%)</v>
          </cell>
          <cell r="D415" t="str">
            <v>cái</v>
          </cell>
          <cell r="E415">
            <v>26279</v>
          </cell>
          <cell r="F415">
            <v>380000</v>
          </cell>
          <cell r="G415">
            <v>20.836199999999998</v>
          </cell>
        </row>
        <row r="416">
          <cell r="A416" t="str">
            <v>D2200</v>
          </cell>
          <cell r="C416" t="str">
            <v>Đà sắt L75x75x8-2200 - 4 ốp</v>
          </cell>
          <cell r="D416" t="str">
            <v>cái</v>
          </cell>
          <cell r="E416">
            <v>26279</v>
          </cell>
          <cell r="F416">
            <v>412000</v>
          </cell>
          <cell r="G416">
            <v>22.369600000000002</v>
          </cell>
        </row>
        <row r="417">
          <cell r="A417" t="str">
            <v>C810</v>
          </cell>
          <cell r="C417" t="str">
            <v>Thanh chống L50x50x5-810</v>
          </cell>
          <cell r="D417" t="str">
            <v>cái</v>
          </cell>
          <cell r="E417">
            <v>26279</v>
          </cell>
          <cell r="F417">
            <v>54000</v>
          </cell>
          <cell r="G417">
            <v>3.0537000000000001</v>
          </cell>
        </row>
        <row r="418">
          <cell r="A418" t="str">
            <v>C1150</v>
          </cell>
          <cell r="C418" t="str">
            <v>Thanh chống L50x50x5-1150</v>
          </cell>
          <cell r="D418" t="str">
            <v>cái</v>
          </cell>
          <cell r="E418">
            <v>26279</v>
          </cell>
          <cell r="F418">
            <v>80500</v>
          </cell>
          <cell r="G418">
            <v>4.3354999999999997</v>
          </cell>
        </row>
        <row r="419">
          <cell r="A419" t="str">
            <v>C1990</v>
          </cell>
          <cell r="C419" t="str">
            <v>Thanh chống L50x50x5-1990</v>
          </cell>
          <cell r="D419" t="str">
            <v>cái</v>
          </cell>
          <cell r="E419">
            <v>26279</v>
          </cell>
          <cell r="F419">
            <v>145000</v>
          </cell>
          <cell r="G419">
            <v>7.5023</v>
          </cell>
        </row>
        <row r="420">
          <cell r="A420" t="str">
            <v>S1008</v>
          </cell>
          <cell r="C420" t="str">
            <v>Sắt dẹt 100 x 8</v>
          </cell>
          <cell r="D420" t="str">
            <v>kg</v>
          </cell>
          <cell r="F420">
            <v>26279</v>
          </cell>
          <cell r="I420">
            <v>10500</v>
          </cell>
        </row>
        <row r="421">
          <cell r="A421" t="str">
            <v>SL32</v>
          </cell>
          <cell r="C421" t="str">
            <v>Sắt góc L32 x 32 x 3</v>
          </cell>
          <cell r="D421" t="str">
            <v>kg</v>
          </cell>
          <cell r="F421">
            <v>26279</v>
          </cell>
          <cell r="I421">
            <v>10500</v>
          </cell>
        </row>
        <row r="422">
          <cell r="A422" t="str">
            <v>SL40</v>
          </cell>
          <cell r="C422" t="str">
            <v>Sắt góc L40 x40 x4</v>
          </cell>
          <cell r="D422" t="str">
            <v>kg</v>
          </cell>
          <cell r="F422">
            <v>26279</v>
          </cell>
          <cell r="I422">
            <v>10500</v>
          </cell>
        </row>
        <row r="423">
          <cell r="A423" t="str">
            <v>SL45</v>
          </cell>
          <cell r="C423" t="str">
            <v>Sắt góc L45 x45 x 4</v>
          </cell>
          <cell r="D423" t="str">
            <v>kg</v>
          </cell>
          <cell r="F423">
            <v>26279</v>
          </cell>
          <cell r="I423">
            <v>10500</v>
          </cell>
        </row>
        <row r="424">
          <cell r="A424" t="str">
            <v>SL50</v>
          </cell>
          <cell r="C424" t="str">
            <v>Sắt góc L50 x50 x5</v>
          </cell>
          <cell r="D424" t="str">
            <v>kg</v>
          </cell>
          <cell r="F424">
            <v>26279</v>
          </cell>
          <cell r="I424">
            <v>10500</v>
          </cell>
        </row>
        <row r="425">
          <cell r="A425" t="str">
            <v>SL70</v>
          </cell>
          <cell r="C425" t="str">
            <v>Sắt góc L70 x70 x7</v>
          </cell>
          <cell r="D425" t="str">
            <v>kg</v>
          </cell>
          <cell r="F425">
            <v>26279</v>
          </cell>
          <cell r="I425">
            <v>10500</v>
          </cell>
        </row>
        <row r="426">
          <cell r="A426" t="str">
            <v>SL75</v>
          </cell>
          <cell r="C426" t="str">
            <v>Sắt góc L75 x75 x8</v>
          </cell>
          <cell r="D426" t="str">
            <v>kg</v>
          </cell>
          <cell r="F426">
            <v>26279</v>
          </cell>
          <cell r="I426">
            <v>10500</v>
          </cell>
        </row>
        <row r="427">
          <cell r="A427" t="str">
            <v>SO6</v>
          </cell>
          <cell r="C427" t="str">
            <v>Sắt   φ6</v>
          </cell>
          <cell r="D427" t="str">
            <v>kg</v>
          </cell>
          <cell r="F427">
            <v>15300</v>
          </cell>
          <cell r="I427">
            <v>4700</v>
          </cell>
        </row>
        <row r="428">
          <cell r="A428" t="str">
            <v>SO8</v>
          </cell>
          <cell r="C428" t="str">
            <v>Sắt   φ8</v>
          </cell>
          <cell r="D428" t="str">
            <v>kg</v>
          </cell>
          <cell r="F428">
            <v>15300</v>
          </cell>
          <cell r="I428">
            <v>4700</v>
          </cell>
        </row>
        <row r="429">
          <cell r="A429" t="str">
            <v>SO10</v>
          </cell>
          <cell r="C429" t="str">
            <v>Sắt   φ10</v>
          </cell>
          <cell r="D429" t="str">
            <v>kg</v>
          </cell>
          <cell r="F429">
            <v>15300</v>
          </cell>
          <cell r="I429">
            <v>15300</v>
          </cell>
        </row>
        <row r="430">
          <cell r="A430" t="str">
            <v>SO12</v>
          </cell>
          <cell r="C430" t="str">
            <v>Sắt   φ12</v>
          </cell>
          <cell r="D430" t="str">
            <v>kg</v>
          </cell>
          <cell r="F430">
            <v>15300</v>
          </cell>
          <cell r="I430">
            <v>15300</v>
          </cell>
        </row>
        <row r="431">
          <cell r="A431" t="str">
            <v>SO16</v>
          </cell>
          <cell r="C431" t="str">
            <v>Sắt   φ16</v>
          </cell>
          <cell r="D431" t="str">
            <v>kg</v>
          </cell>
          <cell r="F431">
            <v>15300</v>
          </cell>
          <cell r="I431">
            <v>15300</v>
          </cell>
        </row>
        <row r="432">
          <cell r="A432" t="str">
            <v>SO24</v>
          </cell>
          <cell r="C432" t="str">
            <v>Sắt   φ24</v>
          </cell>
          <cell r="D432" t="str">
            <v>kg</v>
          </cell>
          <cell r="F432">
            <v>15300</v>
          </cell>
          <cell r="I432">
            <v>15300</v>
          </cell>
        </row>
        <row r="433">
          <cell r="A433" t="str">
            <v>EKE300</v>
          </cell>
          <cell r="C433" t="str">
            <v>Ê KE 5x300x300\Zn</v>
          </cell>
          <cell r="D433" t="str">
            <v>kg</v>
          </cell>
          <cell r="F433">
            <v>26279</v>
          </cell>
        </row>
        <row r="434">
          <cell r="A434" t="str">
            <v>thept6</v>
          </cell>
          <cell r="C434" t="str">
            <v>Thép tấm 6mm</v>
          </cell>
          <cell r="D434" t="str">
            <v>kg</v>
          </cell>
          <cell r="F434">
            <v>4450</v>
          </cell>
          <cell r="I434">
            <v>4450</v>
          </cell>
        </row>
        <row r="435">
          <cell r="A435" t="str">
            <v>thept5</v>
          </cell>
          <cell r="C435" t="str">
            <v>Thép tấm 5mm</v>
          </cell>
          <cell r="D435" t="str">
            <v>kg</v>
          </cell>
          <cell r="F435">
            <v>4450</v>
          </cell>
          <cell r="I435">
            <v>4450</v>
          </cell>
        </row>
        <row r="436">
          <cell r="A436" t="str">
            <v>thept4</v>
          </cell>
          <cell r="C436" t="str">
            <v>Thép tấm 4mm</v>
          </cell>
          <cell r="D436" t="str">
            <v>kg</v>
          </cell>
          <cell r="F436">
            <v>4450</v>
          </cell>
          <cell r="I436">
            <v>4450</v>
          </cell>
        </row>
        <row r="437">
          <cell r="A437" t="str">
            <v>thept2</v>
          </cell>
          <cell r="C437" t="str">
            <v>Thép tấm 2mm</v>
          </cell>
          <cell r="D437" t="str">
            <v>kg</v>
          </cell>
          <cell r="F437">
            <v>4572</v>
          </cell>
          <cell r="I437">
            <v>4572</v>
          </cell>
        </row>
        <row r="438">
          <cell r="A438" t="str">
            <v>CL</v>
          </cell>
          <cell r="C438" t="str">
            <v>Bộ chống chằng hẹp φ60/50x1500+2BL12x40+BL16x250/80</v>
          </cell>
          <cell r="D438" t="str">
            <v>bộ</v>
          </cell>
          <cell r="F438">
            <v>315000</v>
          </cell>
          <cell r="I438">
            <v>315000</v>
          </cell>
        </row>
        <row r="439">
          <cell r="A439" t="str">
            <v>CLHT</v>
          </cell>
          <cell r="C439" t="str">
            <v>Bộ chống chằng hẹp φ60/50x1200+2BL12x40+BL16x200/50</v>
          </cell>
          <cell r="D439" t="str">
            <v>bộ</v>
          </cell>
          <cell r="F439">
            <v>245000</v>
          </cell>
          <cell r="I439">
            <v>245000</v>
          </cell>
        </row>
        <row r="440">
          <cell r="A440" t="str">
            <v>TN1618</v>
          </cell>
          <cell r="C440" t="str">
            <v>Ty neo φ16x1800</v>
          </cell>
          <cell r="D440" t="str">
            <v>cái</v>
          </cell>
          <cell r="F440">
            <v>45600</v>
          </cell>
          <cell r="I440">
            <v>45600</v>
          </cell>
        </row>
        <row r="441">
          <cell r="A441" t="str">
            <v>TN1624</v>
          </cell>
          <cell r="C441" t="str">
            <v>Ty neo φ16x2400</v>
          </cell>
          <cell r="D441" t="str">
            <v>cái</v>
          </cell>
          <cell r="F441">
            <v>149000</v>
          </cell>
          <cell r="I441">
            <v>49000</v>
          </cell>
        </row>
        <row r="442">
          <cell r="A442" t="str">
            <v>TN1824</v>
          </cell>
          <cell r="C442" t="str">
            <v>Ty neo φ18x2400</v>
          </cell>
          <cell r="D442" t="str">
            <v>cái</v>
          </cell>
          <cell r="F442">
            <v>190800</v>
          </cell>
          <cell r="I442">
            <v>58300</v>
          </cell>
        </row>
        <row r="443">
          <cell r="A443" t="str">
            <v>TN2224</v>
          </cell>
          <cell r="C443" t="str">
            <v>Ty neo φ22x2400</v>
          </cell>
          <cell r="D443" t="str">
            <v>cái</v>
          </cell>
          <cell r="F443">
            <v>227000</v>
          </cell>
          <cell r="I443">
            <v>227000</v>
          </cell>
        </row>
        <row r="444">
          <cell r="A444" t="str">
            <v>TN30</v>
          </cell>
          <cell r="C444" t="str">
            <v>Ty neo φ22x3000</v>
          </cell>
          <cell r="D444" t="str">
            <v>cái</v>
          </cell>
          <cell r="F444">
            <v>142000</v>
          </cell>
          <cell r="I444">
            <v>142000</v>
          </cell>
        </row>
        <row r="445">
          <cell r="A445" t="str">
            <v>TN37</v>
          </cell>
          <cell r="C445" t="str">
            <v>Ty neo φ22x3700</v>
          </cell>
          <cell r="D445" t="str">
            <v>cái</v>
          </cell>
          <cell r="F445">
            <v>170000</v>
          </cell>
          <cell r="I445">
            <v>170000</v>
          </cell>
        </row>
        <row r="446">
          <cell r="A446" t="str">
            <v>NX</v>
          </cell>
          <cell r="C446" t="str">
            <v>Neo xòe 8 hướng (dày 3,2mm) + đĩa sen</v>
          </cell>
          <cell r="D446" t="str">
            <v>cái</v>
          </cell>
          <cell r="F446">
            <v>64000</v>
          </cell>
          <cell r="I446">
            <v>64000</v>
          </cell>
        </row>
        <row r="447">
          <cell r="A447" t="str">
            <v>CD142</v>
          </cell>
          <cell r="B447" t="str">
            <v>06.3231</v>
          </cell>
          <cell r="C447" t="str">
            <v>Cổ dê CD.X-142</v>
          </cell>
          <cell r="D447" t="str">
            <v>bộ</v>
          </cell>
          <cell r="F447">
            <v>325859.60000000003</v>
          </cell>
          <cell r="G447">
            <v>34935</v>
          </cell>
          <cell r="I447">
            <v>325859.60000000003</v>
          </cell>
        </row>
        <row r="448">
          <cell r="A448" t="str">
            <v>CD142a</v>
          </cell>
          <cell r="B448" t="str">
            <v>06.3231</v>
          </cell>
          <cell r="C448" t="str">
            <v>Cổ dê CD.X-142A</v>
          </cell>
          <cell r="D448" t="str">
            <v>bộ</v>
          </cell>
          <cell r="F448">
            <v>353715.34</v>
          </cell>
          <cell r="G448">
            <v>34935</v>
          </cell>
          <cell r="I448">
            <v>353715.34</v>
          </cell>
        </row>
        <row r="449">
          <cell r="A449" t="str">
            <v>CD146</v>
          </cell>
          <cell r="B449" t="str">
            <v>06.3231</v>
          </cell>
          <cell r="C449" t="str">
            <v>Cổ dê CD.X-146</v>
          </cell>
          <cell r="D449" t="str">
            <v>bộ</v>
          </cell>
          <cell r="F449">
            <v>331640.98</v>
          </cell>
          <cell r="G449">
            <v>34935</v>
          </cell>
          <cell r="I449">
            <v>331640.98</v>
          </cell>
        </row>
        <row r="450">
          <cell r="A450" t="str">
            <v>CD146a</v>
          </cell>
          <cell r="B450" t="str">
            <v>06.3231</v>
          </cell>
          <cell r="C450" t="str">
            <v>Cổ dê CD.X-146A</v>
          </cell>
          <cell r="D450" t="str">
            <v>bộ</v>
          </cell>
          <cell r="F450">
            <v>359496.72</v>
          </cell>
          <cell r="G450">
            <v>34935</v>
          </cell>
          <cell r="I450">
            <v>359496.72</v>
          </cell>
        </row>
        <row r="451">
          <cell r="A451" t="str">
            <v>CD682</v>
          </cell>
          <cell r="B451" t="str">
            <v>06.3231</v>
          </cell>
          <cell r="C451" t="str">
            <v>Cổ dê 6,82kg</v>
          </cell>
          <cell r="D451" t="str">
            <v>bộ</v>
          </cell>
          <cell r="F451">
            <v>179222.78</v>
          </cell>
          <cell r="G451">
            <v>34935</v>
          </cell>
          <cell r="I451">
            <v>179222.78</v>
          </cell>
        </row>
        <row r="452">
          <cell r="A452" t="str">
            <v>CD10</v>
          </cell>
          <cell r="B452" t="str">
            <v>06.3231</v>
          </cell>
          <cell r="C452" t="str">
            <v>Cổ dê bắt sắt tròn φ 10</v>
          </cell>
          <cell r="D452" t="str">
            <v>bộ</v>
          </cell>
          <cell r="F452">
            <v>39000</v>
          </cell>
          <cell r="G452">
            <v>34935</v>
          </cell>
          <cell r="I452">
            <v>39000</v>
          </cell>
        </row>
        <row r="453">
          <cell r="A453" t="str">
            <v>LCD</v>
          </cell>
          <cell r="B453" t="str">
            <v>06.3231</v>
          </cell>
          <cell r="C453" t="str">
            <v>Lắp cổ dề</v>
          </cell>
          <cell r="D453" t="str">
            <v>bộ</v>
          </cell>
          <cell r="G453">
            <v>34935</v>
          </cell>
        </row>
        <row r="454">
          <cell r="A454" t="str">
            <v>CD21</v>
          </cell>
          <cell r="B454" t="str">
            <v>06.3231</v>
          </cell>
          <cell r="C454" t="str">
            <v>Cổ dê kẹp ống PVC φ 21</v>
          </cell>
          <cell r="D454" t="str">
            <v>bộ</v>
          </cell>
          <cell r="F454">
            <v>39000</v>
          </cell>
          <cell r="G454">
            <v>34935</v>
          </cell>
          <cell r="I454">
            <v>39000</v>
          </cell>
        </row>
        <row r="455">
          <cell r="A455" t="str">
            <v>CD60</v>
          </cell>
          <cell r="B455" t="str">
            <v>06.3231</v>
          </cell>
          <cell r="C455" t="str">
            <v>Cổ dê kẹp ống PVC φ 60</v>
          </cell>
          <cell r="D455" t="str">
            <v>kg</v>
          </cell>
          <cell r="F455">
            <v>48000</v>
          </cell>
          <cell r="G455">
            <v>34935</v>
          </cell>
        </row>
        <row r="456">
          <cell r="A456" t="str">
            <v>CD90</v>
          </cell>
          <cell r="B456" t="str">
            <v>06.3231</v>
          </cell>
          <cell r="C456" t="str">
            <v>Cổ dê kẹp ống PVC φ 90</v>
          </cell>
          <cell r="D456" t="str">
            <v>bộ</v>
          </cell>
          <cell r="F456">
            <v>48000</v>
          </cell>
          <cell r="G456">
            <v>34935</v>
          </cell>
        </row>
        <row r="457">
          <cell r="A457" t="str">
            <v>CD114</v>
          </cell>
          <cell r="B457" t="str">
            <v>06.3231</v>
          </cell>
          <cell r="C457" t="str">
            <v>Cổ dê kẹp ống PVC φ 114</v>
          </cell>
          <cell r="D457" t="str">
            <v>bộ</v>
          </cell>
          <cell r="F457">
            <v>54000</v>
          </cell>
          <cell r="G457">
            <v>34935</v>
          </cell>
        </row>
        <row r="458">
          <cell r="A458" t="str">
            <v>CD140</v>
          </cell>
          <cell r="B458" t="str">
            <v>06.3231</v>
          </cell>
          <cell r="C458" t="str">
            <v>Cổ dê kẹp ống PVC φ 140</v>
          </cell>
          <cell r="D458" t="str">
            <v>bộ</v>
          </cell>
          <cell r="F458">
            <v>40000</v>
          </cell>
          <cell r="G458">
            <v>34935</v>
          </cell>
        </row>
        <row r="459">
          <cell r="A459" t="str">
            <v>CD140TK</v>
          </cell>
          <cell r="B459" t="str">
            <v>06.3231</v>
          </cell>
          <cell r="C459" t="str">
            <v>Cổ dê kẹp ống sắt φ 140</v>
          </cell>
          <cell r="D459" t="str">
            <v>bộ</v>
          </cell>
          <cell r="F459">
            <v>22000</v>
          </cell>
          <cell r="G459">
            <v>34935</v>
          </cell>
        </row>
        <row r="460">
          <cell r="A460" t="str">
            <v>CD195</v>
          </cell>
          <cell r="B460" t="str">
            <v>06.3231</v>
          </cell>
          <cell r="C460" t="str">
            <v>Cổ dê φ 195 nẹp trụ</v>
          </cell>
          <cell r="D460" t="str">
            <v>Kg</v>
          </cell>
          <cell r="F460">
            <v>22000</v>
          </cell>
          <cell r="G460">
            <v>34935</v>
          </cell>
          <cell r="I460">
            <v>22000</v>
          </cell>
        </row>
        <row r="461">
          <cell r="A461" t="str">
            <v>CD207</v>
          </cell>
          <cell r="B461" t="str">
            <v>06.3231</v>
          </cell>
          <cell r="C461" t="str">
            <v>Cổ dê φ 207 nẹp trụ</v>
          </cell>
          <cell r="D461" t="str">
            <v>Kg</v>
          </cell>
          <cell r="F461">
            <v>22000</v>
          </cell>
          <cell r="G461">
            <v>34935</v>
          </cell>
          <cell r="I461">
            <v>22000</v>
          </cell>
        </row>
        <row r="462">
          <cell r="A462" t="str">
            <v>CD220</v>
          </cell>
          <cell r="B462" t="str">
            <v>06.3231</v>
          </cell>
          <cell r="C462" t="str">
            <v>Cổ dê φ 220 nẹp trụ</v>
          </cell>
          <cell r="D462" t="str">
            <v>Kg</v>
          </cell>
          <cell r="F462">
            <v>22000</v>
          </cell>
          <cell r="G462">
            <v>34935</v>
          </cell>
          <cell r="I462">
            <v>22000</v>
          </cell>
        </row>
        <row r="463">
          <cell r="A463" t="str">
            <v>CD240</v>
          </cell>
          <cell r="B463" t="str">
            <v>06.3231</v>
          </cell>
          <cell r="C463" t="str">
            <v>Cổ dê  φ 240-Fe 8x100</v>
          </cell>
          <cell r="D463" t="str">
            <v>Kg</v>
          </cell>
          <cell r="F463">
            <v>15140.380999999999</v>
          </cell>
          <cell r="G463">
            <v>34935</v>
          </cell>
          <cell r="I463">
            <v>15140.380999999999</v>
          </cell>
        </row>
        <row r="464">
          <cell r="A464" t="str">
            <v>CD250</v>
          </cell>
          <cell r="B464" t="str">
            <v>06.3231</v>
          </cell>
          <cell r="C464" t="str">
            <v>Cổ dê φ 250-Fe 8x100</v>
          </cell>
          <cell r="D464" t="str">
            <v>Kg</v>
          </cell>
          <cell r="F464">
            <v>15140.380999999999</v>
          </cell>
          <cell r="G464">
            <v>34935</v>
          </cell>
          <cell r="I464">
            <v>15140.380999999999</v>
          </cell>
        </row>
        <row r="465">
          <cell r="A465" t="str">
            <v>CD320</v>
          </cell>
          <cell r="B465" t="str">
            <v>06.3231</v>
          </cell>
          <cell r="C465" t="str">
            <v>Cổ dê CDĐKĐT( bắt thùng điện kế)</v>
          </cell>
          <cell r="D465" t="str">
            <v>Kg</v>
          </cell>
          <cell r="F465">
            <v>22000</v>
          </cell>
          <cell r="G465">
            <v>34935</v>
          </cell>
          <cell r="I465">
            <v>22000</v>
          </cell>
        </row>
        <row r="466">
          <cell r="A466" t="str">
            <v>Cdtrudoi</v>
          </cell>
          <cell r="B466" t="str">
            <v>06.3231</v>
          </cell>
          <cell r="C466" t="str">
            <v>Cổ dê trụ đôi bắt sứ treo</v>
          </cell>
          <cell r="D466" t="str">
            <v>Kg</v>
          </cell>
          <cell r="F466">
            <v>15140.380999999999</v>
          </cell>
          <cell r="G466">
            <v>34935</v>
          </cell>
        </row>
        <row r="467">
          <cell r="A467" t="str">
            <v>CdtrudoiHT</v>
          </cell>
          <cell r="B467" t="str">
            <v>06.3231</v>
          </cell>
          <cell r="C467" t="str">
            <v xml:space="preserve">Cổ dê trụ đôi 8,4m bắt móc dừng </v>
          </cell>
          <cell r="D467" t="str">
            <v>Kg</v>
          </cell>
          <cell r="F467">
            <v>15140.380999999999</v>
          </cell>
          <cell r="G467">
            <v>34935</v>
          </cell>
        </row>
        <row r="468">
          <cell r="A468" t="str">
            <v>Cdedaucap</v>
          </cell>
          <cell r="B468" t="str">
            <v>06.3231</v>
          </cell>
          <cell r="C468" t="str">
            <v xml:space="preserve">Cổ dê giữ dầu cáp+Bulon </v>
          </cell>
          <cell r="D468" t="str">
            <v>Kg</v>
          </cell>
          <cell r="F468">
            <v>15140.380999999999</v>
          </cell>
          <cell r="G468">
            <v>34935</v>
          </cell>
        </row>
        <row r="469">
          <cell r="A469" t="str">
            <v>Cdtrudoi140</v>
          </cell>
          <cell r="B469" t="str">
            <v>06.3231</v>
          </cell>
          <cell r="C469" t="str">
            <v xml:space="preserve">Cổ dê giữ ống D140 vào trụ đôi + Bulon </v>
          </cell>
          <cell r="D469" t="str">
            <v>Kg</v>
          </cell>
          <cell r="F469">
            <v>15140.380999999999</v>
          </cell>
          <cell r="G469">
            <v>34935</v>
          </cell>
        </row>
        <row r="470">
          <cell r="A470" t="str">
            <v>Cdtru140</v>
          </cell>
          <cell r="B470" t="str">
            <v>06.3231</v>
          </cell>
          <cell r="C470" t="str">
            <v xml:space="preserve">Cổ dê giữ ống D140 vào trụ + Bulon </v>
          </cell>
          <cell r="D470" t="str">
            <v>Kg</v>
          </cell>
          <cell r="F470">
            <v>15140.380999999999</v>
          </cell>
          <cell r="G470">
            <v>34935</v>
          </cell>
        </row>
        <row r="471">
          <cell r="A471" t="str">
            <v>Cdeoptru</v>
          </cell>
          <cell r="B471" t="str">
            <v>06.3231</v>
          </cell>
          <cell r="C471" t="str">
            <v xml:space="preserve">Cổ dê giữ ống PVC D168+Bulon </v>
          </cell>
          <cell r="D471" t="str">
            <v>Kg</v>
          </cell>
          <cell r="F471">
            <v>15140.380999999999</v>
          </cell>
          <cell r="G471">
            <v>34935</v>
          </cell>
        </row>
        <row r="472">
          <cell r="A472" t="str">
            <v>CD bắt xà</v>
          </cell>
          <cell r="B472" t="str">
            <v>06.3231</v>
          </cell>
          <cell r="C472" t="str">
            <v>Cổ dê bắt xà + bulon</v>
          </cell>
          <cell r="D472" t="str">
            <v>Kg</v>
          </cell>
          <cell r="F472">
            <v>15140.380999999999</v>
          </cell>
          <cell r="G472">
            <v>34935</v>
          </cell>
        </row>
        <row r="473">
          <cell r="A473" t="str">
            <v>CD30x3</v>
          </cell>
          <cell r="B473" t="str">
            <v>06.3231</v>
          </cell>
          <cell r="C473" t="str">
            <v>Côllier 30x3 (290-320)</v>
          </cell>
          <cell r="D473" t="str">
            <v>Kg</v>
          </cell>
          <cell r="F473">
            <v>15140.380999999999</v>
          </cell>
          <cell r="G473">
            <v>34935</v>
          </cell>
        </row>
        <row r="474">
          <cell r="A474" t="str">
            <v>CD25x2</v>
          </cell>
          <cell r="B474" t="str">
            <v>06.3231</v>
          </cell>
          <cell r="C474" t="str">
            <v>Côllier 25x2</v>
          </cell>
          <cell r="D474" t="str">
            <v>Kg</v>
          </cell>
          <cell r="F474">
            <v>15140.380999999999</v>
          </cell>
          <cell r="G474">
            <v>34935</v>
          </cell>
        </row>
        <row r="475">
          <cell r="A475" t="str">
            <v>CD21T</v>
          </cell>
          <cell r="B475" t="str">
            <v>06.3231</v>
          </cell>
          <cell r="C475" t="str">
            <v>Côllier 25x2</v>
          </cell>
          <cell r="D475" t="str">
            <v>Kg</v>
          </cell>
          <cell r="F475">
            <v>15140.380999999999</v>
          </cell>
          <cell r="G475">
            <v>34935</v>
          </cell>
          <cell r="I475">
            <v>15140.380999999999</v>
          </cell>
        </row>
        <row r="476">
          <cell r="A476" t="str">
            <v>Cd42T</v>
          </cell>
          <cell r="B476" t="str">
            <v>06.3231</v>
          </cell>
          <cell r="C476" t="str">
            <v>Cổ dê giữ ống PVC D42</v>
          </cell>
          <cell r="D476" t="str">
            <v>Kg</v>
          </cell>
          <cell r="F476">
            <v>15140.380999999999</v>
          </cell>
          <cell r="G476">
            <v>34935</v>
          </cell>
        </row>
        <row r="477">
          <cell r="A477" t="str">
            <v>Cd114T</v>
          </cell>
          <cell r="B477" t="str">
            <v>06.3231</v>
          </cell>
          <cell r="C477" t="str">
            <v>Cổ dê giữ 2 ống PVC D114 vào tường+Boulon+long đền+tắc ke sắt</v>
          </cell>
          <cell r="D477" t="str">
            <v>Kg</v>
          </cell>
          <cell r="F477">
            <v>15140.380999999999</v>
          </cell>
          <cell r="G477">
            <v>34935</v>
          </cell>
        </row>
        <row r="478">
          <cell r="A478" t="str">
            <v>Cd140T</v>
          </cell>
          <cell r="B478" t="str">
            <v>06.3231</v>
          </cell>
          <cell r="C478" t="str">
            <v>Cổ dê giữ ống STK D140 vào tường+Boulon+long đền+tắc ke sắt</v>
          </cell>
          <cell r="D478" t="str">
            <v>Kg</v>
          </cell>
          <cell r="F478">
            <v>15140.380999999999</v>
          </cell>
          <cell r="G478">
            <v>34935</v>
          </cell>
        </row>
        <row r="479">
          <cell r="A479" t="str">
            <v>CD5x50</v>
          </cell>
          <cell r="B479" t="str">
            <v>06.3231</v>
          </cell>
          <cell r="C479" t="str">
            <v>Cổ dê bắt tủ</v>
          </cell>
          <cell r="D479" t="str">
            <v>bộ</v>
          </cell>
          <cell r="F479">
            <v>185000</v>
          </cell>
          <cell r="G479">
            <v>34935</v>
          </cell>
        </row>
        <row r="480">
          <cell r="A480" t="str">
            <v>CDXA</v>
          </cell>
          <cell r="B480" t="str">
            <v>06.3231</v>
          </cell>
          <cell r="C480" t="str">
            <v xml:space="preserve">Cổ dê chống lắc 8x80x800 </v>
          </cell>
          <cell r="D480" t="str">
            <v>Kg</v>
          </cell>
          <cell r="F480">
            <v>15140.380999999999</v>
          </cell>
          <cell r="G480">
            <v>34935</v>
          </cell>
        </row>
        <row r="481">
          <cell r="A481" t="str">
            <v>T75</v>
          </cell>
          <cell r="C481" t="str">
            <v>Trụ BTLT 7,5m F200 dự ứng lực</v>
          </cell>
          <cell r="D481" t="str">
            <v>trụ</v>
          </cell>
          <cell r="F481">
            <v>936364</v>
          </cell>
          <cell r="I481">
            <v>936364</v>
          </cell>
        </row>
        <row r="482">
          <cell r="A482" t="str">
            <v>T84</v>
          </cell>
          <cell r="C482" t="str">
            <v>Trụ BTLT 8,4m F200 dự ứng lực</v>
          </cell>
          <cell r="D482" t="str">
            <v>trụ</v>
          </cell>
          <cell r="F482">
            <v>945455</v>
          </cell>
          <cell r="I482">
            <v>945455</v>
          </cell>
        </row>
        <row r="483">
          <cell r="A483" t="str">
            <v>T85</v>
          </cell>
          <cell r="C483" t="str">
            <v>Trụ BTLT 8,5m F200 dự ứng lực</v>
          </cell>
          <cell r="D483" t="str">
            <v>trụ</v>
          </cell>
          <cell r="F483">
            <v>1659719</v>
          </cell>
          <cell r="I483">
            <v>1659719</v>
          </cell>
        </row>
        <row r="484">
          <cell r="A484" t="str">
            <v>T85300</v>
          </cell>
          <cell r="C484" t="str">
            <v>Trụ BTLT 8,5m F300 dự ứng lực</v>
          </cell>
          <cell r="D484" t="str">
            <v>trụ</v>
          </cell>
          <cell r="F484">
            <v>1863659</v>
          </cell>
          <cell r="I484">
            <v>1863659</v>
          </cell>
        </row>
        <row r="485">
          <cell r="A485" t="str">
            <v>T10</v>
          </cell>
          <cell r="C485" t="str">
            <v>Trụ BTLT 10,5m F480 dự ứng lực</v>
          </cell>
          <cell r="D485" t="str">
            <v>trụ</v>
          </cell>
          <cell r="F485">
            <v>2837286</v>
          </cell>
          <cell r="I485">
            <v>2837286</v>
          </cell>
        </row>
        <row r="486">
          <cell r="A486" t="str">
            <v>T105</v>
          </cell>
          <cell r="C486" t="str">
            <v>Trụ BTLT 10,5m F350 dự ứng lực</v>
          </cell>
          <cell r="D486" t="str">
            <v>trụ</v>
          </cell>
          <cell r="F486">
            <v>2837286</v>
          </cell>
          <cell r="I486">
            <v>2837286</v>
          </cell>
        </row>
        <row r="487">
          <cell r="A487" t="str">
            <v>T12-540</v>
          </cell>
          <cell r="C487" t="str">
            <v>Trụ BTLT 12m F540 dự ứng lực</v>
          </cell>
          <cell r="D487" t="str">
            <v>trụ</v>
          </cell>
          <cell r="F487">
            <v>4212155</v>
          </cell>
          <cell r="I487">
            <v>4212155</v>
          </cell>
        </row>
        <row r="488">
          <cell r="A488" t="str">
            <v>T12</v>
          </cell>
          <cell r="C488" t="str">
            <v>Trụ BTLT 12m F350 dự ứng lực</v>
          </cell>
          <cell r="D488" t="str">
            <v>trụ</v>
          </cell>
          <cell r="F488">
            <v>3981818</v>
          </cell>
          <cell r="I488">
            <v>3981818</v>
          </cell>
        </row>
        <row r="489">
          <cell r="A489" t="str">
            <v>T14</v>
          </cell>
          <cell r="C489" t="str">
            <v>Trụ BTLT 14m F650 dự ứng lực</v>
          </cell>
          <cell r="D489" t="str">
            <v>trụ</v>
          </cell>
          <cell r="F489">
            <v>6212171</v>
          </cell>
          <cell r="I489">
            <v>6212171</v>
          </cell>
        </row>
        <row r="490">
          <cell r="A490" t="str">
            <v>T20</v>
          </cell>
          <cell r="C490" t="str">
            <v>Trụ BTLT 20m F1000 dự ứng lực</v>
          </cell>
          <cell r="D490" t="str">
            <v>trụ</v>
          </cell>
          <cell r="F490">
            <v>8720000</v>
          </cell>
          <cell r="I490">
            <v>8720000</v>
          </cell>
        </row>
        <row r="491">
          <cell r="A491" t="str">
            <v>SON</v>
          </cell>
          <cell r="C491" t="str">
            <v>Sơn màu</v>
          </cell>
          <cell r="D491" t="str">
            <v>kg</v>
          </cell>
          <cell r="F491">
            <v>32000</v>
          </cell>
          <cell r="I491">
            <v>32000</v>
          </cell>
        </row>
        <row r="492">
          <cell r="A492" t="str">
            <v>SONCR</v>
          </cell>
          <cell r="C492" t="str">
            <v>Sơn chống rỉ</v>
          </cell>
          <cell r="D492" t="str">
            <v>kg</v>
          </cell>
          <cell r="F492">
            <v>27400</v>
          </cell>
          <cell r="I492">
            <v>27400</v>
          </cell>
        </row>
        <row r="493">
          <cell r="A493" t="str">
            <v>NU</v>
          </cell>
          <cell r="C493" t="str">
            <v>Nước đổ bê tông</v>
          </cell>
          <cell r="D493" t="str">
            <v>m3</v>
          </cell>
          <cell r="F493">
            <v>15000</v>
          </cell>
          <cell r="I493">
            <v>15000</v>
          </cell>
        </row>
        <row r="494">
          <cell r="A494" t="str">
            <v>GO</v>
          </cell>
          <cell r="C494" t="str">
            <v>Gỗ ván khuôn</v>
          </cell>
          <cell r="D494" t="str">
            <v>m3</v>
          </cell>
          <cell r="F494">
            <v>1818000</v>
          </cell>
          <cell r="I494">
            <v>1818000</v>
          </cell>
        </row>
        <row r="495">
          <cell r="A495" t="str">
            <v>DINH</v>
          </cell>
          <cell r="C495" t="str">
            <v>Đinh các loại</v>
          </cell>
          <cell r="D495" t="str">
            <v>kg</v>
          </cell>
          <cell r="F495">
            <v>7500</v>
          </cell>
          <cell r="I495">
            <v>7500</v>
          </cell>
        </row>
        <row r="496">
          <cell r="A496" t="str">
            <v>D1x2</v>
          </cell>
          <cell r="C496" t="str">
            <v>Đá 1x2</v>
          </cell>
          <cell r="D496" t="str">
            <v>m3</v>
          </cell>
          <cell r="F496">
            <v>300000</v>
          </cell>
          <cell r="I496">
            <v>300000</v>
          </cell>
        </row>
        <row r="497">
          <cell r="A497" t="str">
            <v>D0x4</v>
          </cell>
          <cell r="C497" t="str">
            <v>Đá 0x4</v>
          </cell>
          <cell r="D497" t="str">
            <v>m3</v>
          </cell>
          <cell r="F497">
            <v>74513</v>
          </cell>
          <cell r="I497">
            <v>74513</v>
          </cell>
        </row>
        <row r="498">
          <cell r="A498" t="str">
            <v>D2x4</v>
          </cell>
          <cell r="C498" t="str">
            <v>Đá 2x4</v>
          </cell>
          <cell r="D498" t="str">
            <v>m3</v>
          </cell>
          <cell r="F498">
            <v>97231</v>
          </cell>
          <cell r="I498">
            <v>97231</v>
          </cell>
        </row>
        <row r="499">
          <cell r="A499" t="str">
            <v>D4x6</v>
          </cell>
          <cell r="C499" t="str">
            <v>Đá 4x6</v>
          </cell>
          <cell r="D499" t="str">
            <v>m3</v>
          </cell>
          <cell r="F499">
            <v>245000</v>
          </cell>
          <cell r="I499">
            <v>245000</v>
          </cell>
        </row>
        <row r="500">
          <cell r="A500" t="str">
            <v>CV</v>
          </cell>
          <cell r="C500" t="str">
            <v>Cát vàng</v>
          </cell>
          <cell r="D500" t="str">
            <v>m3</v>
          </cell>
          <cell r="F500">
            <v>330000</v>
          </cell>
          <cell r="I500">
            <v>330000</v>
          </cell>
        </row>
        <row r="501">
          <cell r="A501" t="str">
            <v>gachong</v>
          </cell>
          <cell r="C501" t="str">
            <v>Gạch ống</v>
          </cell>
          <cell r="D501" t="str">
            <v>viên</v>
          </cell>
          <cell r="F501">
            <v>255</v>
          </cell>
          <cell r="I501">
            <v>255</v>
          </cell>
        </row>
        <row r="502">
          <cell r="A502" t="str">
            <v>gachtau</v>
          </cell>
          <cell r="C502" t="str">
            <v>Gạch tàu</v>
          </cell>
          <cell r="D502" t="str">
            <v>viên</v>
          </cell>
          <cell r="F502">
            <v>3000</v>
          </cell>
          <cell r="I502">
            <v>3000</v>
          </cell>
        </row>
        <row r="503">
          <cell r="A503" t="str">
            <v>gachthe</v>
          </cell>
          <cell r="C503" t="str">
            <v>Gạch thẻ</v>
          </cell>
          <cell r="D503" t="str">
            <v>viên</v>
          </cell>
          <cell r="F503">
            <v>345</v>
          </cell>
          <cell r="I503">
            <v>300</v>
          </cell>
        </row>
        <row r="504">
          <cell r="A504" t="str">
            <v>XM</v>
          </cell>
          <cell r="C504" t="str">
            <v>Ximăng</v>
          </cell>
          <cell r="D504" t="str">
            <v>kg</v>
          </cell>
          <cell r="F504">
            <v>1740</v>
          </cell>
          <cell r="I504">
            <v>1740</v>
          </cell>
        </row>
        <row r="505">
          <cell r="A505" t="str">
            <v>qhan</v>
          </cell>
          <cell r="C505" t="str">
            <v>Que hàn điện</v>
          </cell>
          <cell r="D505" t="str">
            <v>kg</v>
          </cell>
          <cell r="F505">
            <v>45000</v>
          </cell>
          <cell r="I505">
            <v>45000</v>
          </cell>
        </row>
        <row r="506">
          <cell r="A506" t="str">
            <v>coson</v>
          </cell>
          <cell r="C506" t="str">
            <v>Cọ sơn</v>
          </cell>
          <cell r="D506" t="str">
            <v>cái</v>
          </cell>
          <cell r="F506">
            <v>5000</v>
          </cell>
          <cell r="I506">
            <v>5000</v>
          </cell>
        </row>
        <row r="507">
          <cell r="A507" t="str">
            <v>Nilong</v>
          </cell>
          <cell r="C507" t="str">
            <v>Tấm nilông màu cảnh báo</v>
          </cell>
          <cell r="D507" t="str">
            <v>m2</v>
          </cell>
          <cell r="F507">
            <v>5000</v>
          </cell>
        </row>
        <row r="508">
          <cell r="A508" t="str">
            <v>NLON</v>
          </cell>
          <cell r="C508" t="str">
            <v>Nylon làm dấu khổ 0.6m</v>
          </cell>
          <cell r="D508" t="str">
            <v>m</v>
          </cell>
          <cell r="F508">
            <v>3000</v>
          </cell>
          <cell r="I508">
            <v>3000</v>
          </cell>
        </row>
        <row r="509">
          <cell r="A509" t="str">
            <v>thepb</v>
          </cell>
          <cell r="C509" t="str">
            <v>Dây thép buộc</v>
          </cell>
          <cell r="D509" t="str">
            <v>kg</v>
          </cell>
          <cell r="F509">
            <v>6000</v>
          </cell>
          <cell r="I509">
            <v>6000</v>
          </cell>
        </row>
        <row r="510">
          <cell r="A510" t="str">
            <v>daucap50</v>
          </cell>
          <cell r="C510" t="str">
            <v>Đầu cáp ngầm 24KV 3x50mm2 outdoor</v>
          </cell>
          <cell r="D510" t="str">
            <v>cái</v>
          </cell>
          <cell r="F510">
            <v>2221971</v>
          </cell>
          <cell r="I510">
            <v>2221971</v>
          </cell>
        </row>
        <row r="511">
          <cell r="A511" t="str">
            <v>daucap70</v>
          </cell>
          <cell r="C511" t="str">
            <v>Đầu cáp ngầm 24KV 3x70mm2 outdoor</v>
          </cell>
          <cell r="D511" t="str">
            <v>cái</v>
          </cell>
          <cell r="F511">
            <v>2689755</v>
          </cell>
          <cell r="I511">
            <v>2689755</v>
          </cell>
        </row>
        <row r="512">
          <cell r="A512" t="str">
            <v>daucap95</v>
          </cell>
          <cell r="C512" t="str">
            <v>Đầu cáp ngầm 24KV 3x95mm2 outdoor</v>
          </cell>
          <cell r="D512" t="str">
            <v>cái</v>
          </cell>
          <cell r="F512">
            <v>2689755</v>
          </cell>
          <cell r="I512">
            <v>2689755</v>
          </cell>
        </row>
        <row r="513">
          <cell r="A513" t="str">
            <v>daucap120</v>
          </cell>
          <cell r="C513" t="str">
            <v>Đầu cáp ngầm 24KV 3x120mm2 outdoor</v>
          </cell>
          <cell r="D513" t="str">
            <v>cái</v>
          </cell>
          <cell r="F513">
            <v>2689755</v>
          </cell>
          <cell r="I513">
            <v>2689755</v>
          </cell>
        </row>
        <row r="514">
          <cell r="A514" t="str">
            <v>daucap150</v>
          </cell>
          <cell r="C514" t="str">
            <v>Đầu cáp ngầm 24kV 3x150mm2 outdoor</v>
          </cell>
          <cell r="D514" t="str">
            <v>cái</v>
          </cell>
          <cell r="F514">
            <v>2656341</v>
          </cell>
          <cell r="I514">
            <v>2656341</v>
          </cell>
        </row>
        <row r="515">
          <cell r="A515" t="str">
            <v>daucap185</v>
          </cell>
          <cell r="C515" t="str">
            <v>Đầu cáp ngầm 24kV 3x185mm2 outdoor</v>
          </cell>
          <cell r="D515" t="str">
            <v>cái</v>
          </cell>
          <cell r="F515">
            <v>2656341</v>
          </cell>
          <cell r="I515">
            <v>2656341</v>
          </cell>
        </row>
        <row r="516">
          <cell r="A516" t="str">
            <v>daucap240</v>
          </cell>
          <cell r="C516" t="str">
            <v>Đầu cáp ngầm 24kV 3x240mm2 outdoor</v>
          </cell>
          <cell r="D516" t="str">
            <v>cái</v>
          </cell>
          <cell r="F516">
            <v>2656341</v>
          </cell>
          <cell r="I516">
            <v>2656341</v>
          </cell>
        </row>
        <row r="517">
          <cell r="A517" t="str">
            <v>daucap50in</v>
          </cell>
          <cell r="C517" t="str">
            <v>Đầu cáp ngầm 24KV 3x50mm2 indoor</v>
          </cell>
          <cell r="D517" t="str">
            <v>cái</v>
          </cell>
          <cell r="F517">
            <v>1804307</v>
          </cell>
          <cell r="I517">
            <v>1804307</v>
          </cell>
        </row>
        <row r="518">
          <cell r="A518" t="str">
            <v>daucap70in</v>
          </cell>
          <cell r="C518" t="str">
            <v>Đầu cáp ngầm 24KV 3x70mm2 indoor</v>
          </cell>
          <cell r="D518" t="str">
            <v>cái</v>
          </cell>
          <cell r="F518">
            <v>2272091</v>
          </cell>
          <cell r="I518">
            <v>2272091</v>
          </cell>
        </row>
        <row r="519">
          <cell r="A519" t="str">
            <v>daucap95in</v>
          </cell>
          <cell r="C519" t="str">
            <v>Đầu cáp ngầm 24KV 3x95mm2 indoor</v>
          </cell>
          <cell r="D519" t="str">
            <v>cái</v>
          </cell>
          <cell r="F519">
            <v>2272091</v>
          </cell>
          <cell r="I519">
            <v>2272091</v>
          </cell>
        </row>
        <row r="520">
          <cell r="A520" t="str">
            <v>daucap120in</v>
          </cell>
          <cell r="C520" t="str">
            <v>Đầu cáp ngầm 24KV 3x120mm2 indoor</v>
          </cell>
          <cell r="D520" t="str">
            <v>cái</v>
          </cell>
          <cell r="F520">
            <v>2272091</v>
          </cell>
          <cell r="I520">
            <v>2272091</v>
          </cell>
        </row>
        <row r="521">
          <cell r="A521" t="str">
            <v>daucap150in</v>
          </cell>
          <cell r="C521" t="str">
            <v>Đầu cáp ngầm 24kV 3x150mm2 indoor</v>
          </cell>
          <cell r="D521" t="str">
            <v>cái</v>
          </cell>
          <cell r="F521">
            <v>2322210</v>
          </cell>
          <cell r="I521">
            <v>2322210</v>
          </cell>
        </row>
        <row r="522">
          <cell r="A522" t="str">
            <v>daucap185in</v>
          </cell>
          <cell r="C522" t="str">
            <v>Đầu cáp ngầm 24kV 3x185mm2 indoor</v>
          </cell>
          <cell r="D522" t="str">
            <v>cái</v>
          </cell>
          <cell r="F522">
            <v>2322210</v>
          </cell>
          <cell r="I522">
            <v>2322210</v>
          </cell>
        </row>
        <row r="523">
          <cell r="A523" t="str">
            <v>daucap240in</v>
          </cell>
          <cell r="C523" t="str">
            <v>Đầu cáp ngầm 24kV 3x240mm2 indoor</v>
          </cell>
          <cell r="D523" t="str">
            <v>cái</v>
          </cell>
          <cell r="F523">
            <v>2322210</v>
          </cell>
          <cell r="I523">
            <v>2322210</v>
          </cell>
        </row>
        <row r="524">
          <cell r="A524" t="str">
            <v>DCAPHT3185</v>
          </cell>
          <cell r="C524" t="str">
            <v>Đầu cáp ngầm hạ thế 3x185+120mm2</v>
          </cell>
          <cell r="D524" t="str">
            <v>cái</v>
          </cell>
          <cell r="F524">
            <v>568023</v>
          </cell>
          <cell r="I524">
            <v>568023</v>
          </cell>
        </row>
        <row r="525">
          <cell r="A525" t="str">
            <v>DCAPHT3120</v>
          </cell>
          <cell r="C525" t="str">
            <v>Đầu cáp ngầm hạ thế 3x120+70mm2</v>
          </cell>
          <cell r="D525" t="str">
            <v>cái</v>
          </cell>
          <cell r="F525">
            <v>568023</v>
          </cell>
          <cell r="I525">
            <v>568023</v>
          </cell>
        </row>
        <row r="526">
          <cell r="A526" t="str">
            <v>DCAPHT395</v>
          </cell>
          <cell r="C526" t="str">
            <v>Đầu cáp ngầm hạ thế 3x95+50mm2</v>
          </cell>
          <cell r="D526" t="str">
            <v>cái</v>
          </cell>
          <cell r="F526">
            <v>568023</v>
          </cell>
          <cell r="I526">
            <v>568023</v>
          </cell>
        </row>
        <row r="527">
          <cell r="A527" t="str">
            <v>DCAPHT370</v>
          </cell>
          <cell r="C527" t="str">
            <v>Đầu cáp ngầm hạ thế 3x70+50mm2</v>
          </cell>
          <cell r="D527" t="str">
            <v>cái</v>
          </cell>
          <cell r="F527">
            <v>501197</v>
          </cell>
        </row>
        <row r="528">
          <cell r="A528" t="str">
            <v>DCAPHT350+35</v>
          </cell>
          <cell r="C528" t="str">
            <v>Đầu cáp ngầm hạ thế 3x50+35mm2</v>
          </cell>
          <cell r="D528" t="str">
            <v>cái</v>
          </cell>
          <cell r="F528">
            <v>501197</v>
          </cell>
        </row>
        <row r="529">
          <cell r="A529" t="str">
            <v>DCAPHT350</v>
          </cell>
          <cell r="C529" t="str">
            <v>Đầu cáp ngầm hạ thế 3x50</v>
          </cell>
          <cell r="D529" t="str">
            <v>cái</v>
          </cell>
          <cell r="F529">
            <v>501197</v>
          </cell>
        </row>
        <row r="530">
          <cell r="A530" t="str">
            <v>stk42</v>
          </cell>
          <cell r="C530" t="str">
            <v>ÔÁng sắt tráng kẽm D42</v>
          </cell>
          <cell r="D530" t="str">
            <v>mét</v>
          </cell>
          <cell r="F530">
            <v>42000</v>
          </cell>
          <cell r="I530">
            <v>42000</v>
          </cell>
        </row>
        <row r="531">
          <cell r="A531" t="str">
            <v>stk60</v>
          </cell>
          <cell r="C531" t="str">
            <v>ÔÁng sắt tráng kẽm D60</v>
          </cell>
          <cell r="D531" t="str">
            <v>mét</v>
          </cell>
          <cell r="F531">
            <v>69500</v>
          </cell>
          <cell r="I531">
            <v>69500</v>
          </cell>
        </row>
        <row r="532">
          <cell r="A532" t="str">
            <v>stk90</v>
          </cell>
          <cell r="B532" t="str">
            <v>07.2204</v>
          </cell>
          <cell r="C532" t="str">
            <v>ÔÁng sắt tráng kẽm D90</v>
          </cell>
          <cell r="D532" t="str">
            <v>mét</v>
          </cell>
          <cell r="F532">
            <v>100000</v>
          </cell>
          <cell r="G532">
            <v>6579</v>
          </cell>
          <cell r="I532">
            <v>100000</v>
          </cell>
        </row>
        <row r="533">
          <cell r="A533" t="str">
            <v>stk114</v>
          </cell>
          <cell r="B533" t="str">
            <v>07.2204</v>
          </cell>
          <cell r="C533" t="str">
            <v>ÔÁng sắt tráng kẽm D114</v>
          </cell>
          <cell r="D533" t="str">
            <v>mét</v>
          </cell>
          <cell r="F533">
            <v>120000</v>
          </cell>
          <cell r="G533">
            <v>6579</v>
          </cell>
          <cell r="I533">
            <v>120000</v>
          </cell>
        </row>
        <row r="534">
          <cell r="A534" t="str">
            <v>stk140</v>
          </cell>
          <cell r="B534" t="str">
            <v>07.2204</v>
          </cell>
          <cell r="C534" t="str">
            <v>ÔÁng sắt tráng kẽm D140</v>
          </cell>
          <cell r="D534" t="str">
            <v>mét</v>
          </cell>
          <cell r="F534">
            <v>278000</v>
          </cell>
          <cell r="G534">
            <v>6579</v>
          </cell>
          <cell r="I534">
            <v>278000</v>
          </cell>
        </row>
        <row r="535">
          <cell r="A535" t="str">
            <v>stk160</v>
          </cell>
          <cell r="B535" t="str">
            <v>07.2204</v>
          </cell>
          <cell r="C535" t="str">
            <v>ÔÁng sắt tráng kẽm D160</v>
          </cell>
          <cell r="D535" t="str">
            <v>mét</v>
          </cell>
          <cell r="G535">
            <v>6579</v>
          </cell>
          <cell r="I535">
            <v>0</v>
          </cell>
        </row>
        <row r="536">
          <cell r="A536" t="str">
            <v>stk168</v>
          </cell>
          <cell r="B536" t="str">
            <v>07.2204</v>
          </cell>
          <cell r="C536" t="str">
            <v>ÔÁng sắt tráng kẽm D168</v>
          </cell>
          <cell r="D536" t="str">
            <v>mét</v>
          </cell>
          <cell r="F536">
            <v>328000</v>
          </cell>
          <cell r="G536">
            <v>6579</v>
          </cell>
          <cell r="I536">
            <v>328000</v>
          </cell>
        </row>
        <row r="537">
          <cell r="A537" t="str">
            <v>costk114</v>
          </cell>
          <cell r="C537" t="str">
            <v>Măng sông STK 114</v>
          </cell>
          <cell r="D537" t="str">
            <v>cái</v>
          </cell>
          <cell r="F537">
            <v>25000</v>
          </cell>
          <cell r="I537">
            <v>25000</v>
          </cell>
        </row>
        <row r="538">
          <cell r="A538" t="str">
            <v>costk90</v>
          </cell>
          <cell r="C538" t="str">
            <v>Măng sông STK 90</v>
          </cell>
          <cell r="D538" t="str">
            <v>cái</v>
          </cell>
          <cell r="F538">
            <v>7000</v>
          </cell>
          <cell r="I538">
            <v>7000</v>
          </cell>
        </row>
        <row r="539">
          <cell r="A539" t="str">
            <v>YC</v>
          </cell>
          <cell r="C539" t="str">
            <v>Yếm cáp dày 2mm</v>
          </cell>
          <cell r="D539" t="str">
            <v>cái</v>
          </cell>
          <cell r="F539">
            <v>6000</v>
          </cell>
          <cell r="I539">
            <v>6000</v>
          </cell>
        </row>
        <row r="542">
          <cell r="A542" t="str">
            <v>Bảng kê đơn gía nhân công  ( 67/1999/QĐ-BCN )</v>
          </cell>
        </row>
        <row r="544">
          <cell r="A544" t="str">
            <v>Mã</v>
          </cell>
          <cell r="B544" t="str">
            <v>MHĐG</v>
          </cell>
          <cell r="C544" t="str">
            <v>Công việc</v>
          </cell>
          <cell r="D544" t="str">
            <v>Đơn vị</v>
          </cell>
          <cell r="E544" t="str">
            <v>Đơn giá</v>
          </cell>
          <cell r="F544" t="str">
            <v>VLP</v>
          </cell>
          <cell r="G544" t="str">
            <v>NC</v>
          </cell>
          <cell r="H544" t="str">
            <v>MTC</v>
          </cell>
        </row>
        <row r="545">
          <cell r="A545">
            <v>1</v>
          </cell>
          <cell r="B545">
            <v>2</v>
          </cell>
          <cell r="C545">
            <v>3</v>
          </cell>
          <cell r="D545">
            <v>4</v>
          </cell>
          <cell r="E545">
            <v>5</v>
          </cell>
          <cell r="F545">
            <v>6</v>
          </cell>
          <cell r="G545">
            <v>7</v>
          </cell>
          <cell r="H545">
            <v>8</v>
          </cell>
        </row>
        <row r="546">
          <cell r="A546" t="str">
            <v>MDDA1</v>
          </cell>
          <cell r="B546" t="str">
            <v>03.5121</v>
          </cell>
          <cell r="C546" t="str">
            <v>Phá đá chân hố móng, đá cấp I</v>
          </cell>
          <cell r="D546" t="str">
            <v>m3</v>
          </cell>
          <cell r="G546">
            <v>416210</v>
          </cell>
        </row>
        <row r="547">
          <cell r="A547" t="str">
            <v>MDDA2</v>
          </cell>
          <cell r="B547" t="str">
            <v>03.5122</v>
          </cell>
          <cell r="C547" t="str">
            <v>Phá đá chân hố móng, đá cấp II</v>
          </cell>
          <cell r="D547" t="str">
            <v>m3</v>
          </cell>
          <cell r="G547">
            <v>324576</v>
          </cell>
        </row>
        <row r="548">
          <cell r="A548" t="str">
            <v>MDDA3</v>
          </cell>
          <cell r="B548" t="str">
            <v>03.5123</v>
          </cell>
          <cell r="C548" t="str">
            <v>Phá đá chân hố móng, đá cấp III</v>
          </cell>
          <cell r="D548" t="str">
            <v>m3</v>
          </cell>
          <cell r="G548">
            <v>279186</v>
          </cell>
        </row>
        <row r="549">
          <cell r="A549" t="str">
            <v>MDD11</v>
          </cell>
          <cell r="B549" t="str">
            <v>03.1101</v>
          </cell>
          <cell r="C549" t="str">
            <v>Đào hố móng đất cấp 1 sâu &lt;=1m</v>
          </cell>
          <cell r="D549" t="str">
            <v>m3</v>
          </cell>
          <cell r="G549">
            <v>16300</v>
          </cell>
        </row>
        <row r="550">
          <cell r="A550" t="str">
            <v>MDD21</v>
          </cell>
          <cell r="B550" t="str">
            <v>03.1102</v>
          </cell>
          <cell r="C550" t="str">
            <v>Đào hố móng đất cấp 2 sâu &lt;=1m</v>
          </cell>
          <cell r="D550" t="str">
            <v>m3</v>
          </cell>
          <cell r="G550">
            <v>25191</v>
          </cell>
        </row>
        <row r="551">
          <cell r="A551" t="str">
            <v>MDD31</v>
          </cell>
          <cell r="B551" t="str">
            <v>03.1003</v>
          </cell>
          <cell r="C551" t="str">
            <v>Đào hố móng đất cấp 3 sâu &lt;=1m</v>
          </cell>
          <cell r="D551" t="str">
            <v>m3</v>
          </cell>
          <cell r="G551">
            <v>118183</v>
          </cell>
        </row>
        <row r="552">
          <cell r="A552" t="str">
            <v>MDD41</v>
          </cell>
          <cell r="B552" t="str">
            <v>03.1104</v>
          </cell>
          <cell r="C552" t="str">
            <v>Đào hố móng đất cấp 4 sâu &lt;=1m</v>
          </cell>
          <cell r="D552" t="str">
            <v>m3</v>
          </cell>
          <cell r="G552">
            <v>65199</v>
          </cell>
        </row>
        <row r="553">
          <cell r="A553" t="str">
            <v>MDD2</v>
          </cell>
          <cell r="B553" t="str">
            <v>03.1012</v>
          </cell>
          <cell r="C553" t="str">
            <v>Đào hố móng đất cấp 2 sâu &gt;1m</v>
          </cell>
          <cell r="D553" t="str">
            <v>m3</v>
          </cell>
          <cell r="G553">
            <v>97630</v>
          </cell>
        </row>
        <row r="554">
          <cell r="A554" t="str">
            <v>MDD3</v>
          </cell>
          <cell r="B554" t="str">
            <v>03.1013</v>
          </cell>
          <cell r="C554" t="str">
            <v>Đào hố móng đất cấp 3 sâu &gt;1m</v>
          </cell>
          <cell r="D554" t="str">
            <v>m3</v>
          </cell>
          <cell r="G554">
            <v>142162</v>
          </cell>
        </row>
        <row r="555">
          <cell r="A555" t="str">
            <v>AH2120</v>
          </cell>
          <cell r="B555" t="str">
            <v>03.1113</v>
          </cell>
          <cell r="C555" t="str">
            <v>Khoan cắt BT bằng máy khoan cằm tay</v>
          </cell>
          <cell r="D555" t="str">
            <v>m3</v>
          </cell>
          <cell r="G555">
            <v>24385</v>
          </cell>
          <cell r="H555">
            <v>30208</v>
          </cell>
        </row>
        <row r="556">
          <cell r="A556" t="str">
            <v>MDD4</v>
          </cell>
          <cell r="B556" t="str">
            <v>03.1114</v>
          </cell>
          <cell r="C556" t="str">
            <v>Đào hố móng đất cấp 4 sâu &gt;1m</v>
          </cell>
          <cell r="D556" t="str">
            <v>m3</v>
          </cell>
          <cell r="G556">
            <v>67274</v>
          </cell>
        </row>
        <row r="557">
          <cell r="A557" t="str">
            <v>MDAP1</v>
          </cell>
          <cell r="B557" t="str">
            <v>03.2201</v>
          </cell>
          <cell r="C557" t="str">
            <v>Đắp đất hố móng, đất cấp 1</v>
          </cell>
          <cell r="D557" t="str">
            <v>m3</v>
          </cell>
          <cell r="G557">
            <v>7505</v>
          </cell>
        </row>
        <row r="558">
          <cell r="A558" t="str">
            <v>MDAP2</v>
          </cell>
          <cell r="B558" t="str">
            <v>03.2202</v>
          </cell>
          <cell r="C558" t="str">
            <v>Đắp đất hố móng, đất cấp 2</v>
          </cell>
          <cell r="D558" t="str">
            <v>m3</v>
          </cell>
          <cell r="G558">
            <v>9712</v>
          </cell>
        </row>
        <row r="559">
          <cell r="A559" t="str">
            <v>MDAP3</v>
          </cell>
          <cell r="B559" t="str">
            <v>03.4113</v>
          </cell>
          <cell r="C559" t="str">
            <v>Đắp đất hố móng (K=0,95)</v>
          </cell>
          <cell r="D559" t="str">
            <v>m3</v>
          </cell>
          <cell r="G559">
            <v>65943</v>
          </cell>
        </row>
        <row r="560">
          <cell r="A560" t="str">
            <v>MDAP4</v>
          </cell>
          <cell r="B560" t="str">
            <v>03.2203</v>
          </cell>
          <cell r="C560" t="str">
            <v>Đắp đất hố móng, đất cấp 4</v>
          </cell>
          <cell r="D560" t="str">
            <v>m3</v>
          </cell>
          <cell r="G560">
            <v>21931</v>
          </cell>
        </row>
        <row r="561">
          <cell r="A561" t="str">
            <v>DMC2</v>
          </cell>
          <cell r="B561" t="str">
            <v>03.3102</v>
          </cell>
          <cell r="C561" t="str">
            <v>Đào mương cáp ngầm đất cấp 2</v>
          </cell>
          <cell r="D561" t="str">
            <v>m3</v>
          </cell>
          <cell r="G561">
            <v>29636</v>
          </cell>
        </row>
        <row r="562">
          <cell r="A562" t="str">
            <v>DMC3</v>
          </cell>
          <cell r="B562" t="str">
            <v>03.3103</v>
          </cell>
          <cell r="C562" t="str">
            <v>Đào mương cáp ngầm đất cấp 3</v>
          </cell>
          <cell r="D562" t="str">
            <v>m3</v>
          </cell>
          <cell r="G562">
            <v>44158</v>
          </cell>
        </row>
        <row r="563">
          <cell r="A563" t="str">
            <v>DMC4</v>
          </cell>
          <cell r="B563" t="str">
            <v>03.3104</v>
          </cell>
          <cell r="C563" t="str">
            <v>Đào mương cáp ngầm đất cấp 4</v>
          </cell>
          <cell r="D563" t="str">
            <v>m3</v>
          </cell>
          <cell r="G563">
            <v>67274</v>
          </cell>
        </row>
        <row r="564">
          <cell r="A564" t="str">
            <v>DDMC2</v>
          </cell>
          <cell r="B564" t="str">
            <v>03.3202</v>
          </cell>
          <cell r="C564" t="str">
            <v>Đắp đất mương cáp ngầm, đất cấp 2</v>
          </cell>
          <cell r="D564" t="str">
            <v>m3</v>
          </cell>
          <cell r="G564">
            <v>17485</v>
          </cell>
        </row>
        <row r="565">
          <cell r="A565" t="str">
            <v>DDMC3</v>
          </cell>
          <cell r="B565" t="str">
            <v>03.3203</v>
          </cell>
          <cell r="C565" t="str">
            <v>Đắp đất mương cáp ngầm, đất cấp 3</v>
          </cell>
          <cell r="D565" t="str">
            <v>m3</v>
          </cell>
          <cell r="G565">
            <v>20152</v>
          </cell>
        </row>
        <row r="566">
          <cell r="A566" t="str">
            <v>DDMC4</v>
          </cell>
          <cell r="B566" t="str">
            <v>03.3203</v>
          </cell>
          <cell r="C566" t="str">
            <v>Đắp đất mương cáp ngầm, đất cấp 4</v>
          </cell>
          <cell r="D566" t="str">
            <v>m3</v>
          </cell>
          <cell r="G566">
            <v>20152</v>
          </cell>
        </row>
        <row r="567">
          <cell r="A567" t="str">
            <v>DCAT</v>
          </cell>
          <cell r="B567" t="str">
            <v>03.7000</v>
          </cell>
          <cell r="C567" t="str">
            <v xml:space="preserve">Đắp cát </v>
          </cell>
          <cell r="D567" t="str">
            <v>m3</v>
          </cell>
          <cell r="G567">
            <v>18374</v>
          </cell>
        </row>
        <row r="568">
          <cell r="A568" t="str">
            <v>DD1x2</v>
          </cell>
          <cell r="B568" t="str">
            <v>03.7000</v>
          </cell>
          <cell r="C568" t="str">
            <v>Đắp đá 1x2</v>
          </cell>
          <cell r="D568" t="str">
            <v>m3</v>
          </cell>
          <cell r="G568">
            <v>18374</v>
          </cell>
        </row>
        <row r="569">
          <cell r="A569" t="str">
            <v>DD2x4</v>
          </cell>
          <cell r="B569" t="str">
            <v>03.7000</v>
          </cell>
          <cell r="C569" t="str">
            <v>Đắp đá 2x4</v>
          </cell>
          <cell r="D569" t="str">
            <v>m3</v>
          </cell>
          <cell r="G569">
            <v>18374</v>
          </cell>
        </row>
        <row r="570">
          <cell r="A570" t="str">
            <v>DTD2</v>
          </cell>
          <cell r="B570" t="str">
            <v>03.3102</v>
          </cell>
          <cell r="C570" t="str">
            <v>Đào rãnh tiếp địa đất cấp 2</v>
          </cell>
          <cell r="D570" t="str">
            <v>m3</v>
          </cell>
          <cell r="G570">
            <v>29636</v>
          </cell>
        </row>
        <row r="571">
          <cell r="A571" t="str">
            <v>DTD3</v>
          </cell>
          <cell r="B571" t="str">
            <v>03.3123</v>
          </cell>
          <cell r="C571" t="str">
            <v>Đào rãnh tiếp địa đất cấp 3</v>
          </cell>
          <cell r="D571" t="str">
            <v>m3</v>
          </cell>
          <cell r="G571">
            <v>126747</v>
          </cell>
        </row>
        <row r="572">
          <cell r="A572" t="str">
            <v>DTD4</v>
          </cell>
          <cell r="B572" t="str">
            <v>03.3103</v>
          </cell>
          <cell r="C572" t="str">
            <v>Đào rãnh tiếp địa đất cấp 4</v>
          </cell>
          <cell r="D572" t="str">
            <v>m3</v>
          </cell>
          <cell r="G572">
            <v>67274</v>
          </cell>
        </row>
        <row r="573">
          <cell r="A573" t="str">
            <v>DATD2</v>
          </cell>
          <cell r="B573" t="str">
            <v>03.3202</v>
          </cell>
          <cell r="C573" t="str">
            <v>Đắp đất rãnh tiếp địa cấp 2</v>
          </cell>
          <cell r="D573" t="str">
            <v>m3</v>
          </cell>
          <cell r="G573">
            <v>17485</v>
          </cell>
        </row>
        <row r="574">
          <cell r="A574" t="str">
            <v>DATD3</v>
          </cell>
          <cell r="B574" t="str">
            <v>03.4121</v>
          </cell>
          <cell r="C574" t="str">
            <v>Đắp đất rãnh tiếp địa (K=0,85)</v>
          </cell>
          <cell r="D574" t="str">
            <v>m3</v>
          </cell>
          <cell r="G574">
            <v>56522</v>
          </cell>
        </row>
        <row r="575">
          <cell r="A575" t="str">
            <v>DATD4</v>
          </cell>
          <cell r="B575" t="str">
            <v>03.3203</v>
          </cell>
          <cell r="C575" t="str">
            <v>Đắp đất rãnh tiếp địa cấp 4</v>
          </cell>
          <cell r="D575" t="str">
            <v>m3</v>
          </cell>
          <cell r="G575">
            <v>20152</v>
          </cell>
        </row>
        <row r="576">
          <cell r="A576" t="str">
            <v>LGIA</v>
          </cell>
          <cell r="B576" t="str">
            <v>05.6101</v>
          </cell>
          <cell r="C576" t="str">
            <v>Lắp gía đỡ cáp</v>
          </cell>
          <cell r="D576" t="str">
            <v>bộ</v>
          </cell>
          <cell r="G576">
            <v>26505</v>
          </cell>
        </row>
        <row r="577">
          <cell r="A577" t="str">
            <v>lapkep</v>
          </cell>
          <cell r="B577" t="str">
            <v>04.3107</v>
          </cell>
          <cell r="C577" t="str">
            <v>Lắp kẹp các loại</v>
          </cell>
          <cell r="D577" t="str">
            <v>bộ</v>
          </cell>
          <cell r="G577">
            <v>12978</v>
          </cell>
        </row>
        <row r="578">
          <cell r="A578" t="str">
            <v>LGACH</v>
          </cell>
          <cell r="B578" t="str">
            <v>07.2104</v>
          </cell>
          <cell r="C578" t="str">
            <v>Lắp gạch làm dấu</v>
          </cell>
          <cell r="D578" t="str">
            <v>viên</v>
          </cell>
          <cell r="G578">
            <v>119</v>
          </cell>
        </row>
        <row r="579">
          <cell r="A579" t="str">
            <v>LNLON</v>
          </cell>
          <cell r="C579" t="str">
            <v>Lắp Nylon làm dấu</v>
          </cell>
          <cell r="D579" t="str">
            <v>m3</v>
          </cell>
        </row>
        <row r="580">
          <cell r="A580" t="str">
            <v>M12</v>
          </cell>
          <cell r="B580" t="str">
            <v>04.3801</v>
          </cell>
          <cell r="C580" t="str">
            <v>Đặt đà cản 1,2m</v>
          </cell>
          <cell r="D580" t="str">
            <v>cái</v>
          </cell>
          <cell r="G580">
            <v>22255</v>
          </cell>
        </row>
        <row r="581">
          <cell r="A581" t="str">
            <v>M15</v>
          </cell>
          <cell r="B581" t="str">
            <v>04.3801</v>
          </cell>
          <cell r="C581" t="str">
            <v>Đặt đà cản 1,5m</v>
          </cell>
          <cell r="D581" t="str">
            <v>cái</v>
          </cell>
          <cell r="G581">
            <v>48765</v>
          </cell>
        </row>
        <row r="582">
          <cell r="A582" t="str">
            <v>MD25</v>
          </cell>
          <cell r="B582" t="str">
            <v>04.3802</v>
          </cell>
          <cell r="C582" t="str">
            <v xml:space="preserve">Đặt đà cản 2,5m </v>
          </cell>
          <cell r="D582" t="str">
            <v>cái</v>
          </cell>
          <cell r="G582">
            <v>48765</v>
          </cell>
        </row>
        <row r="583">
          <cell r="A583" t="str">
            <v>DCT25</v>
          </cell>
          <cell r="B583" t="str">
            <v>04.5142</v>
          </cell>
          <cell r="C583" t="str">
            <v>Đóng cừ tràm 2,5 m</v>
          </cell>
          <cell r="D583" t="str">
            <v>cây</v>
          </cell>
          <cell r="G583">
            <v>1393.5</v>
          </cell>
        </row>
        <row r="584">
          <cell r="A584" t="str">
            <v>DCT30</v>
          </cell>
          <cell r="B584" t="str">
            <v>04.5142</v>
          </cell>
          <cell r="C584" t="str">
            <v>Đóng cừ tràm 3 m</v>
          </cell>
          <cell r="D584" t="str">
            <v>cây</v>
          </cell>
          <cell r="G584">
            <v>1672.1999999999998</v>
          </cell>
        </row>
        <row r="585">
          <cell r="A585" t="str">
            <v>DCT50</v>
          </cell>
          <cell r="B585" t="str">
            <v>04.5142</v>
          </cell>
          <cell r="C585" t="str">
            <v>Đóng cừ tràm 5 m</v>
          </cell>
          <cell r="D585" t="str">
            <v>cây</v>
          </cell>
          <cell r="G585">
            <v>2787</v>
          </cell>
        </row>
        <row r="586">
          <cell r="A586" t="str">
            <v>QBT</v>
          </cell>
          <cell r="B586" t="str">
            <v>04.9001</v>
          </cell>
          <cell r="C586" t="str">
            <v>Quét nhựa bi tum nóng (0,2kg/m2)</v>
          </cell>
          <cell r="D586" t="str">
            <v>m2</v>
          </cell>
          <cell r="G586">
            <v>1083.8</v>
          </cell>
        </row>
        <row r="587">
          <cell r="A587" t="str">
            <v>VCDA1</v>
          </cell>
          <cell r="B587" t="str">
            <v>02.1451</v>
          </cell>
          <cell r="C587" t="str">
            <v>V/c đà cản vào vị trí (cự ly &lt;=100m)</v>
          </cell>
          <cell r="D587" t="str">
            <v>tấn</v>
          </cell>
          <cell r="G587">
            <v>181669</v>
          </cell>
        </row>
        <row r="588">
          <cell r="A588" t="str">
            <v>VCDA2</v>
          </cell>
          <cell r="B588" t="str">
            <v>02.1452</v>
          </cell>
          <cell r="C588" t="str">
            <v>V/c đà cản vào vị trí (cự ly &lt;=300m)</v>
          </cell>
          <cell r="D588" t="str">
            <v>tấn</v>
          </cell>
          <cell r="G588">
            <v>170407</v>
          </cell>
        </row>
        <row r="589">
          <cell r="A589" t="str">
            <v>VCDA3</v>
          </cell>
          <cell r="B589" t="str">
            <v>02.1453</v>
          </cell>
          <cell r="C589" t="str">
            <v>V/c đà cản vào vị trí (cự ly &lt;=500m)</v>
          </cell>
          <cell r="D589" t="str">
            <v>tấn</v>
          </cell>
          <cell r="G589">
            <v>168332</v>
          </cell>
        </row>
        <row r="590">
          <cell r="A590" t="str">
            <v>VCDA4</v>
          </cell>
          <cell r="B590" t="str">
            <v>02.1454</v>
          </cell>
          <cell r="C590" t="str">
            <v>V/c đà cản vào vị trí (cự ly&gt;500m)</v>
          </cell>
          <cell r="D590" t="str">
            <v>tấn</v>
          </cell>
          <cell r="G590">
            <v>166554</v>
          </cell>
        </row>
        <row r="591">
          <cell r="A591" t="str">
            <v>VCDN1</v>
          </cell>
          <cell r="B591" t="str">
            <v>02.1451</v>
          </cell>
          <cell r="C591" t="str">
            <v>V/c đế néo vào vị trí (cự ly &lt;=100m)</v>
          </cell>
          <cell r="D591" t="str">
            <v>tấn</v>
          </cell>
          <cell r="G591">
            <v>181669</v>
          </cell>
        </row>
        <row r="592">
          <cell r="A592" t="str">
            <v>VCDN2</v>
          </cell>
          <cell r="B592" t="str">
            <v>02.1452</v>
          </cell>
          <cell r="C592" t="str">
            <v>V/c đế néo vào vị trí (cự ly &lt;=300m)</v>
          </cell>
          <cell r="D592" t="str">
            <v>tấn</v>
          </cell>
          <cell r="G592">
            <v>170407</v>
          </cell>
        </row>
        <row r="593">
          <cell r="A593" t="str">
            <v>VCDN3</v>
          </cell>
          <cell r="B593" t="str">
            <v>02.1453</v>
          </cell>
          <cell r="C593" t="str">
            <v>V/c đế néo vào vị trí (cự ly &lt;=500m)</v>
          </cell>
          <cell r="D593" t="str">
            <v>tấn</v>
          </cell>
          <cell r="G593">
            <v>168332</v>
          </cell>
        </row>
        <row r="594">
          <cell r="A594" t="str">
            <v>VCDN4</v>
          </cell>
          <cell r="B594" t="str">
            <v>02.1454</v>
          </cell>
          <cell r="C594" t="str">
            <v>V/c đế néo vào vị trí (cự ly&gt;500m)</v>
          </cell>
          <cell r="D594" t="str">
            <v>tấn</v>
          </cell>
          <cell r="G594">
            <v>166554</v>
          </cell>
        </row>
        <row r="595">
          <cell r="A595" t="str">
            <v>VCNX1</v>
          </cell>
          <cell r="B595" t="str">
            <v>02.1421</v>
          </cell>
          <cell r="C595" t="str">
            <v>V/c neo xòe vào vị trí (cự ly &lt;=100m)</v>
          </cell>
          <cell r="D595" t="str">
            <v>tấn</v>
          </cell>
          <cell r="G595">
            <v>199747</v>
          </cell>
        </row>
        <row r="596">
          <cell r="A596" t="str">
            <v>VCNX2</v>
          </cell>
          <cell r="B596" t="str">
            <v>02.1422</v>
          </cell>
          <cell r="C596" t="str">
            <v>V/c neo xòe vào vị trí (cự ly &lt;=300m)</v>
          </cell>
          <cell r="D596" t="str">
            <v>tấn</v>
          </cell>
          <cell r="G596">
            <v>187596</v>
          </cell>
        </row>
        <row r="597">
          <cell r="A597" t="str">
            <v>VCNX3</v>
          </cell>
          <cell r="B597" t="str">
            <v>02.1423</v>
          </cell>
          <cell r="C597" t="str">
            <v>V/c neo xòe vào vị trí (cự ly &lt;=500m)</v>
          </cell>
          <cell r="D597" t="str">
            <v>tấn</v>
          </cell>
          <cell r="G597">
            <v>185225</v>
          </cell>
        </row>
        <row r="598">
          <cell r="A598" t="str">
            <v>VCNX4</v>
          </cell>
          <cell r="B598" t="str">
            <v>02.1424</v>
          </cell>
          <cell r="C598" t="str">
            <v>V/c neo xòe vào vị trí (cự ly&gt;500m)</v>
          </cell>
          <cell r="D598" t="str">
            <v>tấn</v>
          </cell>
          <cell r="G598">
            <v>183150</v>
          </cell>
        </row>
        <row r="599">
          <cell r="A599" t="str">
            <v>VCC1</v>
          </cell>
          <cell r="B599" t="str">
            <v>02.1461</v>
          </cell>
          <cell r="C599" t="str">
            <v>V/c cột vào vị trí (cự ly &lt;=100m)</v>
          </cell>
          <cell r="D599" t="str">
            <v>tấn</v>
          </cell>
          <cell r="G599">
            <v>282431</v>
          </cell>
        </row>
        <row r="600">
          <cell r="A600" t="str">
            <v>VCC2</v>
          </cell>
          <cell r="B600" t="str">
            <v>02.1462</v>
          </cell>
          <cell r="C600" t="str">
            <v>V/c cột vào vị trí (cự ly &lt;=300m)</v>
          </cell>
          <cell r="D600" t="str">
            <v>tấn</v>
          </cell>
          <cell r="G600">
            <v>265242</v>
          </cell>
        </row>
        <row r="601">
          <cell r="A601" t="str">
            <v>VCC3</v>
          </cell>
          <cell r="B601" t="str">
            <v>02.1463</v>
          </cell>
          <cell r="C601" t="str">
            <v>V/c cột vào vị trí (cự ly &lt;=500m)</v>
          </cell>
          <cell r="D601" t="str">
            <v>tấn</v>
          </cell>
          <cell r="G601">
            <v>261686</v>
          </cell>
        </row>
        <row r="602">
          <cell r="A602" t="str">
            <v>VCC4</v>
          </cell>
          <cell r="B602" t="str">
            <v>02.1464</v>
          </cell>
          <cell r="C602" t="str">
            <v>V/c cột vào vị trí (cự ly &gt;500m)</v>
          </cell>
          <cell r="D602" t="str">
            <v>tấn</v>
          </cell>
          <cell r="G602">
            <v>25315</v>
          </cell>
        </row>
        <row r="603">
          <cell r="A603" t="str">
            <v>VCPK1</v>
          </cell>
          <cell r="B603" t="str">
            <v>02.1421</v>
          </cell>
          <cell r="C603" t="str">
            <v>V/c phụ kiện vào vị trí ( cự ly &lt;=100m)</v>
          </cell>
          <cell r="D603" t="str">
            <v>tấn</v>
          </cell>
          <cell r="G603">
            <v>199747</v>
          </cell>
        </row>
        <row r="604">
          <cell r="A604" t="str">
            <v>VCPK2</v>
          </cell>
          <cell r="B604" t="str">
            <v>02.1422</v>
          </cell>
          <cell r="C604" t="str">
            <v>V/c phụ kiện vào vị trí ( cự ly &lt;=300m)</v>
          </cell>
          <cell r="D604" t="str">
            <v>tấn</v>
          </cell>
          <cell r="G604">
            <v>187596</v>
          </cell>
        </row>
        <row r="605">
          <cell r="A605" t="str">
            <v>VCPK3</v>
          </cell>
          <cell r="B605" t="str">
            <v>02.1423</v>
          </cell>
          <cell r="C605" t="str">
            <v>V/c phụ kiện vào vị trí ( cự ly &lt;=500m)</v>
          </cell>
          <cell r="D605" t="str">
            <v>tấn</v>
          </cell>
          <cell r="G605">
            <v>185225</v>
          </cell>
        </row>
        <row r="606">
          <cell r="A606" t="str">
            <v>VCPK4</v>
          </cell>
          <cell r="B606" t="str">
            <v>02.1424</v>
          </cell>
          <cell r="C606" t="str">
            <v>V/c phụ kiện vào vị trí ( cự ly &gt;500m)</v>
          </cell>
          <cell r="D606" t="str">
            <v>tấn</v>
          </cell>
          <cell r="G606">
            <v>183150</v>
          </cell>
        </row>
        <row r="607">
          <cell r="A607" t="str">
            <v>VCTD1</v>
          </cell>
          <cell r="B607" t="str">
            <v>02.1351</v>
          </cell>
          <cell r="C607" t="str">
            <v>V/c tiếp địa vào vị trí ( cự ly &lt;=100m)</v>
          </cell>
          <cell r="D607" t="str">
            <v>tấn</v>
          </cell>
          <cell r="G607">
            <v>221974</v>
          </cell>
        </row>
        <row r="608">
          <cell r="A608" t="str">
            <v>VCTD2</v>
          </cell>
          <cell r="B608" t="str">
            <v>02.1352</v>
          </cell>
          <cell r="C608" t="str">
            <v>V/c tiếp địa vào vị trí ( cự ly &lt;=300m)</v>
          </cell>
          <cell r="D608" t="str">
            <v>tấn</v>
          </cell>
          <cell r="G608">
            <v>208341</v>
          </cell>
        </row>
        <row r="609">
          <cell r="A609" t="str">
            <v>VCTD3</v>
          </cell>
          <cell r="B609" t="str">
            <v>02.1353</v>
          </cell>
          <cell r="C609" t="str">
            <v>V/c tiếp địa vào vị trí ( cự ly &lt;=500m)</v>
          </cell>
          <cell r="D609" t="str">
            <v>tấn</v>
          </cell>
          <cell r="G609">
            <v>205674</v>
          </cell>
        </row>
        <row r="610">
          <cell r="A610" t="str">
            <v>VCTD4</v>
          </cell>
          <cell r="B610" t="str">
            <v>02.1354</v>
          </cell>
          <cell r="C610" t="str">
            <v>V/c tiếp địa vào vị trí ( cự ly &gt;500m)</v>
          </cell>
          <cell r="D610" t="str">
            <v>tấn</v>
          </cell>
          <cell r="G610">
            <v>188781</v>
          </cell>
        </row>
        <row r="611">
          <cell r="A611" t="str">
            <v>VCD1</v>
          </cell>
          <cell r="B611" t="str">
            <v>02.1441</v>
          </cell>
          <cell r="C611" t="str">
            <v>V/c dây vào vị trí (cự ly &lt;=100m)</v>
          </cell>
          <cell r="D611" t="str">
            <v>tấn</v>
          </cell>
          <cell r="G611">
            <v>201821</v>
          </cell>
        </row>
        <row r="612">
          <cell r="A612" t="str">
            <v>VCD2</v>
          </cell>
          <cell r="B612" t="str">
            <v>02.1442</v>
          </cell>
          <cell r="C612" t="str">
            <v>V/c dây vào vị trí (cự ly &lt;=300m)</v>
          </cell>
          <cell r="D612" t="str">
            <v>tấn</v>
          </cell>
          <cell r="G612">
            <v>189078</v>
          </cell>
        </row>
        <row r="613">
          <cell r="A613" t="str">
            <v>VCD3</v>
          </cell>
          <cell r="B613" t="str">
            <v>02.1443</v>
          </cell>
          <cell r="C613" t="str">
            <v>V/c dây vào vị trí (cự ly &lt;=500m)</v>
          </cell>
          <cell r="D613" t="str">
            <v>tấn</v>
          </cell>
          <cell r="G613">
            <v>187003</v>
          </cell>
        </row>
        <row r="614">
          <cell r="A614" t="str">
            <v>VCD4</v>
          </cell>
          <cell r="B614" t="str">
            <v>02.1444</v>
          </cell>
          <cell r="C614" t="str">
            <v>V/c dây vào vị trí (cự ly &gt; 500m)</v>
          </cell>
          <cell r="D614" t="str">
            <v>tấn</v>
          </cell>
          <cell r="G614">
            <v>185225</v>
          </cell>
        </row>
        <row r="615">
          <cell r="A615" t="str">
            <v>VCS1</v>
          </cell>
          <cell r="B615" t="str">
            <v>02.1431</v>
          </cell>
          <cell r="C615" t="str">
            <v>V/c sứ và phụ kiện vào vị trí (cự ly &lt;=100m)</v>
          </cell>
          <cell r="D615" t="str">
            <v>tấn</v>
          </cell>
          <cell r="G615">
            <v>262279</v>
          </cell>
        </row>
        <row r="616">
          <cell r="A616" t="str">
            <v>VCS2</v>
          </cell>
          <cell r="B616" t="str">
            <v>02.1432</v>
          </cell>
          <cell r="C616" t="str">
            <v>V/c sứ và phụ kiện vào vị trí (cự ly &lt;=300m)</v>
          </cell>
          <cell r="D616" t="str">
            <v>tấn</v>
          </cell>
          <cell r="G616">
            <v>246275</v>
          </cell>
        </row>
        <row r="617">
          <cell r="A617" t="str">
            <v>VCS3</v>
          </cell>
          <cell r="B617" t="str">
            <v>02.1433</v>
          </cell>
          <cell r="C617" t="str">
            <v>V/c sứ và phụ kiện vào vị trí (cự ly &lt;=500m)</v>
          </cell>
          <cell r="D617" t="str">
            <v>tấn</v>
          </cell>
          <cell r="G617">
            <v>243015</v>
          </cell>
        </row>
        <row r="618">
          <cell r="A618" t="str">
            <v>VCS4</v>
          </cell>
          <cell r="B618" t="str">
            <v>02.1434</v>
          </cell>
          <cell r="C618" t="str">
            <v>V/c sứ và phụ kiện vào vị trí (cự ly &gt; 500m)</v>
          </cell>
          <cell r="D618" t="str">
            <v>tấn</v>
          </cell>
          <cell r="G618">
            <v>240644</v>
          </cell>
        </row>
        <row r="619">
          <cell r="A619" t="str">
            <v>VCX1</v>
          </cell>
          <cell r="B619" t="str">
            <v>02.1361</v>
          </cell>
          <cell r="C619" t="str">
            <v>V/c xà vào vị trí (cư ly &lt;=100m)</v>
          </cell>
          <cell r="D619" t="str">
            <v>tấn</v>
          </cell>
          <cell r="G619">
            <v>201821</v>
          </cell>
        </row>
        <row r="620">
          <cell r="A620" t="str">
            <v>VCX2</v>
          </cell>
          <cell r="B620" t="str">
            <v>02.1362</v>
          </cell>
          <cell r="C620" t="str">
            <v>V/c xà vào vị trí (cư ly &lt;=300m)</v>
          </cell>
          <cell r="D620" t="str">
            <v>tấn</v>
          </cell>
          <cell r="G620">
            <v>189374</v>
          </cell>
        </row>
        <row r="621">
          <cell r="A621" t="str">
            <v>VCX3</v>
          </cell>
          <cell r="B621" t="str">
            <v>02.1363</v>
          </cell>
          <cell r="C621" t="str">
            <v>V/c xà vào vị trí (cư ly &lt;=500m)</v>
          </cell>
          <cell r="D621" t="str">
            <v>tấn</v>
          </cell>
          <cell r="G621">
            <v>187003</v>
          </cell>
        </row>
        <row r="622">
          <cell r="A622" t="str">
            <v>VCX4</v>
          </cell>
          <cell r="B622" t="str">
            <v>02.1364</v>
          </cell>
          <cell r="C622" t="str">
            <v>V/c xà vào vị trí (cư ly &gt;500m)</v>
          </cell>
          <cell r="D622" t="str">
            <v>tấn</v>
          </cell>
          <cell r="G622">
            <v>185225</v>
          </cell>
        </row>
        <row r="623">
          <cell r="A623" t="str">
            <v>VCDC1</v>
          </cell>
          <cell r="B623" t="str">
            <v>02.1482</v>
          </cell>
          <cell r="C623" t="str">
            <v>V/c dụng cụ thi công ( cự ly &lt;=100m)</v>
          </cell>
          <cell r="D623" t="str">
            <v>tấn</v>
          </cell>
          <cell r="G623">
            <v>183447</v>
          </cell>
        </row>
        <row r="624">
          <cell r="A624" t="str">
            <v>VCDC2</v>
          </cell>
          <cell r="B624" t="str">
            <v>02.1483</v>
          </cell>
          <cell r="C624" t="str">
            <v>V/c dụng cụ thi công ( cự ly &lt;=300m)</v>
          </cell>
          <cell r="D624" t="str">
            <v>tấn</v>
          </cell>
          <cell r="G624">
            <v>170407</v>
          </cell>
        </row>
        <row r="625">
          <cell r="A625" t="str">
            <v>VCDC3</v>
          </cell>
          <cell r="B625" t="str">
            <v>02.1484</v>
          </cell>
          <cell r="C625" t="str">
            <v>V/c dụng cụ thi công ( cự ly &lt;=500m)</v>
          </cell>
          <cell r="D625" t="str">
            <v>tấn</v>
          </cell>
          <cell r="G625">
            <v>168332</v>
          </cell>
        </row>
        <row r="626">
          <cell r="A626" t="str">
            <v>VCDC4</v>
          </cell>
          <cell r="B626" t="str">
            <v>02.1485</v>
          </cell>
          <cell r="C626" t="str">
            <v>V/c dụng cụ thi công ( cự ly &gt; 500m)</v>
          </cell>
          <cell r="D626" t="str">
            <v>tấn</v>
          </cell>
          <cell r="G626">
            <v>166851</v>
          </cell>
        </row>
        <row r="627">
          <cell r="A627" t="str">
            <v>VCCT1</v>
          </cell>
          <cell r="B627" t="str">
            <v>02.1391</v>
          </cell>
          <cell r="C627" t="str">
            <v>V/c cừ tràm 2,5 -3m( cự ly &lt;=100m)</v>
          </cell>
          <cell r="D627" t="str">
            <v>cây</v>
          </cell>
          <cell r="G627">
            <v>361.56</v>
          </cell>
        </row>
        <row r="628">
          <cell r="A628" t="str">
            <v>VCCT2</v>
          </cell>
          <cell r="B628" t="str">
            <v>02.1392</v>
          </cell>
          <cell r="C628" t="str">
            <v>V/c cừ tràm 2,5-3m ( cự ly &lt;=300m)</v>
          </cell>
          <cell r="D628" t="str">
            <v>cây</v>
          </cell>
          <cell r="G628">
            <v>340.81</v>
          </cell>
        </row>
        <row r="629">
          <cell r="A629" t="str">
            <v>VCCT3</v>
          </cell>
          <cell r="B629" t="str">
            <v>02.1393</v>
          </cell>
          <cell r="C629" t="str">
            <v>V/c cừ tràm 2,5-3m ( cự ly &lt;=500m)</v>
          </cell>
          <cell r="D629" t="str">
            <v>cây</v>
          </cell>
          <cell r="G629">
            <v>337.85</v>
          </cell>
        </row>
        <row r="630">
          <cell r="A630" t="str">
            <v>VCCT4</v>
          </cell>
          <cell r="B630" t="str">
            <v>02.1394</v>
          </cell>
          <cell r="C630" t="str">
            <v>V/c cừ tràm 2,5-3m ( cự ly &gt; 500m)</v>
          </cell>
          <cell r="D630" t="str">
            <v>cây</v>
          </cell>
          <cell r="G630">
            <v>334.89</v>
          </cell>
        </row>
        <row r="631">
          <cell r="A631" t="str">
            <v>VCCT5</v>
          </cell>
          <cell r="B631" t="str">
            <v>02.1411</v>
          </cell>
          <cell r="C631" t="str">
            <v>V/c cừ tràm 5m ( cự ly &lt;=100m)</v>
          </cell>
          <cell r="D631" t="str">
            <v>cây</v>
          </cell>
          <cell r="G631">
            <v>2661.31</v>
          </cell>
        </row>
        <row r="632">
          <cell r="A632" t="str">
            <v>VCCT6</v>
          </cell>
          <cell r="B632" t="str">
            <v>02.1412</v>
          </cell>
          <cell r="C632" t="str">
            <v>V/c cừ tràm 5m ( cự ly &lt;=300m)</v>
          </cell>
          <cell r="D632" t="str">
            <v>cây</v>
          </cell>
          <cell r="G632">
            <v>2504.2399999999998</v>
          </cell>
        </row>
        <row r="633">
          <cell r="A633" t="str">
            <v>VCCT7</v>
          </cell>
          <cell r="B633" t="str">
            <v>02.1413</v>
          </cell>
          <cell r="C633" t="str">
            <v>V/c cừ tràm 5m ( cự ly &lt;=500m)</v>
          </cell>
          <cell r="D633" t="str">
            <v>cây</v>
          </cell>
          <cell r="G633">
            <v>2471.64</v>
          </cell>
        </row>
        <row r="634">
          <cell r="A634" t="str">
            <v>VCCT8</v>
          </cell>
          <cell r="B634" t="str">
            <v>02.1414</v>
          </cell>
          <cell r="C634" t="str">
            <v>V/c cừ tràm 5m ( cự ly &gt; 500m)</v>
          </cell>
          <cell r="D634" t="str">
            <v>cây</v>
          </cell>
          <cell r="G634">
            <v>2444.9699999999998</v>
          </cell>
        </row>
        <row r="635">
          <cell r="A635" t="str">
            <v>VCXM1</v>
          </cell>
          <cell r="B635" t="str">
            <v>02.1211</v>
          </cell>
          <cell r="C635" t="str">
            <v>V/c xi măng ( cự ly &lt;=100m)</v>
          </cell>
          <cell r="D635" t="str">
            <v>tấn</v>
          </cell>
          <cell r="G635">
            <v>144624</v>
          </cell>
        </row>
        <row r="636">
          <cell r="A636" t="str">
            <v>VCXM2</v>
          </cell>
          <cell r="B636" t="str">
            <v>02.1212</v>
          </cell>
          <cell r="C636" t="str">
            <v>V/c xi măng ( cự ly &lt;=300m)</v>
          </cell>
          <cell r="D636" t="str">
            <v>tấn</v>
          </cell>
          <cell r="G636">
            <v>136029</v>
          </cell>
        </row>
        <row r="637">
          <cell r="A637" t="str">
            <v>VCXM3</v>
          </cell>
          <cell r="B637" t="str">
            <v>02.1213</v>
          </cell>
          <cell r="C637" t="str">
            <v>V/c xi măng ( cự ly &lt;=500m)</v>
          </cell>
          <cell r="D637" t="str">
            <v>tấn</v>
          </cell>
          <cell r="G637">
            <v>134844</v>
          </cell>
        </row>
        <row r="638">
          <cell r="A638" t="str">
            <v>VCXM4</v>
          </cell>
          <cell r="B638" t="str">
            <v>02.1214</v>
          </cell>
          <cell r="C638" t="str">
            <v>V/c xi măng ( cự ly &gt;500m)</v>
          </cell>
          <cell r="D638" t="str">
            <v>tấn</v>
          </cell>
          <cell r="G638">
            <v>133955</v>
          </cell>
        </row>
        <row r="639">
          <cell r="A639" t="str">
            <v>VCLD1</v>
          </cell>
          <cell r="B639" t="str">
            <v>02.1241</v>
          </cell>
          <cell r="C639" t="str">
            <v>V/c đá dăm ( cự ly &lt;=100m)</v>
          </cell>
          <cell r="D639" t="str">
            <v>m3</v>
          </cell>
          <cell r="G639">
            <v>142253</v>
          </cell>
        </row>
        <row r="640">
          <cell r="A640" t="str">
            <v>VCLD2</v>
          </cell>
          <cell r="B640" t="str">
            <v>02.1242</v>
          </cell>
          <cell r="C640" t="str">
            <v>V/c đá dăm ( cự ly &lt;=300m)</v>
          </cell>
          <cell r="D640" t="str">
            <v>m3</v>
          </cell>
          <cell r="G640">
            <v>136326</v>
          </cell>
        </row>
        <row r="641">
          <cell r="A641" t="str">
            <v>VCLD3</v>
          </cell>
          <cell r="B641" t="str">
            <v>02.1243</v>
          </cell>
          <cell r="C641" t="str">
            <v>V/c đá dăm ( cự ly &lt;=500m)</v>
          </cell>
          <cell r="D641" t="str">
            <v>m3</v>
          </cell>
          <cell r="G641">
            <v>135140</v>
          </cell>
        </row>
        <row r="642">
          <cell r="A642" t="str">
            <v>VCLD4</v>
          </cell>
          <cell r="B642" t="str">
            <v>02.1244</v>
          </cell>
          <cell r="C642" t="str">
            <v>V/c đá dăm ( cự ly &gt;500m)</v>
          </cell>
          <cell r="D642" t="str">
            <v>m3</v>
          </cell>
          <cell r="G642">
            <v>134251</v>
          </cell>
        </row>
        <row r="643">
          <cell r="A643" t="str">
            <v>VCDAT1</v>
          </cell>
          <cell r="B643" t="str">
            <v>02.1264</v>
          </cell>
          <cell r="C643" t="str">
            <v>V/c đất đi đổ ( cự ly &gt;500m) Cấp I</v>
          </cell>
          <cell r="D643" t="str">
            <v>m3</v>
          </cell>
          <cell r="G643">
            <v>122989</v>
          </cell>
        </row>
        <row r="644">
          <cell r="A644" t="str">
            <v>VCDAT2</v>
          </cell>
          <cell r="B644" t="str">
            <v>02.1274</v>
          </cell>
          <cell r="C644" t="str">
            <v>V/c đất đi đổ ( cự ly &gt;500m) Cấp II</v>
          </cell>
          <cell r="D644" t="str">
            <v>m3</v>
          </cell>
          <cell r="G644">
            <v>126842</v>
          </cell>
        </row>
        <row r="645">
          <cell r="A645" t="str">
            <v>VCDAT3</v>
          </cell>
          <cell r="B645" t="str">
            <v>02.1284</v>
          </cell>
          <cell r="C645" t="str">
            <v>V/c đất đi đổ ( cự ly &gt;500m) Cấp III</v>
          </cell>
          <cell r="D645" t="str">
            <v>m3</v>
          </cell>
          <cell r="G645">
            <v>137807</v>
          </cell>
        </row>
        <row r="646">
          <cell r="A646" t="str">
            <v>VCDAT4</v>
          </cell>
          <cell r="B646" t="str">
            <v>02.1294</v>
          </cell>
          <cell r="C646" t="str">
            <v>V/c đất đi đổ ( cự ly &gt;500m) Cấp IV</v>
          </cell>
          <cell r="D646" t="str">
            <v>m3</v>
          </cell>
          <cell r="G646">
            <v>149069</v>
          </cell>
        </row>
        <row r="647">
          <cell r="A647" t="str">
            <v>VCCAT1D</v>
          </cell>
          <cell r="B647" t="str">
            <v>021221</v>
          </cell>
          <cell r="C647" t="str">
            <v>V/c cát đen cự ly &lt;=100m</v>
          </cell>
          <cell r="D647" t="str">
            <v>m3</v>
          </cell>
          <cell r="G647">
            <v>130398</v>
          </cell>
        </row>
        <row r="648">
          <cell r="A648" t="str">
            <v>VCCAT2d</v>
          </cell>
          <cell r="B648" t="str">
            <v>021222</v>
          </cell>
          <cell r="C648" t="str">
            <v>V/c cát đen cự ly &lt;=300m</v>
          </cell>
          <cell r="D648" t="str">
            <v>m3</v>
          </cell>
          <cell r="G648">
            <v>124768</v>
          </cell>
        </row>
        <row r="649">
          <cell r="A649" t="str">
            <v>VCCAT3d</v>
          </cell>
          <cell r="B649" t="str">
            <v>021223</v>
          </cell>
          <cell r="C649" t="str">
            <v>V/c cát đen cự ly &lt;=500m</v>
          </cell>
          <cell r="D649" t="str">
            <v>m3</v>
          </cell>
          <cell r="G649">
            <v>123582</v>
          </cell>
        </row>
        <row r="650">
          <cell r="A650" t="str">
            <v>VCCAT4d</v>
          </cell>
          <cell r="B650" t="str">
            <v>021224</v>
          </cell>
          <cell r="C650" t="str">
            <v>V/c cát đen cự ly &gt;500m</v>
          </cell>
          <cell r="D650" t="str">
            <v>m3</v>
          </cell>
          <cell r="G650">
            <v>122989</v>
          </cell>
        </row>
        <row r="651">
          <cell r="A651" t="str">
            <v>VCCAT1</v>
          </cell>
          <cell r="B651" t="str">
            <v>02.1231</v>
          </cell>
          <cell r="C651" t="str">
            <v>V/c cát vàng cự ly &lt;=100m</v>
          </cell>
          <cell r="D651" t="str">
            <v>m3</v>
          </cell>
          <cell r="G651">
            <v>135437</v>
          </cell>
        </row>
        <row r="652">
          <cell r="A652" t="str">
            <v>VCCAT2</v>
          </cell>
          <cell r="B652" t="str">
            <v>02.1232</v>
          </cell>
          <cell r="C652" t="str">
            <v>V/c cát vàng cự ly &lt;=300m</v>
          </cell>
          <cell r="D652" t="str">
            <v>m3</v>
          </cell>
          <cell r="G652">
            <v>129509</v>
          </cell>
        </row>
        <row r="653">
          <cell r="A653" t="str">
            <v>VCCAT3</v>
          </cell>
          <cell r="B653" t="str">
            <v>02.1233</v>
          </cell>
          <cell r="C653" t="str">
            <v>V/c cát vàng cự ly &lt;=500m</v>
          </cell>
          <cell r="D653" t="str">
            <v>m3</v>
          </cell>
          <cell r="G653">
            <v>128324</v>
          </cell>
        </row>
        <row r="654">
          <cell r="A654" t="str">
            <v>VCCAT4</v>
          </cell>
          <cell r="B654" t="str">
            <v>02.1234</v>
          </cell>
          <cell r="C654" t="str">
            <v>V/c cát cự vàng ly &gt;500m</v>
          </cell>
          <cell r="D654" t="str">
            <v>m3</v>
          </cell>
          <cell r="G654">
            <v>126842</v>
          </cell>
        </row>
        <row r="655">
          <cell r="A655" t="str">
            <v>VCFE1</v>
          </cell>
          <cell r="B655" t="str">
            <v>02.1351</v>
          </cell>
          <cell r="C655" t="str">
            <v>V/c cốt thép ( cự ly &lt;=100m)</v>
          </cell>
          <cell r="D655" t="str">
            <v>tấn</v>
          </cell>
          <cell r="G655">
            <v>221974</v>
          </cell>
        </row>
        <row r="656">
          <cell r="A656" t="str">
            <v>VCFE2</v>
          </cell>
          <cell r="B656" t="str">
            <v>02.1352</v>
          </cell>
          <cell r="C656" t="str">
            <v>V/c cốt thép ( cự ly &lt;=300m)</v>
          </cell>
          <cell r="D656" t="str">
            <v>tấn</v>
          </cell>
          <cell r="G656">
            <v>208341</v>
          </cell>
        </row>
        <row r="657">
          <cell r="A657" t="str">
            <v>VCFE3</v>
          </cell>
          <cell r="B657" t="str">
            <v>02.1353</v>
          </cell>
          <cell r="C657" t="str">
            <v>V/c cốt thép ( cự ly &lt;=500m)</v>
          </cell>
          <cell r="D657" t="str">
            <v>tấn</v>
          </cell>
          <cell r="G657">
            <v>205674</v>
          </cell>
        </row>
        <row r="658">
          <cell r="A658" t="str">
            <v>VCFE4</v>
          </cell>
          <cell r="B658" t="str">
            <v>02.1354</v>
          </cell>
          <cell r="C658" t="str">
            <v>V/c cốt thép ( cự ly &gt;500m)</v>
          </cell>
          <cell r="D658" t="str">
            <v>tấn</v>
          </cell>
          <cell r="G658">
            <v>188781</v>
          </cell>
        </row>
        <row r="659">
          <cell r="A659" t="str">
            <v>BOCDC</v>
          </cell>
          <cell r="B659" t="str">
            <v>02.1123</v>
          </cell>
          <cell r="C659" t="str">
            <v>Bốc dỡ đà cản, đế néo</v>
          </cell>
          <cell r="D659" t="str">
            <v>tấn</v>
          </cell>
          <cell r="G659">
            <v>12151</v>
          </cell>
        </row>
        <row r="660">
          <cell r="A660" t="str">
            <v>BOCNX</v>
          </cell>
          <cell r="B660" t="str">
            <v>02.3111</v>
          </cell>
          <cell r="C660" t="str">
            <v>Bốc dỡ neo xèo</v>
          </cell>
          <cell r="D660" t="str">
            <v>tấn</v>
          </cell>
          <cell r="G660">
            <v>12447</v>
          </cell>
        </row>
        <row r="661">
          <cell r="A661" t="str">
            <v>BOCTR</v>
          </cell>
          <cell r="B661" t="str">
            <v>02.1241</v>
          </cell>
          <cell r="C661" t="str">
            <v xml:space="preserve">Bốc dỡ trụ </v>
          </cell>
          <cell r="D661" t="str">
            <v>tấn</v>
          </cell>
          <cell r="G661">
            <v>42820</v>
          </cell>
        </row>
        <row r="662">
          <cell r="A662" t="str">
            <v>BOCX</v>
          </cell>
          <cell r="B662" t="str">
            <v>02.1115</v>
          </cell>
          <cell r="C662" t="str">
            <v>Bốc dỡ xà, thép thanh</v>
          </cell>
          <cell r="D662" t="str">
            <v>tấn</v>
          </cell>
          <cell r="G662">
            <v>11262</v>
          </cell>
        </row>
        <row r="663">
          <cell r="A663" t="str">
            <v>BOCD</v>
          </cell>
          <cell r="B663" t="str">
            <v>02.1122</v>
          </cell>
          <cell r="C663" t="str">
            <v>Bốc dỡ dây</v>
          </cell>
          <cell r="D663" t="str">
            <v>tấn</v>
          </cell>
          <cell r="G663">
            <v>14225</v>
          </cell>
        </row>
        <row r="664">
          <cell r="A664" t="str">
            <v>BOCPK</v>
          </cell>
          <cell r="B664" t="str">
            <v>02.1120</v>
          </cell>
          <cell r="C664" t="str">
            <v>Bốc dỡ phụ kiện</v>
          </cell>
          <cell r="D664" t="str">
            <v>tấn</v>
          </cell>
          <cell r="G664">
            <v>12447</v>
          </cell>
        </row>
        <row r="665">
          <cell r="A665" t="str">
            <v>BOCS</v>
          </cell>
          <cell r="B665" t="str">
            <v>02.1121</v>
          </cell>
          <cell r="C665" t="str">
            <v>Bốc dỡ sứ</v>
          </cell>
          <cell r="D665" t="str">
            <v>tấn</v>
          </cell>
          <cell r="G665">
            <v>24598</v>
          </cell>
        </row>
        <row r="666">
          <cell r="A666" t="str">
            <v>BOCTH</v>
          </cell>
          <cell r="B666" t="str">
            <v>02.1114</v>
          </cell>
          <cell r="C666" t="str">
            <v>Bốc dỡ cốt thép</v>
          </cell>
          <cell r="D666" t="str">
            <v>tấn</v>
          </cell>
          <cell r="G666">
            <v>12151</v>
          </cell>
        </row>
        <row r="667">
          <cell r="A667" t="str">
            <v>BOCXI</v>
          </cell>
          <cell r="B667" t="str">
            <v>02.1101</v>
          </cell>
          <cell r="C667" t="str">
            <v>Bốc dỡ xi măng</v>
          </cell>
          <cell r="D667" t="str">
            <v>tấn</v>
          </cell>
          <cell r="G667">
            <v>5927</v>
          </cell>
        </row>
        <row r="668">
          <cell r="A668" t="str">
            <v>BOCCAT</v>
          </cell>
          <cell r="B668" t="str">
            <v>02.1103</v>
          </cell>
          <cell r="C668" t="str">
            <v>Bốc dỡ cát</v>
          </cell>
          <cell r="D668" t="str">
            <v>m3</v>
          </cell>
          <cell r="G668">
            <v>4445</v>
          </cell>
        </row>
        <row r="669">
          <cell r="A669" t="str">
            <v>BOCDA</v>
          </cell>
          <cell r="B669" t="str">
            <v>02.1104</v>
          </cell>
          <cell r="C669" t="str">
            <v>Bốc dỡ đá dăm</v>
          </cell>
          <cell r="D669" t="str">
            <v>m3</v>
          </cell>
          <cell r="G669">
            <v>6224</v>
          </cell>
        </row>
        <row r="670">
          <cell r="A670" t="str">
            <v>BOBT</v>
          </cell>
          <cell r="B670" t="str">
            <v>02.1110</v>
          </cell>
          <cell r="C670" t="str">
            <v>Bốc dỡ bê tông</v>
          </cell>
          <cell r="D670" t="str">
            <v>m3</v>
          </cell>
          <cell r="G670">
            <v>6224</v>
          </cell>
        </row>
        <row r="671">
          <cell r="A671" t="str">
            <v>BOCCT5</v>
          </cell>
          <cell r="B671" t="str">
            <v>02.1119</v>
          </cell>
          <cell r="C671" t="str">
            <v>Bốc dỡ cừ tràm 5m</v>
          </cell>
          <cell r="D671" t="str">
            <v>cây</v>
          </cell>
          <cell r="G671">
            <v>18374</v>
          </cell>
        </row>
        <row r="672">
          <cell r="A672" t="str">
            <v>KTD</v>
          </cell>
          <cell r="B672" t="str">
            <v>05.7001</v>
          </cell>
          <cell r="C672" t="str">
            <v xml:space="preserve">Kéo dây tiếp địa </v>
          </cell>
          <cell r="D672" t="str">
            <v>kg</v>
          </cell>
          <cell r="G672">
            <v>930.94</v>
          </cell>
        </row>
        <row r="673">
          <cell r="A673" t="str">
            <v>KTDTBA</v>
          </cell>
          <cell r="B673" t="str">
            <v>04.7002</v>
          </cell>
          <cell r="C673" t="str">
            <v>Kéo dây tiếp địa trong TBA</v>
          </cell>
          <cell r="D673" t="str">
            <v>mét</v>
          </cell>
          <cell r="F673">
            <v>2.855</v>
          </cell>
          <cell r="G673">
            <v>2854.7</v>
          </cell>
          <cell r="H673">
            <v>820</v>
          </cell>
        </row>
        <row r="674">
          <cell r="A674" t="str">
            <v>DCTD3</v>
          </cell>
          <cell r="B674" t="str">
            <v>05.8103</v>
          </cell>
          <cell r="C674" t="str">
            <v>Đóng cọc tiếp địa đất cấp 3</v>
          </cell>
          <cell r="D674" t="str">
            <v>cọc</v>
          </cell>
          <cell r="G674">
            <v>31192.857599999996</v>
          </cell>
          <cell r="I674" t="str">
            <v>theo 8001</v>
          </cell>
        </row>
        <row r="675">
          <cell r="A675" t="str">
            <v>DCTD4</v>
          </cell>
          <cell r="B675" t="str">
            <v>05.8104</v>
          </cell>
          <cell r="C675" t="str">
            <v>Đóng cọc tiếp địa đất cấp 4</v>
          </cell>
          <cell r="D675" t="str">
            <v>cọc</v>
          </cell>
          <cell r="G675">
            <v>57165.280000000006</v>
          </cell>
        </row>
        <row r="676">
          <cell r="A676" t="str">
            <v>DCTDTBA</v>
          </cell>
          <cell r="B676" t="str">
            <v>04.7001</v>
          </cell>
          <cell r="C676" t="str">
            <v>Đóng cọc tiếp địa trong TBA</v>
          </cell>
          <cell r="D676" t="str">
            <v>cọc</v>
          </cell>
          <cell r="G676">
            <v>27948</v>
          </cell>
        </row>
        <row r="677">
          <cell r="A677" t="str">
            <v>C8</v>
          </cell>
          <cell r="B677" t="str">
            <v>05.5211</v>
          </cell>
          <cell r="C677" t="str">
            <v>Dựng trụ BTLT &lt;8m bằng thủ công</v>
          </cell>
          <cell r="D677" t="str">
            <v>trụ</v>
          </cell>
          <cell r="F677">
            <v>13546</v>
          </cell>
          <cell r="G677">
            <v>150876</v>
          </cell>
        </row>
        <row r="678">
          <cell r="A678" t="str">
            <v>C10</v>
          </cell>
          <cell r="B678" t="str">
            <v>05.5212</v>
          </cell>
          <cell r="C678" t="str">
            <v>Dựng trụ BTLT &lt;=10m bằng thủ công</v>
          </cell>
          <cell r="D678" t="str">
            <v>trụ</v>
          </cell>
          <cell r="F678">
            <v>13546</v>
          </cell>
          <cell r="G678">
            <v>162331</v>
          </cell>
        </row>
        <row r="679">
          <cell r="A679" t="str">
            <v>C105</v>
          </cell>
          <cell r="B679" t="str">
            <v>05.5213</v>
          </cell>
          <cell r="C679" t="str">
            <v>Dựng trụ BTLT 10,5m bằng thủ công</v>
          </cell>
          <cell r="D679" t="str">
            <v>trụ</v>
          </cell>
          <cell r="F679">
            <v>13546</v>
          </cell>
          <cell r="G679">
            <v>173786</v>
          </cell>
        </row>
        <row r="680">
          <cell r="A680" t="str">
            <v>C12</v>
          </cell>
          <cell r="B680" t="str">
            <v>05.5401</v>
          </cell>
          <cell r="C680" t="str">
            <v>Dựng trụ BTLT 12m bằng thủ công</v>
          </cell>
          <cell r="D680" t="str">
            <v>trụ</v>
          </cell>
          <cell r="F680">
            <v>17400</v>
          </cell>
          <cell r="G680">
            <v>530018</v>
          </cell>
        </row>
        <row r="681">
          <cell r="A681" t="str">
            <v>C14</v>
          </cell>
          <cell r="B681" t="str">
            <v>05.5214</v>
          </cell>
          <cell r="C681" t="str">
            <v>Dựng trụ BTLT 14m bằng thủ công</v>
          </cell>
          <cell r="D681" t="str">
            <v>trụ</v>
          </cell>
          <cell r="F681">
            <v>13546</v>
          </cell>
          <cell r="G681">
            <v>216332</v>
          </cell>
        </row>
        <row r="682">
          <cell r="A682" t="str">
            <v>C20</v>
          </cell>
          <cell r="B682" t="str">
            <v>05.5217</v>
          </cell>
          <cell r="C682" t="str">
            <v>Dựng trụ BTLT 20m bằng thủ công</v>
          </cell>
          <cell r="D682" t="str">
            <v>trụ</v>
          </cell>
          <cell r="G682">
            <v>357390</v>
          </cell>
        </row>
        <row r="683">
          <cell r="A683" t="str">
            <v>C8m</v>
          </cell>
          <cell r="B683" t="str">
            <v>05.5221</v>
          </cell>
          <cell r="C683" t="str">
            <v>Dựng trụ BTLT &lt;8m thủ công +cơ giới</v>
          </cell>
          <cell r="D683" t="str">
            <v>trụ</v>
          </cell>
          <cell r="F683">
            <v>17400</v>
          </cell>
          <cell r="G683">
            <v>184658</v>
          </cell>
          <cell r="H683">
            <v>73690</v>
          </cell>
        </row>
        <row r="684">
          <cell r="A684" t="str">
            <v>C10m</v>
          </cell>
          <cell r="B684" t="str">
            <v>05.5222</v>
          </cell>
          <cell r="C684" t="str">
            <v>Dựng trụ BTLT &lt;10m thủ công +cơ giới</v>
          </cell>
          <cell r="D684" t="str">
            <v>trụ</v>
          </cell>
          <cell r="F684">
            <v>17400</v>
          </cell>
          <cell r="G684">
            <v>197634</v>
          </cell>
          <cell r="H684">
            <v>73690</v>
          </cell>
        </row>
        <row r="685">
          <cell r="A685" t="str">
            <v>C105m</v>
          </cell>
          <cell r="B685" t="str">
            <v>05.5402</v>
          </cell>
          <cell r="C685" t="str">
            <v>Dựng trụ BTLT 10,5m thủ công + cơ giới</v>
          </cell>
          <cell r="D685" t="str">
            <v>trụ</v>
          </cell>
          <cell r="F685">
            <v>17400</v>
          </cell>
          <cell r="G685">
            <v>211608</v>
          </cell>
          <cell r="H685">
            <v>105271</v>
          </cell>
        </row>
        <row r="686">
          <cell r="A686" t="str">
            <v>C12m</v>
          </cell>
          <cell r="B686" t="str">
            <v>05.5402</v>
          </cell>
          <cell r="C686" t="str">
            <v>Dựng trụ BTLT 12m thủ công + cơ giới</v>
          </cell>
          <cell r="D686" t="str">
            <v>trụ</v>
          </cell>
          <cell r="F686">
            <v>17400</v>
          </cell>
          <cell r="G686">
            <v>211608</v>
          </cell>
          <cell r="H686">
            <v>105271</v>
          </cell>
        </row>
        <row r="687">
          <cell r="A687" t="str">
            <v>C14m</v>
          </cell>
          <cell r="B687" t="str">
            <v>05.5502</v>
          </cell>
          <cell r="C687" t="str">
            <v>Dựng trụ BTLT 14m thủ công + cơ giới</v>
          </cell>
          <cell r="D687" t="str">
            <v>trụ</v>
          </cell>
          <cell r="F687">
            <v>17400</v>
          </cell>
          <cell r="G687">
            <v>263512</v>
          </cell>
          <cell r="H687">
            <v>105271</v>
          </cell>
        </row>
        <row r="688">
          <cell r="A688" t="str">
            <v>C20m</v>
          </cell>
          <cell r="B688" t="str">
            <v>05.5227</v>
          </cell>
          <cell r="C688" t="str">
            <v>Dựng trụ BTLT 20m thủ công + cơ giới</v>
          </cell>
          <cell r="D688" t="str">
            <v>trụ</v>
          </cell>
        </row>
        <row r="689">
          <cell r="A689" t="str">
            <v>C12m-TBA</v>
          </cell>
          <cell r="B689" t="str">
            <v>04.9203</v>
          </cell>
          <cell r="C689" t="str">
            <v>Dựng trụ BTLT 12m trong TBA bằng thủ công + cơ giới</v>
          </cell>
          <cell r="D689" t="str">
            <v>trụ</v>
          </cell>
          <cell r="G689">
            <v>112285.6</v>
          </cell>
          <cell r="H689">
            <v>105969.60000000001</v>
          </cell>
        </row>
        <row r="690">
          <cell r="A690" t="str">
            <v>C10m-TBA</v>
          </cell>
          <cell r="B690" t="str">
            <v>04.9203</v>
          </cell>
          <cell r="C690" t="str">
            <v>Dựng trụ BTLT 10,5m trong TBA bằng thủ công + cơ giới</v>
          </cell>
          <cell r="D690" t="str">
            <v>trụ</v>
          </cell>
          <cell r="G690">
            <v>112285.6</v>
          </cell>
          <cell r="H690">
            <v>105969.60000000001</v>
          </cell>
        </row>
        <row r="691">
          <cell r="A691" t="str">
            <v>LCOM800</v>
          </cell>
          <cell r="B691" t="str">
            <v>05.6001</v>
          </cell>
          <cell r="C691" t="str">
            <v>Lắp đà composite 800mm đơn</v>
          </cell>
          <cell r="D691" t="str">
            <v>bộ</v>
          </cell>
          <cell r="G691">
            <v>47292</v>
          </cell>
        </row>
        <row r="692">
          <cell r="A692" t="str">
            <v>LCOM2400</v>
          </cell>
          <cell r="B692" t="str">
            <v>05.6001</v>
          </cell>
          <cell r="C692" t="str">
            <v>Lắp đà composite 2400mm đơn</v>
          </cell>
          <cell r="D692" t="str">
            <v>bộ</v>
          </cell>
          <cell r="G692">
            <v>47292</v>
          </cell>
        </row>
        <row r="693">
          <cell r="A693" t="str">
            <v>LCOM800K</v>
          </cell>
          <cell r="B693" t="str">
            <v>05.6001</v>
          </cell>
          <cell r="C693" t="str">
            <v>Lắp đà composite 800mm kép</v>
          </cell>
          <cell r="D693" t="str">
            <v>bộ</v>
          </cell>
          <cell r="G693">
            <v>47292</v>
          </cell>
        </row>
        <row r="694">
          <cell r="A694" t="str">
            <v>LCOM2400K</v>
          </cell>
          <cell r="B694" t="str">
            <v>05.6011</v>
          </cell>
          <cell r="C694" t="str">
            <v>Lắp đà composite 2400mm kép</v>
          </cell>
          <cell r="D694" t="str">
            <v>bộ</v>
          </cell>
          <cell r="G694">
            <v>78821</v>
          </cell>
        </row>
        <row r="695">
          <cell r="A695" t="str">
            <v>LXIT</v>
          </cell>
          <cell r="B695" t="str">
            <v>05.6011</v>
          </cell>
          <cell r="C695" t="str">
            <v>Lắp xà đỡ ≤ 25kg</v>
          </cell>
          <cell r="D695" t="str">
            <v>bộ</v>
          </cell>
          <cell r="G695">
            <v>78821</v>
          </cell>
        </row>
        <row r="696">
          <cell r="A696" t="str">
            <v>LXITL</v>
          </cell>
          <cell r="B696" t="str">
            <v>05.6021</v>
          </cell>
          <cell r="C696" t="str">
            <v>Lắp xà đỡ ≤ 50kg</v>
          </cell>
          <cell r="D696" t="str">
            <v>bộ</v>
          </cell>
          <cell r="G696">
            <v>106640</v>
          </cell>
        </row>
        <row r="697">
          <cell r="A697" t="str">
            <v>LXDL100</v>
          </cell>
          <cell r="B697" t="str">
            <v>05.6011d</v>
          </cell>
          <cell r="C697" t="str">
            <v>Lắp xà đỡ thẳng lệch 100% (≤ 25kg)</v>
          </cell>
          <cell r="D697" t="str">
            <v>bộ</v>
          </cell>
          <cell r="G697">
            <v>78821</v>
          </cell>
        </row>
        <row r="698">
          <cell r="A698" t="str">
            <v>LXINN</v>
          </cell>
          <cell r="B698" t="str">
            <v>05.6012</v>
          </cell>
          <cell r="C698" t="str">
            <v>Lắp xà néo ≤ 25kg</v>
          </cell>
          <cell r="D698" t="str">
            <v>bộ</v>
          </cell>
          <cell r="G698">
            <v>104785</v>
          </cell>
        </row>
        <row r="699">
          <cell r="A699" t="str">
            <v>LXIN</v>
          </cell>
          <cell r="B699" t="str">
            <v>05.6022</v>
          </cell>
          <cell r="C699" t="str">
            <v>Lắp xà néo ≤ 50kg</v>
          </cell>
          <cell r="D699" t="str">
            <v>bộ</v>
          </cell>
          <cell r="G699">
            <v>141877</v>
          </cell>
        </row>
        <row r="700">
          <cell r="A700" t="str">
            <v>LXIND</v>
          </cell>
          <cell r="B700" t="str">
            <v>05.6022b</v>
          </cell>
          <cell r="C700" t="str">
            <v>Lắp xà néo ≤ 100kg</v>
          </cell>
          <cell r="D700" t="str">
            <v>bộ</v>
          </cell>
          <cell r="G700">
            <v>141877</v>
          </cell>
        </row>
        <row r="701">
          <cell r="A701" t="str">
            <v>LXC22</v>
          </cell>
          <cell r="B701" t="str">
            <v>05.6022b</v>
          </cell>
          <cell r="C701" t="str">
            <v>Lắp xà néo ≤ 50kg</v>
          </cell>
          <cell r="D701" t="str">
            <v>bộ</v>
          </cell>
          <cell r="G701">
            <v>141877</v>
          </cell>
        </row>
        <row r="702">
          <cell r="A702" t="str">
            <v>LXINL</v>
          </cell>
          <cell r="B702" t="str">
            <v>05.6032</v>
          </cell>
          <cell r="C702" t="str">
            <v>Lắp xà néo ≤ 100kg</v>
          </cell>
          <cell r="D702" t="str">
            <v>bộ</v>
          </cell>
          <cell r="G702">
            <v>191024</v>
          </cell>
        </row>
        <row r="703">
          <cell r="A703" t="str">
            <v>LXKL100</v>
          </cell>
          <cell r="B703" t="str">
            <v>05.6021d</v>
          </cell>
          <cell r="C703" t="str">
            <v>Lắp xà đỡ góc lệch 100% (50kg)</v>
          </cell>
          <cell r="D703" t="str">
            <v>bộ</v>
          </cell>
          <cell r="G703">
            <v>106640</v>
          </cell>
        </row>
        <row r="704">
          <cell r="A704" t="str">
            <v>LXD2/3</v>
          </cell>
          <cell r="B704" t="str">
            <v>05.6011a</v>
          </cell>
          <cell r="C704" t="str">
            <v>Lắp xà đỡ thẳng lệch nặng 25,356kg</v>
          </cell>
          <cell r="D704" t="str">
            <v>bộ</v>
          </cell>
          <cell r="G704">
            <v>78821</v>
          </cell>
        </row>
        <row r="705">
          <cell r="A705" t="str">
            <v>LXK2/3</v>
          </cell>
          <cell r="B705" t="str">
            <v>05.6021a</v>
          </cell>
          <cell r="C705" t="str">
            <v>Lắp xà đỡ góc lệch 2/3 nặng 50,751kg</v>
          </cell>
          <cell r="D705" t="str">
            <v>bộ</v>
          </cell>
          <cell r="G705">
            <v>106640</v>
          </cell>
        </row>
        <row r="706">
          <cell r="A706" t="str">
            <v>LXID</v>
          </cell>
          <cell r="B706" t="str">
            <v>05.6301</v>
          </cell>
          <cell r="C706" t="str">
            <v>Lắp xà trụ ghép ≤ 140kg</v>
          </cell>
          <cell r="D706" t="str">
            <v>bộ</v>
          </cell>
          <cell r="G706">
            <v>65482</v>
          </cell>
        </row>
        <row r="707">
          <cell r="A707" t="str">
            <v>LXIDL</v>
          </cell>
          <cell r="B707" t="str">
            <v>05.6302</v>
          </cell>
          <cell r="C707" t="str">
            <v>Lắp xà trụ ghép ≤ 230kg</v>
          </cell>
          <cell r="D707" t="str">
            <v>bộ</v>
          </cell>
          <cell r="G707">
            <v>93234</v>
          </cell>
        </row>
        <row r="708">
          <cell r="A708" t="str">
            <v>LXHN1</v>
          </cell>
          <cell r="B708" t="str">
            <v>05.6401</v>
          </cell>
          <cell r="C708" t="str">
            <v>Lắp xà cột Pi loại ≤140kg/xà</v>
          </cell>
          <cell r="D708" t="str">
            <v>bộ</v>
          </cell>
          <cell r="G708">
            <v>72654</v>
          </cell>
        </row>
        <row r="709">
          <cell r="A709" t="str">
            <v>LXHN2</v>
          </cell>
          <cell r="B709" t="str">
            <v>05.6402</v>
          </cell>
          <cell r="C709" t="str">
            <v>Lắp xà cột Pi loại ≤ 230kg/xà</v>
          </cell>
          <cell r="D709" t="str">
            <v>bộ</v>
          </cell>
          <cell r="G709">
            <v>103836</v>
          </cell>
        </row>
        <row r="710">
          <cell r="A710" t="str">
            <v>LXHN3</v>
          </cell>
          <cell r="B710" t="str">
            <v>05.6403</v>
          </cell>
          <cell r="C710" t="str">
            <v>Lắp xà cột Pi loại ≤ 320kg/xà</v>
          </cell>
          <cell r="D710" t="str">
            <v>bộ</v>
          </cell>
          <cell r="G710">
            <v>130029</v>
          </cell>
        </row>
        <row r="711">
          <cell r="A711" t="str">
            <v>LDAUCAP70</v>
          </cell>
          <cell r="B711" t="str">
            <v>07.4312</v>
          </cell>
          <cell r="C711" t="str">
            <v>Lắp đầu cáp trung thế 3x50mm2, 70mm2</v>
          </cell>
          <cell r="D711" t="str">
            <v>cái</v>
          </cell>
          <cell r="F711">
            <v>11340</v>
          </cell>
          <cell r="G711">
            <v>233934</v>
          </cell>
        </row>
        <row r="712">
          <cell r="A712" t="str">
            <v>LDAUCAP120</v>
          </cell>
          <cell r="B712" t="str">
            <v>07.4313</v>
          </cell>
          <cell r="C712" t="str">
            <v>Lắp đầu cáp trung thế 3x120mm2, 95mm2</v>
          </cell>
          <cell r="D712" t="str">
            <v>cái</v>
          </cell>
          <cell r="F712">
            <v>11340</v>
          </cell>
          <cell r="G712">
            <v>258843</v>
          </cell>
        </row>
        <row r="713">
          <cell r="A713" t="str">
            <v>LDAUCAP185</v>
          </cell>
          <cell r="B713" t="str">
            <v>07.4314</v>
          </cell>
          <cell r="C713" t="str">
            <v>Lắp đầu cáp trung thế 3x150mm2, 185mm2</v>
          </cell>
          <cell r="D713" t="str">
            <v>cái</v>
          </cell>
          <cell r="F713">
            <v>13230</v>
          </cell>
          <cell r="G713">
            <v>284838</v>
          </cell>
        </row>
        <row r="714">
          <cell r="A714" t="str">
            <v>LDAUCAP70HT</v>
          </cell>
          <cell r="B714" t="str">
            <v>07.4102</v>
          </cell>
          <cell r="C714" t="str">
            <v>Lắp đầu cáp hạ thế 3x50mm2, 70mm2</v>
          </cell>
          <cell r="D714" t="str">
            <v>cái</v>
          </cell>
          <cell r="F714">
            <v>1890</v>
          </cell>
          <cell r="G714">
            <v>34657</v>
          </cell>
        </row>
        <row r="715">
          <cell r="A715" t="str">
            <v>LDAUCAP120HT</v>
          </cell>
          <cell r="B715" t="str">
            <v>07.4103</v>
          </cell>
          <cell r="C715" t="str">
            <v>Lắp đầu cáp hạ thế 3x120mm2, 95mm2</v>
          </cell>
          <cell r="D715" t="str">
            <v>cái</v>
          </cell>
          <cell r="F715">
            <v>1890</v>
          </cell>
          <cell r="G715">
            <v>38989</v>
          </cell>
        </row>
        <row r="716">
          <cell r="A716" t="str">
            <v>LDAUCAP185HT</v>
          </cell>
          <cell r="B716" t="str">
            <v>07.4104</v>
          </cell>
          <cell r="C716" t="str">
            <v>Lắp đầu cáp hạ thế 3x150mm2, 185mm2</v>
          </cell>
          <cell r="D716" t="str">
            <v>cái</v>
          </cell>
          <cell r="F716">
            <v>2520</v>
          </cell>
          <cell r="G716">
            <v>43321</v>
          </cell>
        </row>
        <row r="717">
          <cell r="A717" t="str">
            <v>XLCD</v>
          </cell>
          <cell r="B717" t="str">
            <v>06.2110</v>
          </cell>
          <cell r="C717" t="str">
            <v>Lắp cổ dề</v>
          </cell>
          <cell r="D717" t="str">
            <v>cái</v>
          </cell>
          <cell r="G717">
            <v>11455</v>
          </cell>
        </row>
        <row r="718">
          <cell r="A718" t="str">
            <v>LBAKE</v>
          </cell>
          <cell r="C718" t="str">
            <v>Lắp tấm bakelit</v>
          </cell>
        </row>
        <row r="719">
          <cell r="A719" t="str">
            <v>LCHI</v>
          </cell>
          <cell r="C719" t="str">
            <v>Lắp cầu chì 5A</v>
          </cell>
        </row>
        <row r="720">
          <cell r="A720" t="str">
            <v>LCSD</v>
          </cell>
          <cell r="B720" t="str">
            <v>06.2110</v>
          </cell>
          <cell r="C720" t="str">
            <v>Lắp chân sứ đỉnh</v>
          </cell>
          <cell r="D720" t="str">
            <v>cái</v>
          </cell>
          <cell r="G720">
            <v>11455</v>
          </cell>
        </row>
        <row r="721">
          <cell r="A721" t="str">
            <v>LCL</v>
          </cell>
          <cell r="B721" t="str">
            <v>05.6011</v>
          </cell>
          <cell r="C721" t="str">
            <v>Lắp bộ chống lệch</v>
          </cell>
          <cell r="D721" t="str">
            <v>bộ</v>
          </cell>
          <cell r="G721">
            <v>13161</v>
          </cell>
        </row>
        <row r="722">
          <cell r="A722" t="str">
            <v>LDN</v>
          </cell>
          <cell r="B722" t="str">
            <v>06.3241</v>
          </cell>
          <cell r="C722" t="str">
            <v>Lắp bộ dây néo</v>
          </cell>
          <cell r="D722" t="str">
            <v>bộ</v>
          </cell>
          <cell r="G722">
            <v>44917</v>
          </cell>
        </row>
        <row r="723">
          <cell r="A723" t="str">
            <v>NXOE</v>
          </cell>
          <cell r="B723" t="str">
            <v>04.3801</v>
          </cell>
          <cell r="C723" t="str">
            <v>Đặt neo xòe 8 hướng (dày 3,2mm)</v>
          </cell>
          <cell r="D723" t="str">
            <v>cái</v>
          </cell>
          <cell r="G723">
            <v>22255</v>
          </cell>
        </row>
        <row r="724">
          <cell r="A724" t="str">
            <v>LDN0212</v>
          </cell>
          <cell r="B724" t="str">
            <v>04.3801</v>
          </cell>
          <cell r="C724" t="str">
            <v>Đặt đế néo BTCT 200x1200</v>
          </cell>
          <cell r="D724" t="str">
            <v>cái</v>
          </cell>
          <cell r="G724">
            <v>22255</v>
          </cell>
        </row>
        <row r="725">
          <cell r="A725" t="str">
            <v>LDN0412</v>
          </cell>
          <cell r="B725" t="str">
            <v>04.3801</v>
          </cell>
          <cell r="C725" t="str">
            <v>Đặt đế néo BTCT 400x1200</v>
          </cell>
          <cell r="D725" t="str">
            <v>cái</v>
          </cell>
          <cell r="G725">
            <v>22255</v>
          </cell>
        </row>
        <row r="726">
          <cell r="A726" t="str">
            <v>LDN0415</v>
          </cell>
          <cell r="B726" t="str">
            <v>04.3802</v>
          </cell>
          <cell r="C726" t="str">
            <v>Đặt đế néo BTCT 400x1500</v>
          </cell>
          <cell r="D726" t="str">
            <v>cái</v>
          </cell>
          <cell r="G726">
            <v>48765</v>
          </cell>
        </row>
        <row r="727">
          <cell r="A727" t="str">
            <v>LDN0615</v>
          </cell>
          <cell r="B727" t="str">
            <v>04.3802</v>
          </cell>
          <cell r="C727" t="str">
            <v>Đặt đế néo BTCT 600x1500</v>
          </cell>
          <cell r="D727" t="str">
            <v>cái</v>
          </cell>
          <cell r="G727">
            <v>48765</v>
          </cell>
        </row>
        <row r="728">
          <cell r="A728" t="str">
            <v>LDN4</v>
          </cell>
          <cell r="B728" t="str">
            <v>04.3801</v>
          </cell>
          <cell r="C728" t="str">
            <v>Đặt đế néo BTCT 500x1200</v>
          </cell>
          <cell r="D728" t="str">
            <v>cái</v>
          </cell>
          <cell r="G728">
            <v>48765</v>
          </cell>
        </row>
        <row r="729">
          <cell r="A729" t="str">
            <v>LDN6</v>
          </cell>
          <cell r="B729" t="str">
            <v>04.3802</v>
          </cell>
          <cell r="C729" t="str">
            <v>Đặt đế néo BTCT 500x1500</v>
          </cell>
          <cell r="D729" t="str">
            <v>cái</v>
          </cell>
          <cell r="G729">
            <v>48765</v>
          </cell>
        </row>
        <row r="730">
          <cell r="A730" t="str">
            <v>DBT10046</v>
          </cell>
          <cell r="B730" t="str">
            <v>04.3112</v>
          </cell>
          <cell r="C730" t="str">
            <v>Đổ bê tông mác M100 đá 4x6</v>
          </cell>
          <cell r="D730" t="str">
            <v>m3</v>
          </cell>
          <cell r="F730">
            <v>313331</v>
          </cell>
          <cell r="G730">
            <v>80017</v>
          </cell>
        </row>
        <row r="731">
          <cell r="A731" t="str">
            <v>DBT15012</v>
          </cell>
          <cell r="B731" t="str">
            <v>04.1202b</v>
          </cell>
          <cell r="C731" t="str">
            <v xml:space="preserve">Đổ bê tông mác M150 </v>
          </cell>
          <cell r="D731" t="str">
            <v>m3</v>
          </cell>
          <cell r="F731">
            <v>486890</v>
          </cell>
          <cell r="G731">
            <v>262058</v>
          </cell>
        </row>
        <row r="732">
          <cell r="A732" t="str">
            <v>DBT20012</v>
          </cell>
          <cell r="B732" t="str">
            <v>04.1301</v>
          </cell>
          <cell r="C732" t="str">
            <v>Đổ bê tông mác M200 đá 1x2</v>
          </cell>
          <cell r="D732" t="str">
            <v>m3</v>
          </cell>
          <cell r="F732">
            <v>544553</v>
          </cell>
          <cell r="G732">
            <v>262058</v>
          </cell>
        </row>
        <row r="733">
          <cell r="A733" t="str">
            <v>LCT10</v>
          </cell>
          <cell r="B733" t="str">
            <v>04.1101</v>
          </cell>
          <cell r="C733" t="str">
            <v>Gia công và lắp dựng cốt thép D&lt;=10</v>
          </cell>
          <cell r="D733" t="str">
            <v>kg</v>
          </cell>
          <cell r="F733">
            <v>544553</v>
          </cell>
          <cell r="G733">
            <v>22.553999999999998</v>
          </cell>
        </row>
        <row r="734">
          <cell r="A734" t="str">
            <v>LCT18</v>
          </cell>
          <cell r="B734" t="str">
            <v>04.1102</v>
          </cell>
          <cell r="C734" t="str">
            <v>Gia công và lắp dựng cốt thép D&lt;=18</v>
          </cell>
          <cell r="D734" t="str">
            <v>kg</v>
          </cell>
          <cell r="F734">
            <v>299.03500000000003</v>
          </cell>
          <cell r="G734">
            <v>231.57400000000001</v>
          </cell>
        </row>
        <row r="735">
          <cell r="A735" t="str">
            <v>LCT&gt;18</v>
          </cell>
          <cell r="B735" t="str">
            <v>04.1103</v>
          </cell>
          <cell r="C735" t="str">
            <v>Gia công và lắp dựng cốt thép D&gt;18</v>
          </cell>
          <cell r="D735" t="str">
            <v>kg</v>
          </cell>
          <cell r="F735">
            <v>227.62899999999999</v>
          </cell>
          <cell r="G735">
            <v>251.15100000000001</v>
          </cell>
        </row>
        <row r="736">
          <cell r="A736" t="str">
            <v>LDVANK</v>
          </cell>
          <cell r="B736" t="str">
            <v>04.2001</v>
          </cell>
          <cell r="C736" t="str">
            <v>Gia công và lắp dựng ván khuôn</v>
          </cell>
          <cell r="D736" t="str">
            <v>m2</v>
          </cell>
          <cell r="F736">
            <v>30617</v>
          </cell>
          <cell r="G736">
            <v>10692</v>
          </cell>
        </row>
        <row r="737">
          <cell r="A737" t="str">
            <v>KDA35</v>
          </cell>
          <cell r="B737" t="str">
            <v>06.6123</v>
          </cell>
          <cell r="C737" t="str">
            <v>Kéo dây nhôm cỡ dây 35mm2</v>
          </cell>
          <cell r="D737" t="str">
            <v>km</v>
          </cell>
          <cell r="G737">
            <v>320734</v>
          </cell>
        </row>
        <row r="738">
          <cell r="A738" t="str">
            <v>KDA50</v>
          </cell>
          <cell r="B738" t="str">
            <v>06.6124</v>
          </cell>
          <cell r="C738" t="str">
            <v>Kéo dây nhôm cỡ dây 50mm2</v>
          </cell>
          <cell r="D738" t="str">
            <v>km</v>
          </cell>
          <cell r="G738">
            <v>418918</v>
          </cell>
        </row>
        <row r="739">
          <cell r="A739" t="str">
            <v>KDA70</v>
          </cell>
          <cell r="B739" t="str">
            <v>06.6125</v>
          </cell>
          <cell r="C739" t="str">
            <v>Kéo dây nhôm cỡ dây 70mm2</v>
          </cell>
          <cell r="D739" t="str">
            <v>km</v>
          </cell>
          <cell r="G739">
            <v>562922</v>
          </cell>
        </row>
        <row r="740">
          <cell r="A740" t="str">
            <v>KDA95</v>
          </cell>
          <cell r="B740" t="str">
            <v>06.6126</v>
          </cell>
          <cell r="C740" t="str">
            <v>Kéo dây nhôm cỡ dây 95mm2</v>
          </cell>
          <cell r="D740" t="str">
            <v>km</v>
          </cell>
          <cell r="G740">
            <v>769108</v>
          </cell>
        </row>
        <row r="741">
          <cell r="A741" t="str">
            <v>KDA35B</v>
          </cell>
          <cell r="B741" t="str">
            <v>06.6103</v>
          </cell>
          <cell r="C741" t="str">
            <v>Kéo dây nhôm bọc 35mm2</v>
          </cell>
          <cell r="D741" t="str">
            <v>km</v>
          </cell>
          <cell r="G741">
            <v>399282</v>
          </cell>
        </row>
        <row r="742">
          <cell r="A742" t="str">
            <v>KDA50B</v>
          </cell>
          <cell r="B742" t="str">
            <v>06.6104</v>
          </cell>
          <cell r="C742" t="str">
            <v>Kéo dây nhôm bọc 50mm2</v>
          </cell>
          <cell r="D742" t="str">
            <v>km</v>
          </cell>
          <cell r="G742">
            <v>728650</v>
          </cell>
        </row>
        <row r="743">
          <cell r="A743" t="str">
            <v>KDA70B</v>
          </cell>
          <cell r="B743" t="str">
            <v>06.6105</v>
          </cell>
          <cell r="C743" t="str">
            <v>Kéo dây nhôm bọc 70mm2</v>
          </cell>
          <cell r="D743" t="str">
            <v>km</v>
          </cell>
          <cell r="G743">
            <v>955230</v>
          </cell>
        </row>
        <row r="744">
          <cell r="A744" t="str">
            <v>KDA95B</v>
          </cell>
          <cell r="B744" t="str">
            <v>06.6106</v>
          </cell>
          <cell r="C744" t="str">
            <v>Kéo dây nhôm bọc 95mm2</v>
          </cell>
          <cell r="D744" t="str">
            <v>km</v>
          </cell>
          <cell r="G744">
            <v>1265654</v>
          </cell>
        </row>
        <row r="745">
          <cell r="A745" t="str">
            <v>KDA120B</v>
          </cell>
          <cell r="B745" t="str">
            <v>06.6107</v>
          </cell>
          <cell r="C745" t="str">
            <v>Kéo dây nhôm bọc 120mm2</v>
          </cell>
          <cell r="D745" t="str">
            <v>km</v>
          </cell>
          <cell r="G745">
            <v>3553220</v>
          </cell>
        </row>
        <row r="746">
          <cell r="A746" t="str">
            <v>KDA150B</v>
          </cell>
          <cell r="B746" t="str">
            <v>06.6108</v>
          </cell>
          <cell r="C746" t="str">
            <v>Kéo dây nhôm bọc 150mm2</v>
          </cell>
          <cell r="D746" t="str">
            <v>km</v>
          </cell>
          <cell r="G746">
            <v>4299559</v>
          </cell>
        </row>
        <row r="747">
          <cell r="A747" t="str">
            <v>KDA185B</v>
          </cell>
          <cell r="B747" t="str">
            <v>06.6109</v>
          </cell>
          <cell r="C747" t="str">
            <v>Kéo dây nhôm bọc 185mm2</v>
          </cell>
          <cell r="D747" t="str">
            <v>km</v>
          </cell>
          <cell r="G747">
            <v>1693498</v>
          </cell>
        </row>
        <row r="748">
          <cell r="A748" t="str">
            <v>KDA240B</v>
          </cell>
          <cell r="B748" t="str">
            <v>06.6110</v>
          </cell>
          <cell r="C748" t="str">
            <v>Kéo dây nhôm bọc 240mm2</v>
          </cell>
          <cell r="D748" t="str">
            <v>km</v>
          </cell>
          <cell r="G748">
            <v>1862451</v>
          </cell>
        </row>
        <row r="749">
          <cell r="A749" t="str">
            <v>KDAABC150</v>
          </cell>
          <cell r="B749" t="str">
            <v>06.7007</v>
          </cell>
          <cell r="C749" t="str">
            <v>Kéo dây ABC 4x150mm2</v>
          </cell>
          <cell r="D749" t="str">
            <v>km</v>
          </cell>
          <cell r="F749">
            <v>7137</v>
          </cell>
          <cell r="G749">
            <v>1686801</v>
          </cell>
        </row>
        <row r="750">
          <cell r="A750" t="str">
            <v>KDAABC120</v>
          </cell>
          <cell r="B750" t="str">
            <v>06.7007</v>
          </cell>
          <cell r="C750" t="str">
            <v>Kéo dây ABC 4x120mm2</v>
          </cell>
          <cell r="D750" t="str">
            <v>km</v>
          </cell>
          <cell r="F750">
            <v>7137</v>
          </cell>
          <cell r="G750">
            <v>1686801</v>
          </cell>
        </row>
        <row r="751">
          <cell r="A751" t="str">
            <v>KDAABC95</v>
          </cell>
          <cell r="B751" t="str">
            <v>06.7006</v>
          </cell>
          <cell r="C751" t="str">
            <v>Kéo dây ABC 4x95mm2</v>
          </cell>
          <cell r="D751" t="str">
            <v>km</v>
          </cell>
          <cell r="F751">
            <v>7137</v>
          </cell>
          <cell r="G751">
            <v>1277701</v>
          </cell>
        </row>
        <row r="752">
          <cell r="A752" t="str">
            <v>KDAABC70</v>
          </cell>
          <cell r="B752" t="str">
            <v>06.7005</v>
          </cell>
          <cell r="C752" t="str">
            <v>Kéo dây ABC 4x70mm2</v>
          </cell>
          <cell r="D752" t="str">
            <v>km</v>
          </cell>
          <cell r="F752">
            <v>6496</v>
          </cell>
          <cell r="G752">
            <v>921293</v>
          </cell>
        </row>
        <row r="753">
          <cell r="A753" t="str">
            <v>KDAABC50</v>
          </cell>
          <cell r="B753" t="str">
            <v>06.7004</v>
          </cell>
          <cell r="C753" t="str">
            <v>Kéo dây ABC 4x50mm2</v>
          </cell>
          <cell r="D753" t="str">
            <v>km</v>
          </cell>
          <cell r="F753">
            <v>6221</v>
          </cell>
          <cell r="G753">
            <v>780563</v>
          </cell>
        </row>
        <row r="754">
          <cell r="A754" t="str">
            <v>KDAC35</v>
          </cell>
          <cell r="B754" t="str">
            <v>06.6103</v>
          </cell>
          <cell r="C754" t="str">
            <v>Kéo dây nhôm lõi thép cỡ dây 35mm2</v>
          </cell>
          <cell r="D754" t="str">
            <v>km</v>
          </cell>
          <cell r="G754">
            <v>399282</v>
          </cell>
        </row>
        <row r="755">
          <cell r="A755" t="str">
            <v>KDAC50</v>
          </cell>
          <cell r="B755" t="str">
            <v>06.6214</v>
          </cell>
          <cell r="C755" t="str">
            <v>Kéo dây nhôm lõi thép cỡ dây 50mm2</v>
          </cell>
          <cell r="D755" t="str">
            <v>km</v>
          </cell>
          <cell r="G755">
            <v>728650</v>
          </cell>
          <cell r="H755">
            <v>144216</v>
          </cell>
        </row>
        <row r="756">
          <cell r="A756" t="str">
            <v>KDAC70</v>
          </cell>
          <cell r="B756" t="str">
            <v>06.6215</v>
          </cell>
          <cell r="C756" t="str">
            <v>Kéo dây nhôm lõi thép cỡ dây 70mm2</v>
          </cell>
          <cell r="D756" t="str">
            <v>km</v>
          </cell>
          <cell r="F756">
            <v>226950</v>
          </cell>
          <cell r="G756">
            <v>955230</v>
          </cell>
          <cell r="H756">
            <v>144216</v>
          </cell>
        </row>
        <row r="757">
          <cell r="A757" t="str">
            <v>KDAC95</v>
          </cell>
          <cell r="B757" t="str">
            <v>06.6216</v>
          </cell>
          <cell r="C757" t="str">
            <v>Kéo dây nhôm lõi thép cỡ dây 95mm2</v>
          </cell>
          <cell r="D757" t="str">
            <v>km</v>
          </cell>
          <cell r="F757">
            <v>226950</v>
          </cell>
          <cell r="G757">
            <v>1265654</v>
          </cell>
          <cell r="H757">
            <v>144216</v>
          </cell>
        </row>
        <row r="758">
          <cell r="A758" t="str">
            <v>KDAC120</v>
          </cell>
          <cell r="B758" t="str">
            <v>06.6161</v>
          </cell>
          <cell r="C758" t="str">
            <v>Kéo dây nhôm lõi thép cỡ dây 120mm2</v>
          </cell>
          <cell r="D758" t="str">
            <v>km</v>
          </cell>
          <cell r="F758">
            <v>226950</v>
          </cell>
          <cell r="G758">
            <v>3553220</v>
          </cell>
          <cell r="H758">
            <v>144216</v>
          </cell>
        </row>
        <row r="759">
          <cell r="A759" t="str">
            <v>KDAC150</v>
          </cell>
          <cell r="B759" t="str">
            <v>06.6162</v>
          </cell>
          <cell r="C759" t="str">
            <v>Kéo dây nhôm lõi thép cỡ dây 150mm2</v>
          </cell>
          <cell r="D759" t="str">
            <v>km</v>
          </cell>
          <cell r="G759">
            <v>4299559</v>
          </cell>
          <cell r="H759">
            <v>144216</v>
          </cell>
        </row>
        <row r="760">
          <cell r="A760" t="str">
            <v>KDACXV150</v>
          </cell>
          <cell r="B760" t="str">
            <v>06.6252</v>
          </cell>
          <cell r="C760" t="str">
            <v>Kéo dây nhôm lõi thép bọc XLPE cỡ dây 150mm2</v>
          </cell>
          <cell r="D760" t="str">
            <v>km</v>
          </cell>
          <cell r="G760">
            <v>2131932</v>
          </cell>
          <cell r="H760">
            <v>144216</v>
          </cell>
        </row>
        <row r="761">
          <cell r="A761" t="str">
            <v>KDAC185</v>
          </cell>
          <cell r="B761" t="str">
            <v>06.6163</v>
          </cell>
          <cell r="C761" t="str">
            <v>Kéo dây nhôm lõi thép cỡ dây 185mm2</v>
          </cell>
          <cell r="D761" t="str">
            <v>km</v>
          </cell>
          <cell r="G761">
            <v>1693498</v>
          </cell>
        </row>
        <row r="762">
          <cell r="A762" t="str">
            <v>KDAC240</v>
          </cell>
          <cell r="B762" t="str">
            <v>06.6164</v>
          </cell>
          <cell r="C762" t="str">
            <v>Kéo dây nhôm lõi thép cỡ dây 240mm2</v>
          </cell>
          <cell r="D762" t="str">
            <v>km</v>
          </cell>
          <cell r="G762">
            <v>1862451</v>
          </cell>
        </row>
        <row r="763">
          <cell r="A763" t="str">
            <v>KDAC50B</v>
          </cell>
          <cell r="B763" t="str">
            <v>06.6214</v>
          </cell>
          <cell r="C763" t="str">
            <v>Kéo dây nhôm lõi thép bọc XLPE cỡ dây 50mm2</v>
          </cell>
          <cell r="D763" t="str">
            <v>km</v>
          </cell>
          <cell r="F763">
            <v>226950</v>
          </cell>
          <cell r="G763">
            <v>728650</v>
          </cell>
          <cell r="H763">
            <v>144216</v>
          </cell>
        </row>
        <row r="764">
          <cell r="A764" t="str">
            <v>KDAC70B</v>
          </cell>
          <cell r="B764" t="str">
            <v>06.6215</v>
          </cell>
          <cell r="C764" t="str">
            <v>Kéo dây nhôm lõi thép bọc XLPE cỡ dây 70mm2</v>
          </cell>
          <cell r="D764" t="str">
            <v>km</v>
          </cell>
          <cell r="F764">
            <v>226950</v>
          </cell>
          <cell r="G764">
            <v>955230</v>
          </cell>
          <cell r="H764">
            <v>144216</v>
          </cell>
        </row>
        <row r="765">
          <cell r="A765" t="str">
            <v>KDAC95B</v>
          </cell>
          <cell r="B765" t="str">
            <v>06.6216</v>
          </cell>
          <cell r="C765" t="str">
            <v>Kéo dây nhôm lõi thép bọc XLPE cỡ dây 95mm2</v>
          </cell>
          <cell r="D765" t="str">
            <v>km</v>
          </cell>
          <cell r="F765">
            <v>226950</v>
          </cell>
          <cell r="G765">
            <v>1265654</v>
          </cell>
          <cell r="H765">
            <v>144216</v>
          </cell>
        </row>
        <row r="766">
          <cell r="A766" t="str">
            <v>KDAC120B</v>
          </cell>
          <cell r="B766" t="str">
            <v>06.6251</v>
          </cell>
          <cell r="C766" t="str">
            <v>Kéo dây nhôm lõi thép bọc XLPE cỡ dây 120mm2</v>
          </cell>
          <cell r="D766" t="str">
            <v>km</v>
          </cell>
          <cell r="F766">
            <v>226950</v>
          </cell>
          <cell r="G766">
            <v>3553220</v>
          </cell>
          <cell r="H766">
            <v>144216</v>
          </cell>
        </row>
        <row r="767">
          <cell r="A767" t="str">
            <v>KDAC150B</v>
          </cell>
          <cell r="B767" t="str">
            <v>06.6252</v>
          </cell>
          <cell r="C767" t="str">
            <v>Kéo dây nhôm lõi thép bọc XLPE cỡ dây 150mm2</v>
          </cell>
          <cell r="D767" t="str">
            <v>km</v>
          </cell>
          <cell r="G767">
            <v>4299559</v>
          </cell>
        </row>
        <row r="768">
          <cell r="A768" t="str">
            <v>KDM22</v>
          </cell>
          <cell r="B768" t="str">
            <v>06.6142</v>
          </cell>
          <cell r="C768" t="str">
            <v>Kéo dây đồng trần 22mm2</v>
          </cell>
          <cell r="D768" t="str">
            <v>km</v>
          </cell>
          <cell r="G768">
            <v>473574</v>
          </cell>
        </row>
        <row r="769">
          <cell r="A769" t="str">
            <v>KDM25</v>
          </cell>
          <cell r="B769" t="str">
            <v>06.6142</v>
          </cell>
          <cell r="C769" t="str">
            <v>Kéo dây đồng trần 25mm2</v>
          </cell>
          <cell r="D769" t="str">
            <v>km</v>
          </cell>
          <cell r="G769">
            <v>473574</v>
          </cell>
        </row>
        <row r="770">
          <cell r="A770" t="str">
            <v>KDM35</v>
          </cell>
          <cell r="B770" t="str">
            <v>06.6143</v>
          </cell>
          <cell r="C770" t="str">
            <v>Kéo dây đồng trần 35mm2</v>
          </cell>
          <cell r="D770" t="str">
            <v>km</v>
          </cell>
          <cell r="G770">
            <v>519066</v>
          </cell>
        </row>
        <row r="771">
          <cell r="A771" t="str">
            <v>KDM48</v>
          </cell>
          <cell r="B771" t="str">
            <v>06.6144</v>
          </cell>
          <cell r="C771" t="str">
            <v>Kéo dây đồng trần 48mm2</v>
          </cell>
          <cell r="D771" t="str">
            <v>km</v>
          </cell>
          <cell r="G771">
            <v>678124</v>
          </cell>
        </row>
        <row r="772">
          <cell r="A772" t="str">
            <v>KDM50</v>
          </cell>
          <cell r="B772" t="str">
            <v>06.6144</v>
          </cell>
          <cell r="C772" t="str">
            <v>Kéo dây đồng trần 50mm2</v>
          </cell>
          <cell r="D772" t="str">
            <v>km</v>
          </cell>
          <cell r="G772">
            <v>678124</v>
          </cell>
        </row>
        <row r="773">
          <cell r="A773" t="str">
            <v>KDM70</v>
          </cell>
          <cell r="B773" t="str">
            <v>06.6145</v>
          </cell>
          <cell r="C773" t="str">
            <v>Kéo dây đồng trần 70mm2</v>
          </cell>
          <cell r="D773" t="str">
            <v>km</v>
          </cell>
          <cell r="G773">
            <v>913438</v>
          </cell>
        </row>
        <row r="774">
          <cell r="A774" t="str">
            <v>KDM95</v>
          </cell>
          <cell r="B774" t="str">
            <v>06.6146</v>
          </cell>
          <cell r="C774" t="str">
            <v>Kéo dây đồng trần 95mm2</v>
          </cell>
          <cell r="D774" t="str">
            <v>km</v>
          </cell>
          <cell r="G774">
            <v>1244973</v>
          </cell>
        </row>
        <row r="775">
          <cell r="A775" t="str">
            <v>KDM25B</v>
          </cell>
          <cell r="B775" t="str">
            <v>06.6142</v>
          </cell>
          <cell r="C775" t="str">
            <v>Kéo dây đồng bọc 25mm2</v>
          </cell>
          <cell r="D775" t="str">
            <v>km</v>
          </cell>
          <cell r="G775">
            <v>1444323</v>
          </cell>
        </row>
        <row r="776">
          <cell r="A776" t="str">
            <v>KDM50B</v>
          </cell>
          <cell r="B776" t="str">
            <v>06.6144</v>
          </cell>
          <cell r="C776" t="str">
            <v>Kéo dây đồng bọc 50mm3</v>
          </cell>
          <cell r="D776" t="str">
            <v>km</v>
          </cell>
          <cell r="G776">
            <v>2068167</v>
          </cell>
        </row>
        <row r="777">
          <cell r="A777" t="str">
            <v>KDM95B</v>
          </cell>
          <cell r="B777" t="str">
            <v>06.6146</v>
          </cell>
          <cell r="C777" t="str">
            <v>Kéo dây đồng bọc 95mm2</v>
          </cell>
          <cell r="D777" t="str">
            <v>km</v>
          </cell>
          <cell r="G777">
            <v>3796963</v>
          </cell>
        </row>
        <row r="778">
          <cell r="A778" t="str">
            <v>KDQG1</v>
          </cell>
          <cell r="B778" t="str">
            <v>06.5071</v>
          </cell>
          <cell r="C778" t="str">
            <v>Kéo dây qua vị trí bẻ góc dây &lt;=50mm2</v>
          </cell>
          <cell r="D778" t="str">
            <v>vị trí</v>
          </cell>
          <cell r="G778">
            <v>30967</v>
          </cell>
        </row>
        <row r="779">
          <cell r="A779" t="str">
            <v>KDQG2</v>
          </cell>
          <cell r="B779" t="str">
            <v>06.5072</v>
          </cell>
          <cell r="C779" t="str">
            <v xml:space="preserve">Kéo dây qua vị trí bẻ góc dây </v>
          </cell>
          <cell r="D779" t="str">
            <v>vị trí</v>
          </cell>
          <cell r="G779">
            <v>61933</v>
          </cell>
        </row>
        <row r="780">
          <cell r="A780" t="str">
            <v>KDQS</v>
          </cell>
          <cell r="B780" t="str">
            <v>06.5082</v>
          </cell>
          <cell r="C780" t="str">
            <v>Kéo dây qua sông ( S&lt;=300)</v>
          </cell>
          <cell r="D780" t="str">
            <v>vị trí</v>
          </cell>
          <cell r="G780">
            <v>261513</v>
          </cell>
        </row>
        <row r="781">
          <cell r="A781" t="str">
            <v>KDQMR</v>
          </cell>
          <cell r="B781" t="str">
            <v>06.5082</v>
          </cell>
          <cell r="C781" t="str">
            <v>Kéo dây qua mương rạch</v>
          </cell>
          <cell r="D781" t="str">
            <v>vị trí</v>
          </cell>
          <cell r="G781">
            <v>261513</v>
          </cell>
        </row>
        <row r="782">
          <cell r="A782" t="str">
            <v>KDQD</v>
          </cell>
          <cell r="B782" t="str">
            <v>06.5051</v>
          </cell>
          <cell r="C782" t="str">
            <v>Kéo dây vượt đường ( dây &lt;=50mm2)</v>
          </cell>
          <cell r="D782" t="str">
            <v>vị trí</v>
          </cell>
          <cell r="G782">
            <v>125725</v>
          </cell>
        </row>
        <row r="783">
          <cell r="A783" t="str">
            <v>KDQD1</v>
          </cell>
          <cell r="B783" t="str">
            <v>06.5052</v>
          </cell>
          <cell r="C783" t="str">
            <v>Kéo dây vượt đường (dây &lt;=95mm2)</v>
          </cell>
          <cell r="D783" t="str">
            <v>vị trí</v>
          </cell>
          <cell r="G783">
            <v>159014</v>
          </cell>
        </row>
        <row r="784">
          <cell r="A784" t="str">
            <v>LSTK100</v>
          </cell>
          <cell r="B784" t="str">
            <v>07.2204</v>
          </cell>
          <cell r="C784" t="str">
            <v>Lắp ống sắt bảo vệ cáp d&lt;100mm</v>
          </cell>
          <cell r="D784" t="str">
            <v>mét</v>
          </cell>
          <cell r="F784">
            <v>3510.15</v>
          </cell>
          <cell r="G784">
            <v>13249.23</v>
          </cell>
        </row>
        <row r="785">
          <cell r="A785" t="str">
            <v>LSTK70</v>
          </cell>
          <cell r="B785" t="str">
            <v>07.2203</v>
          </cell>
          <cell r="C785" t="str">
            <v>Lắp ống sắt bảo vệ cáp d&lt;70mm</v>
          </cell>
          <cell r="D785" t="str">
            <v>mét</v>
          </cell>
          <cell r="F785">
            <v>3510</v>
          </cell>
          <cell r="G785">
            <v>11456</v>
          </cell>
        </row>
        <row r="786">
          <cell r="A786" t="str">
            <v>LSTK50</v>
          </cell>
          <cell r="B786" t="str">
            <v>07.2202</v>
          </cell>
          <cell r="C786" t="str">
            <v>Lắp ống sắt bảo vệ cáp d&lt;50mm</v>
          </cell>
          <cell r="D786" t="str">
            <v>mét</v>
          </cell>
          <cell r="F786">
            <v>3510</v>
          </cell>
          <cell r="G786">
            <v>9907</v>
          </cell>
        </row>
        <row r="787">
          <cell r="A787" t="str">
            <v>LSTK120d</v>
          </cell>
          <cell r="B787" t="str">
            <v>07.2301</v>
          </cell>
          <cell r="C787" t="str">
            <v>Lắp ống sắt bảo vệ cáp qua đường d&lt;120mm</v>
          </cell>
          <cell r="D787" t="str">
            <v>mét</v>
          </cell>
          <cell r="F787">
            <v>3052.63</v>
          </cell>
          <cell r="G787">
            <v>5107.6099999999997</v>
          </cell>
        </row>
        <row r="788">
          <cell r="A788" t="str">
            <v>LSTK220d</v>
          </cell>
          <cell r="B788" t="str">
            <v>07.2302</v>
          </cell>
          <cell r="C788" t="str">
            <v>Lắp ống sắt bảo vệ cáp qua đường d&lt;220mm</v>
          </cell>
          <cell r="D788" t="str">
            <v>mét</v>
          </cell>
          <cell r="F788">
            <v>5030.71</v>
          </cell>
          <cell r="G788">
            <v>6984.77</v>
          </cell>
        </row>
        <row r="789">
          <cell r="A789" t="str">
            <v>LPVC42CL</v>
          </cell>
          <cell r="B789" t="str">
            <v>07,2403</v>
          </cell>
          <cell r="C789" t="str">
            <v>Lắp ống nhựa PVC D42</v>
          </cell>
          <cell r="D789" t="str">
            <v>mét</v>
          </cell>
          <cell r="F789">
            <v>18</v>
          </cell>
          <cell r="G789">
            <v>2214</v>
          </cell>
        </row>
        <row r="790">
          <cell r="A790" t="str">
            <v>LPVC60CL</v>
          </cell>
          <cell r="B790" t="str">
            <v>07,2404</v>
          </cell>
          <cell r="C790" t="str">
            <v>Lắp ống nhựa PVC D60</v>
          </cell>
          <cell r="D790" t="str">
            <v>mét</v>
          </cell>
          <cell r="F790">
            <v>26</v>
          </cell>
          <cell r="G790">
            <v>2401</v>
          </cell>
        </row>
        <row r="791">
          <cell r="A791" t="str">
            <v>LPVC90CL</v>
          </cell>
          <cell r="B791" t="str">
            <v>07.2414</v>
          </cell>
          <cell r="C791" t="str">
            <v>Lắp ống nhựa PVC D90</v>
          </cell>
          <cell r="D791" t="str">
            <v>mét</v>
          </cell>
          <cell r="G791">
            <v>15782.65</v>
          </cell>
        </row>
        <row r="792">
          <cell r="A792" t="str">
            <v>LPVC114CL</v>
          </cell>
          <cell r="B792" t="str">
            <v>07,2407</v>
          </cell>
          <cell r="C792" t="str">
            <v>Lắp ống nhựa PVC D114</v>
          </cell>
          <cell r="D792" t="str">
            <v>mét</v>
          </cell>
          <cell r="F792">
            <v>46</v>
          </cell>
          <cell r="G792">
            <v>3524</v>
          </cell>
        </row>
        <row r="793">
          <cell r="A793" t="str">
            <v>LPVC140CL</v>
          </cell>
          <cell r="B793" t="str">
            <v>07,2403</v>
          </cell>
          <cell r="C793" t="str">
            <v>Lắp ống nhựa PVC D140</v>
          </cell>
          <cell r="D793" t="str">
            <v>mét</v>
          </cell>
          <cell r="F793">
            <v>46</v>
          </cell>
          <cell r="G793">
            <v>3524</v>
          </cell>
        </row>
        <row r="794">
          <cell r="A794" t="str">
            <v>LPVC</v>
          </cell>
          <cell r="B794" t="str">
            <v>04.8103</v>
          </cell>
          <cell r="C794" t="str">
            <v xml:space="preserve">Lắp ống PVC </v>
          </cell>
          <cell r="D794" t="str">
            <v>mét</v>
          </cell>
          <cell r="F794">
            <v>680</v>
          </cell>
          <cell r="G794">
            <v>4635.2</v>
          </cell>
        </row>
        <row r="795">
          <cell r="A795" t="str">
            <v>KCN1kg</v>
          </cell>
          <cell r="B795" t="str">
            <v>07.3401</v>
          </cell>
          <cell r="C795" t="str">
            <v>Lắp cáp trong ống bảo vệ loại &lt;=1kg</v>
          </cell>
          <cell r="D795" t="str">
            <v>mét</v>
          </cell>
          <cell r="F795">
            <v>455.68</v>
          </cell>
          <cell r="G795">
            <v>860.75</v>
          </cell>
        </row>
        <row r="796">
          <cell r="A796" t="str">
            <v>KCN2kg</v>
          </cell>
          <cell r="B796" t="str">
            <v>07.3402</v>
          </cell>
          <cell r="C796" t="str">
            <v>Lắp cáp trong ống bảo vệ loại &lt;=2kg</v>
          </cell>
          <cell r="D796" t="str">
            <v>mét</v>
          </cell>
          <cell r="F796">
            <v>455.68</v>
          </cell>
          <cell r="G796">
            <v>981.84</v>
          </cell>
        </row>
        <row r="797">
          <cell r="A797" t="str">
            <v>KCN3kg</v>
          </cell>
          <cell r="B797" t="str">
            <v>07.3403</v>
          </cell>
          <cell r="C797" t="str">
            <v>Lắp cáp trong ống bảo vệ loại &lt;=3kg</v>
          </cell>
          <cell r="D797" t="str">
            <v>mét</v>
          </cell>
          <cell r="F797">
            <v>455.68</v>
          </cell>
          <cell r="G797">
            <v>1227.3</v>
          </cell>
        </row>
        <row r="798">
          <cell r="A798" t="str">
            <v>KCN4kg</v>
          </cell>
          <cell r="B798" t="str">
            <v>07.3404</v>
          </cell>
          <cell r="C798" t="str">
            <v>Lắp cáp trong ống bảo vệ loại &lt;=4.5kg</v>
          </cell>
          <cell r="D798" t="str">
            <v>mét</v>
          </cell>
          <cell r="F798">
            <v>546.91999999999996</v>
          </cell>
          <cell r="G798">
            <v>1636.4</v>
          </cell>
        </row>
        <row r="799">
          <cell r="A799" t="str">
            <v>KCN6kg</v>
          </cell>
          <cell r="B799" t="str">
            <v>07.3405</v>
          </cell>
          <cell r="C799" t="str">
            <v>Lắp cáp trong ống bảo vệ loại &lt;=6kg</v>
          </cell>
          <cell r="D799" t="str">
            <v>mét</v>
          </cell>
          <cell r="F799">
            <v>546.91999999999996</v>
          </cell>
          <cell r="G799">
            <v>2084.77</v>
          </cell>
        </row>
        <row r="800">
          <cell r="A800" t="str">
            <v>KCN7kg</v>
          </cell>
          <cell r="B800" t="str">
            <v>07.3406</v>
          </cell>
          <cell r="C800" t="str">
            <v>Lắp cáp trong ống bảo vệ loại &lt;=7.5kg</v>
          </cell>
          <cell r="D800" t="str">
            <v>mét</v>
          </cell>
          <cell r="F800">
            <v>685.15</v>
          </cell>
          <cell r="G800">
            <v>2700.06</v>
          </cell>
        </row>
        <row r="801">
          <cell r="A801" t="str">
            <v>KCN9kg</v>
          </cell>
          <cell r="B801" t="str">
            <v>07.3407</v>
          </cell>
          <cell r="C801" t="str">
            <v>Lắp cáp trong ống bảo vệ loại &lt;=9kg</v>
          </cell>
          <cell r="D801" t="str">
            <v>mét</v>
          </cell>
          <cell r="F801">
            <v>685.15</v>
          </cell>
          <cell r="G801">
            <v>3315.35</v>
          </cell>
        </row>
        <row r="802">
          <cell r="A802" t="str">
            <v>KCN10kg</v>
          </cell>
          <cell r="B802" t="str">
            <v>07.3408</v>
          </cell>
          <cell r="C802" t="str">
            <v>Lắp cáp trong ống bảo vệ loại &lt;=10.5kg</v>
          </cell>
          <cell r="D802" t="str">
            <v>mét</v>
          </cell>
          <cell r="F802">
            <v>770.89</v>
          </cell>
          <cell r="G802">
            <v>4009.18</v>
          </cell>
        </row>
        <row r="803">
          <cell r="A803" t="str">
            <v>KCN12kg</v>
          </cell>
          <cell r="B803" t="str">
            <v>07.3409</v>
          </cell>
          <cell r="C803" t="str">
            <v>Lắp cáp trong ống bảo vệ loại &lt;=12kg</v>
          </cell>
          <cell r="D803" t="str">
            <v>mét</v>
          </cell>
          <cell r="F803">
            <v>770.89</v>
          </cell>
          <cell r="G803">
            <v>4663.74</v>
          </cell>
        </row>
        <row r="804">
          <cell r="A804" t="str">
            <v>KCNT1kg</v>
          </cell>
          <cell r="B804" t="str">
            <v>03.1401</v>
          </cell>
          <cell r="C804" t="str">
            <v>Lắp cáp trong ống bảo vệ trong TBA loại &lt;=1kg</v>
          </cell>
          <cell r="D804" t="str">
            <v>mét</v>
          </cell>
          <cell r="F804">
            <v>460.75</v>
          </cell>
          <cell r="G804">
            <v>893.04</v>
          </cell>
        </row>
        <row r="805">
          <cell r="A805" t="str">
            <v>KCNT2kg</v>
          </cell>
          <cell r="B805" t="str">
            <v>03.1402</v>
          </cell>
          <cell r="C805" t="str">
            <v>Lắp cáp trong ống bảo vệ trong TBA loại &lt;=2kg</v>
          </cell>
          <cell r="D805" t="str">
            <v>mét</v>
          </cell>
          <cell r="F805">
            <v>460.75</v>
          </cell>
          <cell r="G805">
            <v>1019.73</v>
          </cell>
        </row>
        <row r="806">
          <cell r="A806" t="str">
            <v>KCNT3kg</v>
          </cell>
          <cell r="B806" t="str">
            <v>03.1403</v>
          </cell>
          <cell r="C806" t="str">
            <v>Lắp cáp trong ống bảo vệ trong TBA loại &lt;=3kg</v>
          </cell>
          <cell r="D806" t="str">
            <v>mét</v>
          </cell>
          <cell r="F806">
            <v>460.75</v>
          </cell>
          <cell r="G806">
            <v>1276.21</v>
          </cell>
        </row>
        <row r="807">
          <cell r="A807" t="str">
            <v>KCNT4kg</v>
          </cell>
          <cell r="B807" t="str">
            <v>03.1404</v>
          </cell>
          <cell r="C807" t="str">
            <v>Lắp cáp trong ống bảo vệ trong TBA loại &lt;=4.5kg</v>
          </cell>
          <cell r="D807" t="str">
            <v>mét</v>
          </cell>
          <cell r="F807">
            <v>546.34</v>
          </cell>
          <cell r="G807">
            <v>1699.56</v>
          </cell>
        </row>
        <row r="808">
          <cell r="A808" t="str">
            <v>KCNT6kg</v>
          </cell>
          <cell r="B808" t="str">
            <v>03.1405</v>
          </cell>
          <cell r="C808" t="str">
            <v>Lắp cáp trong ống bảo vệ trong TBA loại &lt;=6kg</v>
          </cell>
          <cell r="D808" t="str">
            <v>mét</v>
          </cell>
          <cell r="F808">
            <v>546.34</v>
          </cell>
          <cell r="G808">
            <v>2166.16</v>
          </cell>
        </row>
        <row r="809">
          <cell r="A809" t="str">
            <v>KCNT7kg</v>
          </cell>
          <cell r="B809" t="str">
            <v>03.1406</v>
          </cell>
          <cell r="C809" t="str">
            <v>Lắp cáp trong ống bảo vệ trong TBA loại &lt;=7.5kg</v>
          </cell>
          <cell r="D809" t="str">
            <v>mét</v>
          </cell>
          <cell r="F809">
            <v>651.28</v>
          </cell>
          <cell r="G809">
            <v>2805.81</v>
          </cell>
        </row>
        <row r="810">
          <cell r="A810" t="str">
            <v>KCNT9kg</v>
          </cell>
          <cell r="B810" t="str">
            <v>03.1407</v>
          </cell>
          <cell r="C810" t="str">
            <v>Lắp cáp trong ống bảo vệ trong TBA loại &lt;=9kg</v>
          </cell>
          <cell r="D810" t="str">
            <v>mét</v>
          </cell>
          <cell r="F810">
            <v>651.28</v>
          </cell>
          <cell r="G810">
            <v>3442.37</v>
          </cell>
        </row>
        <row r="811">
          <cell r="A811" t="str">
            <v>LSD</v>
          </cell>
          <cell r="B811" t="str">
            <v>06.1115</v>
          </cell>
          <cell r="C811" t="str">
            <v>Lắp sứ đứng 24KV</v>
          </cell>
          <cell r="D811" t="str">
            <v>bộ</v>
          </cell>
          <cell r="F811">
            <v>510</v>
          </cell>
          <cell r="G811">
            <v>20957</v>
          </cell>
        </row>
        <row r="812">
          <cell r="A812" t="str">
            <v>LSD_T</v>
          </cell>
          <cell r="B812" t="str">
            <v>06.1115</v>
          </cell>
          <cell r="C812" t="str">
            <v>Tháo sứ đứng 24KV</v>
          </cell>
          <cell r="D812" t="str">
            <v>bộ</v>
          </cell>
          <cell r="F812">
            <v>510</v>
          </cell>
          <cell r="G812">
            <v>7047</v>
          </cell>
        </row>
        <row r="813">
          <cell r="A813" t="str">
            <v>lsd35</v>
          </cell>
          <cell r="B813" t="str">
            <v>06.1116</v>
          </cell>
          <cell r="C813" t="str">
            <v>Lắp sứ đứng 35KV</v>
          </cell>
          <cell r="D813" t="str">
            <v>bộ</v>
          </cell>
          <cell r="F813">
            <v>510</v>
          </cell>
          <cell r="G813">
            <v>5980.4</v>
          </cell>
        </row>
        <row r="814">
          <cell r="A814" t="str">
            <v>LCHSD</v>
          </cell>
          <cell r="B814" t="str">
            <v>06.1410</v>
          </cell>
          <cell r="C814" t="str">
            <v>Lắp chuỗi sứ đỡ 2 bát/chuỗi</v>
          </cell>
          <cell r="D814" t="str">
            <v>chuỗi</v>
          </cell>
          <cell r="F814">
            <v>360</v>
          </cell>
          <cell r="G814">
            <v>2925</v>
          </cell>
        </row>
        <row r="815">
          <cell r="A815" t="str">
            <v>LCHSN</v>
          </cell>
          <cell r="B815" t="str">
            <v>06.1511</v>
          </cell>
          <cell r="C815" t="str">
            <v>Lắp chuỗi sứ néo 2 bát/chuỗi</v>
          </cell>
          <cell r="D815" t="str">
            <v>chuỗi</v>
          </cell>
          <cell r="F815">
            <v>360</v>
          </cell>
          <cell r="G815">
            <v>6218</v>
          </cell>
        </row>
        <row r="816">
          <cell r="A816" t="str">
            <v>LCHSNply</v>
          </cell>
          <cell r="B816" t="str">
            <v>06.2401</v>
          </cell>
          <cell r="C816" t="str">
            <v>Lắp chuỗi sứ néo Polymer</v>
          </cell>
          <cell r="D816" t="str">
            <v>chuỗi</v>
          </cell>
          <cell r="F816">
            <v>545</v>
          </cell>
          <cell r="G816">
            <v>25153</v>
          </cell>
        </row>
        <row r="817">
          <cell r="A817" t="str">
            <v>LCHSN3</v>
          </cell>
          <cell r="B817" t="str">
            <v>06.1521</v>
          </cell>
          <cell r="C817" t="str">
            <v>Lắp chuỗi sứ néo 3 bát/chuỗi</v>
          </cell>
          <cell r="D817" t="str">
            <v>chuỗi</v>
          </cell>
          <cell r="F817">
            <v>570</v>
          </cell>
          <cell r="G817">
            <v>14728</v>
          </cell>
        </row>
        <row r="818">
          <cell r="A818" t="str">
            <v>LSOC</v>
          </cell>
          <cell r="B818" t="str">
            <v>06.1201</v>
          </cell>
          <cell r="C818" t="str">
            <v>Lắp rack sứ + sứ ống chỉ</v>
          </cell>
          <cell r="D818" t="str">
            <v>bộ</v>
          </cell>
          <cell r="G818">
            <v>5564</v>
          </cell>
        </row>
        <row r="819">
          <cell r="A819" t="str">
            <v>LR2</v>
          </cell>
          <cell r="B819" t="str">
            <v>06.1213</v>
          </cell>
          <cell r="C819" t="str">
            <v>Lắp rack 2 sứ + sứ ống chỉ</v>
          </cell>
          <cell r="D819" t="str">
            <v>bộ</v>
          </cell>
          <cell r="F819">
            <v>1097.5</v>
          </cell>
          <cell r="G819">
            <v>5808.7</v>
          </cell>
        </row>
        <row r="820">
          <cell r="A820" t="str">
            <v>LR3</v>
          </cell>
          <cell r="B820" t="str">
            <v>06.1214</v>
          </cell>
          <cell r="C820" t="str">
            <v>Lắp rack 3 sứ + sứ ống chỉ</v>
          </cell>
          <cell r="D820" t="str">
            <v>bộ</v>
          </cell>
          <cell r="F820">
            <v>1211.3</v>
          </cell>
          <cell r="G820">
            <v>8090.6</v>
          </cell>
        </row>
        <row r="821">
          <cell r="A821" t="str">
            <v>LR4</v>
          </cell>
          <cell r="B821" t="str">
            <v>06.1215</v>
          </cell>
          <cell r="C821" t="str">
            <v>Lắp rack 4 sứ + sứ ống chỉ</v>
          </cell>
          <cell r="D821" t="str">
            <v>bộ</v>
          </cell>
          <cell r="F821">
            <v>2122.5</v>
          </cell>
          <cell r="G821">
            <v>11409.9</v>
          </cell>
        </row>
        <row r="822">
          <cell r="A822" t="str">
            <v>LTRUHL-I</v>
          </cell>
          <cell r="B822" t="str">
            <v>HL16</v>
          </cell>
          <cell r="C822" t="str">
            <v xml:space="preserve">Dựng trụ đỡ đường dây 3 pha </v>
          </cell>
          <cell r="D822" t="str">
            <v>trụ</v>
          </cell>
          <cell r="F822">
            <v>327349</v>
          </cell>
          <cell r="G822">
            <v>404530</v>
          </cell>
          <cell r="H822">
            <v>1411705</v>
          </cell>
        </row>
        <row r="823">
          <cell r="A823" t="str">
            <v>LSDHL-DX</v>
          </cell>
          <cell r="B823" t="str">
            <v>HL02</v>
          </cell>
          <cell r="C823" t="str">
            <v>Lắp sứ đứng đường dây 3 pha xà đối xứng</v>
          </cell>
          <cell r="D823" t="str">
            <v>bộ</v>
          </cell>
          <cell r="F823">
            <v>51836</v>
          </cell>
          <cell r="G823">
            <v>62208.666666666664</v>
          </cell>
          <cell r="H823">
            <v>202860</v>
          </cell>
        </row>
        <row r="824">
          <cell r="A824" t="str">
            <v>LCHSNplyHL</v>
          </cell>
          <cell r="B824" t="str">
            <v>HL05</v>
          </cell>
          <cell r="C824" t="str">
            <v>Lắp chuỗi sứ néo Polymer đường dây 3 pha</v>
          </cell>
          <cell r="D824" t="str">
            <v>bộ</v>
          </cell>
          <cell r="F824">
            <v>162675</v>
          </cell>
          <cell r="G824">
            <v>160475</v>
          </cell>
          <cell r="H824">
            <v>551080</v>
          </cell>
        </row>
        <row r="825">
          <cell r="A825" t="str">
            <v>DN CL</v>
          </cell>
          <cell r="B825" t="str">
            <v>HL07</v>
          </cell>
          <cell r="C825" t="str">
            <v>Đấu cò lèo đường dây 3 pha</v>
          </cell>
          <cell r="D825" t="str">
            <v>cò</v>
          </cell>
          <cell r="F825">
            <v>168557</v>
          </cell>
          <cell r="G825">
            <v>166418</v>
          </cell>
          <cell r="H825">
            <v>539120</v>
          </cell>
        </row>
        <row r="826">
          <cell r="A826" t="str">
            <v>LXHL</v>
          </cell>
          <cell r="B826" t="str">
            <v>HL13</v>
          </cell>
          <cell r="C826" t="str">
            <v>Lắp xà</v>
          </cell>
          <cell r="D826" t="str">
            <v>bộ</v>
          </cell>
          <cell r="F826">
            <v>286522</v>
          </cell>
          <cell r="G826">
            <v>314263</v>
          </cell>
          <cell r="H826">
            <v>982330</v>
          </cell>
        </row>
        <row r="827">
          <cell r="A827" t="str">
            <v>LSDHL-V</v>
          </cell>
          <cell r="B827" t="str">
            <v>HL03</v>
          </cell>
          <cell r="C827" t="str">
            <v>Lắp sứ đứng đường dây 3 pha xà vectical</v>
          </cell>
          <cell r="D827" t="str">
            <v>bộ</v>
          </cell>
          <cell r="F827">
            <v>52764</v>
          </cell>
          <cell r="G827">
            <v>64586.333333333336</v>
          </cell>
          <cell r="H827">
            <v>212443.33333333334</v>
          </cell>
        </row>
        <row r="828">
          <cell r="A828" t="str">
            <v>LFCOHL</v>
          </cell>
          <cell r="B828" t="str">
            <v>HL09</v>
          </cell>
          <cell r="C828" t="str">
            <v>Lắp FCO, LBFCO đường dây 3 pha</v>
          </cell>
          <cell r="D828" t="str">
            <v>bộ</v>
          </cell>
          <cell r="F828">
            <v>154961</v>
          </cell>
          <cell r="G828">
            <v>157503</v>
          </cell>
          <cell r="H828">
            <v>527045</v>
          </cell>
        </row>
        <row r="829">
          <cell r="A829" t="str">
            <v>LLAHL</v>
          </cell>
          <cell r="B829" t="str">
            <v>HL09</v>
          </cell>
          <cell r="C829" t="str">
            <v>Lắp LA</v>
          </cell>
          <cell r="D829" t="str">
            <v>cái</v>
          </cell>
          <cell r="F829">
            <v>154961</v>
          </cell>
          <cell r="G829">
            <v>157503</v>
          </cell>
          <cell r="H829">
            <v>527045</v>
          </cell>
        </row>
        <row r="830">
          <cell r="A830" t="str">
            <v>LBNH</v>
          </cell>
          <cell r="B830" t="str">
            <v>06.2070</v>
          </cell>
          <cell r="C830" t="str">
            <v>Sơn biển số- bảng nguy hiểm</v>
          </cell>
          <cell r="D830" t="str">
            <v>cái</v>
          </cell>
          <cell r="G830">
            <v>6546</v>
          </cell>
        </row>
        <row r="831">
          <cell r="A831" t="str">
            <v>LcapdongTB95</v>
          </cell>
          <cell r="B831" t="str">
            <v>04.4201</v>
          </cell>
          <cell r="C831" t="str">
            <v>Lắp cáp đồng xuống thiết bị D ≤ 95mm2</v>
          </cell>
          <cell r="D831" t="str">
            <v>m</v>
          </cell>
          <cell r="G831">
            <v>5989</v>
          </cell>
        </row>
        <row r="832">
          <cell r="A832" t="str">
            <v>LcapdongTB150</v>
          </cell>
          <cell r="B832" t="str">
            <v>04.4202</v>
          </cell>
          <cell r="C832" t="str">
            <v>Lắp cáp đồng xuống thiết bị D ≤ 150mm2</v>
          </cell>
          <cell r="D832" t="str">
            <v>m</v>
          </cell>
          <cell r="G832">
            <v>15970</v>
          </cell>
        </row>
        <row r="833">
          <cell r="A833" t="str">
            <v>LcapdongTB240</v>
          </cell>
          <cell r="B833" t="str">
            <v>04.4203</v>
          </cell>
          <cell r="C833" t="str">
            <v>Lắp cáp đồng xuống thiết bị D &gt; 150mm2</v>
          </cell>
          <cell r="D833" t="str">
            <v>m</v>
          </cell>
          <cell r="G833">
            <v>6180</v>
          </cell>
        </row>
        <row r="834">
          <cell r="A834" t="str">
            <v>LFCO</v>
          </cell>
          <cell r="B834" t="str">
            <v>02.3505</v>
          </cell>
          <cell r="C834" t="str">
            <v>Lắp FCO 24KV</v>
          </cell>
          <cell r="D834" t="str">
            <v>cái</v>
          </cell>
          <cell r="F834">
            <v>23723</v>
          </cell>
          <cell r="G834">
            <v>55622</v>
          </cell>
        </row>
        <row r="835">
          <cell r="A835" t="str">
            <v>LLBFCO</v>
          </cell>
          <cell r="B835" t="str">
            <v>02.3505</v>
          </cell>
          <cell r="C835" t="str">
            <v>Lắp LBFCO 24KV</v>
          </cell>
          <cell r="D835" t="str">
            <v>cái</v>
          </cell>
          <cell r="F835">
            <v>23723</v>
          </cell>
          <cell r="G835">
            <v>55622</v>
          </cell>
        </row>
        <row r="836">
          <cell r="A836" t="str">
            <v>LGFCO</v>
          </cell>
          <cell r="B836" t="str">
            <v>06.2110</v>
          </cell>
          <cell r="C836" t="str">
            <v>Lắp giá đỡ FCO</v>
          </cell>
          <cell r="D836" t="str">
            <v>bộ</v>
          </cell>
          <cell r="G836">
            <v>11455</v>
          </cell>
        </row>
        <row r="837">
          <cell r="A837" t="str">
            <v>PT</v>
          </cell>
          <cell r="B837" t="str">
            <v>01.1112</v>
          </cell>
          <cell r="C837" t="str">
            <v>Phát tuyến</v>
          </cell>
          <cell r="D837" t="str">
            <v>m2</v>
          </cell>
          <cell r="G837">
            <v>230</v>
          </cell>
        </row>
        <row r="838">
          <cell r="A838" t="str">
            <v>PHABETONG</v>
          </cell>
          <cell r="B838" t="str">
            <v>07.1113</v>
          </cell>
          <cell r="C838" t="str">
            <v>Phá đường nhựa bằng thủ công</v>
          </cell>
          <cell r="D838" t="str">
            <v>m2</v>
          </cell>
          <cell r="F838">
            <v>2964</v>
          </cell>
        </row>
        <row r="843">
          <cell r="A843" t="str">
            <v>Bảng kê đơn gía trạm biến áp ( 66/1999/QĐ-BCN)</v>
          </cell>
        </row>
        <row r="845">
          <cell r="A845" t="str">
            <v>Mã</v>
          </cell>
          <cell r="B845" t="str">
            <v>MHĐG</v>
          </cell>
          <cell r="C845" t="str">
            <v>Công việc</v>
          </cell>
          <cell r="D845" t="str">
            <v>Đơn vị</v>
          </cell>
          <cell r="E845" t="str">
            <v>Đơn giá</v>
          </cell>
        </row>
        <row r="846">
          <cell r="A846">
            <v>1</v>
          </cell>
          <cell r="B846">
            <v>2</v>
          </cell>
          <cell r="C846">
            <v>3</v>
          </cell>
          <cell r="D846">
            <v>4</v>
          </cell>
          <cell r="E846" t="str">
            <v>TB</v>
          </cell>
          <cell r="F846" t="str">
            <v>VL</v>
          </cell>
          <cell r="G846" t="str">
            <v>NC</v>
          </cell>
          <cell r="H846" t="str">
            <v>M</v>
          </cell>
        </row>
        <row r="847">
          <cell r="A847" t="str">
            <v>TR15</v>
          </cell>
          <cell r="B847" t="str">
            <v>01.1161</v>
          </cell>
          <cell r="C847" t="str">
            <v>Máy biến áp 8,6(12,7)/0,22- 0,44kV  15kVA</v>
          </cell>
          <cell r="D847" t="str">
            <v>máy</v>
          </cell>
          <cell r="E847">
            <v>15452000</v>
          </cell>
          <cell r="G847">
            <v>77663</v>
          </cell>
          <cell r="H847">
            <v>103819</v>
          </cell>
          <cell r="I847">
            <v>8471700</v>
          </cell>
        </row>
        <row r="848">
          <cell r="A848" t="str">
            <v>TR25</v>
          </cell>
          <cell r="B848" t="str">
            <v>01.1161</v>
          </cell>
          <cell r="C848" t="str">
            <v>Máy biến áp 8,6(12,7)/0,22- 0,44kV  25kVA</v>
          </cell>
          <cell r="D848" t="str">
            <v>máy</v>
          </cell>
          <cell r="E848">
            <v>19792000</v>
          </cell>
          <cell r="G848">
            <v>77663</v>
          </cell>
          <cell r="H848">
            <v>103819</v>
          </cell>
          <cell r="I848">
            <v>10722500</v>
          </cell>
        </row>
        <row r="849">
          <cell r="A849" t="str">
            <v>TR37</v>
          </cell>
          <cell r="B849" t="str">
            <v>01.1162</v>
          </cell>
          <cell r="C849" t="str">
            <v>Máy biến áp 8,6(12,7)/0,22-0,44kV- 37,5kVA</v>
          </cell>
          <cell r="D849" t="str">
            <v>máy</v>
          </cell>
          <cell r="E849">
            <v>24684000</v>
          </cell>
          <cell r="G849">
            <v>89586</v>
          </cell>
          <cell r="H849">
            <v>103819</v>
          </cell>
          <cell r="I849">
            <v>13373200</v>
          </cell>
        </row>
        <row r="850">
          <cell r="A850" t="str">
            <v>TR50</v>
          </cell>
          <cell r="B850" t="str">
            <v>01.1162</v>
          </cell>
          <cell r="C850" t="str">
            <v>Máy biến áp 8,6(12,7)/0,22-0,44kV- 50kVA</v>
          </cell>
          <cell r="D850" t="str">
            <v>máy</v>
          </cell>
          <cell r="E850">
            <v>29131000</v>
          </cell>
          <cell r="G850">
            <v>89586</v>
          </cell>
          <cell r="H850">
            <v>103819</v>
          </cell>
          <cell r="I850">
            <v>15782400</v>
          </cell>
        </row>
        <row r="851">
          <cell r="A851" t="str">
            <v>TR75</v>
          </cell>
          <cell r="B851" t="str">
            <v>01.1163</v>
          </cell>
          <cell r="C851" t="str">
            <v>Máy biến áp 8,6(12,7)/0,22-0,44kV- 75kVA</v>
          </cell>
          <cell r="D851" t="str">
            <v>máy</v>
          </cell>
          <cell r="E851">
            <v>38471000</v>
          </cell>
          <cell r="G851">
            <v>119221</v>
          </cell>
          <cell r="H851">
            <v>103819</v>
          </cell>
          <cell r="I851">
            <v>20842400</v>
          </cell>
        </row>
        <row r="852">
          <cell r="A852" t="str">
            <v>T100</v>
          </cell>
          <cell r="B852" t="str">
            <v>01.1164</v>
          </cell>
          <cell r="C852" t="str">
            <v>Máy biến áp 8,6(12,7)/0,22-0,44kV- 100kVA</v>
          </cell>
          <cell r="D852" t="str">
            <v>máy</v>
          </cell>
          <cell r="E852">
            <v>45587000</v>
          </cell>
          <cell r="G852">
            <v>126714</v>
          </cell>
          <cell r="H852">
            <v>103819</v>
          </cell>
          <cell r="I852">
            <v>20842400</v>
          </cell>
        </row>
        <row r="853">
          <cell r="A853" t="str">
            <v>TR151</v>
          </cell>
          <cell r="B853" t="str">
            <v>01.1431</v>
          </cell>
          <cell r="C853" t="str">
            <v>Máy biến áp 12,7/0,22-0,44kV  15kVA</v>
          </cell>
          <cell r="D853" t="str">
            <v>máy</v>
          </cell>
          <cell r="E853">
            <v>18244000</v>
          </cell>
          <cell r="G853">
            <v>77663</v>
          </cell>
          <cell r="H853">
            <v>150004</v>
          </cell>
          <cell r="I853">
            <v>8121100</v>
          </cell>
        </row>
        <row r="854">
          <cell r="A854" t="str">
            <v>TR251</v>
          </cell>
          <cell r="B854" t="str">
            <v>01.1431</v>
          </cell>
          <cell r="C854" t="str">
            <v>Máy biến áp 12,7/0,22-0,44kV  25kVA</v>
          </cell>
          <cell r="D854" t="str">
            <v>máy</v>
          </cell>
          <cell r="E854">
            <v>41513000</v>
          </cell>
          <cell r="G854">
            <v>246612</v>
          </cell>
          <cell r="H854">
            <v>150004</v>
          </cell>
          <cell r="I854">
            <v>10407300</v>
          </cell>
        </row>
        <row r="855">
          <cell r="A855" t="str">
            <v>TR371</v>
          </cell>
          <cell r="B855" t="str">
            <v>01.1432</v>
          </cell>
          <cell r="C855" t="str">
            <v>Máy biến áp AMORPHOUS 12,7/0,22-0,44kV  37,5kVA</v>
          </cell>
          <cell r="D855" t="str">
            <v>máy</v>
          </cell>
          <cell r="E855">
            <v>51310000</v>
          </cell>
          <cell r="G855">
            <v>284469</v>
          </cell>
          <cell r="H855">
            <v>150004</v>
          </cell>
          <cell r="I855">
            <v>12971900</v>
          </cell>
        </row>
        <row r="856">
          <cell r="A856" t="str">
            <v>TR501</v>
          </cell>
          <cell r="B856" t="str">
            <v>01.1432</v>
          </cell>
          <cell r="C856" t="str">
            <v>Máy biến áp AMORPHOUS 12,7/0,23-0,46kV  50kVA</v>
          </cell>
          <cell r="D856" t="str">
            <v>máy</v>
          </cell>
          <cell r="E856">
            <v>44055000</v>
          </cell>
          <cell r="G856">
            <v>284469</v>
          </cell>
          <cell r="H856">
            <v>150004</v>
          </cell>
          <cell r="I856">
            <v>15308900</v>
          </cell>
        </row>
        <row r="857">
          <cell r="A857" t="str">
            <v>TR751</v>
          </cell>
          <cell r="B857" t="str">
            <v>01.1433</v>
          </cell>
          <cell r="C857" t="str">
            <v>Máy biến áp AMORPHOUS 12,7/0,22-0,44kV  75kVA</v>
          </cell>
          <cell r="D857" t="str">
            <v>máy</v>
          </cell>
          <cell r="E857">
            <v>58180000</v>
          </cell>
          <cell r="G857">
            <v>378571</v>
          </cell>
          <cell r="H857">
            <v>150004</v>
          </cell>
          <cell r="I857">
            <v>20218100</v>
          </cell>
        </row>
        <row r="858">
          <cell r="A858" t="str">
            <v>T1001</v>
          </cell>
          <cell r="B858" t="str">
            <v>01.1434</v>
          </cell>
          <cell r="C858" t="str">
            <v>Máy biến áp AMORPHOUS 12,7/0,22-0,44kV  100kVA</v>
          </cell>
          <cell r="D858" t="str">
            <v>máy</v>
          </cell>
          <cell r="E858">
            <v>91288000</v>
          </cell>
          <cell r="G858">
            <v>402366</v>
          </cell>
          <cell r="H858">
            <v>150004</v>
          </cell>
          <cell r="I858">
            <v>20218100</v>
          </cell>
        </row>
        <row r="859">
          <cell r="A859" t="str">
            <v>TR100</v>
          </cell>
          <cell r="B859" t="str">
            <v>01.1153</v>
          </cell>
          <cell r="C859" t="str">
            <v>Máy biến áp 15(22)/0,4kV- 100kVA</v>
          </cell>
          <cell r="D859" t="str">
            <v>máy</v>
          </cell>
          <cell r="E859">
            <v>63491000</v>
          </cell>
          <cell r="G859">
            <v>131143</v>
          </cell>
          <cell r="H859">
            <v>122884</v>
          </cell>
          <cell r="I859">
            <v>28500600</v>
          </cell>
        </row>
        <row r="860">
          <cell r="A860" t="str">
            <v>TR160</v>
          </cell>
          <cell r="B860" t="str">
            <v>01.1154</v>
          </cell>
          <cell r="C860" t="str">
            <v>Máy biến áp 15(22)/0,4kV- 160kVA</v>
          </cell>
          <cell r="D860" t="str">
            <v>máy</v>
          </cell>
          <cell r="E860">
            <v>72903000</v>
          </cell>
          <cell r="G860">
            <v>154987</v>
          </cell>
          <cell r="H860">
            <v>122884</v>
          </cell>
          <cell r="I860">
            <v>34699800</v>
          </cell>
        </row>
        <row r="861">
          <cell r="A861" t="str">
            <v>TR180</v>
          </cell>
          <cell r="B861" t="str">
            <v>01.1154</v>
          </cell>
          <cell r="C861" t="str">
            <v>Máy biến áp 15(22)/0,4kV- 180kVA</v>
          </cell>
          <cell r="D861" t="str">
            <v>máy</v>
          </cell>
          <cell r="E861">
            <v>82126000</v>
          </cell>
          <cell r="G861">
            <v>154987</v>
          </cell>
          <cell r="H861">
            <v>122884</v>
          </cell>
          <cell r="I861">
            <v>38749600</v>
          </cell>
        </row>
        <row r="862">
          <cell r="A862" t="str">
            <v>TR250</v>
          </cell>
          <cell r="B862" t="str">
            <v>01.1155</v>
          </cell>
          <cell r="C862" t="str">
            <v>Máy biến áp 15(22)/0,4kV- 250kVA</v>
          </cell>
          <cell r="D862" t="str">
            <v>máy</v>
          </cell>
          <cell r="E862">
            <v>95978000</v>
          </cell>
          <cell r="G862">
            <v>181215</v>
          </cell>
          <cell r="H862">
            <v>145703</v>
          </cell>
          <cell r="I862">
            <v>39157100</v>
          </cell>
        </row>
        <row r="863">
          <cell r="A863" t="str">
            <v>TR320</v>
          </cell>
          <cell r="B863" t="str">
            <v>01.1155</v>
          </cell>
          <cell r="C863" t="str">
            <v>Máy biến áp 15(22)/0,4kV- 320kVA</v>
          </cell>
          <cell r="D863" t="str">
            <v>máy</v>
          </cell>
          <cell r="E863">
            <v>126534000</v>
          </cell>
          <cell r="G863">
            <v>181215</v>
          </cell>
          <cell r="H863">
            <v>145703</v>
          </cell>
          <cell r="I863">
            <v>51580100</v>
          </cell>
        </row>
        <row r="864">
          <cell r="A864" t="str">
            <v>TR400</v>
          </cell>
          <cell r="B864" t="str">
            <v>01.1155</v>
          </cell>
          <cell r="C864" t="str">
            <v>Máy biến áp 15(22)/0,4kV- 400kVA</v>
          </cell>
          <cell r="D864" t="str">
            <v>máy</v>
          </cell>
          <cell r="E864">
            <v>140861000</v>
          </cell>
          <cell r="G864">
            <v>181215</v>
          </cell>
          <cell r="H864">
            <v>145703</v>
          </cell>
          <cell r="I864">
            <v>59562800</v>
          </cell>
        </row>
        <row r="865">
          <cell r="A865" t="str">
            <v>TR560</v>
          </cell>
          <cell r="B865" t="str">
            <v>01.1156</v>
          </cell>
          <cell r="C865" t="str">
            <v>Máy biến áp 15(22)/0,4kV- 560kVA</v>
          </cell>
          <cell r="D865" t="str">
            <v>máy</v>
          </cell>
          <cell r="E865">
            <v>148849000</v>
          </cell>
          <cell r="G865">
            <v>214597</v>
          </cell>
          <cell r="H865">
            <v>145703</v>
          </cell>
          <cell r="I865">
            <v>74865500</v>
          </cell>
        </row>
        <row r="866">
          <cell r="A866" t="str">
            <v>TR630</v>
          </cell>
          <cell r="B866" t="str">
            <v>01.1156</v>
          </cell>
          <cell r="C866" t="str">
            <v>Máy biến áp 15(22)/0,4kV- 630kVA</v>
          </cell>
          <cell r="D866" t="str">
            <v>máy</v>
          </cell>
          <cell r="E866">
            <v>167360000</v>
          </cell>
          <cell r="G866">
            <v>214597</v>
          </cell>
          <cell r="H866">
            <v>145703</v>
          </cell>
          <cell r="I866">
            <v>83999800</v>
          </cell>
        </row>
        <row r="867">
          <cell r="A867" t="str">
            <v>TR750</v>
          </cell>
          <cell r="B867" t="str">
            <v>01.1157</v>
          </cell>
          <cell r="C867" t="str">
            <v>Máy biến áp 15(22)/0,4kV- 750kVA</v>
          </cell>
          <cell r="D867" t="str">
            <v>máy</v>
          </cell>
          <cell r="E867">
            <v>186124000</v>
          </cell>
          <cell r="G867">
            <v>250363</v>
          </cell>
          <cell r="H867">
            <v>165261</v>
          </cell>
          <cell r="I867">
            <v>103962700</v>
          </cell>
        </row>
        <row r="868">
          <cell r="A868" t="str">
            <v>TR1000</v>
          </cell>
          <cell r="B868" t="str">
            <v>01.1157</v>
          </cell>
          <cell r="C868" t="str">
            <v>Máy biến áp 15(22)/0,4kV- 1000kVA</v>
          </cell>
          <cell r="D868" t="str">
            <v>máy</v>
          </cell>
          <cell r="E868">
            <v>237853000</v>
          </cell>
          <cell r="G868">
            <v>250363</v>
          </cell>
          <cell r="H868">
            <v>165261</v>
          </cell>
          <cell r="I868">
            <v>123299800</v>
          </cell>
        </row>
        <row r="869">
          <cell r="A869" t="str">
            <v>TR1250</v>
          </cell>
          <cell r="B869" t="str">
            <v>01.1157</v>
          </cell>
          <cell r="C869" t="str">
            <v>Máy biến áp 15(22)/0,4kV- 1250kVA</v>
          </cell>
          <cell r="D869" t="str">
            <v>máy</v>
          </cell>
          <cell r="E869">
            <v>246728</v>
          </cell>
          <cell r="G869">
            <v>250363</v>
          </cell>
          <cell r="H869">
            <v>165261</v>
          </cell>
          <cell r="I869">
            <v>123299800</v>
          </cell>
        </row>
        <row r="870">
          <cell r="A870" t="str">
            <v>TR1500</v>
          </cell>
          <cell r="B870" t="str">
            <v>01.1157</v>
          </cell>
          <cell r="C870" t="str">
            <v>Máy biến áp 15(22)/0,4kV- 1500kVA</v>
          </cell>
          <cell r="D870" t="str">
            <v>máy</v>
          </cell>
          <cell r="E870">
            <v>296049000</v>
          </cell>
          <cell r="G870">
            <v>250363</v>
          </cell>
          <cell r="H870">
            <v>165261</v>
          </cell>
          <cell r="I870">
            <v>123299800</v>
          </cell>
        </row>
        <row r="871">
          <cell r="A871" t="str">
            <v>TR1600</v>
          </cell>
          <cell r="B871" t="str">
            <v>01.1157</v>
          </cell>
          <cell r="C871" t="str">
            <v>Máy biến áp 15(22)/0,4kV- 1600kVA</v>
          </cell>
          <cell r="D871" t="str">
            <v>máy</v>
          </cell>
          <cell r="E871">
            <v>315828000</v>
          </cell>
          <cell r="G871">
            <v>250363</v>
          </cell>
          <cell r="H871">
            <v>165261</v>
          </cell>
          <cell r="I871">
            <v>123299800</v>
          </cell>
        </row>
        <row r="872">
          <cell r="A872" t="str">
            <v>TR2000</v>
          </cell>
          <cell r="B872" t="str">
            <v>01.1157</v>
          </cell>
          <cell r="C872" t="str">
            <v>Máy biến áp 15(22)/0,4kV- 2000kVA</v>
          </cell>
          <cell r="D872" t="str">
            <v>máy</v>
          </cell>
          <cell r="E872">
            <v>394394000</v>
          </cell>
          <cell r="G872">
            <v>250363</v>
          </cell>
          <cell r="H872">
            <v>165261</v>
          </cell>
          <cell r="I872">
            <v>123299800</v>
          </cell>
        </row>
        <row r="873">
          <cell r="A873" t="str">
            <v>TR2500</v>
          </cell>
          <cell r="B873" t="str">
            <v>01.1157</v>
          </cell>
          <cell r="C873" t="str">
            <v>Máy biến áp 15(22)/0,4kV- 2500kVA</v>
          </cell>
          <cell r="D873" t="str">
            <v>máy</v>
          </cell>
          <cell r="E873">
            <v>392000000</v>
          </cell>
          <cell r="G873">
            <v>250363</v>
          </cell>
          <cell r="H873">
            <v>165261</v>
          </cell>
          <cell r="I873">
            <v>123299800</v>
          </cell>
        </row>
        <row r="874">
          <cell r="A874" t="str">
            <v>TR3000</v>
          </cell>
          <cell r="B874" t="str">
            <v>01.1157</v>
          </cell>
          <cell r="C874" t="str">
            <v>Máy biến áp 15(22)/0,4kV- 3000kVA</v>
          </cell>
          <cell r="D874" t="str">
            <v>máy</v>
          </cell>
          <cell r="E874">
            <v>424000000</v>
          </cell>
          <cell r="G874">
            <v>250363</v>
          </cell>
          <cell r="H874">
            <v>165261</v>
          </cell>
          <cell r="I874">
            <v>123299800</v>
          </cell>
        </row>
        <row r="875">
          <cell r="A875" t="str">
            <v>TR4000</v>
          </cell>
          <cell r="B875" t="str">
            <v>01.1157</v>
          </cell>
          <cell r="C875" t="str">
            <v>Máy biến áp 15(22)/0,4kV- 4000kVA</v>
          </cell>
          <cell r="D875" t="str">
            <v>máy</v>
          </cell>
          <cell r="E875">
            <v>696000000</v>
          </cell>
          <cell r="G875">
            <v>250363</v>
          </cell>
          <cell r="H875">
            <v>165261</v>
          </cell>
          <cell r="I875">
            <v>123299800</v>
          </cell>
        </row>
        <row r="876">
          <cell r="A876" t="str">
            <v>TR1001</v>
          </cell>
          <cell r="B876" t="str">
            <v>01.1434</v>
          </cell>
          <cell r="C876" t="str">
            <v>Máy biến áp 22/0,4kV  100kVA</v>
          </cell>
          <cell r="D876" t="str">
            <v>máy</v>
          </cell>
          <cell r="E876">
            <v>85000000</v>
          </cell>
          <cell r="G876">
            <v>402366</v>
          </cell>
          <cell r="H876">
            <v>150004</v>
          </cell>
          <cell r="I876">
            <v>28500600</v>
          </cell>
        </row>
        <row r="877">
          <cell r="A877" t="str">
            <v>TR1601</v>
          </cell>
          <cell r="B877" t="str">
            <v>02.1116</v>
          </cell>
          <cell r="C877" t="str">
            <v>Máy biến áp 22/0,4kV  160kVA</v>
          </cell>
          <cell r="D877" t="str">
            <v>máy</v>
          </cell>
          <cell r="E877">
            <v>120043000</v>
          </cell>
          <cell r="G877">
            <v>239556</v>
          </cell>
          <cell r="H877">
            <v>86541</v>
          </cell>
          <cell r="I877">
            <v>34699800</v>
          </cell>
        </row>
        <row r="878">
          <cell r="A878" t="str">
            <v>TR1801</v>
          </cell>
          <cell r="B878" t="str">
            <v>01.1144</v>
          </cell>
          <cell r="C878" t="str">
            <v>Máy biến áp 22/0,4kV  180kVA</v>
          </cell>
          <cell r="D878" t="str">
            <v>máy</v>
          </cell>
          <cell r="E878">
            <v>116576000</v>
          </cell>
          <cell r="G878">
            <v>169293</v>
          </cell>
          <cell r="H878">
            <v>122884</v>
          </cell>
          <cell r="I878">
            <v>38749600</v>
          </cell>
        </row>
        <row r="879">
          <cell r="A879" t="str">
            <v>TR2501</v>
          </cell>
          <cell r="B879" t="str">
            <v>01.1145</v>
          </cell>
          <cell r="C879" t="str">
            <v>Máy biến áp 22/0,4kV- 250kVA</v>
          </cell>
          <cell r="D879" t="str">
            <v>máy</v>
          </cell>
          <cell r="E879">
            <v>156379000</v>
          </cell>
          <cell r="G879">
            <v>197906</v>
          </cell>
          <cell r="H879">
            <v>145703</v>
          </cell>
          <cell r="I879">
            <v>43849500</v>
          </cell>
        </row>
        <row r="880">
          <cell r="A880" t="str">
            <v>TR3201</v>
          </cell>
          <cell r="B880" t="str">
            <v>01.1145</v>
          </cell>
          <cell r="C880" t="str">
            <v>Máy biến áp 22/0,4kV- 320kVA</v>
          </cell>
          <cell r="D880" t="str">
            <v>máy</v>
          </cell>
          <cell r="E880">
            <v>171803000</v>
          </cell>
          <cell r="G880">
            <v>197906</v>
          </cell>
          <cell r="H880">
            <v>145703</v>
          </cell>
          <cell r="I880">
            <v>51580100</v>
          </cell>
        </row>
        <row r="881">
          <cell r="A881" t="str">
            <v>TR4001</v>
          </cell>
          <cell r="B881" t="str">
            <v>01.1146</v>
          </cell>
          <cell r="C881" t="str">
            <v>Máy biến áp 22/0,4kV- 400kVA</v>
          </cell>
          <cell r="D881" t="str">
            <v>máy</v>
          </cell>
          <cell r="E881">
            <v>219944000</v>
          </cell>
          <cell r="G881">
            <v>236057</v>
          </cell>
          <cell r="H881">
            <v>145703</v>
          </cell>
          <cell r="I881">
            <v>56999700</v>
          </cell>
        </row>
        <row r="882">
          <cell r="A882" t="str">
            <v>TR5601</v>
          </cell>
          <cell r="B882" t="str">
            <v>01.1146</v>
          </cell>
          <cell r="C882" t="str">
            <v>Máy biến áp 22/0,4kV- 560kVA</v>
          </cell>
          <cell r="D882" t="str">
            <v>máy</v>
          </cell>
          <cell r="E882">
            <v>220475000</v>
          </cell>
          <cell r="G882">
            <v>236057</v>
          </cell>
          <cell r="H882">
            <v>145703</v>
          </cell>
          <cell r="I882">
            <v>74865500</v>
          </cell>
        </row>
        <row r="883">
          <cell r="A883" t="str">
            <v>TR6301</v>
          </cell>
          <cell r="B883" t="str">
            <v>01.1146</v>
          </cell>
          <cell r="C883" t="str">
            <v>Máy biến áp 22/0,4kV- 630kVA</v>
          </cell>
          <cell r="D883" t="str">
            <v>máy</v>
          </cell>
          <cell r="E883">
            <v>237565000</v>
          </cell>
          <cell r="G883">
            <v>236057</v>
          </cell>
          <cell r="H883">
            <v>145703</v>
          </cell>
          <cell r="I883">
            <v>83999800</v>
          </cell>
        </row>
        <row r="884">
          <cell r="A884" t="str">
            <v>TR7501</v>
          </cell>
          <cell r="B884" t="str">
            <v>01.1147</v>
          </cell>
          <cell r="C884" t="str">
            <v>Máy biến áp 22/0,4kV- 750kVA</v>
          </cell>
          <cell r="D884" t="str">
            <v>máy</v>
          </cell>
          <cell r="E884">
            <v>252713000</v>
          </cell>
          <cell r="G884">
            <v>274207</v>
          </cell>
          <cell r="H884">
            <v>165261</v>
          </cell>
          <cell r="I884">
            <v>98200100</v>
          </cell>
        </row>
        <row r="885">
          <cell r="A885" t="str">
            <v>TR7601</v>
          </cell>
          <cell r="B885" t="str">
            <v>01.1147</v>
          </cell>
          <cell r="C885" t="str">
            <v>Máy biến áp 22/0,4kV- 800kVA</v>
          </cell>
          <cell r="D885" t="str">
            <v>máy</v>
          </cell>
          <cell r="E885">
            <v>269615000</v>
          </cell>
          <cell r="G885">
            <v>274207</v>
          </cell>
          <cell r="H885">
            <v>165261</v>
          </cell>
          <cell r="I885">
            <v>98200100</v>
          </cell>
        </row>
        <row r="886">
          <cell r="A886" t="str">
            <v>TR10001</v>
          </cell>
          <cell r="B886" t="str">
            <v>01.1147</v>
          </cell>
          <cell r="C886" t="str">
            <v>Máy biến áp 22/0,4kV- 1000kVA</v>
          </cell>
          <cell r="D886" t="str">
            <v>máy</v>
          </cell>
          <cell r="E886">
            <v>322950000</v>
          </cell>
          <cell r="G886">
            <v>274207</v>
          </cell>
          <cell r="H886">
            <v>165261</v>
          </cell>
          <cell r="I886">
            <v>123299800</v>
          </cell>
        </row>
        <row r="887">
          <cell r="A887" t="str">
            <v>TR12501</v>
          </cell>
          <cell r="B887" t="str">
            <v>01.1147</v>
          </cell>
          <cell r="C887" t="str">
            <v>Máy biến áp 22/0,4kV- 1250kVA</v>
          </cell>
          <cell r="D887" t="str">
            <v>máy</v>
          </cell>
          <cell r="E887">
            <v>371809000</v>
          </cell>
          <cell r="G887">
            <v>274207</v>
          </cell>
          <cell r="H887">
            <v>165261</v>
          </cell>
          <cell r="I887">
            <v>123299800</v>
          </cell>
        </row>
        <row r="888">
          <cell r="A888" t="str">
            <v>TR15001</v>
          </cell>
          <cell r="B888" t="str">
            <v>01.1147</v>
          </cell>
          <cell r="C888" t="str">
            <v>Máy biến áp 22/0,4kV- 1500kVA</v>
          </cell>
          <cell r="D888" t="str">
            <v>máy</v>
          </cell>
          <cell r="E888">
            <v>420236000</v>
          </cell>
          <cell r="G888">
            <v>274207</v>
          </cell>
          <cell r="H888">
            <v>165261</v>
          </cell>
          <cell r="I888">
            <v>123299800</v>
          </cell>
        </row>
        <row r="889">
          <cell r="A889" t="str">
            <v>TR16001</v>
          </cell>
          <cell r="B889" t="str">
            <v>01.1147</v>
          </cell>
          <cell r="C889" t="str">
            <v>Máy biến áp 22/0,4kV- 1600kVA</v>
          </cell>
          <cell r="D889" t="str">
            <v>máy</v>
          </cell>
          <cell r="E889">
            <v>448311000</v>
          </cell>
          <cell r="G889">
            <v>274207</v>
          </cell>
          <cell r="H889">
            <v>165261</v>
          </cell>
          <cell r="I889">
            <v>123299800</v>
          </cell>
        </row>
        <row r="890">
          <cell r="A890" t="str">
            <v>TR20001</v>
          </cell>
          <cell r="B890" t="str">
            <v>01.1147</v>
          </cell>
          <cell r="C890" t="str">
            <v>Máy biến áp 22/0,4kV- 2000kVA</v>
          </cell>
          <cell r="D890" t="str">
            <v>máy</v>
          </cell>
          <cell r="E890">
            <v>560615000</v>
          </cell>
          <cell r="G890">
            <v>274207</v>
          </cell>
          <cell r="H890">
            <v>165261</v>
          </cell>
          <cell r="I890">
            <v>123299800</v>
          </cell>
        </row>
        <row r="891">
          <cell r="A891" t="str">
            <v>TR25001</v>
          </cell>
          <cell r="B891" t="str">
            <v>01.1147</v>
          </cell>
          <cell r="C891" t="str">
            <v>Máy biến áp 22/0,4kV- 2500kVA</v>
          </cell>
          <cell r="D891" t="str">
            <v>máy</v>
          </cell>
          <cell r="E891">
            <v>372000000</v>
          </cell>
          <cell r="G891">
            <v>274207</v>
          </cell>
          <cell r="H891">
            <v>165261</v>
          </cell>
          <cell r="I891">
            <v>123299800</v>
          </cell>
        </row>
        <row r="892">
          <cell r="A892" t="str">
            <v>TR30001</v>
          </cell>
          <cell r="B892" t="str">
            <v>01.1147</v>
          </cell>
          <cell r="C892" t="str">
            <v>Máy biến áp 22/0,4kV- 3000kVA</v>
          </cell>
          <cell r="D892" t="str">
            <v>máy</v>
          </cell>
          <cell r="E892">
            <v>415000000</v>
          </cell>
          <cell r="G892">
            <v>274207</v>
          </cell>
          <cell r="H892">
            <v>165261</v>
          </cell>
          <cell r="I892">
            <v>123299800</v>
          </cell>
        </row>
        <row r="893">
          <cell r="A893" t="str">
            <v>TR40001</v>
          </cell>
          <cell r="B893" t="str">
            <v>01.1147</v>
          </cell>
          <cell r="C893" t="str">
            <v>Máy biến áp 22/0,4kV- 4000kVA</v>
          </cell>
          <cell r="D893" t="str">
            <v>máy</v>
          </cell>
          <cell r="E893">
            <v>673000000</v>
          </cell>
          <cell r="G893">
            <v>274207</v>
          </cell>
          <cell r="H893">
            <v>165261</v>
          </cell>
          <cell r="I893">
            <v>123299800</v>
          </cell>
        </row>
        <row r="894">
          <cell r="A894" t="str">
            <v>FCO100-15</v>
          </cell>
          <cell r="B894" t="str">
            <v>02.3154</v>
          </cell>
          <cell r="C894" t="str">
            <v>FCO 27kV - 100A</v>
          </cell>
          <cell r="D894" t="str">
            <v>cái</v>
          </cell>
          <cell r="E894">
            <v>1037000</v>
          </cell>
          <cell r="F894">
            <v>13565</v>
          </cell>
          <cell r="G894">
            <v>179667</v>
          </cell>
          <cell r="I894">
            <v>1037000</v>
          </cell>
        </row>
        <row r="895">
          <cell r="A895" t="str">
            <v>FCO200-15</v>
          </cell>
          <cell r="B895" t="str">
            <v>02.3154</v>
          </cell>
          <cell r="C895" t="str">
            <v xml:space="preserve">FCO 27KV - 200A </v>
          </cell>
          <cell r="D895" t="str">
            <v>cái</v>
          </cell>
          <cell r="E895">
            <v>1045000</v>
          </cell>
          <cell r="F895">
            <v>13565</v>
          </cell>
          <cell r="G895">
            <v>179667</v>
          </cell>
          <cell r="I895">
            <v>1045000</v>
          </cell>
        </row>
        <row r="896">
          <cell r="A896" t="str">
            <v>FCO100-22</v>
          </cell>
          <cell r="B896" t="str">
            <v>02.3155</v>
          </cell>
          <cell r="C896" t="str">
            <v>FCO 27kV - 100A</v>
          </cell>
          <cell r="D896" t="str">
            <v>cái</v>
          </cell>
          <cell r="E896">
            <v>1000000</v>
          </cell>
          <cell r="F896">
            <v>13565</v>
          </cell>
          <cell r="G896">
            <v>239556</v>
          </cell>
          <cell r="I896">
            <v>1000000</v>
          </cell>
        </row>
        <row r="897">
          <cell r="A897" t="str">
            <v>FCO100-221P</v>
          </cell>
          <cell r="B897" t="str">
            <v>02.3155</v>
          </cell>
          <cell r="C897" t="str">
            <v>FCO 27kV - 100A (Đường dây 1pha)</v>
          </cell>
          <cell r="D897" t="str">
            <v>cái</v>
          </cell>
          <cell r="E897">
            <v>1420000</v>
          </cell>
          <cell r="F897">
            <v>13565</v>
          </cell>
          <cell r="G897">
            <v>167689.19999999998</v>
          </cell>
          <cell r="I897">
            <v>1420000</v>
          </cell>
        </row>
        <row r="898">
          <cell r="A898" t="str">
            <v>FCO200-22</v>
          </cell>
          <cell r="B898" t="str">
            <v>02.3155</v>
          </cell>
          <cell r="C898" t="str">
            <v xml:space="preserve">FCO 27KV - 200A </v>
          </cell>
          <cell r="D898" t="str">
            <v>cái</v>
          </cell>
          <cell r="E898">
            <v>1950000</v>
          </cell>
          <cell r="F898">
            <v>13565</v>
          </cell>
          <cell r="G898">
            <v>239556</v>
          </cell>
          <cell r="I898">
            <v>1950000</v>
          </cell>
        </row>
        <row r="899">
          <cell r="A899" t="str">
            <v>lbfco100-15</v>
          </cell>
          <cell r="B899" t="str">
            <v>02.3504</v>
          </cell>
          <cell r="C899" t="str">
            <v>LBFCO-24KV-100A</v>
          </cell>
          <cell r="D899" t="str">
            <v>cái</v>
          </cell>
          <cell r="E899">
            <v>1800000</v>
          </cell>
          <cell r="F899">
            <v>23723</v>
          </cell>
          <cell r="G899">
            <v>55622</v>
          </cell>
        </row>
        <row r="900">
          <cell r="A900" t="str">
            <v>LBFCO200-15</v>
          </cell>
          <cell r="B900" t="str">
            <v>02.3504</v>
          </cell>
          <cell r="C900" t="str">
            <v>LBFCO-24KV-200A</v>
          </cell>
          <cell r="D900" t="str">
            <v>cái</v>
          </cell>
          <cell r="E900">
            <v>1810000</v>
          </cell>
          <cell r="F900">
            <v>23723</v>
          </cell>
          <cell r="G900">
            <v>55622</v>
          </cell>
        </row>
        <row r="901">
          <cell r="A901" t="str">
            <v>lbfco100-22</v>
          </cell>
          <cell r="B901" t="str">
            <v>02.3505</v>
          </cell>
          <cell r="C901" t="str">
            <v>LBFCO-24KV-100A</v>
          </cell>
          <cell r="D901" t="str">
            <v>cái</v>
          </cell>
          <cell r="E901">
            <v>1595000</v>
          </cell>
          <cell r="F901">
            <v>23723</v>
          </cell>
          <cell r="G901">
            <v>74162</v>
          </cell>
        </row>
        <row r="902">
          <cell r="A902" t="str">
            <v>LBFCO200-22</v>
          </cell>
          <cell r="B902" t="str">
            <v>02.3505</v>
          </cell>
          <cell r="C902" t="str">
            <v>LBFCO-24KV-200A</v>
          </cell>
          <cell r="D902" t="str">
            <v>cái</v>
          </cell>
          <cell r="E902">
            <v>1810000</v>
          </cell>
          <cell r="F902">
            <v>23723</v>
          </cell>
          <cell r="G902">
            <v>74162</v>
          </cell>
        </row>
        <row r="903">
          <cell r="A903" t="str">
            <v>DS1P</v>
          </cell>
          <cell r="B903" t="str">
            <v>02.3302</v>
          </cell>
          <cell r="C903" t="str">
            <v xml:space="preserve">DS 1P - 24KV - 600A </v>
          </cell>
          <cell r="D903" t="str">
            <v>bộ</v>
          </cell>
          <cell r="E903">
            <v>970000</v>
          </cell>
          <cell r="F903">
            <v>47281</v>
          </cell>
          <cell r="G903">
            <v>173722</v>
          </cell>
        </row>
        <row r="904">
          <cell r="A904" t="str">
            <v>DS3P</v>
          </cell>
          <cell r="B904" t="str">
            <v>02.3302</v>
          </cell>
          <cell r="C904" t="str">
            <v xml:space="preserve">DS 3P - 24KV - 630A </v>
          </cell>
          <cell r="D904" t="str">
            <v>bộ</v>
          </cell>
          <cell r="E904">
            <v>20000000</v>
          </cell>
          <cell r="F904">
            <v>47281</v>
          </cell>
          <cell r="G904">
            <v>347444</v>
          </cell>
        </row>
        <row r="905">
          <cell r="A905" t="str">
            <v>DS1PDD</v>
          </cell>
          <cell r="B905" t="str">
            <v>02.3109</v>
          </cell>
          <cell r="C905" t="str">
            <v xml:space="preserve">DS 1P - 24KV - 600A </v>
          </cell>
          <cell r="D905" t="str">
            <v>bộ</v>
          </cell>
          <cell r="E905">
            <v>970000</v>
          </cell>
          <cell r="F905">
            <v>22981</v>
          </cell>
          <cell r="G905">
            <v>145790</v>
          </cell>
          <cell r="H905">
            <v>69747</v>
          </cell>
        </row>
        <row r="906">
          <cell r="A906" t="str">
            <v>DS3PDD</v>
          </cell>
          <cell r="B906" t="str">
            <v>02.3207</v>
          </cell>
          <cell r="C906" t="str">
            <v xml:space="preserve">DS 3P - 24KV - 630A </v>
          </cell>
          <cell r="D906" t="str">
            <v>bộ</v>
          </cell>
          <cell r="E906">
            <v>20000000</v>
          </cell>
          <cell r="F906">
            <v>64477</v>
          </cell>
          <cell r="G906">
            <v>291579</v>
          </cell>
          <cell r="H906">
            <v>113965</v>
          </cell>
        </row>
        <row r="907">
          <cell r="A907" t="str">
            <v>LBS 16</v>
          </cell>
          <cell r="B907" t="str">
            <v>02.2124</v>
          </cell>
          <cell r="C907" t="str">
            <v>LBS SF6 3pha 24kV 630A - 16kA</v>
          </cell>
          <cell r="D907" t="str">
            <v>bộ</v>
          </cell>
          <cell r="E907">
            <v>212162200</v>
          </cell>
          <cell r="F907">
            <v>130355</v>
          </cell>
          <cell r="G907">
            <v>340971</v>
          </cell>
          <cell r="H907">
            <v>112858</v>
          </cell>
        </row>
        <row r="908">
          <cell r="A908" t="str">
            <v>LBS treo</v>
          </cell>
          <cell r="B908" t="str">
            <v>02.2124</v>
          </cell>
          <cell r="C908" t="str">
            <v>LBS SF6 3pha 24kV 630A 12kA + bộ truyền động</v>
          </cell>
          <cell r="D908" t="str">
            <v>bộ</v>
          </cell>
          <cell r="E908">
            <v>42500000</v>
          </cell>
          <cell r="F908">
            <v>130355</v>
          </cell>
          <cell r="G908">
            <v>340971</v>
          </cell>
          <cell r="H908">
            <v>112858</v>
          </cell>
        </row>
        <row r="909">
          <cell r="A909" t="str">
            <v>REC</v>
          </cell>
          <cell r="B909" t="str">
            <v>02.2113</v>
          </cell>
          <cell r="C909" t="str">
            <v>Recloser 24kV 630A</v>
          </cell>
          <cell r="D909" t="str">
            <v>bộ</v>
          </cell>
          <cell r="E909">
            <v>150000000</v>
          </cell>
          <cell r="F909">
            <v>130355</v>
          </cell>
          <cell r="G909">
            <v>487101</v>
          </cell>
          <cell r="H909">
            <v>112858</v>
          </cell>
        </row>
        <row r="910">
          <cell r="A910" t="str">
            <v>Recloser</v>
          </cell>
          <cell r="B910" t="str">
            <v>02.2124</v>
          </cell>
          <cell r="C910" t="str">
            <v>Recloser 24kV 630-800A</v>
          </cell>
          <cell r="D910" t="str">
            <v>bộ</v>
          </cell>
          <cell r="E910">
            <v>139600000</v>
          </cell>
          <cell r="F910">
            <v>130355</v>
          </cell>
          <cell r="G910">
            <v>487101</v>
          </cell>
          <cell r="H910">
            <v>112858</v>
          </cell>
        </row>
        <row r="911">
          <cell r="A911" t="str">
            <v>LTD</v>
          </cell>
          <cell r="B911" t="str">
            <v>02.3104</v>
          </cell>
          <cell r="C911" t="str">
            <v>LTD 1P 24KV - 800A</v>
          </cell>
          <cell r="D911" t="str">
            <v>cái</v>
          </cell>
          <cell r="E911">
            <v>4470000</v>
          </cell>
          <cell r="F911">
            <v>22981</v>
          </cell>
          <cell r="G911">
            <v>77664</v>
          </cell>
          <cell r="H911">
            <v>69747</v>
          </cell>
        </row>
        <row r="912">
          <cell r="A912" t="str">
            <v>LA12</v>
          </cell>
          <cell r="B912" t="str">
            <v>02.5114</v>
          </cell>
          <cell r="C912" t="str">
            <v>LA 12kV 10kA</v>
          </cell>
          <cell r="D912" t="str">
            <v>cái</v>
          </cell>
          <cell r="E912">
            <v>552000</v>
          </cell>
          <cell r="F912">
            <v>26080</v>
          </cell>
          <cell r="G912">
            <v>25751</v>
          </cell>
        </row>
        <row r="913">
          <cell r="A913" t="str">
            <v>LA18</v>
          </cell>
          <cell r="B913" t="str">
            <v>02.5114</v>
          </cell>
          <cell r="C913" t="str">
            <v>LA 18kV 10kA</v>
          </cell>
          <cell r="D913" t="str">
            <v>cái</v>
          </cell>
          <cell r="E913">
            <v>740000</v>
          </cell>
          <cell r="F913">
            <v>14576</v>
          </cell>
          <cell r="G913">
            <v>89833.8</v>
          </cell>
        </row>
        <row r="914">
          <cell r="A914" t="str">
            <v>TI10</v>
          </cell>
          <cell r="B914" t="str">
            <v>02.1124</v>
          </cell>
          <cell r="C914" t="str">
            <v>Biến dòng 24kV  10/5A</v>
          </cell>
          <cell r="D914" t="str">
            <v>cái</v>
          </cell>
          <cell r="G914">
            <v>92703</v>
          </cell>
          <cell r="H914">
            <v>84261</v>
          </cell>
        </row>
        <row r="915">
          <cell r="A915" t="str">
            <v>TI15</v>
          </cell>
          <cell r="B915" t="str">
            <v>02.1124</v>
          </cell>
          <cell r="C915" t="str">
            <v>Biến dòng 24kV  15/5A</v>
          </cell>
          <cell r="D915" t="str">
            <v>cái</v>
          </cell>
          <cell r="G915">
            <v>92703</v>
          </cell>
          <cell r="H915">
            <v>84261</v>
          </cell>
        </row>
        <row r="916">
          <cell r="A916" t="str">
            <v>TI20</v>
          </cell>
          <cell r="B916" t="str">
            <v>02.1124</v>
          </cell>
          <cell r="C916" t="str">
            <v>Biến dòng 24kV  20/5A</v>
          </cell>
          <cell r="D916" t="str">
            <v>cái</v>
          </cell>
          <cell r="G916">
            <v>92703</v>
          </cell>
          <cell r="H916">
            <v>84261</v>
          </cell>
        </row>
        <row r="917">
          <cell r="A917" t="str">
            <v>TI25</v>
          </cell>
          <cell r="B917" t="str">
            <v>02.1124</v>
          </cell>
          <cell r="C917" t="str">
            <v>Biến dòng 24kV  25/5A</v>
          </cell>
          <cell r="D917" t="str">
            <v>cái</v>
          </cell>
          <cell r="G917">
            <v>92703</v>
          </cell>
          <cell r="H917">
            <v>84261</v>
          </cell>
        </row>
        <row r="918">
          <cell r="A918" t="str">
            <v>TI30</v>
          </cell>
          <cell r="B918" t="str">
            <v>02.1124</v>
          </cell>
          <cell r="C918" t="str">
            <v>Biến dòng 24kV  30/5A</v>
          </cell>
          <cell r="D918" t="str">
            <v>cái</v>
          </cell>
          <cell r="G918">
            <v>92703</v>
          </cell>
          <cell r="H918">
            <v>84261</v>
          </cell>
        </row>
        <row r="919">
          <cell r="A919" t="str">
            <v>TI40</v>
          </cell>
          <cell r="B919" t="str">
            <v>02.1124</v>
          </cell>
          <cell r="C919" t="str">
            <v>Biến dòng 24kV  40/5A</v>
          </cell>
          <cell r="D919" t="str">
            <v>cái</v>
          </cell>
          <cell r="G919">
            <v>92703</v>
          </cell>
        </row>
        <row r="920">
          <cell r="A920" t="str">
            <v>TI50</v>
          </cell>
          <cell r="B920" t="str">
            <v>02.1124</v>
          </cell>
          <cell r="C920" t="str">
            <v>Biến dòng 24kV  50/5A</v>
          </cell>
          <cell r="D920" t="str">
            <v>cái</v>
          </cell>
          <cell r="G920">
            <v>92703</v>
          </cell>
        </row>
        <row r="921">
          <cell r="A921" t="str">
            <v>TI60</v>
          </cell>
          <cell r="B921" t="str">
            <v>02.1124</v>
          </cell>
          <cell r="C921" t="str">
            <v>Biến dòng 24kV  60/5A</v>
          </cell>
          <cell r="D921" t="str">
            <v>cái</v>
          </cell>
          <cell r="G921">
            <v>92703</v>
          </cell>
        </row>
        <row r="922">
          <cell r="A922" t="str">
            <v>TI75</v>
          </cell>
          <cell r="B922" t="str">
            <v>02.1124</v>
          </cell>
          <cell r="C922" t="str">
            <v>Biến dòng 24kV  75/5A</v>
          </cell>
          <cell r="D922" t="str">
            <v>cái</v>
          </cell>
          <cell r="G922">
            <v>92703</v>
          </cell>
        </row>
        <row r="923">
          <cell r="A923" t="str">
            <v>TI100</v>
          </cell>
          <cell r="B923" t="str">
            <v>02.1124</v>
          </cell>
          <cell r="C923" t="str">
            <v>Biến dòng 24kV  100/5A</v>
          </cell>
          <cell r="D923" t="str">
            <v>cái</v>
          </cell>
          <cell r="G923">
            <v>92703</v>
          </cell>
        </row>
        <row r="924">
          <cell r="A924" t="str">
            <v>TI150</v>
          </cell>
          <cell r="B924" t="str">
            <v>02.1124</v>
          </cell>
          <cell r="C924" t="str">
            <v>Biến dòng 24kV  150/5A</v>
          </cell>
          <cell r="D924" t="str">
            <v>cái</v>
          </cell>
          <cell r="G924">
            <v>92703</v>
          </cell>
        </row>
        <row r="925">
          <cell r="A925" t="str">
            <v>TI755</v>
          </cell>
          <cell r="C925" t="str">
            <v xml:space="preserve">Biến dòng 600V - 75/5A </v>
          </cell>
          <cell r="D925" t="str">
            <v>cái</v>
          </cell>
          <cell r="G925">
            <v>92703</v>
          </cell>
        </row>
        <row r="926">
          <cell r="A926" t="str">
            <v>TI1005</v>
          </cell>
          <cell r="C926" t="str">
            <v>Biến dòng 600V - 100/5A</v>
          </cell>
          <cell r="D926" t="str">
            <v>cái</v>
          </cell>
          <cell r="G926">
            <v>92703</v>
          </cell>
        </row>
        <row r="927">
          <cell r="A927" t="str">
            <v>TI1255</v>
          </cell>
          <cell r="C927" t="str">
            <v xml:space="preserve">Biến dòng 600V - 125/5A </v>
          </cell>
          <cell r="D927" t="str">
            <v>cái</v>
          </cell>
          <cell r="G927">
            <v>92703</v>
          </cell>
        </row>
        <row r="928">
          <cell r="A928" t="str">
            <v>TI1505</v>
          </cell>
          <cell r="C928" t="str">
            <v xml:space="preserve">Biến dòng 600V - 150/5A </v>
          </cell>
          <cell r="D928" t="str">
            <v>cái</v>
          </cell>
          <cell r="G928">
            <v>92703</v>
          </cell>
        </row>
        <row r="929">
          <cell r="A929" t="str">
            <v>TI200</v>
          </cell>
          <cell r="C929" t="str">
            <v xml:space="preserve">Biến dòng 600V - 200/5A </v>
          </cell>
          <cell r="D929" t="str">
            <v>cái</v>
          </cell>
          <cell r="G929">
            <v>92703</v>
          </cell>
        </row>
        <row r="930">
          <cell r="A930" t="str">
            <v>TI250</v>
          </cell>
          <cell r="C930" t="str">
            <v>Biến dòng 600V - 250/5A</v>
          </cell>
          <cell r="D930" t="str">
            <v>cái</v>
          </cell>
          <cell r="G930">
            <v>92703</v>
          </cell>
        </row>
        <row r="931">
          <cell r="A931" t="str">
            <v>TI300</v>
          </cell>
          <cell r="C931" t="str">
            <v xml:space="preserve">Biến dòng 600V - 300/5A </v>
          </cell>
          <cell r="D931" t="str">
            <v>cái</v>
          </cell>
          <cell r="G931">
            <v>92703</v>
          </cell>
        </row>
        <row r="932">
          <cell r="A932" t="str">
            <v>TI400</v>
          </cell>
          <cell r="C932" t="str">
            <v>Biến dòng 600V - 400/5A</v>
          </cell>
          <cell r="D932" t="str">
            <v>cái</v>
          </cell>
          <cell r="G932">
            <v>92703</v>
          </cell>
        </row>
        <row r="933">
          <cell r="A933" t="str">
            <v>TI500</v>
          </cell>
          <cell r="C933" t="str">
            <v>Biến dòng 600V - 500/5A</v>
          </cell>
          <cell r="D933" t="str">
            <v>cái</v>
          </cell>
          <cell r="G933">
            <v>92703</v>
          </cell>
        </row>
        <row r="934">
          <cell r="A934" t="str">
            <v>TI600</v>
          </cell>
          <cell r="C934" t="str">
            <v>Biến dòng 600V - 600/5A</v>
          </cell>
          <cell r="D934" t="str">
            <v>cái</v>
          </cell>
          <cell r="G934">
            <v>92703</v>
          </cell>
        </row>
        <row r="935">
          <cell r="A935" t="str">
            <v>TI800</v>
          </cell>
          <cell r="C935" t="str">
            <v>Biến dòng 600V - 800/5A</v>
          </cell>
          <cell r="D935" t="str">
            <v>cái</v>
          </cell>
          <cell r="G935">
            <v>92703</v>
          </cell>
        </row>
        <row r="936">
          <cell r="A936" t="str">
            <v>TU15</v>
          </cell>
          <cell r="B936" t="str">
            <v>02.1114</v>
          </cell>
          <cell r="C936" t="str">
            <v>Biến điện áp 8400/120(60)V</v>
          </cell>
          <cell r="D936" t="str">
            <v>cái</v>
          </cell>
          <cell r="F936">
            <v>0</v>
          </cell>
          <cell r="G936">
            <v>92703</v>
          </cell>
          <cell r="H936">
            <v>84261</v>
          </cell>
        </row>
        <row r="937">
          <cell r="A937" t="str">
            <v>TU22</v>
          </cell>
          <cell r="B937" t="str">
            <v>02.1114</v>
          </cell>
          <cell r="C937" t="str">
            <v>Biến điện áp 12000/120(60)V</v>
          </cell>
          <cell r="D937" t="str">
            <v>cái</v>
          </cell>
          <cell r="F937">
            <v>0</v>
          </cell>
          <cell r="G937">
            <v>92703</v>
          </cell>
          <cell r="H937">
            <v>84261</v>
          </cell>
        </row>
        <row r="938">
          <cell r="A938" t="str">
            <v>TIMER</v>
          </cell>
          <cell r="C938" t="str">
            <v>Relay Timer + cầu chì</v>
          </cell>
          <cell r="D938" t="str">
            <v>bộ</v>
          </cell>
          <cell r="E938">
            <v>700000</v>
          </cell>
          <cell r="G938">
            <v>89833.8</v>
          </cell>
        </row>
        <row r="939">
          <cell r="A939" t="str">
            <v>COTATOR</v>
          </cell>
          <cell r="C939" t="str">
            <v>Contactor 3P-50A</v>
          </cell>
          <cell r="D939" t="str">
            <v>cái</v>
          </cell>
          <cell r="E939">
            <v>796000</v>
          </cell>
          <cell r="G939">
            <v>77664</v>
          </cell>
        </row>
        <row r="940">
          <cell r="A940" t="str">
            <v>CONTACTOR 100</v>
          </cell>
          <cell r="C940" t="str">
            <v>Contactor 3P-100A</v>
          </cell>
          <cell r="D940" t="str">
            <v>cái</v>
          </cell>
          <cell r="E940">
            <v>796000</v>
          </cell>
          <cell r="G940">
            <v>25751</v>
          </cell>
        </row>
        <row r="941">
          <cell r="A941" t="str">
            <v>CONTACTOR 125</v>
          </cell>
          <cell r="C941" t="str">
            <v>Contactor 3P-125A</v>
          </cell>
          <cell r="D941" t="str">
            <v>cái</v>
          </cell>
          <cell r="E941">
            <v>1250000</v>
          </cell>
          <cell r="G941">
            <v>77664</v>
          </cell>
        </row>
        <row r="942">
          <cell r="A942" t="str">
            <v>TUBU1000</v>
          </cell>
          <cell r="B942" t="str">
            <v>02.8534</v>
          </cell>
          <cell r="C942" t="str">
            <v>Tủ tụ bù hạ thế 1000kVAr</v>
          </cell>
          <cell r="D942" t="str">
            <v>tủ</v>
          </cell>
          <cell r="E942">
            <v>230000691.66666669</v>
          </cell>
          <cell r="G942">
            <v>6506000</v>
          </cell>
          <cell r="H942">
            <v>3259800</v>
          </cell>
        </row>
        <row r="943">
          <cell r="A943" t="str">
            <v>TUBU750</v>
          </cell>
          <cell r="B943" t="str">
            <v>02.8534</v>
          </cell>
          <cell r="C943" t="str">
            <v>Tủ tụ bù hạ thế 750kVAr</v>
          </cell>
          <cell r="D943" t="str">
            <v>tủ</v>
          </cell>
          <cell r="E943">
            <v>172500518.75</v>
          </cell>
          <cell r="G943">
            <v>4879500</v>
          </cell>
          <cell r="H943">
            <v>2444850</v>
          </cell>
        </row>
        <row r="944">
          <cell r="A944" t="str">
            <v>TUBU600</v>
          </cell>
          <cell r="B944" t="str">
            <v>02.8534</v>
          </cell>
          <cell r="C944" t="str">
            <v>Tủ tụ bù hạ thế 600kVAr</v>
          </cell>
          <cell r="D944" t="str">
            <v>tủ</v>
          </cell>
          <cell r="E944">
            <v>138000415</v>
          </cell>
          <cell r="G944">
            <v>3903600</v>
          </cell>
          <cell r="H944">
            <v>1955880</v>
          </cell>
        </row>
        <row r="945">
          <cell r="A945" t="str">
            <v>TUBU400</v>
          </cell>
          <cell r="B945" t="str">
            <v>02.8534</v>
          </cell>
          <cell r="C945" t="str">
            <v>Tủ tụ bù hạ thế 400kVAr</v>
          </cell>
          <cell r="D945" t="str">
            <v>tủ</v>
          </cell>
          <cell r="E945">
            <v>48536331</v>
          </cell>
          <cell r="G945">
            <v>2602400</v>
          </cell>
          <cell r="H945">
            <v>1303920</v>
          </cell>
        </row>
        <row r="946">
          <cell r="A946" t="str">
            <v>TUBU380</v>
          </cell>
          <cell r="B946" t="str">
            <v>02.8534</v>
          </cell>
          <cell r="C946" t="str">
            <v>Tủ tụ bù hạ thế 380kVAr</v>
          </cell>
          <cell r="D946" t="str">
            <v>tủ</v>
          </cell>
          <cell r="E946">
            <v>30488996</v>
          </cell>
          <cell r="G946">
            <v>2472280</v>
          </cell>
          <cell r="H946">
            <v>1238724</v>
          </cell>
        </row>
        <row r="947">
          <cell r="A947" t="str">
            <v>TUBU300</v>
          </cell>
          <cell r="B947" t="str">
            <v>02.8534</v>
          </cell>
          <cell r="C947" t="str">
            <v>Tủ tụ bù hạ thế 300kVAr</v>
          </cell>
          <cell r="D947" t="str">
            <v>tủ</v>
          </cell>
          <cell r="E947">
            <v>37658245</v>
          </cell>
          <cell r="G947">
            <v>1951800</v>
          </cell>
          <cell r="H947">
            <v>977940</v>
          </cell>
        </row>
        <row r="948">
          <cell r="A948" t="str">
            <v>TUBU250</v>
          </cell>
          <cell r="B948" t="str">
            <v>02.8534</v>
          </cell>
          <cell r="C948" t="str">
            <v>Tủ tụ bù hạ thế 250kVAr</v>
          </cell>
          <cell r="D948" t="str">
            <v>tủ</v>
          </cell>
          <cell r="E948">
            <v>29819776.136363633</v>
          </cell>
          <cell r="G948">
            <v>1626500</v>
          </cell>
          <cell r="H948">
            <v>814950</v>
          </cell>
        </row>
        <row r="949">
          <cell r="A949" t="str">
            <v>TUBU220</v>
          </cell>
          <cell r="B949" t="str">
            <v>02.8534</v>
          </cell>
          <cell r="C949" t="str">
            <v>Tủ tụ bù hạ thế 220kVAr</v>
          </cell>
          <cell r="D949" t="str">
            <v>tủ</v>
          </cell>
          <cell r="E949">
            <v>26241403</v>
          </cell>
          <cell r="G949">
            <v>1431320</v>
          </cell>
          <cell r="H949">
            <v>717156</v>
          </cell>
        </row>
        <row r="950">
          <cell r="A950" t="str">
            <v>TUBU160</v>
          </cell>
          <cell r="B950" t="str">
            <v>02.8534</v>
          </cell>
          <cell r="C950" t="str">
            <v>Tủ tụ bù hạ thế 160kVAr</v>
          </cell>
          <cell r="D950" t="str">
            <v>tủ</v>
          </cell>
          <cell r="E950">
            <v>19412441</v>
          </cell>
          <cell r="G950">
            <v>1040960</v>
          </cell>
          <cell r="H950">
            <v>521568</v>
          </cell>
        </row>
        <row r="951">
          <cell r="A951" t="str">
            <v>TUBU135</v>
          </cell>
          <cell r="B951" t="str">
            <v>02.8534</v>
          </cell>
          <cell r="C951" t="str">
            <v>Tủ tụ bù hạ thế 135kVAr</v>
          </cell>
          <cell r="D951" t="str">
            <v>tủ</v>
          </cell>
          <cell r="E951">
            <v>17205630</v>
          </cell>
          <cell r="G951">
            <v>1040960</v>
          </cell>
          <cell r="H951">
            <v>521568</v>
          </cell>
        </row>
        <row r="952">
          <cell r="A952" t="str">
            <v>TUBU130</v>
          </cell>
          <cell r="B952" t="str">
            <v>02.8534</v>
          </cell>
          <cell r="C952" t="str">
            <v>Tủ tụ bù hạ thế 130kVAr</v>
          </cell>
          <cell r="D952" t="str">
            <v>tủ</v>
          </cell>
          <cell r="E952">
            <v>17042390</v>
          </cell>
          <cell r="G952">
            <v>878310</v>
          </cell>
          <cell r="H952">
            <v>440073</v>
          </cell>
        </row>
        <row r="953">
          <cell r="A953" t="str">
            <v>TUBU100</v>
          </cell>
          <cell r="B953" t="str">
            <v>02.8534</v>
          </cell>
          <cell r="C953" t="str">
            <v>Tủ tụ bù hạ thế 100kVAr</v>
          </cell>
          <cell r="D953" t="str">
            <v>tủ</v>
          </cell>
          <cell r="E953">
            <v>14433235</v>
          </cell>
          <cell r="G953">
            <v>650600</v>
          </cell>
          <cell r="H953">
            <v>325980</v>
          </cell>
        </row>
        <row r="954">
          <cell r="A954" t="str">
            <v>TUBU95</v>
          </cell>
          <cell r="B954" t="str">
            <v>02.8534</v>
          </cell>
          <cell r="C954" t="str">
            <v>Tủ tụ bù hạ thế 95kVAr</v>
          </cell>
          <cell r="D954" t="str">
            <v>tủ</v>
          </cell>
          <cell r="E954">
            <v>14433235</v>
          </cell>
          <cell r="G954">
            <v>650600</v>
          </cell>
          <cell r="H954">
            <v>325980</v>
          </cell>
        </row>
        <row r="955">
          <cell r="A955" t="str">
            <v>TUBU80</v>
          </cell>
          <cell r="B955" t="str">
            <v>02.8534</v>
          </cell>
          <cell r="C955" t="str">
            <v>Tủ tụ bù hạ thế 80kVAr</v>
          </cell>
          <cell r="D955" t="str">
            <v>tủ</v>
          </cell>
          <cell r="E955">
            <v>12786992</v>
          </cell>
          <cell r="G955">
            <v>650600</v>
          </cell>
          <cell r="H955">
            <v>325980</v>
          </cell>
        </row>
        <row r="956">
          <cell r="A956" t="str">
            <v>TUBU60</v>
          </cell>
          <cell r="B956" t="str">
            <v>02.8534</v>
          </cell>
          <cell r="C956" t="str">
            <v>Tủ tụ bù hạ thế 60kVAr</v>
          </cell>
          <cell r="D956" t="str">
            <v>tủ</v>
          </cell>
          <cell r="E956">
            <v>11869777</v>
          </cell>
          <cell r="G956">
            <v>390360</v>
          </cell>
          <cell r="H956">
            <v>195588</v>
          </cell>
        </row>
        <row r="957">
          <cell r="A957" t="str">
            <v>TUBU40</v>
          </cell>
          <cell r="B957" t="str">
            <v>02.8534</v>
          </cell>
          <cell r="C957" t="str">
            <v>Tủ tụ bù hạ thế 40kVAr</v>
          </cell>
          <cell r="D957" t="str">
            <v>tủ</v>
          </cell>
          <cell r="E957">
            <v>10108644</v>
          </cell>
          <cell r="G957">
            <v>260240</v>
          </cell>
          <cell r="H957">
            <v>130392</v>
          </cell>
        </row>
        <row r="958">
          <cell r="A958" t="str">
            <v>TULBS</v>
          </cell>
          <cell r="B958" t="str">
            <v>05.2102</v>
          </cell>
          <cell r="C958" t="str">
            <v>Tủ LBS 3 pha 630-800A</v>
          </cell>
          <cell r="D958" t="str">
            <v>tủ</v>
          </cell>
          <cell r="E958">
            <v>5000000</v>
          </cell>
          <cell r="F958">
            <v>5000000</v>
          </cell>
          <cell r="G958">
            <v>286129</v>
          </cell>
          <cell r="H958">
            <v>59254</v>
          </cell>
        </row>
        <row r="959">
          <cell r="A959" t="str">
            <v>TU LBS</v>
          </cell>
          <cell r="B959" t="str">
            <v>05.2102</v>
          </cell>
          <cell r="C959" t="str">
            <v>Tủ + LBS 24kV 3 pha 630A -16kA + Fuse 80A</v>
          </cell>
          <cell r="D959" t="str">
            <v>tủ</v>
          </cell>
          <cell r="E959">
            <v>91539000</v>
          </cell>
          <cell r="F959">
            <v>91539000</v>
          </cell>
          <cell r="G959">
            <v>286129</v>
          </cell>
          <cell r="H959">
            <v>59254</v>
          </cell>
        </row>
        <row r="960">
          <cell r="A960" t="str">
            <v>TUTC LBS</v>
          </cell>
          <cell r="B960" t="str">
            <v>05.2102</v>
          </cell>
          <cell r="C960" t="str">
            <v>Tủ đấu nối thanh cái LBS (GAM2)</v>
          </cell>
          <cell r="D960" t="str">
            <v>tủ</v>
          </cell>
          <cell r="E960">
            <v>37674000</v>
          </cell>
          <cell r="F960">
            <v>37674000</v>
          </cell>
          <cell r="G960">
            <v>286129</v>
          </cell>
          <cell r="H960">
            <v>59254</v>
          </cell>
        </row>
        <row r="961">
          <cell r="A961" t="str">
            <v>TUDS</v>
          </cell>
          <cell r="B961" t="str">
            <v>05.2102</v>
          </cell>
          <cell r="C961" t="str">
            <v>Tủ DS 3 pha 630-800A</v>
          </cell>
          <cell r="D961" t="str">
            <v>tủ</v>
          </cell>
          <cell r="E961">
            <v>2000000</v>
          </cell>
          <cell r="F961">
            <v>2000000</v>
          </cell>
          <cell r="G961">
            <v>286129</v>
          </cell>
          <cell r="H961">
            <v>59254</v>
          </cell>
        </row>
        <row r="962">
          <cell r="A962" t="str">
            <v>TUACB</v>
          </cell>
          <cell r="B962" t="str">
            <v>05.1102</v>
          </cell>
          <cell r="C962" t="str">
            <v>Tủ ACB trạm 3 pha + khoá</v>
          </cell>
          <cell r="D962" t="str">
            <v>cái</v>
          </cell>
          <cell r="E962">
            <v>5000000</v>
          </cell>
          <cell r="F962">
            <v>5000000</v>
          </cell>
          <cell r="G962">
            <v>98101</v>
          </cell>
          <cell r="H962">
            <v>59254</v>
          </cell>
        </row>
        <row r="963">
          <cell r="A963" t="str">
            <v>TUACB3200</v>
          </cell>
          <cell r="B963" t="str">
            <v>05.1102</v>
          </cell>
          <cell r="C963" t="str">
            <v>Tủ ACB 3200 + giá nới + khoá</v>
          </cell>
          <cell r="D963" t="str">
            <v>cái</v>
          </cell>
          <cell r="E963">
            <v>30000000</v>
          </cell>
          <cell r="F963">
            <v>35028813</v>
          </cell>
          <cell r="G963">
            <v>98101</v>
          </cell>
          <cell r="H963">
            <v>59254</v>
          </cell>
        </row>
        <row r="964">
          <cell r="A964" t="str">
            <v>TUACB4000</v>
          </cell>
          <cell r="B964" t="str">
            <v>05.1102</v>
          </cell>
          <cell r="C964" t="str">
            <v>Tủ ACB 4000 + giá nới + khoá</v>
          </cell>
          <cell r="D964" t="str">
            <v>cái</v>
          </cell>
          <cell r="E964">
            <v>35028813</v>
          </cell>
          <cell r="F964">
            <v>35028813</v>
          </cell>
          <cell r="G964">
            <v>98101</v>
          </cell>
          <cell r="H964">
            <v>59254</v>
          </cell>
        </row>
        <row r="965">
          <cell r="A965" t="str">
            <v>TUAP3-N</v>
          </cell>
          <cell r="B965" t="str">
            <v>05.1102</v>
          </cell>
          <cell r="C965" t="str">
            <v>Tủ CB trạm 3 pha + khoá + boulon + bakelit</v>
          </cell>
          <cell r="D965" t="str">
            <v>cái</v>
          </cell>
          <cell r="E965">
            <v>3611885</v>
          </cell>
          <cell r="F965">
            <v>3611885</v>
          </cell>
          <cell r="G965">
            <v>270408</v>
          </cell>
          <cell r="H965">
            <v>55839</v>
          </cell>
        </row>
        <row r="966">
          <cell r="A966" t="str">
            <v>TUAP1</v>
          </cell>
          <cell r="B966" t="str">
            <v>05.1001</v>
          </cell>
          <cell r="C966" t="str">
            <v>Tủ CB trạm 1 pha + khóa + boulon + bakelit</v>
          </cell>
          <cell r="D966" t="str">
            <v>cái</v>
          </cell>
          <cell r="E966">
            <v>2620000</v>
          </cell>
          <cell r="F966">
            <v>3611885</v>
          </cell>
          <cell r="G966">
            <v>270408</v>
          </cell>
          <cell r="H966">
            <v>55839</v>
          </cell>
        </row>
        <row r="967">
          <cell r="A967" t="str">
            <v>TUN</v>
          </cell>
          <cell r="B967" t="str">
            <v>05.1101</v>
          </cell>
          <cell r="C967" t="str">
            <v>Tủ điện kế 1 pha</v>
          </cell>
          <cell r="D967" t="str">
            <v>cái</v>
          </cell>
          <cell r="E967">
            <v>180000</v>
          </cell>
          <cell r="F967">
            <v>3797108</v>
          </cell>
          <cell r="G967">
            <v>85158</v>
          </cell>
          <cell r="H967">
            <v>59254</v>
          </cell>
        </row>
        <row r="968">
          <cell r="A968" t="str">
            <v>TUDKDT</v>
          </cell>
          <cell r="B968" t="str">
            <v>05.1101</v>
          </cell>
          <cell r="C968" t="str">
            <v>Thùng điện kế 450x300x200mm đo đếm trung thế</v>
          </cell>
          <cell r="D968" t="str">
            <v>cái</v>
          </cell>
          <cell r="E968">
            <v>87000</v>
          </cell>
          <cell r="F968">
            <v>234000</v>
          </cell>
          <cell r="G968">
            <v>85158</v>
          </cell>
          <cell r="H968">
            <v>59254</v>
          </cell>
        </row>
        <row r="969">
          <cell r="A969" t="str">
            <v>TUAP3</v>
          </cell>
          <cell r="B969" t="str">
            <v>05.1102</v>
          </cell>
          <cell r="C969" t="str">
            <v>Vỏ tủ + khóa tủ</v>
          </cell>
          <cell r="D969" t="str">
            <v>cái</v>
          </cell>
          <cell r="E969">
            <v>5000000</v>
          </cell>
          <cell r="F969">
            <v>5000000</v>
          </cell>
          <cell r="G969">
            <v>98101</v>
          </cell>
          <cell r="H969">
            <v>59254</v>
          </cell>
        </row>
        <row r="970">
          <cell r="A970" t="str">
            <v>TUAP3L</v>
          </cell>
          <cell r="B970" t="str">
            <v>05.1002</v>
          </cell>
          <cell r="C970" t="str">
            <v>Vỏ tủ trạm giàn 2 ngăn + khóa tủ</v>
          </cell>
          <cell r="D970" t="str">
            <v>cái</v>
          </cell>
          <cell r="E970">
            <v>180000</v>
          </cell>
          <cell r="F970">
            <v>3797108</v>
          </cell>
          <cell r="G970">
            <v>311509</v>
          </cell>
          <cell r="H970">
            <v>55839</v>
          </cell>
        </row>
        <row r="971">
          <cell r="A971" t="str">
            <v>KHUNG TU</v>
          </cell>
          <cell r="B971" t="str">
            <v>05.1102</v>
          </cell>
          <cell r="C971" t="str">
            <v>Khung đỡ tủ MCCB và tủ bù</v>
          </cell>
          <cell r="D971" t="str">
            <v>trọn bộ</v>
          </cell>
          <cell r="E971">
            <v>535470</v>
          </cell>
          <cell r="F971">
            <v>535470</v>
          </cell>
        </row>
        <row r="972">
          <cell r="A972" t="str">
            <v>TUPP</v>
          </cell>
          <cell r="B972" t="str">
            <v>05.1101</v>
          </cell>
          <cell r="C972" t="str">
            <v>Tủ phân phối hạ thế</v>
          </cell>
          <cell r="D972" t="str">
            <v>cái</v>
          </cell>
          <cell r="E972">
            <v>5931200</v>
          </cell>
          <cell r="F972">
            <v>5931200</v>
          </cell>
          <cell r="G972">
            <v>85158</v>
          </cell>
          <cell r="H972">
            <v>59254</v>
          </cell>
          <cell r="I972">
            <v>59254</v>
          </cell>
        </row>
        <row r="973">
          <cell r="A973" t="str">
            <v>ATM30A</v>
          </cell>
          <cell r="C973" t="str">
            <v>Aptomat 2 cực 220V - 30A - 2,5kA</v>
          </cell>
          <cell r="D973" t="str">
            <v>cái</v>
          </cell>
          <cell r="E973">
            <v>238500</v>
          </cell>
          <cell r="F973">
            <v>29013</v>
          </cell>
          <cell r="G973">
            <v>77253</v>
          </cell>
        </row>
        <row r="974">
          <cell r="A974" t="str">
            <v>ATM40A</v>
          </cell>
          <cell r="C974" t="str">
            <v>Aptomat 2 cực 220V - 40A - 7,5kA</v>
          </cell>
          <cell r="D974" t="str">
            <v>cái</v>
          </cell>
          <cell r="E974">
            <v>437300</v>
          </cell>
          <cell r="F974">
            <v>29013</v>
          </cell>
          <cell r="G974">
            <v>77253</v>
          </cell>
        </row>
        <row r="975">
          <cell r="A975" t="str">
            <v>ATM100A</v>
          </cell>
          <cell r="C975" t="str">
            <v>Aptomat 2 cực 220V -100A</v>
          </cell>
          <cell r="D975" t="str">
            <v>cái</v>
          </cell>
          <cell r="E975">
            <v>715500</v>
          </cell>
          <cell r="F975">
            <v>29013</v>
          </cell>
          <cell r="G975">
            <v>77253</v>
          </cell>
        </row>
        <row r="976">
          <cell r="A976" t="str">
            <v>ATM50</v>
          </cell>
          <cell r="B976" t="str">
            <v>02.8401</v>
          </cell>
          <cell r="C976" t="str">
            <v>MCCB 3 cực 400V-50A - 25KA</v>
          </cell>
          <cell r="D976" t="str">
            <v>cái</v>
          </cell>
          <cell r="E976">
            <v>911100</v>
          </cell>
          <cell r="F976">
            <v>29013</v>
          </cell>
          <cell r="G976">
            <v>77253</v>
          </cell>
        </row>
        <row r="977">
          <cell r="A977" t="str">
            <v>ATM80</v>
          </cell>
          <cell r="B977" t="str">
            <v>02.8401</v>
          </cell>
          <cell r="C977" t="str">
            <v>MCCB 3 cực 400V-80A - 10KA</v>
          </cell>
          <cell r="D977" t="str">
            <v>cái</v>
          </cell>
          <cell r="E977">
            <v>1008000</v>
          </cell>
          <cell r="F977">
            <v>29013</v>
          </cell>
          <cell r="G977">
            <v>77253</v>
          </cell>
        </row>
        <row r="978">
          <cell r="A978" t="str">
            <v>ATM75</v>
          </cell>
          <cell r="B978" t="str">
            <v>02.8401</v>
          </cell>
          <cell r="C978" t="str">
            <v>MCCB 3 cực 400V-75A - 10KA</v>
          </cell>
          <cell r="D978" t="str">
            <v>cái</v>
          </cell>
          <cell r="E978">
            <v>1008000</v>
          </cell>
          <cell r="F978">
            <v>30541</v>
          </cell>
          <cell r="G978">
            <v>249538</v>
          </cell>
        </row>
        <row r="979">
          <cell r="A979" t="str">
            <v>ATM100</v>
          </cell>
          <cell r="B979" t="str">
            <v>02.8401</v>
          </cell>
          <cell r="C979" t="str">
            <v>MCCB 3 cực 400V-100A - 30KA</v>
          </cell>
          <cell r="D979" t="str">
            <v>cái</v>
          </cell>
          <cell r="E979">
            <v>1381000</v>
          </cell>
          <cell r="F979">
            <v>30541</v>
          </cell>
          <cell r="G979">
            <v>249538</v>
          </cell>
        </row>
        <row r="980">
          <cell r="A980" t="str">
            <v>ATM125</v>
          </cell>
          <cell r="B980" t="str">
            <v>02.8401</v>
          </cell>
          <cell r="C980" t="str">
            <v>MCCB 3 cực 400V -125A - 30KA</v>
          </cell>
          <cell r="D980" t="str">
            <v>cái</v>
          </cell>
          <cell r="E980">
            <v>2440000</v>
          </cell>
          <cell r="F980">
            <v>30541</v>
          </cell>
          <cell r="G980">
            <v>249538</v>
          </cell>
        </row>
        <row r="981">
          <cell r="A981" t="str">
            <v>ATM150</v>
          </cell>
          <cell r="B981" t="str">
            <v>02.8401</v>
          </cell>
          <cell r="C981" t="str">
            <v>MCCB 3 cực 400V -150A - 35KA</v>
          </cell>
          <cell r="D981" t="str">
            <v>cái</v>
          </cell>
          <cell r="E981">
            <v>3060000</v>
          </cell>
          <cell r="F981">
            <v>30541</v>
          </cell>
          <cell r="G981">
            <v>249538</v>
          </cell>
        </row>
        <row r="982">
          <cell r="A982" t="str">
            <v>ATM200</v>
          </cell>
          <cell r="B982" t="str">
            <v>02.8401</v>
          </cell>
          <cell r="C982" t="str">
            <v>MCCB 3 cực 400V -200A - 35KA</v>
          </cell>
          <cell r="D982" t="str">
            <v>cái</v>
          </cell>
          <cell r="E982">
            <v>3865000</v>
          </cell>
          <cell r="F982">
            <v>30541</v>
          </cell>
          <cell r="G982">
            <v>249538</v>
          </cell>
        </row>
        <row r="983">
          <cell r="A983" t="str">
            <v>ATM250</v>
          </cell>
          <cell r="B983" t="str">
            <v>02.8401</v>
          </cell>
          <cell r="C983" t="str">
            <v xml:space="preserve">MCCB 3 cực 600V -250A - 35KA </v>
          </cell>
          <cell r="D983" t="str">
            <v>cái</v>
          </cell>
          <cell r="E983">
            <v>4990000</v>
          </cell>
          <cell r="F983">
            <v>30541</v>
          </cell>
          <cell r="G983">
            <v>249538</v>
          </cell>
        </row>
        <row r="984">
          <cell r="A984" t="str">
            <v>ATM400</v>
          </cell>
          <cell r="B984" t="str">
            <v>02.8402</v>
          </cell>
          <cell r="C984" t="str">
            <v>MCCB 3 cực 400V -400A - 35KA</v>
          </cell>
          <cell r="D984" t="str">
            <v>cái</v>
          </cell>
          <cell r="E984">
            <v>9508000</v>
          </cell>
          <cell r="F984">
            <v>31732</v>
          </cell>
          <cell r="G984">
            <v>349353</v>
          </cell>
        </row>
        <row r="985">
          <cell r="A985" t="str">
            <v>ATM500</v>
          </cell>
          <cell r="B985" t="str">
            <v>02.8403</v>
          </cell>
          <cell r="C985" t="str">
            <v>MCCB 3 cực 600V - 500A - 45KA</v>
          </cell>
          <cell r="D985" t="str">
            <v>cái</v>
          </cell>
          <cell r="E985">
            <v>7800000</v>
          </cell>
          <cell r="F985">
            <v>37867</v>
          </cell>
          <cell r="G985">
            <v>399260</v>
          </cell>
        </row>
        <row r="986">
          <cell r="A986" t="str">
            <v>ATM600</v>
          </cell>
          <cell r="B986" t="str">
            <v>02.8403</v>
          </cell>
          <cell r="C986" t="str">
            <v>MCCB 3 cực 400V -600A - 35KA</v>
          </cell>
          <cell r="D986" t="str">
            <v>cái</v>
          </cell>
          <cell r="E986">
            <v>10034000</v>
          </cell>
          <cell r="F986">
            <v>37867</v>
          </cell>
          <cell r="G986">
            <v>399260</v>
          </cell>
        </row>
        <row r="987">
          <cell r="A987" t="str">
            <v>ATM630</v>
          </cell>
          <cell r="B987" t="str">
            <v>02.8403</v>
          </cell>
          <cell r="C987" t="str">
            <v>MCCB 3 cực 400V -630A - 35KA</v>
          </cell>
          <cell r="D987" t="str">
            <v>cái</v>
          </cell>
          <cell r="E987">
            <v>10034000</v>
          </cell>
          <cell r="F987">
            <v>33482</v>
          </cell>
          <cell r="G987">
            <v>123604</v>
          </cell>
        </row>
        <row r="988">
          <cell r="A988" t="str">
            <v>ATM800</v>
          </cell>
          <cell r="B988" t="str">
            <v>02.8403</v>
          </cell>
          <cell r="C988" t="str">
            <v>MCCB 3 cực 400V -800A - 50KA</v>
          </cell>
          <cell r="D988" t="str">
            <v>cái</v>
          </cell>
          <cell r="E988">
            <v>13617000</v>
          </cell>
          <cell r="F988">
            <v>49056</v>
          </cell>
          <cell r="G988">
            <v>399260</v>
          </cell>
        </row>
        <row r="989">
          <cell r="A989" t="str">
            <v>ATM1000</v>
          </cell>
          <cell r="B989" t="str">
            <v>02.8404</v>
          </cell>
          <cell r="C989" t="str">
            <v>MCCB 3 cực 400V -1000A - 50KA</v>
          </cell>
          <cell r="D989" t="str">
            <v>cái</v>
          </cell>
          <cell r="E989">
            <v>25086000</v>
          </cell>
          <cell r="F989">
            <v>49056</v>
          </cell>
          <cell r="G989">
            <v>154505</v>
          </cell>
        </row>
        <row r="990">
          <cell r="A990" t="str">
            <v>ATM1250</v>
          </cell>
          <cell r="B990" t="str">
            <v>02.8404</v>
          </cell>
          <cell r="C990" t="str">
            <v>MCCB 3 cực 400V -1250A - 85KA</v>
          </cell>
          <cell r="D990" t="str">
            <v>cái</v>
          </cell>
          <cell r="E990">
            <v>30455000</v>
          </cell>
          <cell r="F990">
            <v>49056</v>
          </cell>
          <cell r="G990">
            <v>251070.625</v>
          </cell>
        </row>
        <row r="991">
          <cell r="A991" t="str">
            <v>ATM1600</v>
          </cell>
          <cell r="B991" t="str">
            <v>02.8404</v>
          </cell>
          <cell r="C991" t="str">
            <v>MCCB 3 cực 400V -1600A - 85KA</v>
          </cell>
          <cell r="D991" t="str">
            <v>cái</v>
          </cell>
          <cell r="E991">
            <v>38831000</v>
          </cell>
          <cell r="F991">
            <v>49056</v>
          </cell>
          <cell r="G991">
            <v>386262.5</v>
          </cell>
        </row>
        <row r="992">
          <cell r="A992" t="str">
            <v>ACB1600</v>
          </cell>
          <cell r="B992" t="str">
            <v>02.8404</v>
          </cell>
          <cell r="C992" t="str">
            <v>ACB 3P - 1600A - 65KA (nạp lò xo bằng tay)</v>
          </cell>
          <cell r="D992" t="str">
            <v>cái</v>
          </cell>
          <cell r="E992">
            <v>46953700</v>
          </cell>
          <cell r="F992">
            <v>49056</v>
          </cell>
          <cell r="G992">
            <v>386262.5</v>
          </cell>
        </row>
        <row r="993">
          <cell r="A993" t="str">
            <v>ACB2000</v>
          </cell>
          <cell r="B993" t="str">
            <v>02.8404</v>
          </cell>
          <cell r="C993" t="str">
            <v>ACB 3P - 2000A - 85KA (nạp lò xo bằng tay)</v>
          </cell>
          <cell r="D993" t="str">
            <v>cái</v>
          </cell>
          <cell r="E993">
            <v>57312700</v>
          </cell>
          <cell r="F993">
            <v>49056</v>
          </cell>
          <cell r="G993">
            <v>540767.5</v>
          </cell>
        </row>
        <row r="994">
          <cell r="A994" t="str">
            <v>ACB2500</v>
          </cell>
          <cell r="B994" t="str">
            <v>02.8404</v>
          </cell>
          <cell r="C994" t="str">
            <v>ACB 3P - 2500A - 85KA (nạp lò xo bằng tay)</v>
          </cell>
          <cell r="D994" t="str">
            <v>cái</v>
          </cell>
          <cell r="E994">
            <v>66214100</v>
          </cell>
          <cell r="F994">
            <v>49056</v>
          </cell>
          <cell r="G994">
            <v>733898.75</v>
          </cell>
        </row>
        <row r="995">
          <cell r="A995" t="str">
            <v>ACB3200</v>
          </cell>
          <cell r="B995" t="str">
            <v>02.8404</v>
          </cell>
          <cell r="C995" t="str">
            <v>ACB 3P - 3200A - 85KA (nạp lò xo bằng tay)</v>
          </cell>
          <cell r="D995" t="str">
            <v>cái</v>
          </cell>
          <cell r="E995">
            <v>67796500</v>
          </cell>
          <cell r="F995">
            <v>49056</v>
          </cell>
          <cell r="G995">
            <v>1004282.5</v>
          </cell>
        </row>
        <row r="996">
          <cell r="A996" t="str">
            <v>ACB4000</v>
          </cell>
          <cell r="B996" t="str">
            <v>02.8404</v>
          </cell>
          <cell r="C996" t="str">
            <v>ACB 3P - 4000A - 85KA (nạp lò xo bằng tay)</v>
          </cell>
          <cell r="D996" t="str">
            <v>cái</v>
          </cell>
          <cell r="E996">
            <v>136610000</v>
          </cell>
          <cell r="F996">
            <v>49056</v>
          </cell>
          <cell r="G996">
            <v>1313292.5</v>
          </cell>
        </row>
        <row r="997">
          <cell r="A997" t="str">
            <v>ACB4000-130</v>
          </cell>
          <cell r="B997" t="str">
            <v>02.8404</v>
          </cell>
          <cell r="C997" t="str">
            <v>ACB 3P - 4000A - 130KA (nạp lò xo bằng tay)</v>
          </cell>
          <cell r="D997" t="str">
            <v>cái</v>
          </cell>
          <cell r="E997">
            <v>275059400</v>
          </cell>
          <cell r="F997">
            <v>49056</v>
          </cell>
          <cell r="G997">
            <v>1313292.5</v>
          </cell>
        </row>
        <row r="998">
          <cell r="A998" t="str">
            <v>ACB6300</v>
          </cell>
          <cell r="B998" t="str">
            <v>02.8404</v>
          </cell>
          <cell r="C998" t="str">
            <v>ACB 3P - 6300A - 130KA (nạp lò xo bằng tay)</v>
          </cell>
          <cell r="D998" t="str">
            <v>cái</v>
          </cell>
          <cell r="E998">
            <v>275059400</v>
          </cell>
          <cell r="F998">
            <v>49056</v>
          </cell>
          <cell r="G998">
            <v>2201696.25</v>
          </cell>
        </row>
        <row r="999">
          <cell r="A999" t="str">
            <v>AP250</v>
          </cell>
          <cell r="C999" t="str">
            <v>Áp tô mát CBXE 200NC -250A-600V (TERASAKY-Nhật)</v>
          </cell>
          <cell r="D999" t="str">
            <v>cái</v>
          </cell>
          <cell r="E999">
            <v>2580000</v>
          </cell>
          <cell r="F999">
            <v>29013</v>
          </cell>
        </row>
        <row r="1000">
          <cell r="A1000" t="str">
            <v>AP150</v>
          </cell>
          <cell r="C1000" t="str">
            <v>Áp tô mát CBXE 200NC -150A-600V (TERASAKY-Nhật)</v>
          </cell>
          <cell r="D1000" t="str">
            <v>cái</v>
          </cell>
          <cell r="E1000">
            <v>1650000</v>
          </cell>
          <cell r="F1000">
            <v>29013</v>
          </cell>
        </row>
        <row r="1001">
          <cell r="A1001" t="str">
            <v>CHI3K</v>
          </cell>
          <cell r="C1001" t="str">
            <v>Dây chảy 3K</v>
          </cell>
          <cell r="D1001" t="str">
            <v>Sợi</v>
          </cell>
          <cell r="E1001">
            <v>54500</v>
          </cell>
          <cell r="F1001">
            <v>54500</v>
          </cell>
        </row>
        <row r="1002">
          <cell r="A1002" t="str">
            <v>CHI6K</v>
          </cell>
          <cell r="C1002" t="str">
            <v>Dây chảy 6K</v>
          </cell>
          <cell r="D1002" t="str">
            <v>Sợi</v>
          </cell>
          <cell r="E1002">
            <v>54500</v>
          </cell>
          <cell r="F1002">
            <v>54500</v>
          </cell>
        </row>
        <row r="1003">
          <cell r="A1003" t="str">
            <v>CHI8K</v>
          </cell>
          <cell r="C1003" t="str">
            <v>Dây chảy 8K</v>
          </cell>
          <cell r="D1003" t="str">
            <v>Sợi</v>
          </cell>
          <cell r="E1003">
            <v>54500</v>
          </cell>
          <cell r="F1003">
            <v>54500</v>
          </cell>
        </row>
        <row r="1004">
          <cell r="A1004" t="str">
            <v>CHI10K</v>
          </cell>
          <cell r="C1004" t="str">
            <v>Dây chảy 10K</v>
          </cell>
          <cell r="D1004" t="str">
            <v>Sợi</v>
          </cell>
          <cell r="E1004">
            <v>54500</v>
          </cell>
          <cell r="F1004">
            <v>54500</v>
          </cell>
        </row>
        <row r="1005">
          <cell r="A1005" t="str">
            <v>CHI12K</v>
          </cell>
          <cell r="C1005" t="str">
            <v>Dây chảy 12K</v>
          </cell>
          <cell r="D1005" t="str">
            <v>Sợi</v>
          </cell>
          <cell r="F1005">
            <v>56500</v>
          </cell>
        </row>
        <row r="1006">
          <cell r="A1006" t="str">
            <v>CHI15K</v>
          </cell>
          <cell r="C1006" t="str">
            <v>Dây chảy 15K</v>
          </cell>
          <cell r="D1006" t="str">
            <v>Sợi</v>
          </cell>
          <cell r="F1006">
            <v>69500</v>
          </cell>
        </row>
        <row r="1007">
          <cell r="A1007" t="str">
            <v>CHI20K</v>
          </cell>
          <cell r="C1007" t="str">
            <v>Dây chảy 20K</v>
          </cell>
          <cell r="D1007" t="str">
            <v>Sợi</v>
          </cell>
          <cell r="F1007">
            <v>69500</v>
          </cell>
        </row>
        <row r="1008">
          <cell r="A1008" t="str">
            <v>CHI25K</v>
          </cell>
          <cell r="C1008" t="str">
            <v>Dây chảy 25K</v>
          </cell>
          <cell r="D1008" t="str">
            <v>Sợi</v>
          </cell>
          <cell r="F1008">
            <v>50000</v>
          </cell>
        </row>
        <row r="1009">
          <cell r="A1009" t="str">
            <v>CHI30K</v>
          </cell>
          <cell r="C1009" t="str">
            <v>Dây chảy 30K</v>
          </cell>
          <cell r="D1009" t="str">
            <v>Sợi</v>
          </cell>
          <cell r="F1009">
            <v>50000</v>
          </cell>
        </row>
        <row r="1010">
          <cell r="A1010" t="str">
            <v>CHI40K</v>
          </cell>
          <cell r="C1010" t="str">
            <v>Dây chảy 40K</v>
          </cell>
          <cell r="D1010" t="str">
            <v>Sợi</v>
          </cell>
          <cell r="F1010">
            <v>53000</v>
          </cell>
        </row>
        <row r="1011">
          <cell r="A1011" t="str">
            <v>CHI50K</v>
          </cell>
          <cell r="C1011" t="str">
            <v>Dây chảy 50K</v>
          </cell>
          <cell r="D1011" t="str">
            <v>Sợi</v>
          </cell>
          <cell r="F1011">
            <v>53000</v>
          </cell>
        </row>
        <row r="1012">
          <cell r="A1012" t="str">
            <v>CHI65K</v>
          </cell>
          <cell r="C1012" t="str">
            <v>Dây chảy 65K</v>
          </cell>
          <cell r="D1012" t="str">
            <v>Sợi</v>
          </cell>
          <cell r="F1012">
            <v>83000</v>
          </cell>
        </row>
        <row r="1013">
          <cell r="A1013" t="str">
            <v>CHI80K</v>
          </cell>
          <cell r="C1013" t="str">
            <v>Dây chảy 80K</v>
          </cell>
          <cell r="D1013" t="str">
            <v>Sợi</v>
          </cell>
          <cell r="F1013">
            <v>95000</v>
          </cell>
        </row>
        <row r="1014">
          <cell r="A1014" t="str">
            <v>CHI100K</v>
          </cell>
          <cell r="C1014" t="str">
            <v>Dây chảy 100K</v>
          </cell>
          <cell r="D1014" t="str">
            <v>Sợi</v>
          </cell>
          <cell r="F1014">
            <v>138000</v>
          </cell>
        </row>
        <row r="1015">
          <cell r="A1015" t="str">
            <v>CHI140K</v>
          </cell>
          <cell r="C1015" t="str">
            <v>Dây chảy 140K</v>
          </cell>
          <cell r="D1015" t="str">
            <v>Sợi</v>
          </cell>
          <cell r="F1015">
            <v>243000</v>
          </cell>
        </row>
        <row r="1016">
          <cell r="A1016" t="str">
            <v>DK1p100A</v>
          </cell>
          <cell r="C1016" t="str">
            <v>Điện kế 1 pha 2 dây 220V-100A</v>
          </cell>
          <cell r="D1016" t="str">
            <v>cái</v>
          </cell>
          <cell r="G1016">
            <v>7494</v>
          </cell>
        </row>
        <row r="1017">
          <cell r="A1017" t="str">
            <v>DK1p80A</v>
          </cell>
          <cell r="C1017" t="str">
            <v>Điện kế 1 pha 2 dây 220V-80A</v>
          </cell>
          <cell r="D1017" t="str">
            <v>cái</v>
          </cell>
          <cell r="G1017">
            <v>7494</v>
          </cell>
        </row>
        <row r="1018">
          <cell r="A1018" t="str">
            <v>DK1p5A</v>
          </cell>
          <cell r="C1018" t="str">
            <v>Điện kế 1 pha 2 dây 220V-5A</v>
          </cell>
          <cell r="D1018" t="str">
            <v>cái</v>
          </cell>
          <cell r="G1018">
            <v>7494</v>
          </cell>
        </row>
        <row r="1019">
          <cell r="A1019" t="str">
            <v>DK3p50(100)A</v>
          </cell>
          <cell r="C1019" t="str">
            <v>Điện kế 3 pha 4 dây 220/380V-50(100)A</v>
          </cell>
          <cell r="D1019" t="str">
            <v>cái</v>
          </cell>
          <cell r="G1019">
            <v>7494</v>
          </cell>
        </row>
        <row r="1020">
          <cell r="A1020" t="str">
            <v>DK3p5A</v>
          </cell>
          <cell r="B1020" t="str">
            <v>05.5104</v>
          </cell>
          <cell r="C1020" t="str">
            <v>Điện kế 3 pha 4 dây 220/380V-5A</v>
          </cell>
          <cell r="D1020" t="str">
            <v>cái</v>
          </cell>
          <cell r="G1020">
            <v>7494</v>
          </cell>
        </row>
        <row r="1021">
          <cell r="A1021" t="str">
            <v>DK3DT</v>
          </cell>
          <cell r="C1021" t="str">
            <v>Điện kế 3 pha điện tử 120(60)V-5A</v>
          </cell>
          <cell r="D1021" t="str">
            <v>cái</v>
          </cell>
          <cell r="G1021">
            <v>7494</v>
          </cell>
        </row>
        <row r="1022">
          <cell r="A1022" t="str">
            <v>DK3P</v>
          </cell>
          <cell r="B1022" t="str">
            <v>05.5104</v>
          </cell>
          <cell r="C1022" t="str">
            <v>Điện năng kế 3 pha 380V-5A</v>
          </cell>
          <cell r="D1022" t="str">
            <v>cái</v>
          </cell>
          <cell r="G1022">
            <v>7494</v>
          </cell>
        </row>
        <row r="1023">
          <cell r="A1023" t="str">
            <v>BANG</v>
          </cell>
          <cell r="B1023" t="str">
            <v>06.2070</v>
          </cell>
          <cell r="C1023" t="str">
            <v>Bảng tên trạm + bulon</v>
          </cell>
          <cell r="D1023" t="str">
            <v>bộ</v>
          </cell>
          <cell r="F1023">
            <v>32500</v>
          </cell>
          <cell r="G1023">
            <v>3088</v>
          </cell>
        </row>
        <row r="1024">
          <cell r="A1024" t="str">
            <v>GTD</v>
          </cell>
          <cell r="C1024" t="str">
            <v>Giếng tiếp địa khoan đất</v>
          </cell>
          <cell r="D1024" t="str">
            <v>Cái</v>
          </cell>
          <cell r="F1024">
            <v>1000000</v>
          </cell>
        </row>
        <row r="1025">
          <cell r="A1025" t="str">
            <v>GTDĐ</v>
          </cell>
          <cell r="C1025" t="str">
            <v>Giếng tiếp địa khoan đá</v>
          </cell>
          <cell r="D1025" t="str">
            <v>Cái</v>
          </cell>
          <cell r="F1025">
            <v>6000000</v>
          </cell>
        </row>
        <row r="1026">
          <cell r="A1026" t="str">
            <v>SXTg</v>
          </cell>
          <cell r="B1026" t="str">
            <v>04.2301</v>
          </cell>
          <cell r="C1026" t="str">
            <v>Sứ xuyên tường 24kV</v>
          </cell>
          <cell r="D1026" t="str">
            <v>cái</v>
          </cell>
          <cell r="F1026">
            <v>150000</v>
          </cell>
          <cell r="G1026">
            <v>9726</v>
          </cell>
        </row>
        <row r="1027">
          <cell r="A1027" t="str">
            <v>GSXTg</v>
          </cell>
          <cell r="C1027" t="str">
            <v>Gía lắp sứ xuyên tường</v>
          </cell>
          <cell r="D1027" t="str">
            <v>bộ</v>
          </cell>
          <cell r="F1027">
            <v>145890</v>
          </cell>
        </row>
        <row r="1028">
          <cell r="A1028" t="str">
            <v>GCAP</v>
          </cell>
          <cell r="C1028" t="str">
            <v>Giá đỡ cáp ngầm (V63x6)</v>
          </cell>
          <cell r="D1028" t="str">
            <v>bộ</v>
          </cell>
          <cell r="F1028">
            <v>79000</v>
          </cell>
        </row>
        <row r="1029">
          <cell r="A1029" t="str">
            <v>SDTC</v>
          </cell>
          <cell r="B1029" t="str">
            <v>04.2201</v>
          </cell>
          <cell r="C1029" t="str">
            <v>Sứ đỡ thanh cái 24kV</v>
          </cell>
          <cell r="D1029" t="str">
            <v>bộ</v>
          </cell>
          <cell r="F1029">
            <v>58000</v>
          </cell>
          <cell r="G1029">
            <v>3529</v>
          </cell>
        </row>
        <row r="1030">
          <cell r="A1030" t="str">
            <v>TC450</v>
          </cell>
          <cell r="B1030" t="str">
            <v>04.5102</v>
          </cell>
          <cell r="C1030" t="str">
            <v>Thanh cái đồng 4x50</v>
          </cell>
          <cell r="D1030" t="str">
            <v>m</v>
          </cell>
          <cell r="F1030">
            <v>78000</v>
          </cell>
          <cell r="G1030">
            <v>3028</v>
          </cell>
          <cell r="H1030">
            <v>353</v>
          </cell>
        </row>
        <row r="1031">
          <cell r="A1031" t="str">
            <v>TC430</v>
          </cell>
          <cell r="B1031" t="str">
            <v>04.5102</v>
          </cell>
          <cell r="C1031" t="str">
            <v>Thanh cái đồng 4x30</v>
          </cell>
          <cell r="D1031" t="str">
            <v>m</v>
          </cell>
          <cell r="F1031">
            <v>78000</v>
          </cell>
          <cell r="G1031">
            <v>3028</v>
          </cell>
          <cell r="H1031">
            <v>353</v>
          </cell>
        </row>
        <row r="1032">
          <cell r="A1032" t="str">
            <v>TC420</v>
          </cell>
          <cell r="B1032" t="str">
            <v>04.5101</v>
          </cell>
          <cell r="C1032" t="str">
            <v>Thanh cái đồng 4x20</v>
          </cell>
          <cell r="D1032" t="str">
            <v>m</v>
          </cell>
          <cell r="F1032">
            <v>40000</v>
          </cell>
          <cell r="G1032">
            <v>2163.1</v>
          </cell>
          <cell r="H1032">
            <v>353</v>
          </cell>
        </row>
        <row r="1033">
          <cell r="A1033" t="str">
            <v>GiacapTT-2m</v>
          </cell>
          <cell r="C1033" t="str">
            <v>Giá đỡ cáp trung thế</v>
          </cell>
          <cell r="D1033" t="str">
            <v>bộ</v>
          </cell>
          <cell r="F1033">
            <v>224832</v>
          </cell>
          <cell r="G1033">
            <v>3635</v>
          </cell>
          <cell r="H1033">
            <v>6321</v>
          </cell>
        </row>
        <row r="1034">
          <cell r="A1034" t="str">
            <v>GiacapTT-6m</v>
          </cell>
          <cell r="C1034" t="str">
            <v>Giá đỡ cáp trung thế</v>
          </cell>
          <cell r="D1034" t="str">
            <v>bộ</v>
          </cell>
          <cell r="F1034">
            <v>1485126</v>
          </cell>
          <cell r="G1034">
            <v>40778</v>
          </cell>
          <cell r="H1034">
            <v>70906</v>
          </cell>
        </row>
        <row r="1035">
          <cell r="A1035" t="str">
            <v>GiacapTT-8m</v>
          </cell>
          <cell r="C1035" t="str">
            <v>Giá đỡ cáp trung thế</v>
          </cell>
          <cell r="D1035" t="str">
            <v>bộ</v>
          </cell>
          <cell r="F1035">
            <v>1737562</v>
          </cell>
          <cell r="G1035">
            <v>49598</v>
          </cell>
          <cell r="H1035">
            <v>86243</v>
          </cell>
        </row>
        <row r="1036">
          <cell r="A1036" t="str">
            <v>GiacapTT-15m</v>
          </cell>
          <cell r="C1036" t="str">
            <v>Giá đỡ cáp trung thế</v>
          </cell>
          <cell r="D1036" t="str">
            <v>bộ</v>
          </cell>
          <cell r="F1036">
            <v>9642295</v>
          </cell>
          <cell r="G1036">
            <v>2733889</v>
          </cell>
          <cell r="H1036">
            <v>94274</v>
          </cell>
        </row>
        <row r="1037">
          <cell r="A1037" t="str">
            <v>GiacapTHT-10m</v>
          </cell>
          <cell r="C1037" t="str">
            <v>Giá đỡ cáp trung hạ thế</v>
          </cell>
          <cell r="D1037" t="str">
            <v>bộ</v>
          </cell>
          <cell r="F1037">
            <v>2739747.8958128802</v>
          </cell>
          <cell r="G1037">
            <v>51183.458362101461</v>
          </cell>
          <cell r="H1037">
            <v>88999.705867103505</v>
          </cell>
        </row>
        <row r="1038">
          <cell r="A1038" t="str">
            <v>GiacapHT-1m</v>
          </cell>
          <cell r="C1038" t="str">
            <v xml:space="preserve">Giá đỡ cáp hạ thế </v>
          </cell>
          <cell r="D1038" t="str">
            <v>bộ</v>
          </cell>
          <cell r="F1038">
            <v>939812</v>
          </cell>
          <cell r="G1038">
            <v>14415</v>
          </cell>
          <cell r="H1038">
            <v>25065</v>
          </cell>
        </row>
        <row r="1039">
          <cell r="A1039" t="str">
            <v>GiacapHT-2m</v>
          </cell>
          <cell r="C1039" t="str">
            <v xml:space="preserve">Giá đỡ cáp hạ thế </v>
          </cell>
          <cell r="D1039" t="str">
            <v>bộ</v>
          </cell>
          <cell r="F1039">
            <v>1020708</v>
          </cell>
          <cell r="G1039">
            <v>28461</v>
          </cell>
          <cell r="H1039">
            <v>49488</v>
          </cell>
        </row>
        <row r="1040">
          <cell r="A1040" t="str">
            <v>GiacapHT-3m</v>
          </cell>
          <cell r="C1040" t="str">
            <v xml:space="preserve">Giá đỡ cáp hạ thế </v>
          </cell>
          <cell r="D1040" t="str">
            <v>bộ</v>
          </cell>
          <cell r="F1040">
            <v>1431322</v>
          </cell>
          <cell r="G1040">
            <v>21761</v>
          </cell>
          <cell r="H1040">
            <v>37840</v>
          </cell>
        </row>
        <row r="1041">
          <cell r="A1041" t="str">
            <v>GiacapHT-4m</v>
          </cell>
          <cell r="C1041" t="str">
            <v xml:space="preserve">Giá đỡ cáp hạ thế </v>
          </cell>
          <cell r="D1041" t="str">
            <v>bộ</v>
          </cell>
          <cell r="F1041">
            <v>1297534</v>
          </cell>
          <cell r="G1041">
            <v>19816</v>
          </cell>
          <cell r="H1041">
            <v>34456</v>
          </cell>
        </row>
        <row r="1042">
          <cell r="A1042" t="str">
            <v>GiacapHT</v>
          </cell>
          <cell r="C1042" t="str">
            <v xml:space="preserve">Giá đỡ cáp hạ thế </v>
          </cell>
          <cell r="D1042" t="str">
            <v>trọn bộ</v>
          </cell>
          <cell r="F1042">
            <v>1366432</v>
          </cell>
          <cell r="G1042">
            <v>19894</v>
          </cell>
          <cell r="H1042">
            <v>34593</v>
          </cell>
        </row>
        <row r="1043">
          <cell r="A1043" t="str">
            <v>GiacapHT-30m</v>
          </cell>
          <cell r="C1043" t="str">
            <v xml:space="preserve">Giá đỡ cáp hạ thế </v>
          </cell>
          <cell r="D1043" t="str">
            <v>bộ</v>
          </cell>
          <cell r="F1043">
            <v>6367388</v>
          </cell>
          <cell r="G1043">
            <v>202086</v>
          </cell>
          <cell r="H1043">
            <v>351394</v>
          </cell>
        </row>
        <row r="1044">
          <cell r="A1044" t="str">
            <v>GTMBA50</v>
          </cell>
          <cell r="B1044" t="str">
            <v>04,9102</v>
          </cell>
          <cell r="C1044" t="str">
            <v>Gía chùm treo máy biến áp 3x50</v>
          </cell>
          <cell r="D1044" t="str">
            <v>Bộ</v>
          </cell>
          <cell r="F1044">
            <v>1540000</v>
          </cell>
          <cell r="G1044">
            <v>43764</v>
          </cell>
        </row>
        <row r="1045">
          <cell r="A1045" t="str">
            <v>GTMBA25</v>
          </cell>
          <cell r="B1045" t="str">
            <v>04,9102</v>
          </cell>
          <cell r="C1045" t="str">
            <v>Gía chùm treo máy biến áp 3x25</v>
          </cell>
          <cell r="D1045" t="str">
            <v>Bộ</v>
          </cell>
          <cell r="F1045">
            <v>1554000</v>
          </cell>
          <cell r="G1045">
            <v>40309</v>
          </cell>
        </row>
        <row r="1046">
          <cell r="A1046" t="str">
            <v>GTMBA37,5</v>
          </cell>
          <cell r="B1046" t="str">
            <v>04,9102</v>
          </cell>
          <cell r="C1046" t="str">
            <v>Gía chùm treo máy biến áp 3x37,5</v>
          </cell>
          <cell r="D1046" t="str">
            <v>Bộ</v>
          </cell>
          <cell r="F1046">
            <v>1554000</v>
          </cell>
          <cell r="G1046">
            <v>42612</v>
          </cell>
        </row>
        <row r="1047">
          <cell r="A1047" t="str">
            <v>GTMBA</v>
          </cell>
          <cell r="B1047" t="str">
            <v>04,9102</v>
          </cell>
          <cell r="C1047" t="str">
            <v>Gía chùm treo máy biến áp 3x75</v>
          </cell>
          <cell r="D1047" t="str">
            <v>Bộ</v>
          </cell>
          <cell r="F1047">
            <v>1820000</v>
          </cell>
          <cell r="G1047">
            <v>58736</v>
          </cell>
        </row>
        <row r="1048">
          <cell r="A1048" t="str">
            <v>GTMBA100</v>
          </cell>
          <cell r="B1048" t="str">
            <v>04,9102</v>
          </cell>
          <cell r="C1048" t="str">
            <v>Gía chùm treo máy biến áp 3x100</v>
          </cell>
          <cell r="D1048" t="str">
            <v>Bộ</v>
          </cell>
          <cell r="F1048">
            <v>1952000</v>
          </cell>
          <cell r="G1048">
            <v>63343</v>
          </cell>
        </row>
        <row r="1049">
          <cell r="A1049" t="str">
            <v>COSe16</v>
          </cell>
          <cell r="B1049" t="str">
            <v>03.4001</v>
          </cell>
          <cell r="C1049" t="str">
            <v>Đầu cosse ép Cu-Al 16mm2</v>
          </cell>
          <cell r="D1049" t="str">
            <v>cái</v>
          </cell>
          <cell r="F1049">
            <v>4200</v>
          </cell>
          <cell r="G1049">
            <v>681</v>
          </cell>
          <cell r="H1049">
            <v>1473</v>
          </cell>
        </row>
        <row r="1050">
          <cell r="A1050" t="str">
            <v>COSe25</v>
          </cell>
          <cell r="B1050" t="str">
            <v>03.4001</v>
          </cell>
          <cell r="C1050" t="str">
            <v>Đầu cosse ép Cu-Al 25mm2</v>
          </cell>
          <cell r="D1050" t="str">
            <v>cái</v>
          </cell>
          <cell r="F1050">
            <v>5000</v>
          </cell>
          <cell r="G1050">
            <v>592</v>
          </cell>
          <cell r="H1050">
            <v>1302</v>
          </cell>
        </row>
        <row r="1051">
          <cell r="A1051" t="str">
            <v>COSe50</v>
          </cell>
          <cell r="B1051" t="str">
            <v>03.4002</v>
          </cell>
          <cell r="C1051" t="str">
            <v>Đầu cosse ép Cu-Al 50mm2</v>
          </cell>
          <cell r="D1051" t="str">
            <v>cái</v>
          </cell>
          <cell r="F1051">
            <v>6500</v>
          </cell>
          <cell r="G1051">
            <v>592</v>
          </cell>
          <cell r="H1051">
            <v>1302</v>
          </cell>
        </row>
        <row r="1052">
          <cell r="A1052" t="str">
            <v>COSe70</v>
          </cell>
          <cell r="B1052" t="str">
            <v>03.4003</v>
          </cell>
          <cell r="C1052" t="str">
            <v>Đầu cosse ép Cu-Al 70mm2</v>
          </cell>
          <cell r="D1052" t="str">
            <v>cái</v>
          </cell>
          <cell r="F1052">
            <v>7400</v>
          </cell>
          <cell r="G1052">
            <v>1874</v>
          </cell>
          <cell r="H1052">
            <v>1767</v>
          </cell>
        </row>
        <row r="1053">
          <cell r="A1053" t="str">
            <v>COSe95</v>
          </cell>
          <cell r="B1053" t="str">
            <v>03.4004</v>
          </cell>
          <cell r="C1053" t="str">
            <v>Đầu cosse ép Cu-Al 95mm2</v>
          </cell>
          <cell r="D1053" t="str">
            <v>cái</v>
          </cell>
          <cell r="F1053">
            <v>9000</v>
          </cell>
          <cell r="G1053">
            <v>2384</v>
          </cell>
          <cell r="H1053">
            <v>1767</v>
          </cell>
        </row>
        <row r="1054">
          <cell r="A1054" t="str">
            <v>COSe120</v>
          </cell>
          <cell r="B1054" t="str">
            <v>03.4005</v>
          </cell>
          <cell r="C1054" t="str">
            <v>Đầu cosse ép Cu-Al 120mm2</v>
          </cell>
          <cell r="D1054" t="str">
            <v>cái</v>
          </cell>
          <cell r="F1054">
            <v>13000</v>
          </cell>
          <cell r="G1054">
            <v>1522.3</v>
          </cell>
          <cell r="H1054">
            <v>1822.5</v>
          </cell>
        </row>
        <row r="1055">
          <cell r="A1055" t="str">
            <v>COSe150</v>
          </cell>
          <cell r="B1055" t="str">
            <v>03.4006</v>
          </cell>
          <cell r="C1055" t="str">
            <v>Đầu cosse ép Cu-Al 150mm2</v>
          </cell>
          <cell r="D1055" t="str">
            <v>cái</v>
          </cell>
          <cell r="F1055">
            <v>14000</v>
          </cell>
          <cell r="G1055">
            <v>3747</v>
          </cell>
          <cell r="H1055">
            <v>2356</v>
          </cell>
        </row>
        <row r="1056">
          <cell r="A1056" t="str">
            <v>COSe185</v>
          </cell>
          <cell r="B1056" t="str">
            <v>03.4007</v>
          </cell>
          <cell r="C1056" t="str">
            <v>Đầu cosse ép Cu-Al 185mm2</v>
          </cell>
          <cell r="D1056" t="str">
            <v>cái</v>
          </cell>
          <cell r="F1056">
            <v>15550</v>
          </cell>
          <cell r="G1056">
            <v>2232.6</v>
          </cell>
          <cell r="H1056">
            <v>2343.1999999999998</v>
          </cell>
        </row>
        <row r="1057">
          <cell r="A1057" t="str">
            <v>COSe200</v>
          </cell>
          <cell r="B1057" t="str">
            <v>03.4008</v>
          </cell>
          <cell r="C1057" t="str">
            <v>Đầu cosse ép Cu-Al 200mm2</v>
          </cell>
          <cell r="D1057" t="str">
            <v>cái</v>
          </cell>
          <cell r="F1057">
            <v>19525</v>
          </cell>
          <cell r="G1057">
            <v>5620</v>
          </cell>
          <cell r="H1057">
            <v>2945</v>
          </cell>
        </row>
        <row r="1058">
          <cell r="A1058" t="str">
            <v>COSe240</v>
          </cell>
          <cell r="B1058" t="str">
            <v>03.4008</v>
          </cell>
          <cell r="C1058" t="str">
            <v>Đầu cosse ép Cu-Al 240mm2</v>
          </cell>
          <cell r="D1058" t="str">
            <v>cái</v>
          </cell>
          <cell r="F1058">
            <v>23500</v>
          </cell>
          <cell r="G1058">
            <v>2790.8</v>
          </cell>
          <cell r="H1058">
            <v>2604</v>
          </cell>
        </row>
        <row r="1059">
          <cell r="A1059" t="str">
            <v>COSe250</v>
          </cell>
          <cell r="B1059" t="str">
            <v>03.4008</v>
          </cell>
          <cell r="C1059" t="str">
            <v>Đầu cosse ép Cu-Al 250mm2</v>
          </cell>
          <cell r="D1059" t="str">
            <v>cái</v>
          </cell>
          <cell r="F1059">
            <v>23500</v>
          </cell>
          <cell r="G1059">
            <v>2790.8</v>
          </cell>
          <cell r="H1059">
            <v>2604</v>
          </cell>
        </row>
        <row r="1060">
          <cell r="A1060" t="str">
            <v>COSe300</v>
          </cell>
          <cell r="B1060" t="str">
            <v>03.4008</v>
          </cell>
          <cell r="C1060" t="str">
            <v>Đầu cosse ép Cu-Al 300mm2</v>
          </cell>
          <cell r="D1060" t="str">
            <v>cái</v>
          </cell>
          <cell r="F1060">
            <v>36000</v>
          </cell>
          <cell r="G1060">
            <v>2790.8</v>
          </cell>
          <cell r="H1060">
            <v>2604</v>
          </cell>
        </row>
        <row r="1061">
          <cell r="A1061" t="str">
            <v>COSe300</v>
          </cell>
          <cell r="B1061" t="str">
            <v>03.4008</v>
          </cell>
          <cell r="C1061" t="str">
            <v>Đầu cosse ép Cu-Al 400mm2</v>
          </cell>
          <cell r="D1061" t="str">
            <v>cái</v>
          </cell>
          <cell r="F1061">
            <v>52000</v>
          </cell>
          <cell r="G1061">
            <v>2790.8</v>
          </cell>
          <cell r="H1061">
            <v>2604</v>
          </cell>
        </row>
        <row r="1062">
          <cell r="A1062" t="str">
            <v>COS2,5</v>
          </cell>
          <cell r="B1062" t="str">
            <v>03.4001</v>
          </cell>
          <cell r="C1062" t="str">
            <v xml:space="preserve">Đầu cosse ép Cu 2,5mm2 + bao PVC </v>
          </cell>
          <cell r="D1062" t="str">
            <v>cái</v>
          </cell>
          <cell r="F1062">
            <v>900</v>
          </cell>
          <cell r="G1062">
            <v>681.3</v>
          </cell>
          <cell r="H1062">
            <v>1472.7</v>
          </cell>
        </row>
        <row r="1063">
          <cell r="A1063" t="str">
            <v>COS5</v>
          </cell>
          <cell r="B1063" t="str">
            <v>03.4001</v>
          </cell>
          <cell r="C1063" t="str">
            <v>Đầu cosse ép Cu 5mm2</v>
          </cell>
          <cell r="D1063" t="str">
            <v>cái</v>
          </cell>
          <cell r="F1063">
            <v>900</v>
          </cell>
          <cell r="G1063">
            <v>681.3</v>
          </cell>
          <cell r="H1063">
            <v>1472.7</v>
          </cell>
        </row>
        <row r="1064">
          <cell r="A1064" t="str">
            <v>COS11</v>
          </cell>
          <cell r="B1064" t="str">
            <v>03.4001</v>
          </cell>
          <cell r="C1064" t="str">
            <v>Đầu cosse ép Cu 11mm2</v>
          </cell>
          <cell r="D1064" t="str">
            <v>cái</v>
          </cell>
          <cell r="F1064">
            <v>1300</v>
          </cell>
          <cell r="G1064">
            <v>681.3</v>
          </cell>
          <cell r="H1064">
            <v>1472.7</v>
          </cell>
        </row>
        <row r="1065">
          <cell r="A1065" t="str">
            <v>COS16</v>
          </cell>
          <cell r="B1065" t="str">
            <v>03.4001</v>
          </cell>
          <cell r="C1065" t="str">
            <v>Đầu cosse ép Cu 16mm2</v>
          </cell>
          <cell r="D1065" t="str">
            <v>cái</v>
          </cell>
          <cell r="F1065">
            <v>1700</v>
          </cell>
          <cell r="G1065">
            <v>681.3</v>
          </cell>
          <cell r="H1065">
            <v>1472.7</v>
          </cell>
        </row>
        <row r="1066">
          <cell r="A1066" t="str">
            <v>COS22</v>
          </cell>
          <cell r="B1066" t="str">
            <v>03.4001</v>
          </cell>
          <cell r="C1066" t="str">
            <v>Đầu cosse ép Cu 22mm2</v>
          </cell>
          <cell r="D1066" t="str">
            <v>cái</v>
          </cell>
          <cell r="F1066">
            <v>2200</v>
          </cell>
          <cell r="G1066">
            <v>681.3</v>
          </cell>
          <cell r="H1066">
            <v>1472.7</v>
          </cell>
        </row>
        <row r="1067">
          <cell r="A1067" t="str">
            <v>COS25</v>
          </cell>
          <cell r="B1067" t="str">
            <v>03.4001</v>
          </cell>
          <cell r="C1067" t="str">
            <v>Đầu cosse ép Cu 25mm2</v>
          </cell>
          <cell r="D1067" t="str">
            <v>cái</v>
          </cell>
          <cell r="F1067">
            <v>2200</v>
          </cell>
          <cell r="G1067">
            <v>681.3</v>
          </cell>
          <cell r="H1067">
            <v>1472.7</v>
          </cell>
        </row>
        <row r="1068">
          <cell r="A1068" t="str">
            <v>COS35</v>
          </cell>
          <cell r="B1068" t="str">
            <v>03.4002</v>
          </cell>
          <cell r="C1068" t="str">
            <v>Đầu cosse ép Cu 35mm2</v>
          </cell>
          <cell r="D1068" t="str">
            <v>cái</v>
          </cell>
          <cell r="F1068">
            <v>3000</v>
          </cell>
          <cell r="G1068">
            <v>1192.2</v>
          </cell>
          <cell r="H1068">
            <v>1472.7</v>
          </cell>
        </row>
        <row r="1069">
          <cell r="A1069" t="str">
            <v>COS38</v>
          </cell>
          <cell r="B1069" t="str">
            <v>03.4002</v>
          </cell>
          <cell r="C1069" t="str">
            <v>Đầu cosse ép Cu 38mm2</v>
          </cell>
          <cell r="D1069" t="str">
            <v>cái</v>
          </cell>
          <cell r="F1069">
            <v>3000</v>
          </cell>
          <cell r="G1069">
            <v>1192.2</v>
          </cell>
          <cell r="H1069">
            <v>1472.7</v>
          </cell>
        </row>
        <row r="1070">
          <cell r="A1070" t="str">
            <v>COS50</v>
          </cell>
          <cell r="B1070" t="str">
            <v>03.4002</v>
          </cell>
          <cell r="C1070" t="str">
            <v>Đầu cosse ép Cu 50mm2</v>
          </cell>
          <cell r="D1070" t="str">
            <v>cái</v>
          </cell>
          <cell r="F1070">
            <v>10000</v>
          </cell>
          <cell r="G1070">
            <v>3785.7</v>
          </cell>
          <cell r="H1070">
            <v>1472.7</v>
          </cell>
        </row>
        <row r="1071">
          <cell r="A1071" t="str">
            <v>COS70</v>
          </cell>
          <cell r="B1071" t="str">
            <v>03.4003</v>
          </cell>
          <cell r="C1071" t="str">
            <v>Đầu cosse ép Cu 70mm2</v>
          </cell>
          <cell r="D1071" t="str">
            <v>cái</v>
          </cell>
          <cell r="F1071">
            <v>15000</v>
          </cell>
          <cell r="G1071">
            <v>5949</v>
          </cell>
          <cell r="H1071">
            <v>1767</v>
          </cell>
        </row>
        <row r="1072">
          <cell r="A1072" t="str">
            <v>COS95</v>
          </cell>
          <cell r="B1072" t="str">
            <v>03.4004</v>
          </cell>
          <cell r="C1072" t="str">
            <v>Đầu cosse ép Cu 95mm2</v>
          </cell>
          <cell r="D1072" t="str">
            <v>cái</v>
          </cell>
          <cell r="F1072">
            <v>22000</v>
          </cell>
          <cell r="G1072">
            <v>7571.4</v>
          </cell>
          <cell r="H1072">
            <v>1767</v>
          </cell>
        </row>
        <row r="1073">
          <cell r="A1073" t="str">
            <v>COS120</v>
          </cell>
          <cell r="B1073" t="str">
            <v>03.4005</v>
          </cell>
          <cell r="C1073" t="str">
            <v>Đầu cosse ép Cu 120mm2</v>
          </cell>
          <cell r="D1073" t="str">
            <v>cái</v>
          </cell>
          <cell r="F1073">
            <v>29000</v>
          </cell>
          <cell r="G1073">
            <v>9734.7000000000007</v>
          </cell>
          <cell r="H1073">
            <v>2061.6999999999998</v>
          </cell>
        </row>
        <row r="1074">
          <cell r="A1074" t="str">
            <v>COS150</v>
          </cell>
          <cell r="B1074" t="str">
            <v>03.4006</v>
          </cell>
          <cell r="C1074" t="str">
            <v>Đầu cosse ép Cu 150mm2</v>
          </cell>
          <cell r="D1074" t="str">
            <v>cái</v>
          </cell>
          <cell r="F1074">
            <v>39000</v>
          </cell>
          <cell r="G1074">
            <v>3746.9</v>
          </cell>
          <cell r="H1074">
            <v>2356.3000000000002</v>
          </cell>
        </row>
        <row r="1075">
          <cell r="A1075" t="str">
            <v>COS185</v>
          </cell>
          <cell r="B1075" t="str">
            <v>03.4007</v>
          </cell>
          <cell r="C1075" t="str">
            <v>Đầu cosse ép Cu 185mm2</v>
          </cell>
          <cell r="D1075" t="str">
            <v>cái</v>
          </cell>
          <cell r="F1075">
            <v>28000</v>
          </cell>
          <cell r="G1075">
            <v>4496.3</v>
          </cell>
          <cell r="H1075">
            <v>2650.8</v>
          </cell>
        </row>
        <row r="1076">
          <cell r="A1076" t="str">
            <v>COS200</v>
          </cell>
          <cell r="B1076" t="str">
            <v>03.4008</v>
          </cell>
          <cell r="C1076" t="str">
            <v>Đầu cosse ép Cu 200mm2</v>
          </cell>
          <cell r="D1076" t="str">
            <v>cái</v>
          </cell>
          <cell r="F1076">
            <v>37000</v>
          </cell>
          <cell r="G1076">
            <v>5620.4</v>
          </cell>
          <cell r="H1076">
            <v>2945.4</v>
          </cell>
        </row>
        <row r="1077">
          <cell r="A1077" t="str">
            <v>COS240</v>
          </cell>
          <cell r="B1077" t="str">
            <v>03.4008</v>
          </cell>
          <cell r="C1077" t="str">
            <v>Đầu cosse ép Cu 240mm2</v>
          </cell>
          <cell r="D1077" t="str">
            <v>cái</v>
          </cell>
          <cell r="F1077">
            <v>37000</v>
          </cell>
          <cell r="G1077">
            <v>5620.4</v>
          </cell>
          <cell r="H1077">
            <v>2945.4</v>
          </cell>
        </row>
        <row r="1078">
          <cell r="A1078" t="str">
            <v>COS250</v>
          </cell>
          <cell r="B1078" t="str">
            <v>03.4009</v>
          </cell>
          <cell r="C1078" t="str">
            <v>Đầu cosse ép Cu 250mm2</v>
          </cell>
          <cell r="D1078" t="str">
            <v>cái</v>
          </cell>
          <cell r="F1078">
            <v>42000</v>
          </cell>
          <cell r="G1078">
            <v>6676.3</v>
          </cell>
          <cell r="H1078">
            <v>4123.5</v>
          </cell>
        </row>
        <row r="1079">
          <cell r="A1079" t="str">
            <v>COS300</v>
          </cell>
          <cell r="B1079" t="str">
            <v>03.4009</v>
          </cell>
          <cell r="C1079" t="str">
            <v>Đầu cosse ép Cu 300mm2</v>
          </cell>
          <cell r="D1079" t="str">
            <v>cái</v>
          </cell>
          <cell r="F1079">
            <v>65000</v>
          </cell>
          <cell r="G1079">
            <v>6676.3</v>
          </cell>
          <cell r="H1079">
            <v>4123.5</v>
          </cell>
        </row>
        <row r="1080">
          <cell r="A1080" t="str">
            <v>CHCOS11</v>
          </cell>
          <cell r="C1080" t="str">
            <v>Chụp đầu cosse  11mm2</v>
          </cell>
          <cell r="D1080" t="str">
            <v>cái</v>
          </cell>
          <cell r="F1080">
            <v>450</v>
          </cell>
        </row>
        <row r="1081">
          <cell r="A1081" t="str">
            <v>CHCOS16</v>
          </cell>
          <cell r="C1081" t="str">
            <v>Chụp đầu cosse  16mm2</v>
          </cell>
          <cell r="D1081" t="str">
            <v>cái</v>
          </cell>
          <cell r="F1081">
            <v>450</v>
          </cell>
        </row>
        <row r="1082">
          <cell r="A1082" t="str">
            <v>CHCOS25</v>
          </cell>
          <cell r="C1082" t="str">
            <v>Chụp đầu cosse  25mm2</v>
          </cell>
          <cell r="D1082" t="str">
            <v>cái</v>
          </cell>
          <cell r="F1082">
            <v>550</v>
          </cell>
        </row>
        <row r="1083">
          <cell r="A1083" t="str">
            <v>CHCOS35</v>
          </cell>
          <cell r="C1083" t="str">
            <v>Chụp đầu cosse  35mm2</v>
          </cell>
          <cell r="D1083" t="str">
            <v>cái</v>
          </cell>
          <cell r="F1083">
            <v>650</v>
          </cell>
        </row>
        <row r="1084">
          <cell r="A1084" t="str">
            <v>CHCOS50</v>
          </cell>
          <cell r="C1084" t="str">
            <v>Chụp đầu cosse  50mm2</v>
          </cell>
          <cell r="D1084" t="str">
            <v>cái</v>
          </cell>
          <cell r="F1084">
            <v>1000</v>
          </cell>
        </row>
        <row r="1085">
          <cell r="A1085" t="str">
            <v>CHCOS70</v>
          </cell>
          <cell r="C1085" t="str">
            <v>Chụp đầu cosse  70mm2</v>
          </cell>
          <cell r="D1085" t="str">
            <v>cái</v>
          </cell>
          <cell r="F1085">
            <v>3000</v>
          </cell>
        </row>
        <row r="1086">
          <cell r="A1086" t="str">
            <v>CHCOS95</v>
          </cell>
          <cell r="C1086" t="str">
            <v>Chụp đầu cosse  95mm2</v>
          </cell>
          <cell r="D1086" t="str">
            <v>cái</v>
          </cell>
          <cell r="F1086">
            <v>4000</v>
          </cell>
        </row>
        <row r="1087">
          <cell r="A1087" t="str">
            <v>CHCOS120</v>
          </cell>
          <cell r="C1087" t="str">
            <v>Chụp đầu cosse  120mm2</v>
          </cell>
          <cell r="D1087" t="str">
            <v>cái</v>
          </cell>
          <cell r="F1087">
            <v>4000</v>
          </cell>
        </row>
        <row r="1088">
          <cell r="A1088" t="str">
            <v>CHCOS150</v>
          </cell>
          <cell r="C1088" t="str">
            <v>Chụp đầu cosse  150mm2</v>
          </cell>
          <cell r="D1088" t="str">
            <v>cái</v>
          </cell>
          <cell r="F1088">
            <v>5000</v>
          </cell>
        </row>
        <row r="1089">
          <cell r="A1089" t="str">
            <v>CHCOS185</v>
          </cell>
          <cell r="C1089" t="str">
            <v>Chụp đầu cosse  185mm2</v>
          </cell>
          <cell r="D1089" t="str">
            <v>cái</v>
          </cell>
          <cell r="F1089">
            <v>3200</v>
          </cell>
        </row>
        <row r="1090">
          <cell r="A1090" t="str">
            <v>CHCOS200</v>
          </cell>
          <cell r="C1090" t="str">
            <v>Chụp đầu cosse  200mm2</v>
          </cell>
          <cell r="D1090" t="str">
            <v>cái</v>
          </cell>
          <cell r="F1090">
            <v>3200</v>
          </cell>
        </row>
        <row r="1091">
          <cell r="A1091" t="str">
            <v>CHCOS240</v>
          </cell>
          <cell r="C1091" t="str">
            <v>Chụp đầu cosse  240mm2</v>
          </cell>
          <cell r="D1091" t="str">
            <v>cái</v>
          </cell>
          <cell r="F1091">
            <v>3800</v>
          </cell>
        </row>
        <row r="1092">
          <cell r="A1092" t="str">
            <v>CHCOS250</v>
          </cell>
          <cell r="C1092" t="str">
            <v>Chụp đầu cosse  250mm2</v>
          </cell>
          <cell r="D1092" t="str">
            <v>cái</v>
          </cell>
          <cell r="F1092">
            <v>3800</v>
          </cell>
        </row>
        <row r="1093">
          <cell r="A1093" t="str">
            <v>CHCOS300</v>
          </cell>
          <cell r="C1093" t="str">
            <v>Chụp đầu cosse  300mm2</v>
          </cell>
          <cell r="D1093" t="str">
            <v>cái</v>
          </cell>
          <cell r="F1093">
            <v>5000</v>
          </cell>
        </row>
        <row r="1094">
          <cell r="A1094" t="str">
            <v>DK2x11</v>
          </cell>
          <cell r="C1094" t="str">
            <v>Cáp điện kế DK - 2x11</v>
          </cell>
          <cell r="D1094" t="str">
            <v>m</v>
          </cell>
          <cell r="F1094">
            <v>38200</v>
          </cell>
        </row>
        <row r="1095">
          <cell r="A1095" t="str">
            <v>DVV7x1.5</v>
          </cell>
          <cell r="C1095" t="str">
            <v>Cáp điều khiển 7x1,5</v>
          </cell>
          <cell r="D1095" t="str">
            <v>m</v>
          </cell>
          <cell r="F1095">
            <v>14830</v>
          </cell>
        </row>
        <row r="1096">
          <cell r="A1096" t="str">
            <v>Duplex 211</v>
          </cell>
          <cell r="C1096" t="str">
            <v>Cáp Duplex 2x11</v>
          </cell>
          <cell r="D1096" t="str">
            <v>m</v>
          </cell>
          <cell r="F1096">
            <v>32900</v>
          </cell>
        </row>
        <row r="1097">
          <cell r="A1097" t="str">
            <v>Duplex 216</v>
          </cell>
          <cell r="C1097" t="str">
            <v>Cáp Duplex 2x16</v>
          </cell>
          <cell r="D1097" t="str">
            <v>m</v>
          </cell>
          <cell r="F1097">
            <v>48800</v>
          </cell>
        </row>
        <row r="1098">
          <cell r="A1098" t="str">
            <v>Duplex 311</v>
          </cell>
          <cell r="C1098" t="str">
            <v>Cáp Triplex 3x11</v>
          </cell>
          <cell r="D1098" t="str">
            <v>m</v>
          </cell>
          <cell r="F1098">
            <v>49000</v>
          </cell>
        </row>
        <row r="1099">
          <cell r="A1099" t="str">
            <v>Duplex 316</v>
          </cell>
          <cell r="C1099" t="str">
            <v>Cáp Triplex 3x16</v>
          </cell>
          <cell r="D1099" t="str">
            <v>m</v>
          </cell>
          <cell r="F1099">
            <v>72500</v>
          </cell>
        </row>
        <row r="1100">
          <cell r="A1100" t="str">
            <v>Duplex 411</v>
          </cell>
          <cell r="C1100" t="str">
            <v>Cáp Quadruplex 4x11</v>
          </cell>
          <cell r="D1100" t="str">
            <v>m</v>
          </cell>
          <cell r="F1100">
            <v>65300</v>
          </cell>
        </row>
        <row r="1101">
          <cell r="A1101" t="str">
            <v>Duplex 416</v>
          </cell>
          <cell r="C1101" t="str">
            <v>Cáp Quadruplex 4x16</v>
          </cell>
          <cell r="D1101" t="str">
            <v>m</v>
          </cell>
          <cell r="F1101">
            <v>96200</v>
          </cell>
        </row>
        <row r="1102">
          <cell r="A1102" t="str">
            <v>DENHQ</v>
          </cell>
          <cell r="B1102" t="str">
            <v>E2.003</v>
          </cell>
          <cell r="C1102" t="str">
            <v>Bộ đèn huỳnh quang đơn 1,2m-40W</v>
          </cell>
          <cell r="D1102" t="str">
            <v>bộ</v>
          </cell>
          <cell r="F1102">
            <v>110000</v>
          </cell>
          <cell r="G1102">
            <v>8065</v>
          </cell>
        </row>
        <row r="1103">
          <cell r="A1103" t="str">
            <v>D16/10</v>
          </cell>
          <cell r="C1103" t="str">
            <v>Dây điện đôi 16/10</v>
          </cell>
          <cell r="D1103" t="str">
            <v>mét</v>
          </cell>
          <cell r="F1103">
            <v>860</v>
          </cell>
        </row>
        <row r="1104">
          <cell r="A1104" t="str">
            <v>D20/10</v>
          </cell>
          <cell r="C1104" t="str">
            <v>Dây điện đôi 20/10</v>
          </cell>
          <cell r="D1104" t="str">
            <v>mét</v>
          </cell>
          <cell r="F1104">
            <v>17000</v>
          </cell>
          <cell r="I1104">
            <v>17000</v>
          </cell>
        </row>
        <row r="1105">
          <cell r="A1105" t="str">
            <v>D30/10</v>
          </cell>
          <cell r="C1105" t="str">
            <v>Dây điện đôi 30/10</v>
          </cell>
          <cell r="D1105" t="str">
            <v>mét</v>
          </cell>
          <cell r="F1105">
            <v>2700</v>
          </cell>
        </row>
        <row r="1106">
          <cell r="A1106" t="str">
            <v>DRC</v>
          </cell>
          <cell r="C1106" t="str">
            <v>Dây rút cáp</v>
          </cell>
          <cell r="D1106" t="str">
            <v>bọc</v>
          </cell>
          <cell r="F1106">
            <v>15000</v>
          </cell>
        </row>
        <row r="1107">
          <cell r="A1107" t="str">
            <v>CDAO15</v>
          </cell>
          <cell r="B1107" t="str">
            <v>02.8401</v>
          </cell>
          <cell r="C1107" t="str">
            <v>Cầu dao 15A - 600V</v>
          </cell>
          <cell r="D1107" t="str">
            <v>cái</v>
          </cell>
          <cell r="F1107">
            <v>25000</v>
          </cell>
          <cell r="G1107">
            <v>11029</v>
          </cell>
        </row>
        <row r="1108">
          <cell r="A1108" t="str">
            <v>CDAO30</v>
          </cell>
          <cell r="B1108" t="str">
            <v>02.8401</v>
          </cell>
          <cell r="C1108" t="str">
            <v>Cầu dao 30A - 600V</v>
          </cell>
          <cell r="D1108" t="str">
            <v>cái</v>
          </cell>
          <cell r="G1108">
            <v>12467</v>
          </cell>
        </row>
        <row r="1109">
          <cell r="A1109" t="str">
            <v>CDAO60</v>
          </cell>
          <cell r="B1109" t="str">
            <v>02.8401</v>
          </cell>
          <cell r="C1109" t="str">
            <v>Cầu dao 60A - 600V</v>
          </cell>
          <cell r="D1109" t="str">
            <v>cái</v>
          </cell>
          <cell r="G1109">
            <v>15344</v>
          </cell>
        </row>
        <row r="1110">
          <cell r="A1110" t="str">
            <v>CDAO100</v>
          </cell>
          <cell r="B1110" t="str">
            <v>02.8401</v>
          </cell>
          <cell r="C1110" t="str">
            <v>Cầu dao 100A - 600V</v>
          </cell>
          <cell r="D1110" t="str">
            <v>cái</v>
          </cell>
          <cell r="G1110">
            <v>19180</v>
          </cell>
        </row>
        <row r="1111">
          <cell r="A1111" t="str">
            <v>CDAO150</v>
          </cell>
          <cell r="B1111" t="str">
            <v>02.8401</v>
          </cell>
          <cell r="C1111" t="str">
            <v>Cầu dao 150A - 600V</v>
          </cell>
          <cell r="D1111" t="str">
            <v>cái</v>
          </cell>
          <cell r="G1111">
            <v>23975</v>
          </cell>
        </row>
        <row r="1112">
          <cell r="A1112" t="str">
            <v>CDAO200</v>
          </cell>
          <cell r="B1112" t="str">
            <v>02.8401</v>
          </cell>
          <cell r="C1112" t="str">
            <v>Cầu dao 200A - 600V</v>
          </cell>
          <cell r="D1112" t="str">
            <v>cái</v>
          </cell>
          <cell r="G1112">
            <v>28770</v>
          </cell>
        </row>
        <row r="1113">
          <cell r="A1113" t="str">
            <v>CDAO250</v>
          </cell>
          <cell r="B1113" t="str">
            <v>02.8401</v>
          </cell>
          <cell r="C1113" t="str">
            <v>Cầu dao 250A - 600V</v>
          </cell>
          <cell r="D1113" t="str">
            <v>cái</v>
          </cell>
          <cell r="G1113">
            <v>33565</v>
          </cell>
        </row>
        <row r="1114">
          <cell r="A1114" t="str">
            <v>CDAO300</v>
          </cell>
          <cell r="B1114" t="str">
            <v>02.8401</v>
          </cell>
          <cell r="C1114" t="str">
            <v>Cầu dao 300A - 600V</v>
          </cell>
          <cell r="D1114" t="str">
            <v>cái</v>
          </cell>
          <cell r="G1114">
            <v>38360</v>
          </cell>
        </row>
        <row r="1115">
          <cell r="A1115" t="str">
            <v>PVC200</v>
          </cell>
          <cell r="C1115" t="str">
            <v>Ống PVC D200 dày 9,6mm</v>
          </cell>
          <cell r="D1115" t="str">
            <v>m</v>
          </cell>
          <cell r="F1115">
            <v>185600</v>
          </cell>
        </row>
        <row r="1116">
          <cell r="A1116" t="str">
            <v>PVC168</v>
          </cell>
          <cell r="C1116" t="str">
            <v>Ống PVC D168 dày 7,0mm</v>
          </cell>
          <cell r="D1116" t="str">
            <v>m</v>
          </cell>
          <cell r="F1116">
            <v>114000</v>
          </cell>
        </row>
        <row r="1117">
          <cell r="A1117" t="str">
            <v>PVC140</v>
          </cell>
          <cell r="C1117" t="str">
            <v>Ống PVC D140x6,7mm</v>
          </cell>
          <cell r="D1117" t="str">
            <v>m</v>
          </cell>
          <cell r="F1117">
            <v>106600</v>
          </cell>
        </row>
        <row r="1118">
          <cell r="A1118" t="str">
            <v>PVC114</v>
          </cell>
          <cell r="C1118" t="str">
            <v xml:space="preserve">Ống PVC D114x4,9mm </v>
          </cell>
          <cell r="D1118" t="str">
            <v>m</v>
          </cell>
          <cell r="F1118">
            <v>65300</v>
          </cell>
        </row>
        <row r="1119">
          <cell r="A1119" t="str">
            <v>PVC90</v>
          </cell>
          <cell r="C1119" t="str">
            <v xml:space="preserve">Ống PVC D90x3,8mm </v>
          </cell>
          <cell r="D1119" t="str">
            <v>m</v>
          </cell>
          <cell r="F1119">
            <v>63200</v>
          </cell>
        </row>
        <row r="1120">
          <cell r="A1120" t="str">
            <v>PVC60</v>
          </cell>
          <cell r="B1120" t="str">
            <v>07.2404</v>
          </cell>
          <cell r="C1120" t="str">
            <v>Ống PVC D60x2,8mm</v>
          </cell>
          <cell r="D1120" t="str">
            <v>m</v>
          </cell>
          <cell r="F1120">
            <v>15900</v>
          </cell>
          <cell r="G1120">
            <v>2401</v>
          </cell>
        </row>
        <row r="1121">
          <cell r="A1121" t="str">
            <v>PVC49</v>
          </cell>
          <cell r="B1121" t="str">
            <v>07.2403</v>
          </cell>
          <cell r="C1121" t="str">
            <v>Ống PVC D49x2,4mm</v>
          </cell>
          <cell r="D1121" t="str">
            <v>m</v>
          </cell>
          <cell r="F1121">
            <v>11000</v>
          </cell>
          <cell r="G1121">
            <v>2214</v>
          </cell>
        </row>
        <row r="1122">
          <cell r="A1122" t="str">
            <v>PVC42</v>
          </cell>
          <cell r="B1122" t="str">
            <v>07.2403</v>
          </cell>
          <cell r="C1122" t="str">
            <v>Ống PVC D42x2,1mm</v>
          </cell>
          <cell r="D1122" t="str">
            <v>m</v>
          </cell>
          <cell r="F1122">
            <v>9800</v>
          </cell>
          <cell r="G1122">
            <v>2214</v>
          </cell>
        </row>
        <row r="1123">
          <cell r="A1123" t="str">
            <v>PVC21</v>
          </cell>
          <cell r="B1123" t="str">
            <v>07.2401</v>
          </cell>
          <cell r="C1123" t="str">
            <v xml:space="preserve">Ống PVC D21x1,6mm </v>
          </cell>
          <cell r="D1123" t="str">
            <v>m</v>
          </cell>
          <cell r="F1123">
            <v>3700</v>
          </cell>
          <cell r="G1123">
            <v>1434.37</v>
          </cell>
        </row>
        <row r="1124">
          <cell r="A1124" t="str">
            <v>ODH42</v>
          </cell>
          <cell r="C1124" t="str">
            <v>Oáng nhựa đàn hồi</v>
          </cell>
          <cell r="D1124" t="str">
            <v>mét</v>
          </cell>
          <cell r="F1124">
            <v>5000</v>
          </cell>
        </row>
        <row r="1125">
          <cell r="A1125" t="str">
            <v>ONGDH168</v>
          </cell>
          <cell r="B1125" t="str">
            <v>04.8103</v>
          </cell>
          <cell r="C1125" t="str">
            <v>Ống đàn hồi 168</v>
          </cell>
          <cell r="D1125" t="str">
            <v>m</v>
          </cell>
          <cell r="F1125">
            <v>27500</v>
          </cell>
          <cell r="G1125">
            <v>4635</v>
          </cell>
        </row>
        <row r="1126">
          <cell r="A1126" t="str">
            <v>ONGDH42</v>
          </cell>
          <cell r="B1126" t="str">
            <v>04.8103</v>
          </cell>
          <cell r="C1126" t="str">
            <v>Ống đàn hồi 42</v>
          </cell>
          <cell r="D1126" t="str">
            <v>m</v>
          </cell>
          <cell r="F1126">
            <v>3100</v>
          </cell>
          <cell r="G1126">
            <v>4635</v>
          </cell>
        </row>
        <row r="1127">
          <cell r="A1127" t="str">
            <v>ONGDH114</v>
          </cell>
          <cell r="B1127" t="str">
            <v>04.8103</v>
          </cell>
          <cell r="C1127" t="str">
            <v>Ống đàn hồi 114</v>
          </cell>
          <cell r="D1127" t="str">
            <v>m</v>
          </cell>
          <cell r="F1127">
            <v>4000</v>
          </cell>
          <cell r="G1127">
            <v>4635</v>
          </cell>
        </row>
        <row r="1128">
          <cell r="A1128" t="str">
            <v>CUT21</v>
          </cell>
          <cell r="C1128" t="str">
            <v>Cut PVC 21</v>
          </cell>
          <cell r="D1128" t="str">
            <v>cái</v>
          </cell>
          <cell r="F1128">
            <v>1000</v>
          </cell>
        </row>
        <row r="1129">
          <cell r="A1129" t="str">
            <v>CUT4245</v>
          </cell>
          <cell r="C1129" t="str">
            <v>Co 45 độ PVC 42</v>
          </cell>
          <cell r="D1129" t="str">
            <v>cái</v>
          </cell>
          <cell r="F1129">
            <v>4600</v>
          </cell>
        </row>
        <row r="1130">
          <cell r="A1130" t="str">
            <v>CUT42</v>
          </cell>
          <cell r="C1130" t="str">
            <v>Co 90 độ PVC 42</v>
          </cell>
          <cell r="D1130" t="str">
            <v>cái</v>
          </cell>
          <cell r="F1130">
            <v>5500</v>
          </cell>
        </row>
        <row r="1131">
          <cell r="A1131" t="str">
            <v>CUT42T</v>
          </cell>
          <cell r="C1131" t="str">
            <v>Co chữ T ống PVC 42</v>
          </cell>
          <cell r="D1131" t="str">
            <v>cái</v>
          </cell>
          <cell r="F1131">
            <v>4600</v>
          </cell>
        </row>
        <row r="1132">
          <cell r="A1132" t="str">
            <v>CUT60</v>
          </cell>
          <cell r="C1132" t="str">
            <v>Co 90 độ PVC 60</v>
          </cell>
          <cell r="D1132" t="str">
            <v>cái</v>
          </cell>
          <cell r="F1132">
            <v>9000</v>
          </cell>
        </row>
        <row r="1133">
          <cell r="A1133" t="str">
            <v>CUT60135</v>
          </cell>
          <cell r="C1133" t="str">
            <v>Co 135 độ PVC 60</v>
          </cell>
          <cell r="D1133" t="str">
            <v>cái</v>
          </cell>
          <cell r="F1133">
            <v>7100</v>
          </cell>
        </row>
        <row r="1134">
          <cell r="A1134" t="str">
            <v>CUT90</v>
          </cell>
          <cell r="C1134" t="str">
            <v>Co sừng 90 độ PVC 90</v>
          </cell>
          <cell r="D1134" t="str">
            <v>cái</v>
          </cell>
          <cell r="F1134">
            <v>22300</v>
          </cell>
        </row>
        <row r="1135">
          <cell r="A1135" t="str">
            <v>CUT90135</v>
          </cell>
          <cell r="C1135" t="str">
            <v>Co 135 độ PVC 90</v>
          </cell>
          <cell r="D1135" t="str">
            <v>cái</v>
          </cell>
          <cell r="F1135">
            <v>33900</v>
          </cell>
        </row>
        <row r="1136">
          <cell r="A1136" t="str">
            <v>CUT90T</v>
          </cell>
          <cell r="C1136" t="str">
            <v>Co  90 độ PVC 90</v>
          </cell>
          <cell r="D1136" t="str">
            <v>cái</v>
          </cell>
          <cell r="F1136">
            <v>45400</v>
          </cell>
        </row>
        <row r="1137">
          <cell r="A1137" t="str">
            <v>CUT90TD</v>
          </cell>
          <cell r="C1137" t="str">
            <v>Co  90 độ PVC 90 loại dày 4,9mm</v>
          </cell>
          <cell r="D1137" t="str">
            <v>cái</v>
          </cell>
          <cell r="F1137">
            <v>60000</v>
          </cell>
        </row>
        <row r="1138">
          <cell r="A1138" t="str">
            <v>CUT114T</v>
          </cell>
          <cell r="C1138" t="str">
            <v>Co  90 độ PVC 114</v>
          </cell>
          <cell r="D1138" t="str">
            <v>cái</v>
          </cell>
          <cell r="F1138">
            <v>43100</v>
          </cell>
        </row>
        <row r="1139">
          <cell r="A1139" t="str">
            <v>CUT114</v>
          </cell>
          <cell r="C1139" t="str">
            <v>Co sừng 90 độ PVC 114</v>
          </cell>
          <cell r="D1139" t="str">
            <v>cái</v>
          </cell>
          <cell r="F1139">
            <v>51700</v>
          </cell>
        </row>
        <row r="1140">
          <cell r="A1140" t="str">
            <v>CUT114135</v>
          </cell>
          <cell r="C1140" t="str">
            <v>Co 135 độ PVC 114</v>
          </cell>
          <cell r="D1140" t="str">
            <v>cái</v>
          </cell>
          <cell r="F1140">
            <v>33900</v>
          </cell>
        </row>
        <row r="1141">
          <cell r="A1141" t="str">
            <v>CUT140t</v>
          </cell>
          <cell r="C1141" t="str">
            <v>Co 90 độ PVC 140</v>
          </cell>
          <cell r="D1141" t="str">
            <v>cái</v>
          </cell>
          <cell r="F1141">
            <v>51700</v>
          </cell>
        </row>
        <row r="1142">
          <cell r="A1142" t="str">
            <v>CUT140</v>
          </cell>
          <cell r="C1142" t="str">
            <v>Co sừng 90 độ PVC 140</v>
          </cell>
          <cell r="D1142" t="str">
            <v>cái</v>
          </cell>
          <cell r="F1142">
            <v>51700</v>
          </cell>
        </row>
        <row r="1143">
          <cell r="A1143" t="str">
            <v>CUT168</v>
          </cell>
          <cell r="C1143" t="str">
            <v>Co sừng 90 độ PVC 168</v>
          </cell>
          <cell r="D1143" t="str">
            <v>cái</v>
          </cell>
          <cell r="F1143">
            <v>73000</v>
          </cell>
        </row>
        <row r="1144">
          <cell r="A1144" t="str">
            <v>NPVC140</v>
          </cell>
          <cell r="C1144" t="str">
            <v>Nối ống PVC 140</v>
          </cell>
          <cell r="D1144" t="str">
            <v>cái</v>
          </cell>
          <cell r="F1144">
            <v>41200</v>
          </cell>
        </row>
        <row r="1145">
          <cell r="A1145" t="str">
            <v>NPVC114</v>
          </cell>
          <cell r="C1145" t="str">
            <v>Nối ống PVC 114</v>
          </cell>
          <cell r="D1145" t="str">
            <v>cái</v>
          </cell>
          <cell r="F1145">
            <v>27500</v>
          </cell>
        </row>
        <row r="1146">
          <cell r="A1146" t="str">
            <v>NPVC90</v>
          </cell>
          <cell r="C1146" t="str">
            <v xml:space="preserve">Nối thẳng ống PVC 90 </v>
          </cell>
          <cell r="D1146" t="str">
            <v>cái</v>
          </cell>
          <cell r="F1146">
            <v>12400</v>
          </cell>
        </row>
        <row r="1147">
          <cell r="A1147" t="str">
            <v>NPVC42</v>
          </cell>
          <cell r="C1147" t="str">
            <v>Nối thẳng ống PVC 42</v>
          </cell>
          <cell r="D1147" t="str">
            <v>cái</v>
          </cell>
          <cell r="F1147">
            <v>4000</v>
          </cell>
        </row>
        <row r="1148">
          <cell r="A1148" t="str">
            <v>NPVC21</v>
          </cell>
          <cell r="C1148" t="str">
            <v>Nối thẳng ống PVC 21</v>
          </cell>
          <cell r="D1148" t="str">
            <v>cái</v>
          </cell>
          <cell r="F1148">
            <v>700</v>
          </cell>
        </row>
        <row r="1149">
          <cell r="A1149" t="str">
            <v>NPVC114-90</v>
          </cell>
          <cell r="C1149" t="str">
            <v>Nối giảm PVC 114-90</v>
          </cell>
          <cell r="D1149" t="str">
            <v>cái</v>
          </cell>
          <cell r="F1149">
            <v>41200</v>
          </cell>
        </row>
        <row r="1150">
          <cell r="A1150" t="str">
            <v>NT42</v>
          </cell>
          <cell r="C1150" t="str">
            <v>Nối ống PVC 42 chữ T</v>
          </cell>
          <cell r="D1150" t="str">
            <v>cái</v>
          </cell>
          <cell r="F1150">
            <v>11600</v>
          </cell>
        </row>
        <row r="1151">
          <cell r="A1151" t="str">
            <v>BAKE6200</v>
          </cell>
          <cell r="C1151" t="str">
            <v>Tấm bakelit hay nhựa cách điện 600V (200x60x6)</v>
          </cell>
          <cell r="D1151" t="str">
            <v>cái</v>
          </cell>
          <cell r="F1151">
            <v>5000</v>
          </cell>
        </row>
        <row r="1152">
          <cell r="A1152" t="str">
            <v>BAKE</v>
          </cell>
          <cell r="C1152" t="str">
            <v xml:space="preserve">Bakelit 550x450 dầy 8mm </v>
          </cell>
          <cell r="D1152" t="str">
            <v>cái</v>
          </cell>
          <cell r="F1152">
            <v>150000</v>
          </cell>
          <cell r="G1152">
            <v>5404</v>
          </cell>
        </row>
        <row r="1153">
          <cell r="A1153" t="str">
            <v>BAKEDKDT</v>
          </cell>
          <cell r="C1153" t="str">
            <v>Bakelit 350x510 dầy 5mm</v>
          </cell>
          <cell r="D1153" t="str">
            <v>cái</v>
          </cell>
          <cell r="F1153">
            <v>92000</v>
          </cell>
          <cell r="G1153">
            <v>5404</v>
          </cell>
        </row>
        <row r="1154">
          <cell r="A1154" t="str">
            <v>BAKETu</v>
          </cell>
          <cell r="C1154" t="str">
            <v xml:space="preserve">Bakelit 300x200 dầy 5mm </v>
          </cell>
          <cell r="D1154" t="str">
            <v>cái</v>
          </cell>
          <cell r="F1154">
            <v>92000</v>
          </cell>
          <cell r="G1154">
            <v>5404</v>
          </cell>
        </row>
        <row r="1155">
          <cell r="A1155" t="str">
            <v>BANGG</v>
          </cell>
          <cell r="C1155" t="str">
            <v>Bảng gắn aptomat và điện kế dày 15mm</v>
          </cell>
          <cell r="D1155" t="str">
            <v>cái</v>
          </cell>
          <cell r="F1155">
            <v>15000</v>
          </cell>
        </row>
        <row r="1156">
          <cell r="A1156" t="str">
            <v>BANGNHUA</v>
          </cell>
          <cell r="C1156" t="str">
            <v>Bảng nhựa gắn tủ điện kế điện tử</v>
          </cell>
          <cell r="D1156" t="str">
            <v>cái</v>
          </cell>
          <cell r="F1156">
            <v>20000</v>
          </cell>
        </row>
        <row r="1157">
          <cell r="A1157" t="str">
            <v>BANGKEO</v>
          </cell>
          <cell r="C1157" t="str">
            <v>Băng keo cách điện</v>
          </cell>
          <cell r="D1157" t="str">
            <v>cuộn</v>
          </cell>
          <cell r="F1157">
            <v>5000</v>
          </cell>
        </row>
        <row r="1158">
          <cell r="A1158" t="str">
            <v>KEOBIT</v>
          </cell>
          <cell r="C1158" t="str">
            <v>Keo silicon bít miệng ống</v>
          </cell>
          <cell r="D1158" t="str">
            <v>ống</v>
          </cell>
          <cell r="F1158">
            <v>30000</v>
          </cell>
        </row>
        <row r="1159">
          <cell r="A1159" t="str">
            <v>KEM</v>
          </cell>
          <cell r="C1159" t="str">
            <v>Kẽm</v>
          </cell>
          <cell r="D1159" t="str">
            <v>kg</v>
          </cell>
          <cell r="F1159">
            <v>10500</v>
          </cell>
          <cell r="I1159">
            <v>9726</v>
          </cell>
        </row>
        <row r="1160">
          <cell r="A1160" t="str">
            <v>keodan</v>
          </cell>
          <cell r="C1160" t="str">
            <v>Keo dán ống PVC (100gr)</v>
          </cell>
          <cell r="D1160" t="str">
            <v>tuýp</v>
          </cell>
          <cell r="F1160">
            <v>11500</v>
          </cell>
        </row>
        <row r="1161">
          <cell r="A1161" t="str">
            <v>KEO</v>
          </cell>
          <cell r="C1161" t="str">
            <v>Keo dán ống PVC (500gr)</v>
          </cell>
          <cell r="D1161" t="str">
            <v>lon</v>
          </cell>
          <cell r="F1161">
            <v>26400</v>
          </cell>
        </row>
        <row r="1162">
          <cell r="A1162" t="str">
            <v>KVRT42</v>
          </cell>
          <cell r="C1162" t="str">
            <v>Khâu ven răng trong D42</v>
          </cell>
          <cell r="D1162" t="str">
            <v>cái</v>
          </cell>
          <cell r="F1162">
            <v>3700</v>
          </cell>
        </row>
        <row r="1163">
          <cell r="A1163" t="str">
            <v>KVRT90</v>
          </cell>
          <cell r="C1163" t="str">
            <v>Khâu ven răng trong D90</v>
          </cell>
          <cell r="D1163" t="str">
            <v>cái</v>
          </cell>
          <cell r="F1163">
            <v>9500</v>
          </cell>
        </row>
        <row r="1164">
          <cell r="A1164" t="str">
            <v>KVRT114</v>
          </cell>
          <cell r="C1164" t="str">
            <v>Khâu ven răng trong D114</v>
          </cell>
          <cell r="D1164" t="str">
            <v>cái</v>
          </cell>
          <cell r="F1164">
            <v>20000</v>
          </cell>
        </row>
        <row r="1165">
          <cell r="A1165" t="str">
            <v>KVRT140</v>
          </cell>
          <cell r="C1165" t="str">
            <v>Khâu ven răng trong D140</v>
          </cell>
          <cell r="D1165" t="str">
            <v>cái</v>
          </cell>
          <cell r="F1165">
            <v>20000</v>
          </cell>
        </row>
        <row r="1166">
          <cell r="A1166" t="str">
            <v>KVRN42</v>
          </cell>
          <cell r="C1166" t="str">
            <v>Khâu ven răng ngoài D42</v>
          </cell>
          <cell r="D1166" t="str">
            <v>cái</v>
          </cell>
          <cell r="F1166">
            <v>3200</v>
          </cell>
        </row>
        <row r="1167">
          <cell r="A1167" t="str">
            <v>KVRN90</v>
          </cell>
          <cell r="C1167" t="str">
            <v>Khâu ven răng ngoài D90</v>
          </cell>
          <cell r="D1167" t="str">
            <v>cái</v>
          </cell>
          <cell r="F1167">
            <v>10600</v>
          </cell>
        </row>
        <row r="1168">
          <cell r="A1168" t="str">
            <v>KVRN114</v>
          </cell>
          <cell r="C1168" t="str">
            <v>Khâu ven răng ngoài D114</v>
          </cell>
          <cell r="D1168" t="str">
            <v>cái</v>
          </cell>
          <cell r="F1168">
            <v>20000</v>
          </cell>
        </row>
        <row r="1169">
          <cell r="A1169" t="str">
            <v>KVRN140</v>
          </cell>
          <cell r="C1169" t="str">
            <v>Khâu ven răng ngoài D140</v>
          </cell>
          <cell r="D1169" t="str">
            <v>cái</v>
          </cell>
          <cell r="F1169">
            <v>20000</v>
          </cell>
        </row>
        <row r="1170">
          <cell r="A1170" t="str">
            <v>OXC1/0</v>
          </cell>
          <cell r="B1170" t="str">
            <v>04.3107</v>
          </cell>
          <cell r="C1170" t="str">
            <v>Oác xiết cáp Cu - Al 1/0</v>
          </cell>
          <cell r="D1170" t="str">
            <v>cái</v>
          </cell>
          <cell r="F1170">
            <v>10200</v>
          </cell>
          <cell r="G1170">
            <v>6444</v>
          </cell>
          <cell r="I1170">
            <v>10200</v>
          </cell>
        </row>
        <row r="1171">
          <cell r="A1171" t="str">
            <v>OXC2/0</v>
          </cell>
          <cell r="B1171" t="str">
            <v>04.3107</v>
          </cell>
          <cell r="C1171" t="str">
            <v>Oác xiết cáp Cu - Al 2/0</v>
          </cell>
          <cell r="D1171" t="str">
            <v>cái</v>
          </cell>
          <cell r="F1171">
            <v>12200</v>
          </cell>
          <cell r="G1171">
            <v>6444</v>
          </cell>
          <cell r="I1171">
            <v>12200</v>
          </cell>
        </row>
        <row r="1172">
          <cell r="A1172" t="str">
            <v>OXCth</v>
          </cell>
          <cell r="B1172" t="str">
            <v>04.3107</v>
          </cell>
          <cell r="C1172" t="str">
            <v xml:space="preserve">Ốc xiết cáp Cu-AL cở thích hợp </v>
          </cell>
          <cell r="D1172" t="str">
            <v>cái</v>
          </cell>
          <cell r="F1172">
            <v>5700</v>
          </cell>
          <cell r="G1172">
            <v>6444</v>
          </cell>
          <cell r="I1172">
            <v>5700</v>
          </cell>
        </row>
        <row r="1173">
          <cell r="A1173" t="str">
            <v>OXC11</v>
          </cell>
          <cell r="B1173" t="str">
            <v>04.3107</v>
          </cell>
          <cell r="C1173" t="str">
            <v xml:space="preserve">Ốc xiết cáp cỡ 11mm2 </v>
          </cell>
          <cell r="D1173" t="str">
            <v>cái</v>
          </cell>
          <cell r="F1173">
            <v>4900</v>
          </cell>
          <cell r="G1173">
            <v>6444</v>
          </cell>
          <cell r="I1173">
            <v>4900</v>
          </cell>
        </row>
        <row r="1174">
          <cell r="A1174" t="str">
            <v>OXC22</v>
          </cell>
          <cell r="B1174" t="str">
            <v>04.3107</v>
          </cell>
          <cell r="C1174" t="str">
            <v xml:space="preserve">Ốc xiết cáp cỡ 22mm2 </v>
          </cell>
          <cell r="D1174" t="str">
            <v>cái</v>
          </cell>
          <cell r="F1174">
            <v>15000</v>
          </cell>
          <cell r="G1174">
            <v>6444</v>
          </cell>
          <cell r="I1174">
            <v>15000</v>
          </cell>
        </row>
        <row r="1175">
          <cell r="A1175" t="str">
            <v>OXC25</v>
          </cell>
          <cell r="B1175" t="str">
            <v>04.3107</v>
          </cell>
          <cell r="C1175" t="str">
            <v>Ốc xiết cáp cỡ 25mm2</v>
          </cell>
          <cell r="D1175" t="str">
            <v>cái</v>
          </cell>
          <cell r="F1175">
            <v>15000</v>
          </cell>
          <cell r="G1175">
            <v>6444</v>
          </cell>
          <cell r="I1175">
            <v>15000</v>
          </cell>
        </row>
        <row r="1176">
          <cell r="A1176" t="str">
            <v>OXC38</v>
          </cell>
          <cell r="B1176" t="str">
            <v>04.3107</v>
          </cell>
          <cell r="C1176" t="str">
            <v>Ốc xiết cáp Cu cỡ 38mm2 (loại dày)</v>
          </cell>
          <cell r="D1176" t="str">
            <v>cái</v>
          </cell>
          <cell r="F1176">
            <v>32000</v>
          </cell>
          <cell r="G1176">
            <v>6444</v>
          </cell>
          <cell r="I1176">
            <v>32000</v>
          </cell>
        </row>
        <row r="1177">
          <cell r="A1177" t="str">
            <v>OXC50</v>
          </cell>
          <cell r="B1177" t="str">
            <v>04.3107</v>
          </cell>
          <cell r="C1177" t="str">
            <v xml:space="preserve">Ốc xiết cáp cỡ 50mm2 </v>
          </cell>
          <cell r="D1177" t="str">
            <v>cái</v>
          </cell>
          <cell r="F1177">
            <v>17600</v>
          </cell>
          <cell r="G1177">
            <v>6444</v>
          </cell>
          <cell r="I1177">
            <v>17600</v>
          </cell>
        </row>
        <row r="1178">
          <cell r="A1178" t="str">
            <v>OXC70</v>
          </cell>
          <cell r="B1178" t="str">
            <v>04.3107</v>
          </cell>
          <cell r="C1178" t="str">
            <v xml:space="preserve">Ốc xiết cáp cỡ 70mm2 </v>
          </cell>
          <cell r="D1178" t="str">
            <v>cái</v>
          </cell>
          <cell r="F1178">
            <v>17600</v>
          </cell>
          <cell r="G1178">
            <v>6444</v>
          </cell>
          <cell r="I1178">
            <v>17600</v>
          </cell>
        </row>
        <row r="1179">
          <cell r="A1179" t="str">
            <v>OXC95</v>
          </cell>
          <cell r="B1179" t="str">
            <v>04.3107</v>
          </cell>
          <cell r="C1179" t="str">
            <v xml:space="preserve">Ốc xiết cáp cỡ 95mm2 </v>
          </cell>
          <cell r="D1179" t="str">
            <v>cái</v>
          </cell>
          <cell r="F1179">
            <v>20100</v>
          </cell>
          <cell r="G1179">
            <v>6444</v>
          </cell>
          <cell r="I1179">
            <v>20100</v>
          </cell>
        </row>
        <row r="1180">
          <cell r="A1180" t="str">
            <v>OXC120</v>
          </cell>
          <cell r="B1180" t="str">
            <v>04.3107</v>
          </cell>
          <cell r="C1180" t="str">
            <v xml:space="preserve">Ốc xiết cáp cỡ 120mm2 </v>
          </cell>
          <cell r="D1180" t="str">
            <v>cái</v>
          </cell>
          <cell r="F1180">
            <v>20100</v>
          </cell>
          <cell r="G1180">
            <v>6444</v>
          </cell>
          <cell r="I1180">
            <v>20100</v>
          </cell>
        </row>
        <row r="1181">
          <cell r="A1181" t="str">
            <v>OXC150</v>
          </cell>
          <cell r="B1181" t="str">
            <v>04.3107</v>
          </cell>
          <cell r="C1181" t="str">
            <v>Ốc xiết cáp cỡ 150mm2</v>
          </cell>
          <cell r="D1181" t="str">
            <v>cái</v>
          </cell>
          <cell r="F1181">
            <v>28600</v>
          </cell>
          <cell r="G1181">
            <v>12978</v>
          </cell>
          <cell r="I1181">
            <v>28600</v>
          </cell>
        </row>
        <row r="1182">
          <cell r="A1182" t="str">
            <v>OXC185</v>
          </cell>
          <cell r="B1182" t="str">
            <v>04.3107</v>
          </cell>
          <cell r="C1182" t="str">
            <v>Ốc xiết cáp cỡ 185mm2</v>
          </cell>
          <cell r="D1182" t="str">
            <v>cái</v>
          </cell>
          <cell r="F1182">
            <v>28600</v>
          </cell>
          <cell r="G1182">
            <v>12978</v>
          </cell>
          <cell r="I1182">
            <v>28600</v>
          </cell>
        </row>
        <row r="1183">
          <cell r="A1183" t="str">
            <v>OXC240</v>
          </cell>
          <cell r="B1183" t="str">
            <v>04.3107</v>
          </cell>
          <cell r="C1183" t="str">
            <v>Ốc xiết cáp cỡ 240mm2</v>
          </cell>
          <cell r="D1183" t="str">
            <v>cái</v>
          </cell>
          <cell r="F1183">
            <v>36000</v>
          </cell>
          <cell r="G1183">
            <v>12978</v>
          </cell>
          <cell r="I1183">
            <v>36000</v>
          </cell>
        </row>
        <row r="1184">
          <cell r="A1184" t="str">
            <v>KHOA</v>
          </cell>
          <cell r="C1184" t="str">
            <v>Ổ khóa</v>
          </cell>
          <cell r="D1184" t="str">
            <v>cái</v>
          </cell>
          <cell r="F1184">
            <v>30000</v>
          </cell>
        </row>
        <row r="1185">
          <cell r="A1185" t="str">
            <v>oxy</v>
          </cell>
          <cell r="C1185" t="str">
            <v>Ô xy gió</v>
          </cell>
          <cell r="D1185" t="str">
            <v>m3</v>
          </cell>
          <cell r="F1185">
            <v>10000</v>
          </cell>
          <cell r="I1185">
            <v>10000</v>
          </cell>
        </row>
        <row r="1186">
          <cell r="A1186" t="str">
            <v>LCbh9</v>
          </cell>
          <cell r="B1186" t="str">
            <v>NB.1110</v>
          </cell>
          <cell r="C1186" t="str">
            <v>Gia công và lắp dựng cột báo hiệu cao 9m</v>
          </cell>
          <cell r="D1186" t="str">
            <v>Tấn</v>
          </cell>
          <cell r="G1186">
            <v>521806</v>
          </cell>
          <cell r="H1186">
            <v>725029</v>
          </cell>
        </row>
        <row r="1187">
          <cell r="A1187" t="str">
            <v>LBbh</v>
          </cell>
          <cell r="B1187" t="str">
            <v>NB.1710</v>
          </cell>
          <cell r="C1187" t="str">
            <v>Gia công và lắp dựng bảng báo hiệu</v>
          </cell>
          <cell r="D1187" t="str">
            <v>Tấn</v>
          </cell>
          <cell r="G1187">
            <v>565009</v>
          </cell>
          <cell r="H1187">
            <v>792152</v>
          </cell>
        </row>
        <row r="1188">
          <cell r="A1188" t="str">
            <v>LTC</v>
          </cell>
          <cell r="C1188" t="str">
            <v>Gia công và lắp thanh cái và phụ kiện trong tủ</v>
          </cell>
          <cell r="D1188" t="str">
            <v>tủ</v>
          </cell>
          <cell r="G1188">
            <v>1000000</v>
          </cell>
        </row>
        <row r="1189">
          <cell r="A1189" t="str">
            <v>SonCBH</v>
          </cell>
          <cell r="B1189" t="str">
            <v>S2.118</v>
          </cell>
          <cell r="C1189" t="str">
            <v>Sơn cột báo hiệu</v>
          </cell>
          <cell r="D1189" t="str">
            <v>m2</v>
          </cell>
          <cell r="F1189">
            <v>6502</v>
          </cell>
          <cell r="G1189">
            <v>1354</v>
          </cell>
        </row>
        <row r="1190">
          <cell r="A1190" t="str">
            <v>SonBBH</v>
          </cell>
          <cell r="B1190" t="str">
            <v>S2.118</v>
          </cell>
          <cell r="C1190" t="str">
            <v>Sơn biển báo hiệu</v>
          </cell>
          <cell r="D1190" t="str">
            <v>m2</v>
          </cell>
          <cell r="F1190">
            <v>6502</v>
          </cell>
          <cell r="G1190">
            <v>1354</v>
          </cell>
        </row>
        <row r="1191">
          <cell r="A1191" t="str">
            <v>VCT</v>
          </cell>
          <cell r="B1191" t="str">
            <v>021351</v>
          </cell>
          <cell r="C1191" t="str">
            <v>Vận Chuyển thép</v>
          </cell>
          <cell r="D1191" t="str">
            <v>Tấn</v>
          </cell>
          <cell r="G1191">
            <v>8267</v>
          </cell>
        </row>
        <row r="1192">
          <cell r="A1192" t="str">
            <v>U16-280</v>
          </cell>
          <cell r="B1192" t="str">
            <v>05.6044</v>
          </cell>
          <cell r="C1192" t="str">
            <v>Đà U160x64x5x2800 đỡ MBA</v>
          </cell>
          <cell r="D1192" t="str">
            <v>kg</v>
          </cell>
          <cell r="F1192">
            <v>31339</v>
          </cell>
          <cell r="G1192">
            <v>1543</v>
          </cell>
        </row>
        <row r="1193">
          <cell r="A1193" t="str">
            <v>U20-280</v>
          </cell>
          <cell r="B1193" t="str">
            <v>05.6044</v>
          </cell>
          <cell r="C1193" t="str">
            <v>Đà U200x80x5x2800 đỡ MBA</v>
          </cell>
          <cell r="D1193" t="str">
            <v>kg</v>
          </cell>
          <cell r="F1193">
            <v>31339</v>
          </cell>
          <cell r="G1193">
            <v>1543</v>
          </cell>
        </row>
        <row r="1194">
          <cell r="A1194" t="str">
            <v>U1008</v>
          </cell>
          <cell r="B1194" t="str">
            <v>05.6044</v>
          </cell>
          <cell r="C1194" t="str">
            <v xml:space="preserve">Đà U100x46x4.5x800 </v>
          </cell>
          <cell r="D1194" t="str">
            <v>kg</v>
          </cell>
          <cell r="F1194">
            <v>31339</v>
          </cell>
          <cell r="G1194">
            <v>1543</v>
          </cell>
        </row>
        <row r="1195">
          <cell r="A1195" t="str">
            <v>U8034</v>
          </cell>
          <cell r="B1195" t="str">
            <v>05.6044</v>
          </cell>
          <cell r="C1195" t="str">
            <v>Đà sắt U80x340</v>
          </cell>
          <cell r="D1195" t="str">
            <v>kg</v>
          </cell>
          <cell r="F1195">
            <v>31339</v>
          </cell>
          <cell r="G1195">
            <v>1543</v>
          </cell>
        </row>
        <row r="1196">
          <cell r="A1196" t="str">
            <v>U1004</v>
          </cell>
          <cell r="B1196" t="str">
            <v>05.6044</v>
          </cell>
          <cell r="C1196" t="str">
            <v xml:space="preserve">Đà U100x46x4.5x400 </v>
          </cell>
          <cell r="D1196" t="str">
            <v>kg</v>
          </cell>
          <cell r="F1196">
            <v>31339</v>
          </cell>
          <cell r="G1196">
            <v>1543</v>
          </cell>
        </row>
        <row r="1197">
          <cell r="A1197" t="str">
            <v>XATUTI</v>
          </cell>
          <cell r="B1197" t="str">
            <v>05.6044</v>
          </cell>
          <cell r="C1197" t="str">
            <v>Xà kẹp TU, TI U50x32x4 350</v>
          </cell>
          <cell r="D1197" t="str">
            <v>Bộ</v>
          </cell>
          <cell r="F1197">
            <v>40500</v>
          </cell>
          <cell r="G1197">
            <v>39758</v>
          </cell>
        </row>
        <row r="1198">
          <cell r="A1198" t="str">
            <v>AK1</v>
          </cell>
          <cell r="C1198" t="str">
            <v xml:space="preserve">Ampe kế 100/5A-600v +AS </v>
          </cell>
          <cell r="D1198" t="str">
            <v>Bộ</v>
          </cell>
          <cell r="E1198">
            <v>40000</v>
          </cell>
        </row>
        <row r="1199">
          <cell r="A1199" t="str">
            <v>VK1</v>
          </cell>
          <cell r="C1199" t="str">
            <v>Volt kế 500V + VS + 2xChì ống 1A-230V</v>
          </cell>
          <cell r="D1199" t="str">
            <v>Bộ</v>
          </cell>
          <cell r="E1199">
            <v>139000</v>
          </cell>
        </row>
        <row r="1200">
          <cell r="A1200" t="str">
            <v>AVK1</v>
          </cell>
          <cell r="C1200" t="str">
            <v>Bộ Ampe kế + Volt kế (trạm 1 pha)</v>
          </cell>
          <cell r="D1200" t="str">
            <v>Bộ</v>
          </cell>
          <cell r="E1200">
            <v>80000</v>
          </cell>
        </row>
        <row r="1201">
          <cell r="A1201" t="str">
            <v>AVK3</v>
          </cell>
          <cell r="C1201" t="str">
            <v>Bộ Ampe kế + Volt kế (trạm 3 pha)</v>
          </cell>
          <cell r="D1201" t="str">
            <v>Bộ</v>
          </cell>
          <cell r="E1201">
            <v>160000</v>
          </cell>
        </row>
        <row r="1202">
          <cell r="A1202" t="str">
            <v>axetylen</v>
          </cell>
          <cell r="C1202" t="str">
            <v>Hơi Axetylen</v>
          </cell>
          <cell r="D1202" t="str">
            <v>m3</v>
          </cell>
          <cell r="F1202">
            <v>40000</v>
          </cell>
          <cell r="I1202">
            <v>40000</v>
          </cell>
        </row>
        <row r="1203">
          <cell r="A1203" t="str">
            <v>GIP11-11</v>
          </cell>
          <cell r="C1203" t="str">
            <v>Ghíp nối IPC 11-11</v>
          </cell>
          <cell r="D1203" t="str">
            <v>cái</v>
          </cell>
          <cell r="F1203">
            <v>16000</v>
          </cell>
          <cell r="G1203">
            <v>6546</v>
          </cell>
        </row>
        <row r="1204">
          <cell r="A1204" t="str">
            <v>GIP22-11</v>
          </cell>
          <cell r="C1204" t="str">
            <v>Ghíp nối IPC 22-11</v>
          </cell>
          <cell r="D1204" t="str">
            <v>cái</v>
          </cell>
          <cell r="F1204">
            <v>16000</v>
          </cell>
          <cell r="G1204">
            <v>6546</v>
          </cell>
        </row>
        <row r="1205">
          <cell r="A1205" t="str">
            <v>GIP22-22</v>
          </cell>
          <cell r="C1205" t="str">
            <v>Ghíp nối IPC 22-22</v>
          </cell>
          <cell r="D1205" t="str">
            <v>cái</v>
          </cell>
          <cell r="F1205">
            <v>16000</v>
          </cell>
          <cell r="G1205">
            <v>6546</v>
          </cell>
        </row>
        <row r="1206">
          <cell r="A1206" t="str">
            <v>GIP35-35</v>
          </cell>
          <cell r="C1206" t="str">
            <v>Ghíp nối IPC 35-35</v>
          </cell>
          <cell r="D1206" t="str">
            <v>cái</v>
          </cell>
          <cell r="F1206">
            <v>11700</v>
          </cell>
          <cell r="G1206">
            <v>6546</v>
          </cell>
        </row>
        <row r="1207">
          <cell r="A1207" t="str">
            <v>GIP50-35</v>
          </cell>
          <cell r="C1207" t="str">
            <v>Ghíp nối IPC 50-35</v>
          </cell>
          <cell r="D1207" t="str">
            <v>cái</v>
          </cell>
          <cell r="F1207">
            <v>11700</v>
          </cell>
          <cell r="G1207">
            <v>6546</v>
          </cell>
        </row>
        <row r="1208">
          <cell r="A1208" t="str">
            <v>GIP70-35</v>
          </cell>
          <cell r="C1208" t="str">
            <v>Ghíp nối IPC 70-35</v>
          </cell>
          <cell r="D1208" t="str">
            <v>cái</v>
          </cell>
          <cell r="F1208">
            <v>11700</v>
          </cell>
          <cell r="G1208">
            <v>6546</v>
          </cell>
        </row>
        <row r="1209">
          <cell r="A1209" t="str">
            <v>GIP70-25</v>
          </cell>
          <cell r="C1209" t="str">
            <v>Ghíp nối IPC 70-25</v>
          </cell>
          <cell r="D1209" t="str">
            <v>cái</v>
          </cell>
          <cell r="F1209">
            <v>11700</v>
          </cell>
          <cell r="G1209">
            <v>6546</v>
          </cell>
        </row>
        <row r="1210">
          <cell r="A1210" t="str">
            <v>GIP95-35</v>
          </cell>
          <cell r="C1210" t="str">
            <v>Ghíp nối IPC 95-35</v>
          </cell>
          <cell r="D1210" t="str">
            <v>cái</v>
          </cell>
          <cell r="F1210">
            <v>11700</v>
          </cell>
          <cell r="G1210">
            <v>6546</v>
          </cell>
        </row>
        <row r="1211">
          <cell r="A1211" t="str">
            <v>GIP120-35</v>
          </cell>
          <cell r="C1211" t="str">
            <v>Ghíp nối IPC 120-35</v>
          </cell>
          <cell r="D1211" t="str">
            <v>cái</v>
          </cell>
          <cell r="F1211">
            <v>25000</v>
          </cell>
          <cell r="G1211">
            <v>6546</v>
          </cell>
        </row>
        <row r="1212">
          <cell r="A1212" t="str">
            <v>GIP50-50</v>
          </cell>
          <cell r="C1212" t="str">
            <v>Ghíp nối IPC 50-50</v>
          </cell>
          <cell r="D1212" t="str">
            <v>cái</v>
          </cell>
          <cell r="F1212">
            <v>18000</v>
          </cell>
          <cell r="G1212">
            <v>6546</v>
          </cell>
        </row>
        <row r="1213">
          <cell r="A1213" t="str">
            <v>GIP70-50</v>
          </cell>
          <cell r="C1213" t="str">
            <v>Ghíp nối IPC 70-50</v>
          </cell>
          <cell r="D1213" t="str">
            <v>cái</v>
          </cell>
          <cell r="F1213">
            <v>19600</v>
          </cell>
          <cell r="G1213">
            <v>6546</v>
          </cell>
          <cell r="I1213">
            <v>19600</v>
          </cell>
        </row>
        <row r="1214">
          <cell r="A1214" t="str">
            <v>GIP95-50</v>
          </cell>
          <cell r="C1214" t="str">
            <v>Ghíp nối IPC 95-50</v>
          </cell>
          <cell r="D1214" t="str">
            <v>cái</v>
          </cell>
          <cell r="F1214">
            <v>19600</v>
          </cell>
          <cell r="G1214">
            <v>6546</v>
          </cell>
        </row>
        <row r="1215">
          <cell r="A1215" t="str">
            <v>GIP120-50</v>
          </cell>
          <cell r="C1215" t="str">
            <v>Ghíp nối IPC 120-50</v>
          </cell>
          <cell r="D1215" t="str">
            <v>cái</v>
          </cell>
          <cell r="F1215">
            <v>25000</v>
          </cell>
          <cell r="G1215">
            <v>6546</v>
          </cell>
        </row>
        <row r="1216">
          <cell r="A1216" t="str">
            <v>GIP150-50</v>
          </cell>
          <cell r="C1216" t="str">
            <v>Ghíp nối IPC 150-50</v>
          </cell>
          <cell r="D1216" t="str">
            <v>cái</v>
          </cell>
          <cell r="F1216">
            <v>25000</v>
          </cell>
          <cell r="G1216">
            <v>6546</v>
          </cell>
        </row>
        <row r="1217">
          <cell r="A1217" t="str">
            <v>GIP70-70</v>
          </cell>
          <cell r="C1217" t="str">
            <v>Ghíp nối IPC 70-70</v>
          </cell>
          <cell r="D1217" t="str">
            <v>cái</v>
          </cell>
          <cell r="F1217">
            <v>42000</v>
          </cell>
          <cell r="G1217">
            <v>6546</v>
          </cell>
        </row>
        <row r="1218">
          <cell r="A1218" t="str">
            <v>GIP95-70</v>
          </cell>
          <cell r="C1218" t="str">
            <v>Ghíp nối IPC 95-70</v>
          </cell>
          <cell r="D1218" t="str">
            <v>cái</v>
          </cell>
          <cell r="F1218">
            <v>19600</v>
          </cell>
          <cell r="G1218">
            <v>6546</v>
          </cell>
          <cell r="I1218">
            <v>19600</v>
          </cell>
        </row>
        <row r="1219">
          <cell r="A1219" t="str">
            <v>GIP120-70</v>
          </cell>
          <cell r="C1219" t="str">
            <v>Ghíp nối IPC 120-70</v>
          </cell>
          <cell r="D1219" t="str">
            <v>cái</v>
          </cell>
          <cell r="F1219">
            <v>25000</v>
          </cell>
          <cell r="G1219">
            <v>6546</v>
          </cell>
        </row>
        <row r="1220">
          <cell r="A1220" t="str">
            <v>GIP150-70</v>
          </cell>
          <cell r="C1220" t="str">
            <v>Ghíp nối IPC 150-70</v>
          </cell>
          <cell r="D1220" t="str">
            <v>cái</v>
          </cell>
          <cell r="F1220">
            <v>25000</v>
          </cell>
          <cell r="G1220">
            <v>6546</v>
          </cell>
        </row>
        <row r="1221">
          <cell r="A1221" t="str">
            <v>GIP95-95</v>
          </cell>
          <cell r="C1221" t="str">
            <v>Ghíp nối IPC 95-95</v>
          </cell>
          <cell r="D1221" t="str">
            <v>cái</v>
          </cell>
          <cell r="F1221">
            <v>19600</v>
          </cell>
          <cell r="G1221">
            <v>6546</v>
          </cell>
        </row>
        <row r="1222">
          <cell r="A1222" t="str">
            <v>GIP95-120</v>
          </cell>
          <cell r="C1222" t="str">
            <v>Ghíp nối IPC 95-120</v>
          </cell>
          <cell r="D1222" t="str">
            <v>cái</v>
          </cell>
          <cell r="F1222">
            <v>25000</v>
          </cell>
          <cell r="G1222">
            <v>6546</v>
          </cell>
        </row>
        <row r="1223">
          <cell r="A1223" t="str">
            <v>GIP95-150</v>
          </cell>
          <cell r="C1223" t="str">
            <v>Ghíp nối IPC 95-150</v>
          </cell>
          <cell r="D1223" t="str">
            <v>cái</v>
          </cell>
          <cell r="F1223">
            <v>25000</v>
          </cell>
          <cell r="G1223">
            <v>6546</v>
          </cell>
        </row>
        <row r="1224">
          <cell r="A1224" t="str">
            <v>KQDUPLEX35</v>
          </cell>
          <cell r="B1224" t="str">
            <v>06.7003</v>
          </cell>
          <cell r="C1224" t="str">
            <v>Kéo dây quadruplex CV-4x35-0.6/1kV</v>
          </cell>
          <cell r="D1224" t="str">
            <v>km</v>
          </cell>
          <cell r="G1224">
            <v>451548.3</v>
          </cell>
        </row>
        <row r="1225">
          <cell r="A1225" t="str">
            <v>KQDUPLEX22</v>
          </cell>
          <cell r="B1225" t="str">
            <v>06.7002</v>
          </cell>
          <cell r="C1225" t="str">
            <v>Kéo dây quadruplex CV-4x22-0.6/1kV</v>
          </cell>
          <cell r="D1225" t="str">
            <v>km</v>
          </cell>
          <cell r="G1225">
            <v>574049</v>
          </cell>
        </row>
        <row r="1226">
          <cell r="A1226" t="str">
            <v>KQDUPLEX16</v>
          </cell>
          <cell r="B1226" t="str">
            <v>06.7001</v>
          </cell>
          <cell r="C1226" t="str">
            <v>Kéo dây quadruplex CV-4x16-0.6/1kV</v>
          </cell>
          <cell r="D1226" t="str">
            <v>km</v>
          </cell>
          <cell r="G1226">
            <v>422191</v>
          </cell>
        </row>
        <row r="1227">
          <cell r="A1227" t="str">
            <v>KQDUPLEX14</v>
          </cell>
          <cell r="B1227" t="str">
            <v>06.7001</v>
          </cell>
          <cell r="C1227" t="str">
            <v>Kéo dây quadruplex CV-4x14-0.6/1kV</v>
          </cell>
          <cell r="D1227" t="str">
            <v>km</v>
          </cell>
          <cell r="G1227">
            <v>422191</v>
          </cell>
        </row>
        <row r="1228">
          <cell r="A1228" t="str">
            <v>KQDUPLEX11</v>
          </cell>
          <cell r="B1228" t="str">
            <v>06.7001</v>
          </cell>
          <cell r="C1228" t="str">
            <v>Kéo dây quadruplex CV-4x11-0.6/1kV</v>
          </cell>
          <cell r="D1228" t="str">
            <v>km</v>
          </cell>
          <cell r="G1228">
            <v>422191</v>
          </cell>
        </row>
        <row r="1229">
          <cell r="A1229" t="str">
            <v>KTriplex16</v>
          </cell>
          <cell r="B1229" t="str">
            <v>06.7001</v>
          </cell>
          <cell r="C1229" t="str">
            <v>Kéo dây triplex CV-3x16-0.6/1kV</v>
          </cell>
          <cell r="D1229" t="str">
            <v>km</v>
          </cell>
          <cell r="G1229">
            <v>422191</v>
          </cell>
        </row>
        <row r="1230">
          <cell r="A1230" t="str">
            <v>KDUPLEX11</v>
          </cell>
          <cell r="B1230" t="str">
            <v>06.7001</v>
          </cell>
          <cell r="C1230" t="str">
            <v>Kéo dây duplex CV-2x11-0.6/1kV</v>
          </cell>
          <cell r="D1230" t="str">
            <v>km</v>
          </cell>
          <cell r="G1230">
            <v>295533.69999999995</v>
          </cell>
        </row>
        <row r="1231">
          <cell r="A1231" t="str">
            <v>Diabaohieu</v>
          </cell>
          <cell r="C1231" t="str">
            <v>Đĩa sứ trắng báo hiệu cáp ngầm</v>
          </cell>
          <cell r="D1231" t="str">
            <v>cái</v>
          </cell>
          <cell r="F1231">
            <v>15000</v>
          </cell>
        </row>
        <row r="1232">
          <cell r="A1232" t="str">
            <v>Denbao</v>
          </cell>
          <cell r="C1232" t="str">
            <v>Đèn báo hiệu pha 5W-220V</v>
          </cell>
          <cell r="D1232" t="str">
            <v>cái</v>
          </cell>
          <cell r="F1232">
            <v>5000</v>
          </cell>
        </row>
        <row r="1234">
          <cell r="A1234" t="str">
            <v>Đơn giá chiếu sáng</v>
          </cell>
        </row>
        <row r="1236">
          <cell r="A1236" t="str">
            <v>TUDKCS</v>
          </cell>
          <cell r="B1236" t="str">
            <v>CS4.09.021</v>
          </cell>
          <cell r="C1236" t="str">
            <v>Tủ điều khiển chiếu sáng</v>
          </cell>
          <cell r="D1236" t="str">
            <v>cái</v>
          </cell>
          <cell r="E1236">
            <v>7507000</v>
          </cell>
          <cell r="F1236">
            <v>7507000</v>
          </cell>
          <cell r="G1236">
            <v>58412</v>
          </cell>
        </row>
        <row r="1237">
          <cell r="A1237" t="str">
            <v>TRTHEP6</v>
          </cell>
          <cell r="C1237" t="str">
            <v>Trụ thép tròn cao 6 mét</v>
          </cell>
          <cell r="D1237" t="str">
            <v>trụ</v>
          </cell>
          <cell r="F1237">
            <v>1709000</v>
          </cell>
          <cell r="I1237">
            <v>1709000</v>
          </cell>
        </row>
        <row r="1238">
          <cell r="A1238" t="str">
            <v>TRTHEP7</v>
          </cell>
          <cell r="C1238" t="str">
            <v>Trụ thép tròn cao 7 mét</v>
          </cell>
          <cell r="D1238" t="str">
            <v>trụ</v>
          </cell>
          <cell r="F1238">
            <v>2006000</v>
          </cell>
          <cell r="I1238">
            <v>2006000</v>
          </cell>
        </row>
        <row r="1239">
          <cell r="A1239" t="str">
            <v>D12 CS</v>
          </cell>
          <cell r="B1239" t="str">
            <v>04.3801</v>
          </cell>
          <cell r="C1239" t="str">
            <v>Đà cản BTCT 1,2m (Nhân công đã qui đổi sang ĐG chiếu sáng)</v>
          </cell>
          <cell r="D1239" t="str">
            <v>cái</v>
          </cell>
          <cell r="F1239">
            <v>85714</v>
          </cell>
          <cell r="G1239">
            <v>28931.5</v>
          </cell>
          <cell r="I1239">
            <v>85714</v>
          </cell>
        </row>
        <row r="1240">
          <cell r="A1240" t="str">
            <v>CDDON</v>
          </cell>
          <cell r="C1240" t="str">
            <v>Cần đèn STK D60 đơn cao 2m vươn 1,5m nghiêng 15 độ</v>
          </cell>
          <cell r="D1240" t="str">
            <v>cần</v>
          </cell>
          <cell r="F1240">
            <v>210000</v>
          </cell>
          <cell r="I1240">
            <v>210000</v>
          </cell>
        </row>
        <row r="1241">
          <cell r="A1241" t="str">
            <v>CDDOI</v>
          </cell>
          <cell r="C1241" t="str">
            <v>Cần đèn STK D60 đôi cao 2m vươn 1,5m nghiêng 15 độ</v>
          </cell>
          <cell r="D1241" t="str">
            <v>cần</v>
          </cell>
          <cell r="F1241">
            <v>409500</v>
          </cell>
          <cell r="I1241">
            <v>409500</v>
          </cell>
        </row>
        <row r="1242">
          <cell r="A1242" t="str">
            <v>CD-Sonadezi</v>
          </cell>
          <cell r="C1242" t="str">
            <v>Cần đèn STK D60 đơn cao 1,7m vươn 2,8m (CĐT cung cấp)</v>
          </cell>
          <cell r="D1242" t="str">
            <v>cần</v>
          </cell>
          <cell r="F1242">
            <v>350000</v>
          </cell>
          <cell r="I1242">
            <v>350000</v>
          </cell>
        </row>
        <row r="1243">
          <cell r="A1243" t="str">
            <v>CDDON+C</v>
          </cell>
          <cell r="C1243" t="str">
            <v>Cần đèn STK D60 đơn cao 1m vươn 1,8m nghiêng 15 độ + chụp đầu trụ</v>
          </cell>
          <cell r="D1243" t="str">
            <v>cần</v>
          </cell>
          <cell r="F1243">
            <v>252000</v>
          </cell>
        </row>
        <row r="1244">
          <cell r="A1244" t="str">
            <v>CDDOI+C</v>
          </cell>
          <cell r="C1244" t="str">
            <v>Cần đèn STK D60 đôi cao 1m vươn 1,8m nghiêng 15 độ + chụp đầu trụ</v>
          </cell>
          <cell r="D1244" t="str">
            <v>cần</v>
          </cell>
          <cell r="F1244">
            <v>472500</v>
          </cell>
        </row>
        <row r="1245">
          <cell r="A1245" t="str">
            <v>CDBA</v>
          </cell>
          <cell r="C1245" t="str">
            <v>Cần đèn STK D60 ba cao 1mét vươn 1,8 mét góc nghiêng 15 độ</v>
          </cell>
          <cell r="D1245" t="str">
            <v>cần</v>
          </cell>
        </row>
        <row r="1246">
          <cell r="A1246" t="str">
            <v>DEN</v>
          </cell>
          <cell r="C1246" t="str">
            <v>Choá đèn 73FS 10 + bóng OSAM-250W + tụ điện + ballast</v>
          </cell>
          <cell r="D1246" t="str">
            <v>bộ</v>
          </cell>
          <cell r="F1246">
            <v>1669500</v>
          </cell>
        </row>
        <row r="1247">
          <cell r="A1247" t="str">
            <v>DEN-sonadezi</v>
          </cell>
          <cell r="C1247" t="str">
            <v>Choá đèn + bóng 250W (CĐT cung cấp)</v>
          </cell>
          <cell r="D1247" t="str">
            <v>bộ</v>
          </cell>
          <cell r="F1247">
            <v>1669500</v>
          </cell>
        </row>
        <row r="1248">
          <cell r="A1248" t="str">
            <v>CHI5</v>
          </cell>
          <cell r="C1248" t="str">
            <v>Cầu chì nhựa trong nhà 5A+ chì 5A</v>
          </cell>
          <cell r="D1248" t="str">
            <v>cái</v>
          </cell>
          <cell r="F1248">
            <v>3000</v>
          </cell>
        </row>
        <row r="1249">
          <cell r="A1249" t="str">
            <v>DOMINO</v>
          </cell>
          <cell r="C1249" t="str">
            <v>Đômino đấu nối trong trụ đèn</v>
          </cell>
          <cell r="D1249" t="str">
            <v>cái</v>
          </cell>
          <cell r="F1249">
            <v>35650</v>
          </cell>
        </row>
        <row r="1251">
          <cell r="A1251" t="str">
            <v>LCAN+C</v>
          </cell>
          <cell r="B1251" t="str">
            <v>CS3.02.011</v>
          </cell>
          <cell r="C1251" t="str">
            <v>Lắp cần đèn +  chụp đầu cột hạ thế ≤ 10,5m</v>
          </cell>
          <cell r="D1251" t="str">
            <v>cái</v>
          </cell>
          <cell r="G1251">
            <v>13090</v>
          </cell>
          <cell r="H1251">
            <v>137035</v>
          </cell>
        </row>
        <row r="1252">
          <cell r="A1252" t="str">
            <v>LCAN2,8</v>
          </cell>
          <cell r="B1252" t="str">
            <v>CS3.03.011</v>
          </cell>
          <cell r="C1252" t="str">
            <v>Lắp cần đèn D60 ≤ 2,8m</v>
          </cell>
          <cell r="D1252" t="str">
            <v>cần</v>
          </cell>
          <cell r="G1252">
            <v>24870</v>
          </cell>
          <cell r="H1252">
            <v>137035</v>
          </cell>
        </row>
        <row r="1253">
          <cell r="A1253" t="str">
            <v>LCAN3,2</v>
          </cell>
          <cell r="B1253" t="str">
            <v>CS3.03.012</v>
          </cell>
          <cell r="C1253" t="str">
            <v>Lắp cần đèn D60 ≤ 3,2m</v>
          </cell>
          <cell r="D1253" t="str">
            <v>cần</v>
          </cell>
          <cell r="G1253">
            <v>27488</v>
          </cell>
          <cell r="H1253">
            <v>137035</v>
          </cell>
        </row>
        <row r="1254">
          <cell r="A1254" t="str">
            <v>LTD-DEN</v>
          </cell>
          <cell r="B1254" t="str">
            <v>CS3.07.023</v>
          </cell>
          <cell r="C1254" t="str">
            <v>Lắp dây tiếp địa CS</v>
          </cell>
          <cell r="D1254" t="str">
            <v>mét</v>
          </cell>
          <cell r="G1254">
            <v>895</v>
          </cell>
          <cell r="H1254">
            <v>339</v>
          </cell>
        </row>
        <row r="1255">
          <cell r="A1255" t="str">
            <v>LDEN</v>
          </cell>
          <cell r="B1255" t="str">
            <v>CS3.05.001</v>
          </cell>
          <cell r="C1255" t="str">
            <v>Lắp chóa đèn chiếu sáng ≤ 12m</v>
          </cell>
          <cell r="D1255" t="str">
            <v>bộ</v>
          </cell>
          <cell r="G1255">
            <v>17954</v>
          </cell>
          <cell r="H1255">
            <v>69038</v>
          </cell>
        </row>
        <row r="1256">
          <cell r="A1256" t="str">
            <v>LTRUDEN</v>
          </cell>
          <cell r="B1256" t="str">
            <v>CS3.01.013</v>
          </cell>
          <cell r="C1256" t="str">
            <v>Lắp trụ thép ≤ 8m bằng thủ công</v>
          </cell>
          <cell r="D1256" t="str">
            <v>trụ</v>
          </cell>
          <cell r="G1256">
            <v>74568</v>
          </cell>
        </row>
        <row r="1257">
          <cell r="A1257" t="str">
            <v>LBTLT</v>
          </cell>
          <cell r="B1257" t="str">
            <v>CS3.01.021</v>
          </cell>
          <cell r="C1257" t="str">
            <v>Lắp trụ BTLT ≤ 10m bằng cơ giới</v>
          </cell>
          <cell r="D1257" t="str">
            <v>trụ</v>
          </cell>
          <cell r="G1257">
            <v>63462</v>
          </cell>
          <cell r="H1257">
            <v>112201</v>
          </cell>
        </row>
        <row r="1258">
          <cell r="A1258" t="str">
            <v>LUONDAY</v>
          </cell>
          <cell r="B1258" t="str">
            <v>CS4.08.010</v>
          </cell>
          <cell r="C1258" t="str">
            <v>Luồn dây lên đèn</v>
          </cell>
          <cell r="D1258" t="str">
            <v>mét</v>
          </cell>
          <cell r="G1258">
            <v>621.4</v>
          </cell>
          <cell r="H1258">
            <v>4533.1400000000003</v>
          </cell>
        </row>
        <row r="1259">
          <cell r="A1259" t="str">
            <v>KCAPDEN</v>
          </cell>
          <cell r="B1259" t="str">
            <v>CS4.02.011</v>
          </cell>
          <cell r="C1259" t="str">
            <v>Kéo rải cáp chiếu sáng D&lt;25</v>
          </cell>
          <cell r="D1259" t="str">
            <v>mét</v>
          </cell>
          <cell r="G1259">
            <v>388.71</v>
          </cell>
          <cell r="H1259">
            <v>1133.28</v>
          </cell>
        </row>
        <row r="1260">
          <cell r="A1260" t="str">
            <v>KCAPDEN25</v>
          </cell>
          <cell r="B1260" t="str">
            <v>CS4.02.021</v>
          </cell>
          <cell r="C1260" t="str">
            <v>Kéo rải cáp chiếu sáng D&gt;25</v>
          </cell>
          <cell r="D1260" t="str">
            <v>mét</v>
          </cell>
          <cell r="G1260">
            <v>533.08000000000004</v>
          </cell>
          <cell r="H1260">
            <v>4533.1400000000003</v>
          </cell>
        </row>
        <row r="1261">
          <cell r="A1261" t="str">
            <v>LCAPDEN</v>
          </cell>
          <cell r="B1261" t="str">
            <v>CS4.04.010</v>
          </cell>
          <cell r="C1261" t="str">
            <v>Lắp rải cáp ngầm chiếu sáng</v>
          </cell>
          <cell r="D1261" t="str">
            <v>mét</v>
          </cell>
          <cell r="G1261">
            <v>372.84</v>
          </cell>
        </row>
        <row r="1262">
          <cell r="A1262" t="str">
            <v>LDAUCAPCS</v>
          </cell>
          <cell r="B1262" t="str">
            <v>CS4.03.010</v>
          </cell>
          <cell r="C1262" t="str">
            <v>Lắp đầu cáp ngầm chiếu sáng</v>
          </cell>
          <cell r="D1262" t="str">
            <v>bộ</v>
          </cell>
          <cell r="G1262">
            <v>22827</v>
          </cell>
        </row>
        <row r="1263">
          <cell r="A1263" t="str">
            <v>Lcauchi</v>
          </cell>
          <cell r="B1263" t="str">
            <v>CS4.03.020</v>
          </cell>
          <cell r="C1263" t="str">
            <v>Lắp cầu chì đuôi cá</v>
          </cell>
          <cell r="D1263" t="str">
            <v>cái</v>
          </cell>
          <cell r="F1263">
            <v>6214</v>
          </cell>
          <cell r="I1263" t="str">
            <v>L</v>
          </cell>
        </row>
        <row r="1264">
          <cell r="A1264" t="str">
            <v>LPVC60CL CS</v>
          </cell>
          <cell r="B1264" t="str">
            <v>07,2404</v>
          </cell>
          <cell r="C1264" t="str">
            <v>Lắp ống PVC D60 (Nhân công đã qui đổi về ĐG chiếu sáng)</v>
          </cell>
          <cell r="D1264" t="str">
            <v>mét</v>
          </cell>
          <cell r="F1264">
            <v>26</v>
          </cell>
          <cell r="G1264">
            <v>312</v>
          </cell>
          <cell r="I1264" t="str">
            <v>L</v>
          </cell>
        </row>
        <row r="1265">
          <cell r="A1265" t="str">
            <v>LPVC90CL CS</v>
          </cell>
          <cell r="B1265" t="str">
            <v>07,2406</v>
          </cell>
          <cell r="C1265" t="str">
            <v>Lắp ống PVC D90 (Nhân công đã qui đổi về ĐG chiếu sáng)</v>
          </cell>
          <cell r="D1265" t="str">
            <v>mét</v>
          </cell>
          <cell r="F1265">
            <v>39</v>
          </cell>
          <cell r="G1265">
            <v>4499.3</v>
          </cell>
          <cell r="I1265" t="str">
            <v>L</v>
          </cell>
        </row>
        <row r="1266">
          <cell r="A1266" t="str">
            <v>LSTK120d CS</v>
          </cell>
          <cell r="B1266" t="str">
            <v>07.2301</v>
          </cell>
          <cell r="C1266" t="str">
            <v>Lắp ống sắt d&lt;120mm (Nhân công đã qui đổi về ĐG chiếu sáng)</v>
          </cell>
          <cell r="D1266" t="str">
            <v>mét</v>
          </cell>
          <cell r="F1266">
            <v>3052.63</v>
          </cell>
          <cell r="G1266">
            <v>6639.880000000001</v>
          </cell>
        </row>
        <row r="1267">
          <cell r="A1267" t="str">
            <v>LGACH CS</v>
          </cell>
          <cell r="B1267" t="str">
            <v>07.2104</v>
          </cell>
          <cell r="C1267" t="str">
            <v>Lắp gạch mương CS (Nhân công đã qui đổi về ĐG chiếu sáng)</v>
          </cell>
          <cell r="D1267" t="str">
            <v>viên</v>
          </cell>
          <cell r="G1267">
            <v>154.70000000000002</v>
          </cell>
        </row>
        <row r="1268">
          <cell r="A1268" t="str">
            <v>DMCS</v>
          </cell>
          <cell r="B1268" t="str">
            <v>CS1.01.160</v>
          </cell>
          <cell r="C1268" t="str">
            <v>Đào đất mương cáp CS</v>
          </cell>
          <cell r="D1268" t="str">
            <v>m3</v>
          </cell>
          <cell r="G1268">
            <v>67111</v>
          </cell>
        </row>
        <row r="1269">
          <cell r="A1269" t="str">
            <v>DDMCS3</v>
          </cell>
          <cell r="B1269" t="str">
            <v>CS1.02.023</v>
          </cell>
          <cell r="C1269" t="str">
            <v>Đắp đất mương cáp CS đất cấp 3</v>
          </cell>
          <cell r="D1269" t="str">
            <v>m3</v>
          </cell>
          <cell r="G1269">
            <v>14992</v>
          </cell>
        </row>
        <row r="1270">
          <cell r="A1270" t="str">
            <v>DCatMCS</v>
          </cell>
          <cell r="B1270" t="str">
            <v>CS1.02.024</v>
          </cell>
          <cell r="C1270" t="str">
            <v>Đắp cát mương cáp CS</v>
          </cell>
          <cell r="D1270" t="str">
            <v>m3</v>
          </cell>
          <cell r="G1270">
            <v>12090</v>
          </cell>
        </row>
        <row r="1271">
          <cell r="A1271" t="str">
            <v>DMongCS</v>
          </cell>
          <cell r="B1271" t="str">
            <v>CS1.01.140</v>
          </cell>
          <cell r="C1271" t="str">
            <v>Đào móng trụ CS sâu ≤ 1m trên vỉa hè</v>
          </cell>
          <cell r="D1271" t="str">
            <v>m3</v>
          </cell>
          <cell r="G1271">
            <v>67111</v>
          </cell>
        </row>
        <row r="1272">
          <cell r="A1272" t="str">
            <v>DMongCS1</v>
          </cell>
          <cell r="B1272" t="str">
            <v>CS1.01.150</v>
          </cell>
          <cell r="C1272" t="str">
            <v>Đào móng trụ CS sâu &gt;1m trên vỉa hè</v>
          </cell>
          <cell r="D1272" t="str">
            <v>m3</v>
          </cell>
          <cell r="G1272">
            <v>74568</v>
          </cell>
        </row>
        <row r="1273">
          <cell r="A1273" t="str">
            <v>DDMongCS3</v>
          </cell>
          <cell r="B1273" t="str">
            <v>CS1.02.013</v>
          </cell>
          <cell r="C1273" t="str">
            <v>Đắp đất móng trụ CS, đất cấp 3</v>
          </cell>
          <cell r="D1273" t="str">
            <v>m3</v>
          </cell>
          <cell r="G1273">
            <v>16201</v>
          </cell>
        </row>
        <row r="1274">
          <cell r="A1274" t="str">
            <v>DCatMongCS</v>
          </cell>
          <cell r="B1274" t="str">
            <v>CS1.02.014</v>
          </cell>
          <cell r="C1274" t="str">
            <v>Đắp cát móng trụ CS</v>
          </cell>
          <cell r="D1274" t="str">
            <v>m3</v>
          </cell>
          <cell r="G1274">
            <v>13541</v>
          </cell>
        </row>
        <row r="1275">
          <cell r="A1275" t="str">
            <v>DongCTD</v>
          </cell>
          <cell r="B1275" t="str">
            <v>CS3.07.012</v>
          </cell>
          <cell r="C1275" t="str">
            <v>Đóng cọc tiếp địa hệ thống CS</v>
          </cell>
          <cell r="D1275" t="str">
            <v>cọc</v>
          </cell>
          <cell r="G1275">
            <v>15707</v>
          </cell>
        </row>
        <row r="1276">
          <cell r="A1276" t="str">
            <v>DBTM150CS</v>
          </cell>
          <cell r="B1276" t="str">
            <v>CS2.01.011</v>
          </cell>
          <cell r="C1276" t="str">
            <v>Đổ bêtông móng trụ M150 &lt;=250cm</v>
          </cell>
          <cell r="D1276" t="str">
            <v>m3</v>
          </cell>
          <cell r="G1276">
            <v>13541</v>
          </cell>
        </row>
        <row r="1277">
          <cell r="A1277" t="str">
            <v>DBT20012CS</v>
          </cell>
          <cell r="B1277" t="str">
            <v>04.3323</v>
          </cell>
          <cell r="C1277" t="str">
            <v>Đổ betông M200 đá 1x2 (Nhân công đã qui đổi về ĐG chiếu sáng)</v>
          </cell>
          <cell r="D1277" t="str">
            <v>m3</v>
          </cell>
          <cell r="G1277">
            <v>117891.8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  <sheetName val="DG3285"/>
    </sheetNames>
    <sheetDataSet>
      <sheetData sheetId="0" refreshError="1">
        <row r="46">
          <cell r="D46">
            <v>102178908.57728347</v>
          </cell>
          <cell r="E46">
            <v>244169100.16579708</v>
          </cell>
          <cell r="F46">
            <v>1418312001.0819573</v>
          </cell>
          <cell r="H46">
            <v>408817874.18075442</v>
          </cell>
        </row>
      </sheetData>
      <sheetData sheetId="1" refreshError="1">
        <row r="9">
          <cell r="F9">
            <v>283455000</v>
          </cell>
        </row>
      </sheetData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Sheet1"/>
      <sheetName val="Sheet6"/>
      <sheetName val="Sheet2"/>
      <sheetName val="Sheet7"/>
      <sheetName val="Sheet4"/>
      <sheetName val="Sheet5"/>
      <sheetName val="Sheet3"/>
      <sheetName val="(1)TK_ThueGTGT_Thang"/>
      <sheetName val="BIA I"/>
      <sheetName val="BIA II"/>
      <sheetName val="THC"/>
      <sheetName val="CTGT"/>
      <sheetName val="DDAYTT"/>
      <sheetName val="TGLLHT"/>
      <sheetName val="TGLL TT"/>
      <sheetName val="DDHT"/>
      <sheetName val="00000000"/>
      <sheetName val="Chiet tinh dz22"/>
      <sheetName val="TGTGT"/>
      <sheetName val="DAURA"/>
      <sheetName val="DAUVAO"/>
      <sheetName val="NXT"/>
      <sheetName val="HOPDONG"/>
      <sheetName val="SDHD"/>
      <sheetName val="TDTKP"/>
      <sheetName val="DK-KH"/>
      <sheetName val="CT Thang Mo"/>
      <sheetName val="CT  PL"/>
      <sheetName val="DUONG"/>
      <sheetName val="KHANH"/>
      <sheetName val="PHONG"/>
      <sheetName val="XXXXXXXX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1"/>
      <sheetName val="KPVC-BD "/>
      <sheetName val="VCV-BE-TONG"/>
      <sheetName val="ESTI."/>
      <sheetName val="DI-ESTI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DK_KH"/>
      <sheetName val="tra-vat-lieu"/>
      <sheetName val="NKCTỪ"/>
      <sheetName val="SỔ CÁI"/>
      <sheetName val="BCÂNĐỐI"/>
      <sheetName val="CĐKTOÁN"/>
      <sheetName val="KQHĐKD"/>
      <sheetName val="TỒN QUỸ"/>
      <sheetName val="Tra_bang"/>
      <sheetName val="TVL"/>
      <sheetName val="July 05 VA 12 mths"/>
      <sheetName val="NKCT?"/>
      <sheetName val="S? CÁI"/>
      <sheetName val="BCÂNÐ?I"/>
      <sheetName val="CÐKTOÁN"/>
      <sheetName val="KQHÐKD"/>
      <sheetName val="T?N QU?"/>
      <sheetName val="NKCT_"/>
      <sheetName val="S_ CÁI"/>
      <sheetName val="BCÂNÐ_I"/>
      <sheetName val="T_N QU_"/>
      <sheetName val="Weight"/>
      <sheetName val="Khoi luong"/>
      <sheetName val="SUMMARY"/>
      <sheetName val="Chiet tinh dz35"/>
      <sheetName val="data. invoice"/>
      <sheetName val="TONGKE1P"/>
      <sheetName val="ptvt"/>
      <sheetName val="Ty gia"/>
      <sheetName val="THGDT_huu_Lung_-_LS"/>
      <sheetName val="THDT_Yen_Son"/>
      <sheetName val="D_lg_Yen_Son"/>
      <sheetName val="THDT_Huu_Lien"/>
      <sheetName val="D_lg_Huu_Lien"/>
      <sheetName val="THDT_Yen_Thinh"/>
      <sheetName val="D_lg_Yen_Thinh"/>
      <sheetName val="Chi_tiet"/>
      <sheetName val="@HGDT_huu_Lung_-_LS"/>
      <sheetName val="THDT_Yen_Sjn"/>
      <sheetName val="D_lg_Huu_Lieb"/>
      <sheetName val="nky"/>
      <sheetName val="CUOC"/>
      <sheetName val="BIA_I"/>
      <sheetName val="BIA_II"/>
      <sheetName val="TGLL_TT"/>
      <sheetName val="SỔ_CÁI"/>
      <sheetName val="TỒN_QUỸ"/>
      <sheetName val="Dinh nghia"/>
      <sheetName val="TTHBCMT"/>
      <sheetName val="1vanban"/>
      <sheetName val="dtct cong"/>
      <sheetName val="dulieu"/>
      <sheetName val="dulieu3"/>
      <sheetName val="dulieu1"/>
      <sheetName val="DG328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Chi tiet"/>
      <sheetName val="TDTKP"/>
      <sheetName val="DK_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tinh"/>
      <sheetName val="dtxl"/>
      <sheetName val="KPVC-BD "/>
      <sheetName val="KPVC_BD "/>
      <sheetName val="Chi tiet"/>
      <sheetName val="BETON"/>
    </sheetNames>
    <sheetDataSet>
      <sheetData sheetId="0" refreshError="1">
        <row r="11">
          <cell r="I11">
            <v>15459.736699999999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CHITIET"/>
      <sheetName val="MTP"/>
      <sheetName val="MTP1"/>
      <sheetName val="ctbetong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ctdg"/>
      <sheetName val="TONG HOP VL-NC_x0000_TT"/>
      <sheetName val="THTDT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D.chau"/>
      <sheetName val="Gia VL (QII-2006)"/>
      <sheetName val="TONG HOP VL-NC?TT"/>
      <sheetName val="TONG HOP VL-NC_TT"/>
      <sheetName val="CHITI_x0000__x0000_ VL-NC-TT-3p"/>
      <sheetName val="CHITIET VL-NC-TT1p"/>
      <sheetName val="CHITI"/>
      <sheetName val="CHITI?? VL-NC-TT-3p"/>
      <sheetName val=""/>
      <sheetName val="ptvt"/>
      <sheetName val="CHITI__ VL-NC-TT-3p"/>
      <sheetName val="bia"/>
      <sheetName val="ky (2)"/>
      <sheetName val="TH"/>
      <sheetName val="DT"/>
      <sheetName val="KLtuyen"/>
      <sheetName val="1m"/>
      <sheetName val="VTB"/>
      <sheetName val="PT"/>
      <sheetName val="ky"/>
      <sheetName val="XXXXXXXX"/>
      <sheetName val="00000000"/>
      <sheetName val="10000000"/>
      <sheetName val="20000000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D_chau"/>
      <sheetName val="Gia_VL_(QII-2006)"/>
      <sheetName val="TONG_HOP_VL_NC"/>
      <sheetName val="CHITIET_VL_NC_TT__1p"/>
      <sheetName val="TONG_HOP_VL_NC_TT"/>
      <sheetName val="KPVC_BD_"/>
      <sheetName val="CHITIET_VL_NC_TT_3p"/>
      <sheetName val="CHITIET_VL_NC"/>
      <sheetName val="THPDMoi___2_"/>
      <sheetName val="t_h_HA_THE"/>
      <sheetName val="TH_VL__NC__DDHT_Thanhphuoc"/>
      <sheetName val="dongia__2_"/>
      <sheetName val="TONG_HOP_VL-NCTT"/>
      <sheetName val="ky_(2)"/>
      <sheetName val="Tong hop kinh phi"/>
      <sheetName val="Bu_vat_lieu"/>
      <sheetName val="Tongke"/>
      <sheetName val="VT-NC"/>
      <sheetName val="ၤ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76"/>
  <sheetViews>
    <sheetView topLeftCell="A58" workbookViewId="0">
      <selection activeCell="C27" sqref="C27"/>
    </sheetView>
  </sheetViews>
  <sheetFormatPr defaultRowHeight="14.4" outlineLevelCol="1" x14ac:dyDescent="0.3"/>
  <cols>
    <col min="1" max="1" width="8.88671875" style="6"/>
    <col min="2" max="2" width="50.77734375" customWidth="1"/>
    <col min="3" max="3" width="16.88671875" customWidth="1" outlineLevel="1"/>
    <col min="4" max="4" width="8.88671875" style="6" customWidth="1" outlineLevel="1"/>
    <col min="5" max="5" width="11.21875" style="11" customWidth="1" outlineLevel="1"/>
    <col min="6" max="7" width="8.88671875" customWidth="1" outlineLevel="1"/>
    <col min="8" max="8" width="22.6640625" style="6" customWidth="1"/>
    <col min="9" max="9" width="24.88671875" style="6" bestFit="1" customWidth="1"/>
  </cols>
  <sheetData>
    <row r="1" spans="1:10" s="7" customFormat="1" ht="36.6" customHeight="1" x14ac:dyDescent="0.3">
      <c r="A1" s="23" t="s">
        <v>0</v>
      </c>
      <c r="B1" s="14" t="s">
        <v>1</v>
      </c>
      <c r="C1" s="13" t="s">
        <v>2</v>
      </c>
      <c r="D1" s="14" t="s">
        <v>3</v>
      </c>
      <c r="E1" s="14" t="s">
        <v>104</v>
      </c>
      <c r="F1" s="14" t="s">
        <v>101</v>
      </c>
      <c r="H1" s="14" t="s">
        <v>110</v>
      </c>
      <c r="I1" s="14" t="s">
        <v>111</v>
      </c>
      <c r="J1" s="7" t="s">
        <v>109</v>
      </c>
    </row>
    <row r="2" spans="1:10" ht="15.6" x14ac:dyDescent="0.3">
      <c r="A2" s="24" t="s">
        <v>4</v>
      </c>
      <c r="B2" s="15" t="s">
        <v>5</v>
      </c>
      <c r="C2" s="16"/>
      <c r="D2" s="18"/>
      <c r="E2" s="17"/>
      <c r="F2" s="19"/>
    </row>
    <row r="3" spans="1:10" ht="15.6" x14ac:dyDescent="0.3">
      <c r="A3" s="22">
        <v>1</v>
      </c>
      <c r="B3" s="20" t="s">
        <v>6</v>
      </c>
      <c r="C3" s="20" t="s">
        <v>7</v>
      </c>
      <c r="D3" s="22" t="s">
        <v>8</v>
      </c>
      <c r="E3" s="21">
        <v>12.162000000000001</v>
      </c>
      <c r="F3" s="19"/>
    </row>
    <row r="4" spans="1:10" ht="15.6" x14ac:dyDescent="0.3">
      <c r="A4" s="22">
        <v>2</v>
      </c>
      <c r="B4" s="20" t="s">
        <v>9</v>
      </c>
      <c r="C4" s="20" t="s">
        <v>7</v>
      </c>
      <c r="D4" s="22" t="s">
        <v>8</v>
      </c>
      <c r="E4" s="21">
        <v>2.141</v>
      </c>
      <c r="F4" s="19"/>
    </row>
    <row r="5" spans="1:10" ht="15.6" x14ac:dyDescent="0.3">
      <c r="A5" s="22">
        <v>3</v>
      </c>
      <c r="B5" s="20" t="s">
        <v>10</v>
      </c>
      <c r="C5" s="20" t="s">
        <v>7</v>
      </c>
      <c r="D5" s="22" t="s">
        <v>8</v>
      </c>
      <c r="E5" s="21">
        <v>6</v>
      </c>
      <c r="F5" s="19"/>
    </row>
    <row r="6" spans="1:10" ht="15.6" x14ac:dyDescent="0.3">
      <c r="A6" s="22">
        <v>4</v>
      </c>
      <c r="B6" s="20" t="s">
        <v>11</v>
      </c>
      <c r="C6" s="20" t="s">
        <v>7</v>
      </c>
      <c r="D6" s="22" t="s">
        <v>8</v>
      </c>
      <c r="E6" s="21" t="s">
        <v>12</v>
      </c>
      <c r="F6" s="19"/>
    </row>
    <row r="7" spans="1:10" ht="15.6" x14ac:dyDescent="0.3">
      <c r="A7" s="22">
        <v>5</v>
      </c>
      <c r="B7" s="20" t="s">
        <v>13</v>
      </c>
      <c r="C7" s="20" t="s">
        <v>7</v>
      </c>
      <c r="D7" s="22" t="s">
        <v>14</v>
      </c>
      <c r="E7" s="21">
        <v>67</v>
      </c>
      <c r="F7" s="19"/>
    </row>
    <row r="8" spans="1:10" ht="15.6" x14ac:dyDescent="0.3">
      <c r="A8" s="22">
        <v>6</v>
      </c>
      <c r="B8" s="20" t="s">
        <v>15</v>
      </c>
      <c r="C8" s="20" t="s">
        <v>7</v>
      </c>
      <c r="D8" s="22" t="s">
        <v>16</v>
      </c>
      <c r="E8" s="21">
        <v>172</v>
      </c>
      <c r="F8" s="19"/>
    </row>
    <row r="9" spans="1:10" ht="15.6" x14ac:dyDescent="0.3">
      <c r="A9" s="22">
        <v>7</v>
      </c>
      <c r="B9" s="20" t="s">
        <v>17</v>
      </c>
      <c r="C9" s="20" t="s">
        <v>7</v>
      </c>
      <c r="D9" s="22" t="s">
        <v>16</v>
      </c>
      <c r="E9" s="21">
        <v>102</v>
      </c>
      <c r="F9" s="19"/>
    </row>
    <row r="10" spans="1:10" ht="15.6" x14ac:dyDescent="0.3">
      <c r="A10" s="22">
        <v>8</v>
      </c>
      <c r="B10" s="20" t="s">
        <v>18</v>
      </c>
      <c r="C10" s="20" t="s">
        <v>7</v>
      </c>
      <c r="D10" s="22" t="s">
        <v>16</v>
      </c>
      <c r="E10" s="21">
        <v>10</v>
      </c>
      <c r="F10" s="19"/>
    </row>
    <row r="11" spans="1:10" ht="15.6" x14ac:dyDescent="0.3">
      <c r="A11" s="22">
        <v>9</v>
      </c>
      <c r="B11" s="20" t="s">
        <v>19</v>
      </c>
      <c r="C11" s="20" t="s">
        <v>7</v>
      </c>
      <c r="D11" s="22" t="s">
        <v>16</v>
      </c>
      <c r="E11" s="21">
        <v>52</v>
      </c>
      <c r="F11" s="19"/>
    </row>
    <row r="12" spans="1:10" ht="15.6" x14ac:dyDescent="0.3">
      <c r="A12" s="22">
        <v>10</v>
      </c>
      <c r="B12" s="20" t="s">
        <v>20</v>
      </c>
      <c r="C12" s="20" t="s">
        <v>7</v>
      </c>
      <c r="D12" s="22" t="s">
        <v>14</v>
      </c>
      <c r="E12" s="21">
        <v>1</v>
      </c>
      <c r="F12" s="19"/>
    </row>
    <row r="13" spans="1:10" ht="15.6" x14ac:dyDescent="0.3">
      <c r="A13" s="22">
        <v>11</v>
      </c>
      <c r="B13" s="20" t="s">
        <v>21</v>
      </c>
      <c r="C13" s="20" t="s">
        <v>7</v>
      </c>
      <c r="D13" s="22" t="s">
        <v>16</v>
      </c>
      <c r="E13" s="21">
        <v>146</v>
      </c>
      <c r="F13" s="19"/>
    </row>
    <row r="14" spans="1:10" ht="15.6" x14ac:dyDescent="0.3">
      <c r="A14" s="22">
        <v>12</v>
      </c>
      <c r="B14" s="20" t="s">
        <v>22</v>
      </c>
      <c r="C14" s="20" t="s">
        <v>7</v>
      </c>
      <c r="D14" s="22" t="s">
        <v>16</v>
      </c>
      <c r="E14" s="21">
        <v>41</v>
      </c>
      <c r="F14" s="19"/>
    </row>
    <row r="15" spans="1:10" ht="15.6" x14ac:dyDescent="0.3">
      <c r="A15" s="22">
        <v>13</v>
      </c>
      <c r="B15" s="20" t="s">
        <v>23</v>
      </c>
      <c r="C15" s="20" t="s">
        <v>7</v>
      </c>
      <c r="D15" s="22" t="s">
        <v>16</v>
      </c>
      <c r="E15" s="21">
        <v>31</v>
      </c>
      <c r="F15" s="19"/>
    </row>
    <row r="16" spans="1:10" ht="15.6" x14ac:dyDescent="0.3">
      <c r="A16" s="22">
        <v>14</v>
      </c>
      <c r="B16" s="20" t="s">
        <v>24</v>
      </c>
      <c r="C16" s="20" t="s">
        <v>7</v>
      </c>
      <c r="D16" s="22" t="s">
        <v>25</v>
      </c>
      <c r="E16" s="21">
        <v>74</v>
      </c>
      <c r="F16" s="19"/>
    </row>
    <row r="17" spans="1:10" ht="15.6" x14ac:dyDescent="0.3">
      <c r="A17" s="22">
        <v>15</v>
      </c>
      <c r="B17" s="20" t="s">
        <v>26</v>
      </c>
      <c r="C17" s="20" t="s">
        <v>7</v>
      </c>
      <c r="D17" s="22" t="s">
        <v>16</v>
      </c>
      <c r="E17" s="21">
        <v>10</v>
      </c>
      <c r="F17" s="19"/>
    </row>
    <row r="18" spans="1:10" ht="15.6" x14ac:dyDescent="0.3">
      <c r="A18" s="22">
        <v>16</v>
      </c>
      <c r="B18" s="20" t="s">
        <v>27</v>
      </c>
      <c r="C18" s="20" t="s">
        <v>7</v>
      </c>
      <c r="D18" s="22" t="s">
        <v>28</v>
      </c>
      <c r="E18" s="21">
        <v>19</v>
      </c>
      <c r="F18" s="19"/>
    </row>
    <row r="19" spans="1:10" ht="15.6" x14ac:dyDescent="0.3">
      <c r="A19" s="22">
        <v>17</v>
      </c>
      <c r="B19" s="20" t="s">
        <v>29</v>
      </c>
      <c r="C19" s="20" t="s">
        <v>7</v>
      </c>
      <c r="D19" s="22" t="s">
        <v>30</v>
      </c>
      <c r="E19" s="21">
        <v>31</v>
      </c>
      <c r="F19" s="19"/>
    </row>
    <row r="20" spans="1:10" ht="16.2" thickBot="1" x14ac:dyDescent="0.35">
      <c r="A20" s="25" t="s">
        <v>31</v>
      </c>
      <c r="B20" s="3" t="s">
        <v>32</v>
      </c>
      <c r="C20" s="1"/>
      <c r="D20" s="4"/>
      <c r="E20" s="9"/>
      <c r="J20" t="s">
        <v>109</v>
      </c>
    </row>
    <row r="21" spans="1:10" ht="16.2" thickBot="1" x14ac:dyDescent="0.35">
      <c r="A21" s="26">
        <f>SUM($J$20:J21)</f>
        <v>1</v>
      </c>
      <c r="B21" s="1" t="s">
        <v>33</v>
      </c>
      <c r="C21" s="1" t="s">
        <v>34</v>
      </c>
      <c r="D21" s="2" t="s">
        <v>30</v>
      </c>
      <c r="E21" s="8">
        <v>6</v>
      </c>
      <c r="H21" s="2" t="s">
        <v>105</v>
      </c>
      <c r="I21" s="2" t="s">
        <v>105</v>
      </c>
      <c r="J21">
        <v>1</v>
      </c>
    </row>
    <row r="22" spans="1:10" ht="16.2" thickBot="1" x14ac:dyDescent="0.35">
      <c r="A22" s="26">
        <f>SUM($J$20:J22)</f>
        <v>2</v>
      </c>
      <c r="B22" s="1" t="s">
        <v>35</v>
      </c>
      <c r="C22" s="1" t="s">
        <v>34</v>
      </c>
      <c r="D22" s="2" t="s">
        <v>30</v>
      </c>
      <c r="E22" s="8">
        <v>4</v>
      </c>
      <c r="H22" s="2" t="s">
        <v>105</v>
      </c>
      <c r="I22" s="2" t="s">
        <v>105</v>
      </c>
      <c r="J22">
        <v>1</v>
      </c>
    </row>
    <row r="23" spans="1:10" ht="16.2" thickBot="1" x14ac:dyDescent="0.35">
      <c r="A23" s="26">
        <f>SUM($J$20:J23)</f>
        <v>3</v>
      </c>
      <c r="B23" s="1" t="s">
        <v>36</v>
      </c>
      <c r="C23" s="1" t="s">
        <v>34</v>
      </c>
      <c r="D23" s="2" t="s">
        <v>30</v>
      </c>
      <c r="E23" s="8">
        <v>32</v>
      </c>
      <c r="H23" s="2" t="s">
        <v>105</v>
      </c>
      <c r="I23" s="2" t="s">
        <v>105</v>
      </c>
      <c r="J23">
        <v>1</v>
      </c>
    </row>
    <row r="24" spans="1:10" ht="16.2" thickBot="1" x14ac:dyDescent="0.35">
      <c r="A24" s="26">
        <f>SUM($J$20:J24)</f>
        <v>4</v>
      </c>
      <c r="B24" s="1" t="s">
        <v>37</v>
      </c>
      <c r="C24" s="1" t="s">
        <v>34</v>
      </c>
      <c r="D24" s="2" t="s">
        <v>30</v>
      </c>
      <c r="E24" s="8">
        <v>10</v>
      </c>
      <c r="G24" t="s">
        <v>109</v>
      </c>
      <c r="H24" s="2" t="s">
        <v>105</v>
      </c>
      <c r="I24" s="2" t="s">
        <v>105</v>
      </c>
      <c r="J24">
        <v>1</v>
      </c>
    </row>
    <row r="25" spans="1:10" ht="16.2" thickBot="1" x14ac:dyDescent="0.35">
      <c r="A25" s="26">
        <f>SUM($J$20:J25)</f>
        <v>5</v>
      </c>
      <c r="B25" s="1" t="s">
        <v>38</v>
      </c>
      <c r="C25" s="1" t="s">
        <v>34</v>
      </c>
      <c r="D25" s="2" t="s">
        <v>30</v>
      </c>
      <c r="E25" s="8">
        <v>141</v>
      </c>
      <c r="H25" s="2" t="s">
        <v>105</v>
      </c>
      <c r="I25" s="2" t="s">
        <v>105</v>
      </c>
      <c r="J25">
        <v>1</v>
      </c>
    </row>
    <row r="26" spans="1:10" ht="16.2" thickBot="1" x14ac:dyDescent="0.35">
      <c r="A26" s="26">
        <f>SUM($J$20:J26)</f>
        <v>6</v>
      </c>
      <c r="B26" s="1" t="s">
        <v>39</v>
      </c>
      <c r="C26" s="1" t="s">
        <v>34</v>
      </c>
      <c r="D26" s="2" t="s">
        <v>30</v>
      </c>
      <c r="E26" s="8">
        <v>172</v>
      </c>
      <c r="H26" s="2" t="s">
        <v>105</v>
      </c>
      <c r="I26" s="2" t="s">
        <v>105</v>
      </c>
      <c r="J26">
        <v>1</v>
      </c>
    </row>
    <row r="27" spans="1:10" ht="16.2" thickBot="1" x14ac:dyDescent="0.35">
      <c r="A27" s="26">
        <f>SUM($J$20:J27)</f>
        <v>7</v>
      </c>
      <c r="B27" s="1" t="s">
        <v>40</v>
      </c>
      <c r="C27" s="1" t="s">
        <v>34</v>
      </c>
      <c r="D27" s="2" t="s">
        <v>30</v>
      </c>
      <c r="E27" s="8">
        <v>10</v>
      </c>
      <c r="H27" s="2" t="s">
        <v>105</v>
      </c>
      <c r="I27" s="2" t="s">
        <v>105</v>
      </c>
      <c r="J27">
        <v>1</v>
      </c>
    </row>
    <row r="28" spans="1:10" ht="16.2" thickBot="1" x14ac:dyDescent="0.35">
      <c r="A28" s="26">
        <f>SUM($J$20:J28)</f>
        <v>8</v>
      </c>
      <c r="B28" s="1" t="s">
        <v>41</v>
      </c>
      <c r="C28" s="1" t="s">
        <v>34</v>
      </c>
      <c r="D28" s="2" t="s">
        <v>16</v>
      </c>
      <c r="E28" s="8">
        <v>104</v>
      </c>
      <c r="H28" s="2" t="s">
        <v>105</v>
      </c>
      <c r="I28" s="2" t="s">
        <v>105</v>
      </c>
      <c r="J28">
        <v>1</v>
      </c>
    </row>
    <row r="29" spans="1:10" ht="16.2" thickBot="1" x14ac:dyDescent="0.35">
      <c r="A29" s="26">
        <f>SUM($J$20:J29)</f>
        <v>9</v>
      </c>
      <c r="B29" s="1" t="s">
        <v>42</v>
      </c>
      <c r="C29" s="1" t="s">
        <v>34</v>
      </c>
      <c r="D29" s="2" t="s">
        <v>16</v>
      </c>
      <c r="E29" s="8">
        <v>104</v>
      </c>
      <c r="H29" s="2" t="s">
        <v>105</v>
      </c>
      <c r="I29" s="2" t="s">
        <v>105</v>
      </c>
      <c r="J29">
        <v>1</v>
      </c>
    </row>
    <row r="30" spans="1:10" ht="16.2" thickBot="1" x14ac:dyDescent="0.35">
      <c r="A30" s="26">
        <f>SUM($J$20:J30)</f>
        <v>10</v>
      </c>
      <c r="B30" s="1" t="s">
        <v>43</v>
      </c>
      <c r="C30" s="1" t="s">
        <v>34</v>
      </c>
      <c r="D30" s="2" t="s">
        <v>30</v>
      </c>
      <c r="E30" s="8">
        <v>219</v>
      </c>
      <c r="H30" s="2" t="s">
        <v>105</v>
      </c>
      <c r="I30" s="2" t="s">
        <v>105</v>
      </c>
      <c r="J30">
        <v>1</v>
      </c>
    </row>
    <row r="31" spans="1:10" ht="16.2" thickBot="1" x14ac:dyDescent="0.35">
      <c r="A31" s="26">
        <f>SUM($J$20:J31)</f>
        <v>11</v>
      </c>
      <c r="B31" s="1" t="s">
        <v>44</v>
      </c>
      <c r="C31" s="1" t="s">
        <v>34</v>
      </c>
      <c r="D31" s="2" t="s">
        <v>30</v>
      </c>
      <c r="E31" s="8">
        <v>74</v>
      </c>
      <c r="H31" s="2" t="s">
        <v>105</v>
      </c>
      <c r="I31" s="2" t="s">
        <v>105</v>
      </c>
      <c r="J31">
        <v>1</v>
      </c>
    </row>
    <row r="32" spans="1:10" ht="16.2" thickBot="1" x14ac:dyDescent="0.35">
      <c r="A32" s="26">
        <f>SUM($J$20:J32)</f>
        <v>12</v>
      </c>
      <c r="B32" s="1" t="s">
        <v>45</v>
      </c>
      <c r="C32" s="1" t="s">
        <v>34</v>
      </c>
      <c r="D32" s="2" t="s">
        <v>16</v>
      </c>
      <c r="E32" s="8">
        <v>10</v>
      </c>
      <c r="G32" t="s">
        <v>109</v>
      </c>
      <c r="H32" s="2" t="s">
        <v>108</v>
      </c>
      <c r="I32" s="2" t="s">
        <v>108</v>
      </c>
      <c r="J32">
        <v>1</v>
      </c>
    </row>
    <row r="33" spans="1:10" ht="16.2" thickBot="1" x14ac:dyDescent="0.35">
      <c r="A33" s="26">
        <f>SUM($J$20:J33)</f>
        <v>13</v>
      </c>
      <c r="B33" s="1" t="s">
        <v>46</v>
      </c>
      <c r="C33" s="1" t="s">
        <v>34</v>
      </c>
      <c r="D33" s="2" t="s">
        <v>16</v>
      </c>
      <c r="E33" s="8">
        <v>33</v>
      </c>
      <c r="H33" s="2" t="s">
        <v>108</v>
      </c>
      <c r="I33" s="2" t="s">
        <v>108</v>
      </c>
      <c r="J33">
        <v>1</v>
      </c>
    </row>
    <row r="34" spans="1:10" ht="16.2" thickBot="1" x14ac:dyDescent="0.35">
      <c r="A34" s="26">
        <f>SUM($J$20:J34)</f>
        <v>14</v>
      </c>
      <c r="B34" s="1" t="s">
        <v>47</v>
      </c>
      <c r="C34" s="1" t="s">
        <v>34</v>
      </c>
      <c r="D34" s="2" t="s">
        <v>16</v>
      </c>
      <c r="E34" s="8">
        <v>5</v>
      </c>
      <c r="G34" t="s">
        <v>109</v>
      </c>
      <c r="H34" s="2" t="s">
        <v>108</v>
      </c>
      <c r="I34" s="2" t="s">
        <v>108</v>
      </c>
      <c r="J34">
        <v>1</v>
      </c>
    </row>
    <row r="35" spans="1:10" ht="16.2" thickBot="1" x14ac:dyDescent="0.35">
      <c r="A35" s="26">
        <f>SUM($J$20:J35)</f>
        <v>15</v>
      </c>
      <c r="B35" s="1" t="s">
        <v>48</v>
      </c>
      <c r="C35" s="1" t="s">
        <v>34</v>
      </c>
      <c r="D35" s="2" t="s">
        <v>49</v>
      </c>
      <c r="E35" s="8">
        <v>33</v>
      </c>
      <c r="G35" t="s">
        <v>109</v>
      </c>
      <c r="H35" s="2" t="s">
        <v>105</v>
      </c>
      <c r="I35" s="2" t="s">
        <v>105</v>
      </c>
      <c r="J35">
        <v>1</v>
      </c>
    </row>
    <row r="36" spans="1:10" ht="16.2" thickBot="1" x14ac:dyDescent="0.35">
      <c r="A36" s="26">
        <f>SUM($J$20:J36)</f>
        <v>16</v>
      </c>
      <c r="B36" s="1" t="s">
        <v>50</v>
      </c>
      <c r="C36" s="1" t="s">
        <v>34</v>
      </c>
      <c r="D36" s="2" t="s">
        <v>16</v>
      </c>
      <c r="E36" s="8">
        <v>172</v>
      </c>
      <c r="G36" t="s">
        <v>109</v>
      </c>
      <c r="H36" s="2" t="s">
        <v>106</v>
      </c>
      <c r="I36" s="2" t="s">
        <v>107</v>
      </c>
      <c r="J36">
        <v>1</v>
      </c>
    </row>
    <row r="37" spans="1:10" ht="16.2" thickBot="1" x14ac:dyDescent="0.35">
      <c r="A37" s="26">
        <f>SUM($J$20:J37)</f>
        <v>17</v>
      </c>
      <c r="B37" s="1" t="s">
        <v>51</v>
      </c>
      <c r="C37" s="1" t="s">
        <v>34</v>
      </c>
      <c r="D37" s="2" t="s">
        <v>16</v>
      </c>
      <c r="E37" s="8">
        <v>106</v>
      </c>
      <c r="G37" t="s">
        <v>109</v>
      </c>
      <c r="H37" s="2" t="s">
        <v>106</v>
      </c>
      <c r="I37" s="2" t="s">
        <v>107</v>
      </c>
      <c r="J37">
        <v>1</v>
      </c>
    </row>
    <row r="38" spans="1:10" ht="16.2" thickBot="1" x14ac:dyDescent="0.35">
      <c r="A38" s="26">
        <f>SUM($J$20:J38)</f>
        <v>18</v>
      </c>
      <c r="B38" s="1" t="s">
        <v>52</v>
      </c>
      <c r="C38" s="1" t="s">
        <v>34</v>
      </c>
      <c r="D38" s="2" t="s">
        <v>30</v>
      </c>
      <c r="E38" s="8">
        <v>74</v>
      </c>
      <c r="G38" t="s">
        <v>109</v>
      </c>
      <c r="H38" s="2" t="s">
        <v>106</v>
      </c>
      <c r="I38" s="2" t="s">
        <v>107</v>
      </c>
      <c r="J38">
        <v>1</v>
      </c>
    </row>
    <row r="39" spans="1:10" ht="16.2" thickBot="1" x14ac:dyDescent="0.35">
      <c r="A39" s="26">
        <f>SUM($J$20:J39)</f>
        <v>19</v>
      </c>
      <c r="B39" s="1" t="s">
        <v>53</v>
      </c>
      <c r="C39" s="1" t="s">
        <v>34</v>
      </c>
      <c r="D39" s="2" t="s">
        <v>16</v>
      </c>
      <c r="E39" s="8">
        <v>16</v>
      </c>
      <c r="G39" t="s">
        <v>109</v>
      </c>
      <c r="H39" s="2" t="s">
        <v>105</v>
      </c>
      <c r="I39" s="2" t="s">
        <v>105</v>
      </c>
      <c r="J39">
        <v>1</v>
      </c>
    </row>
    <row r="40" spans="1:10" ht="16.2" thickBot="1" x14ac:dyDescent="0.35">
      <c r="A40" s="26">
        <f>SUM($J$20:J40)</f>
        <v>20</v>
      </c>
      <c r="B40" s="1" t="s">
        <v>54</v>
      </c>
      <c r="C40" s="1" t="s">
        <v>34</v>
      </c>
      <c r="D40" s="2" t="s">
        <v>16</v>
      </c>
      <c r="E40" s="8">
        <v>8</v>
      </c>
      <c r="G40" t="s">
        <v>109</v>
      </c>
      <c r="H40" s="2" t="s">
        <v>105</v>
      </c>
      <c r="I40" s="2" t="s">
        <v>105</v>
      </c>
      <c r="J40">
        <v>1</v>
      </c>
    </row>
    <row r="41" spans="1:10" ht="16.2" thickBot="1" x14ac:dyDescent="0.35">
      <c r="A41" s="26">
        <f>SUM($J$20:J41)</f>
        <v>21</v>
      </c>
      <c r="B41" s="1" t="s">
        <v>55</v>
      </c>
      <c r="C41" s="1" t="s">
        <v>34</v>
      </c>
      <c r="D41" s="2" t="s">
        <v>16</v>
      </c>
      <c r="E41" s="8">
        <v>1168</v>
      </c>
      <c r="H41" s="2" t="s">
        <v>105</v>
      </c>
      <c r="I41" s="2" t="s">
        <v>105</v>
      </c>
      <c r="J41">
        <v>1</v>
      </c>
    </row>
    <row r="42" spans="1:10" ht="16.2" thickBot="1" x14ac:dyDescent="0.35">
      <c r="A42" s="26">
        <f>SUM($J$20:J42)</f>
        <v>22</v>
      </c>
      <c r="B42" s="1" t="s">
        <v>56</v>
      </c>
      <c r="C42" s="1" t="s">
        <v>34</v>
      </c>
      <c r="D42" s="2" t="s">
        <v>16</v>
      </c>
      <c r="E42" s="8">
        <v>33</v>
      </c>
      <c r="H42" s="2" t="s">
        <v>105</v>
      </c>
      <c r="I42" s="2" t="s">
        <v>105</v>
      </c>
      <c r="J42">
        <v>1</v>
      </c>
    </row>
    <row r="43" spans="1:10" ht="16.2" thickBot="1" x14ac:dyDescent="0.35">
      <c r="A43" s="26">
        <f>SUM($J$20:J43)</f>
        <v>23</v>
      </c>
      <c r="B43" s="1" t="s">
        <v>57</v>
      </c>
      <c r="C43" s="1" t="s">
        <v>34</v>
      </c>
      <c r="D43" s="2" t="s">
        <v>16</v>
      </c>
      <c r="E43" s="8">
        <v>74</v>
      </c>
      <c r="G43" t="s">
        <v>109</v>
      </c>
      <c r="H43" s="2" t="s">
        <v>105</v>
      </c>
      <c r="I43" s="2" t="s">
        <v>105</v>
      </c>
      <c r="J43">
        <v>1</v>
      </c>
    </row>
    <row r="44" spans="1:10" ht="16.2" thickBot="1" x14ac:dyDescent="0.35">
      <c r="A44" s="26">
        <f>SUM($J$20:J44)</f>
        <v>24</v>
      </c>
      <c r="B44" s="1" t="s">
        <v>58</v>
      </c>
      <c r="C44" s="1" t="s">
        <v>34</v>
      </c>
      <c r="D44" s="2" t="s">
        <v>16</v>
      </c>
      <c r="E44" s="8">
        <v>70</v>
      </c>
      <c r="G44" t="s">
        <v>109</v>
      </c>
      <c r="H44" s="2" t="s">
        <v>105</v>
      </c>
      <c r="I44" s="2" t="s">
        <v>105</v>
      </c>
      <c r="J44">
        <v>1</v>
      </c>
    </row>
    <row r="45" spans="1:10" ht="16.2" thickBot="1" x14ac:dyDescent="0.35">
      <c r="A45" s="26">
        <f>SUM($J$20:J45)</f>
        <v>25</v>
      </c>
      <c r="B45" s="1" t="s">
        <v>59</v>
      </c>
      <c r="C45" s="1" t="s">
        <v>34</v>
      </c>
      <c r="D45" s="2" t="s">
        <v>16</v>
      </c>
      <c r="E45" s="8">
        <v>4</v>
      </c>
      <c r="G45" t="s">
        <v>109</v>
      </c>
      <c r="H45" s="2" t="s">
        <v>105</v>
      </c>
      <c r="I45" s="2" t="s">
        <v>105</v>
      </c>
      <c r="J45">
        <v>1</v>
      </c>
    </row>
    <row r="46" spans="1:10" ht="16.2" thickBot="1" x14ac:dyDescent="0.35">
      <c r="A46" s="26">
        <f>SUM($J$20:J46)</f>
        <v>26</v>
      </c>
      <c r="B46" s="1" t="s">
        <v>60</v>
      </c>
      <c r="C46" s="1" t="s">
        <v>34</v>
      </c>
      <c r="D46" s="2" t="s">
        <v>30</v>
      </c>
      <c r="E46" s="8">
        <v>35</v>
      </c>
      <c r="G46" t="s">
        <v>109</v>
      </c>
      <c r="H46" s="2" t="s">
        <v>105</v>
      </c>
      <c r="I46" s="2" t="s">
        <v>105</v>
      </c>
      <c r="J46">
        <v>1</v>
      </c>
    </row>
    <row r="47" spans="1:10" ht="16.2" thickBot="1" x14ac:dyDescent="0.35">
      <c r="A47" s="26">
        <f>SUM($J$20:J47)</f>
        <v>27</v>
      </c>
      <c r="B47" s="1" t="s">
        <v>61</v>
      </c>
      <c r="C47" s="1" t="s">
        <v>34</v>
      </c>
      <c r="D47" s="2" t="s">
        <v>16</v>
      </c>
      <c r="E47" s="8">
        <v>143</v>
      </c>
      <c r="H47" s="2" t="s">
        <v>105</v>
      </c>
      <c r="I47" s="2" t="s">
        <v>105</v>
      </c>
      <c r="J47">
        <v>1</v>
      </c>
    </row>
    <row r="48" spans="1:10" ht="16.2" thickBot="1" x14ac:dyDescent="0.35">
      <c r="A48" s="26">
        <f>SUM($J$20:J48)</f>
        <v>28</v>
      </c>
      <c r="B48" s="1" t="s">
        <v>62</v>
      </c>
      <c r="C48" s="1" t="s">
        <v>34</v>
      </c>
      <c r="D48" s="2" t="s">
        <v>16</v>
      </c>
      <c r="E48" s="8">
        <v>74</v>
      </c>
      <c r="G48" t="s">
        <v>109</v>
      </c>
      <c r="H48" s="2" t="s">
        <v>105</v>
      </c>
      <c r="I48" s="2" t="s">
        <v>105</v>
      </c>
      <c r="J48">
        <v>1</v>
      </c>
    </row>
    <row r="49" spans="1:10" ht="16.2" thickBot="1" x14ac:dyDescent="0.35">
      <c r="A49" s="26">
        <f>SUM($J$20:J49)</f>
        <v>29</v>
      </c>
      <c r="B49" s="1" t="s">
        <v>63</v>
      </c>
      <c r="C49" s="1" t="s">
        <v>34</v>
      </c>
      <c r="D49" s="2" t="s">
        <v>16</v>
      </c>
      <c r="E49" s="8">
        <v>5</v>
      </c>
      <c r="G49" t="s">
        <v>109</v>
      </c>
      <c r="H49" s="2" t="s">
        <v>105</v>
      </c>
      <c r="I49" s="2" t="s">
        <v>105</v>
      </c>
      <c r="J49">
        <v>1</v>
      </c>
    </row>
    <row r="50" spans="1:10" ht="16.2" thickBot="1" x14ac:dyDescent="0.35">
      <c r="A50" s="26">
        <f>SUM($J$20:J50)</f>
        <v>30</v>
      </c>
      <c r="B50" s="1" t="s">
        <v>64</v>
      </c>
      <c r="C50" s="1" t="s">
        <v>34</v>
      </c>
      <c r="D50" s="2" t="s">
        <v>16</v>
      </c>
      <c r="E50" s="8">
        <v>66</v>
      </c>
      <c r="H50" s="2" t="s">
        <v>105</v>
      </c>
      <c r="I50" s="2" t="s">
        <v>105</v>
      </c>
      <c r="J50">
        <v>1</v>
      </c>
    </row>
    <row r="51" spans="1:10" ht="16.2" thickBot="1" x14ac:dyDescent="0.35">
      <c r="A51" s="26">
        <f>SUM($J$20:J51)</f>
        <v>30</v>
      </c>
      <c r="B51" s="1" t="s">
        <v>65</v>
      </c>
      <c r="C51" s="1" t="s">
        <v>34</v>
      </c>
      <c r="D51" s="2" t="s">
        <v>8</v>
      </c>
      <c r="E51" s="8">
        <v>41</v>
      </c>
      <c r="H51" s="1" t="s">
        <v>105</v>
      </c>
      <c r="I51" s="1" t="s">
        <v>105</v>
      </c>
    </row>
    <row r="52" spans="1:10" ht="16.2" thickBot="1" x14ac:dyDescent="0.35">
      <c r="A52" s="26">
        <f>SUM($J$20:J52)</f>
        <v>30</v>
      </c>
      <c r="B52" s="1" t="s">
        <v>66</v>
      </c>
      <c r="C52" s="1" t="s">
        <v>34</v>
      </c>
      <c r="D52" s="2" t="s">
        <v>67</v>
      </c>
      <c r="E52" s="8">
        <v>41</v>
      </c>
      <c r="G52" t="s">
        <v>109</v>
      </c>
      <c r="H52" s="1" t="s">
        <v>105</v>
      </c>
      <c r="I52" s="1" t="s">
        <v>105</v>
      </c>
    </row>
    <row r="53" spans="1:10" ht="16.2" thickBot="1" x14ac:dyDescent="0.35">
      <c r="A53" s="26">
        <f>SUM($J$20:J53)</f>
        <v>30</v>
      </c>
      <c r="B53" s="1" t="s">
        <v>68</v>
      </c>
      <c r="C53" s="1" t="s">
        <v>34</v>
      </c>
      <c r="D53" s="2" t="s">
        <v>67</v>
      </c>
      <c r="E53" s="8">
        <v>1</v>
      </c>
      <c r="G53" t="s">
        <v>109</v>
      </c>
      <c r="H53" s="1" t="s">
        <v>105</v>
      </c>
      <c r="I53" s="1" t="s">
        <v>105</v>
      </c>
    </row>
    <row r="54" spans="1:10" ht="16.2" thickBot="1" x14ac:dyDescent="0.35">
      <c r="A54" s="26">
        <f>SUM($J$20:J54)</f>
        <v>30</v>
      </c>
      <c r="B54" s="1" t="s">
        <v>69</v>
      </c>
      <c r="C54" s="1" t="s">
        <v>34</v>
      </c>
      <c r="D54" s="2" t="s">
        <v>70</v>
      </c>
      <c r="E54" s="8">
        <v>1</v>
      </c>
      <c r="H54" s="1" t="s">
        <v>105</v>
      </c>
      <c r="I54" s="1" t="s">
        <v>105</v>
      </c>
    </row>
    <row r="55" spans="1:10" ht="16.2" thickBot="1" x14ac:dyDescent="0.35">
      <c r="A55" s="26">
        <f>SUM($J$20:J55)</f>
        <v>30</v>
      </c>
      <c r="B55" s="1" t="s">
        <v>71</v>
      </c>
      <c r="C55" s="1" t="s">
        <v>34</v>
      </c>
      <c r="D55" s="2" t="s">
        <v>14</v>
      </c>
      <c r="E55" s="8">
        <v>1</v>
      </c>
      <c r="H55" s="1" t="s">
        <v>105</v>
      </c>
      <c r="I55" s="1" t="s">
        <v>105</v>
      </c>
    </row>
    <row r="56" spans="1:10" ht="16.2" thickBot="1" x14ac:dyDescent="0.35">
      <c r="A56" s="26">
        <f>SUM($J$20:J56)</f>
        <v>31</v>
      </c>
      <c r="B56" s="1" t="s">
        <v>72</v>
      </c>
      <c r="C56" s="1" t="s">
        <v>34</v>
      </c>
      <c r="D56" s="2" t="s">
        <v>16</v>
      </c>
      <c r="E56" s="8">
        <v>5</v>
      </c>
      <c r="G56" t="s">
        <v>109</v>
      </c>
      <c r="H56" s="2" t="s">
        <v>105</v>
      </c>
      <c r="I56" s="2" t="s">
        <v>105</v>
      </c>
      <c r="J56">
        <v>1</v>
      </c>
    </row>
    <row r="57" spans="1:10" ht="16.2" thickBot="1" x14ac:dyDescent="0.35">
      <c r="A57" s="26">
        <f>SUM($J$20:J57)</f>
        <v>32</v>
      </c>
      <c r="B57" s="1" t="s">
        <v>73</v>
      </c>
      <c r="C57" s="1" t="s">
        <v>34</v>
      </c>
      <c r="D57" s="2" t="s">
        <v>16</v>
      </c>
      <c r="E57" s="8">
        <v>292</v>
      </c>
      <c r="H57" s="2" t="s">
        <v>105</v>
      </c>
      <c r="I57" s="2" t="s">
        <v>105</v>
      </c>
      <c r="J57">
        <v>1</v>
      </c>
    </row>
    <row r="58" spans="1:10" ht="16.2" thickBot="1" x14ac:dyDescent="0.35">
      <c r="A58" s="25" t="s">
        <v>31</v>
      </c>
      <c r="B58" s="5" t="s">
        <v>74</v>
      </c>
      <c r="C58" s="1"/>
      <c r="D58" s="4"/>
      <c r="E58" s="9"/>
    </row>
    <row r="59" spans="1:10" ht="16.2" thickBot="1" x14ac:dyDescent="0.35">
      <c r="A59" s="26">
        <v>1</v>
      </c>
      <c r="B59" s="1" t="s">
        <v>75</v>
      </c>
      <c r="C59" s="1" t="s">
        <v>76</v>
      </c>
      <c r="D59" s="2" t="s">
        <v>78</v>
      </c>
      <c r="E59" s="8" t="s">
        <v>77</v>
      </c>
    </row>
    <row r="60" spans="1:10" ht="16.2" thickBot="1" x14ac:dyDescent="0.35">
      <c r="A60" s="26">
        <v>2</v>
      </c>
      <c r="B60" s="1" t="s">
        <v>79</v>
      </c>
      <c r="C60" s="1" t="s">
        <v>76</v>
      </c>
      <c r="D60" s="2" t="s">
        <v>78</v>
      </c>
      <c r="E60" s="8" t="s">
        <v>80</v>
      </c>
    </row>
    <row r="61" spans="1:10" ht="16.2" thickBot="1" x14ac:dyDescent="0.35">
      <c r="A61" s="26">
        <v>3</v>
      </c>
      <c r="B61" s="1" t="s">
        <v>81</v>
      </c>
      <c r="C61" s="1" t="s">
        <v>76</v>
      </c>
      <c r="D61" s="2" t="s">
        <v>49</v>
      </c>
      <c r="E61" s="8">
        <v>33</v>
      </c>
    </row>
    <row r="62" spans="1:10" ht="16.2" thickBot="1" x14ac:dyDescent="0.35">
      <c r="A62" s="26">
        <v>4</v>
      </c>
      <c r="B62" s="1" t="s">
        <v>82</v>
      </c>
      <c r="C62" s="1" t="s">
        <v>76</v>
      </c>
      <c r="D62" s="2" t="s">
        <v>28</v>
      </c>
      <c r="E62" s="8">
        <v>19</v>
      </c>
    </row>
    <row r="63" spans="1:10" ht="16.2" thickBot="1" x14ac:dyDescent="0.35">
      <c r="A63" s="26">
        <v>5</v>
      </c>
      <c r="B63" s="1" t="s">
        <v>83</v>
      </c>
      <c r="C63" s="1" t="s">
        <v>76</v>
      </c>
      <c r="D63" s="2" t="s">
        <v>30</v>
      </c>
      <c r="E63" s="8">
        <v>141</v>
      </c>
    </row>
    <row r="64" spans="1:10" ht="16.2" thickBot="1" x14ac:dyDescent="0.35">
      <c r="A64" s="26">
        <v>6</v>
      </c>
      <c r="B64" s="1" t="s">
        <v>84</v>
      </c>
      <c r="C64" s="1" t="s">
        <v>76</v>
      </c>
      <c r="D64" s="2" t="s">
        <v>30</v>
      </c>
      <c r="E64" s="8">
        <v>146</v>
      </c>
    </row>
    <row r="65" spans="1:5" ht="16.2" thickBot="1" x14ac:dyDescent="0.35">
      <c r="A65" s="26">
        <v>7</v>
      </c>
      <c r="B65" s="1" t="s">
        <v>85</v>
      </c>
      <c r="C65" s="1" t="s">
        <v>76</v>
      </c>
      <c r="D65" s="2" t="s">
        <v>30</v>
      </c>
      <c r="E65" s="8">
        <v>52</v>
      </c>
    </row>
    <row r="66" spans="1:5" ht="16.2" thickBot="1" x14ac:dyDescent="0.35">
      <c r="A66" s="26">
        <v>8</v>
      </c>
      <c r="B66" s="1" t="s">
        <v>86</v>
      </c>
      <c r="C66" s="1" t="s">
        <v>76</v>
      </c>
      <c r="D66" s="2" t="s">
        <v>30</v>
      </c>
      <c r="E66" s="8">
        <v>243</v>
      </c>
    </row>
    <row r="67" spans="1:5" ht="16.2" thickBot="1" x14ac:dyDescent="0.35">
      <c r="A67" s="26">
        <v>9</v>
      </c>
      <c r="B67" s="1" t="s">
        <v>87</v>
      </c>
      <c r="C67" s="1" t="s">
        <v>76</v>
      </c>
      <c r="D67" s="2" t="s">
        <v>30</v>
      </c>
      <c r="E67" s="8">
        <v>276</v>
      </c>
    </row>
    <row r="68" spans="1:5" ht="16.2" thickBot="1" x14ac:dyDescent="0.35">
      <c r="A68" s="26">
        <v>10</v>
      </c>
      <c r="B68" s="1" t="s">
        <v>88</v>
      </c>
      <c r="C68" s="1" t="s">
        <v>76</v>
      </c>
      <c r="D68" s="2" t="s">
        <v>30</v>
      </c>
      <c r="E68" s="8">
        <v>67</v>
      </c>
    </row>
    <row r="69" spans="1:5" ht="16.2" thickBot="1" x14ac:dyDescent="0.35">
      <c r="A69" s="26">
        <v>11</v>
      </c>
      <c r="B69" s="1" t="s">
        <v>89</v>
      </c>
      <c r="C69" s="1" t="s">
        <v>76</v>
      </c>
      <c r="D69" s="2" t="s">
        <v>30</v>
      </c>
      <c r="E69" s="8">
        <v>74</v>
      </c>
    </row>
    <row r="70" spans="1:5" ht="16.2" thickBot="1" x14ac:dyDescent="0.35">
      <c r="A70" s="26">
        <v>12</v>
      </c>
      <c r="B70" s="1" t="s">
        <v>90</v>
      </c>
      <c r="C70" s="1" t="s">
        <v>76</v>
      </c>
      <c r="D70" s="2" t="s">
        <v>30</v>
      </c>
      <c r="E70" s="8">
        <v>48</v>
      </c>
    </row>
    <row r="71" spans="1:5" ht="16.2" thickBot="1" x14ac:dyDescent="0.35">
      <c r="A71" s="26">
        <v>13</v>
      </c>
      <c r="B71" s="1" t="s">
        <v>91</v>
      </c>
      <c r="C71" s="1" t="s">
        <v>76</v>
      </c>
      <c r="D71" s="2" t="s">
        <v>30</v>
      </c>
      <c r="E71" s="8">
        <v>35</v>
      </c>
    </row>
    <row r="72" spans="1:5" ht="16.2" thickBot="1" x14ac:dyDescent="0.35">
      <c r="A72" s="26">
        <v>14</v>
      </c>
      <c r="B72" s="1" t="s">
        <v>92</v>
      </c>
      <c r="C72" s="1" t="s">
        <v>76</v>
      </c>
      <c r="D72" s="2" t="s">
        <v>30</v>
      </c>
      <c r="E72" s="8">
        <v>52</v>
      </c>
    </row>
    <row r="73" spans="1:5" ht="16.2" thickBot="1" x14ac:dyDescent="0.35">
      <c r="A73" s="26">
        <v>15</v>
      </c>
      <c r="B73" s="1" t="s">
        <v>93</v>
      </c>
      <c r="C73" s="1" t="s">
        <v>76</v>
      </c>
      <c r="D73" s="2" t="s">
        <v>30</v>
      </c>
      <c r="E73" s="8">
        <v>74</v>
      </c>
    </row>
    <row r="74" spans="1:5" ht="16.2" thickBot="1" x14ac:dyDescent="0.35">
      <c r="A74" s="26">
        <v>16</v>
      </c>
      <c r="B74" s="1" t="s">
        <v>94</v>
      </c>
      <c r="C74" s="1"/>
      <c r="D74" s="2" t="s">
        <v>95</v>
      </c>
      <c r="E74" s="10">
        <v>11924</v>
      </c>
    </row>
    <row r="75" spans="1:5" ht="16.2" thickBot="1" x14ac:dyDescent="0.35">
      <c r="A75" s="26">
        <v>17</v>
      </c>
      <c r="B75" s="1" t="s">
        <v>96</v>
      </c>
      <c r="C75" s="1" t="s">
        <v>76</v>
      </c>
      <c r="D75" s="2" t="s">
        <v>95</v>
      </c>
      <c r="E75" s="10">
        <v>1796</v>
      </c>
    </row>
    <row r="76" spans="1:5" ht="16.2" thickBot="1" x14ac:dyDescent="0.35">
      <c r="A76" s="26">
        <v>18</v>
      </c>
      <c r="B76" s="1" t="s">
        <v>97</v>
      </c>
      <c r="C76" s="1" t="s">
        <v>76</v>
      </c>
      <c r="D76" s="2" t="s">
        <v>95</v>
      </c>
      <c r="E76" s="10">
        <v>11924</v>
      </c>
    </row>
  </sheetData>
  <autoFilter ref="A1:J76" xr:uid="{0CC174CA-02E1-43CE-A08B-76FA3B762D67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E911-CBD8-42B6-AF33-6DAEE40539B9}">
  <sheetPr codeName="Sheet2"/>
  <dimension ref="E1:I11"/>
  <sheetViews>
    <sheetView workbookViewId="0">
      <selection activeCell="F11" sqref="F11"/>
    </sheetView>
  </sheetViews>
  <sheetFormatPr defaultRowHeight="16.8" x14ac:dyDescent="0.3"/>
  <cols>
    <col min="1" max="4" width="8.88671875" style="42"/>
    <col min="5" max="5" width="7.21875" style="42" customWidth="1"/>
    <col min="6" max="6" width="25.44140625" style="42" customWidth="1"/>
    <col min="7" max="7" width="10.77734375" style="47" bestFit="1" customWidth="1"/>
    <col min="8" max="8" width="22.5546875" style="42" customWidth="1"/>
    <col min="9" max="9" width="17" style="42" customWidth="1"/>
    <col min="10" max="16384" width="8.88671875" style="42"/>
  </cols>
  <sheetData>
    <row r="1" spans="5:9" ht="28.8" customHeight="1" x14ac:dyDescent="0.3">
      <c r="E1" s="44" t="s">
        <v>0</v>
      </c>
      <c r="F1" s="44" t="s">
        <v>172</v>
      </c>
      <c r="G1" s="45" t="s">
        <v>185</v>
      </c>
      <c r="H1" s="44" t="s">
        <v>98</v>
      </c>
      <c r="I1" s="44" t="s">
        <v>101</v>
      </c>
    </row>
    <row r="2" spans="5:9" ht="22.8" customHeight="1" x14ac:dyDescent="0.3">
      <c r="E2" s="43">
        <f>ROW()-1</f>
        <v>1</v>
      </c>
      <c r="F2" s="12" t="s">
        <v>174</v>
      </c>
      <c r="G2" s="46">
        <v>43956</v>
      </c>
      <c r="H2" s="43" t="s">
        <v>184</v>
      </c>
      <c r="I2" s="43"/>
    </row>
    <row r="3" spans="5:9" ht="22.8" customHeight="1" x14ac:dyDescent="0.3">
      <c r="E3" s="43">
        <f t="shared" ref="E3:E11" si="0">ROW()-1</f>
        <v>2</v>
      </c>
      <c r="F3" s="12" t="s">
        <v>175</v>
      </c>
      <c r="G3" s="46">
        <v>43955</v>
      </c>
      <c r="H3" s="43" t="s">
        <v>173</v>
      </c>
      <c r="I3" s="43"/>
    </row>
    <row r="4" spans="5:9" ht="22.8" customHeight="1" x14ac:dyDescent="0.3">
      <c r="E4" s="43">
        <f t="shared" si="0"/>
        <v>3</v>
      </c>
      <c r="F4" s="12" t="s">
        <v>176</v>
      </c>
      <c r="G4" s="46">
        <v>43955</v>
      </c>
      <c r="H4" s="43" t="s">
        <v>173</v>
      </c>
      <c r="I4" s="43"/>
    </row>
    <row r="5" spans="5:9" ht="22.8" customHeight="1" x14ac:dyDescent="0.3">
      <c r="E5" s="43">
        <f t="shared" si="0"/>
        <v>4</v>
      </c>
      <c r="F5" s="12" t="s">
        <v>177</v>
      </c>
      <c r="G5" s="46">
        <v>43955</v>
      </c>
      <c r="H5" s="43" t="s">
        <v>173</v>
      </c>
      <c r="I5" s="43"/>
    </row>
    <row r="6" spans="5:9" ht="22.8" customHeight="1" x14ac:dyDescent="0.3">
      <c r="E6" s="43">
        <f t="shared" si="0"/>
        <v>5</v>
      </c>
      <c r="F6" s="12" t="s">
        <v>178</v>
      </c>
      <c r="G6" s="46">
        <v>43955</v>
      </c>
      <c r="H6" s="43" t="s">
        <v>173</v>
      </c>
      <c r="I6" s="43"/>
    </row>
    <row r="7" spans="5:9" ht="22.8" customHeight="1" x14ac:dyDescent="0.3">
      <c r="E7" s="43">
        <f t="shared" si="0"/>
        <v>6</v>
      </c>
      <c r="F7" s="12" t="s">
        <v>179</v>
      </c>
      <c r="G7" s="46">
        <v>43955</v>
      </c>
      <c r="H7" s="43" t="s">
        <v>173</v>
      </c>
      <c r="I7" s="43"/>
    </row>
    <row r="8" spans="5:9" ht="22.8" customHeight="1" x14ac:dyDescent="0.3">
      <c r="E8" s="43">
        <f t="shared" si="0"/>
        <v>7</v>
      </c>
      <c r="F8" s="12" t="s">
        <v>180</v>
      </c>
      <c r="G8" s="46">
        <v>43955</v>
      </c>
      <c r="H8" s="43" t="s">
        <v>173</v>
      </c>
      <c r="I8" s="43"/>
    </row>
    <row r="9" spans="5:9" ht="22.8" customHeight="1" x14ac:dyDescent="0.3">
      <c r="E9" s="43">
        <f t="shared" si="0"/>
        <v>8</v>
      </c>
      <c r="F9" s="12" t="s">
        <v>181</v>
      </c>
      <c r="G9" s="46">
        <v>43955</v>
      </c>
      <c r="H9" s="43" t="s">
        <v>173</v>
      </c>
      <c r="I9" s="43"/>
    </row>
    <row r="10" spans="5:9" ht="22.8" customHeight="1" x14ac:dyDescent="0.3">
      <c r="E10" s="43">
        <f t="shared" si="0"/>
        <v>9</v>
      </c>
      <c r="F10" s="12" t="s">
        <v>182</v>
      </c>
      <c r="G10" s="46">
        <v>43955</v>
      </c>
      <c r="H10" s="43" t="s">
        <v>173</v>
      </c>
      <c r="I10" s="43"/>
    </row>
    <row r="11" spans="5:9" ht="22.8" customHeight="1" x14ac:dyDescent="0.3">
      <c r="E11" s="43">
        <f t="shared" si="0"/>
        <v>10</v>
      </c>
      <c r="F11" s="12" t="s">
        <v>183</v>
      </c>
      <c r="G11" s="46">
        <v>43955</v>
      </c>
      <c r="H11" s="43" t="s">
        <v>173</v>
      </c>
      <c r="I11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D0B8-B012-495F-81A0-B9148E6F751E}">
  <sheetPr codeName="Sheet3">
    <tabColor rgb="FFFF0000"/>
  </sheetPr>
  <dimension ref="A1:EC67"/>
  <sheetViews>
    <sheetView view="pageBreakPreview" zoomScale="70" zoomScaleNormal="85" zoomScaleSheetLayoutView="70" workbookViewId="0">
      <pane xSplit="3" ySplit="8" topLeftCell="AM15" activePane="bottomRight" state="frozen"/>
      <selection pane="topRight" activeCell="D1" sqref="D1"/>
      <selection pane="bottomLeft" activeCell="A9" sqref="A9"/>
      <selection pane="bottomRight" activeCell="BD20" sqref="BD20"/>
    </sheetView>
  </sheetViews>
  <sheetFormatPr defaultColWidth="9.109375" defaultRowHeight="15.6" outlineLevelRow="1" outlineLevelCol="1" x14ac:dyDescent="0.3"/>
  <cols>
    <col min="1" max="1" width="9.109375" style="27"/>
    <col min="2" max="2" width="9.109375" style="28"/>
    <col min="3" max="3" width="33.33203125" style="53" customWidth="1"/>
    <col min="4" max="4" width="8.88671875" style="28" customWidth="1" outlineLevel="1"/>
    <col min="5" max="124" width="5.77734375" style="27" customWidth="1" outlineLevel="1"/>
    <col min="125" max="125" width="9.109375" style="27"/>
    <col min="126" max="126" width="20" style="28" customWidth="1"/>
    <col min="127" max="127" width="45.44140625" style="27" customWidth="1"/>
    <col min="128" max="128" width="11" style="28" hidden="1" customWidth="1"/>
    <col min="129" max="129" width="32.88671875" style="27" customWidth="1"/>
    <col min="130" max="130" width="13.5546875" style="27" customWidth="1"/>
    <col min="131" max="131" width="7.109375" style="27" customWidth="1"/>
    <col min="132" max="132" width="22" style="27" customWidth="1"/>
    <col min="133" max="16384" width="9.109375" style="27"/>
  </cols>
  <sheetData>
    <row r="1" spans="1:133" outlineLevel="1" x14ac:dyDescent="0.3">
      <c r="B1" s="88" t="s">
        <v>112</v>
      </c>
      <c r="C1" s="88"/>
    </row>
    <row r="2" spans="1:133" outlineLevel="1" x14ac:dyDescent="0.3"/>
    <row r="3" spans="1:133" ht="17.399999999999999" outlineLevel="1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 t="s">
        <v>113</v>
      </c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 t="s">
        <v>113</v>
      </c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</row>
    <row r="4" spans="1:133" outlineLevel="1" x14ac:dyDescent="0.3">
      <c r="B4" s="55"/>
      <c r="AS4" s="55"/>
      <c r="BR4" s="55"/>
      <c r="CJ4" s="55"/>
    </row>
    <row r="5" spans="1:133" outlineLevel="1" x14ac:dyDescent="0.3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 t="s">
        <v>218</v>
      </c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 t="s">
        <v>218</v>
      </c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</row>
    <row r="6" spans="1:133" s="29" customFormat="1" outlineLevel="1" x14ac:dyDescent="0.3">
      <c r="B6" s="30"/>
      <c r="C6" s="57"/>
      <c r="DV6" s="30"/>
      <c r="DX6" s="30"/>
    </row>
    <row r="7" spans="1:133" s="31" customFormat="1" ht="29.4" customHeight="1" x14ac:dyDescent="0.3">
      <c r="A7" s="31" t="s">
        <v>109</v>
      </c>
      <c r="B7" s="89" t="s">
        <v>0</v>
      </c>
      <c r="C7" s="91" t="s">
        <v>114</v>
      </c>
      <c r="D7" s="93" t="s">
        <v>103</v>
      </c>
      <c r="E7" s="32">
        <v>1</v>
      </c>
      <c r="F7" s="32">
        <v>2</v>
      </c>
      <c r="G7" s="32">
        <v>3</v>
      </c>
      <c r="H7" s="32">
        <v>4</v>
      </c>
      <c r="I7" s="32">
        <v>5</v>
      </c>
      <c r="J7" s="32">
        <v>6</v>
      </c>
      <c r="K7" s="32">
        <v>7</v>
      </c>
      <c r="L7" s="32">
        <v>8</v>
      </c>
      <c r="M7" s="32">
        <v>9</v>
      </c>
      <c r="N7" s="32">
        <v>10</v>
      </c>
      <c r="O7" s="32">
        <v>11</v>
      </c>
      <c r="P7" s="32">
        <v>12</v>
      </c>
      <c r="Q7" s="32">
        <v>13</v>
      </c>
      <c r="R7" s="32">
        <v>14</v>
      </c>
      <c r="S7" s="32">
        <v>15</v>
      </c>
      <c r="T7" s="32">
        <v>16</v>
      </c>
      <c r="U7" s="32">
        <v>17</v>
      </c>
      <c r="V7" s="32">
        <v>18</v>
      </c>
      <c r="W7" s="32">
        <v>19</v>
      </c>
      <c r="X7" s="32">
        <v>20</v>
      </c>
      <c r="Y7" s="32">
        <v>21</v>
      </c>
      <c r="Z7" s="32">
        <v>22</v>
      </c>
      <c r="AA7" s="32">
        <v>23</v>
      </c>
      <c r="AB7" s="32">
        <v>24</v>
      </c>
      <c r="AC7" s="32">
        <v>25</v>
      </c>
      <c r="AD7" s="32">
        <v>26</v>
      </c>
      <c r="AE7" s="32">
        <v>27</v>
      </c>
      <c r="AF7" s="32">
        <v>28</v>
      </c>
      <c r="AG7" s="32">
        <v>29</v>
      </c>
      <c r="AH7" s="32">
        <v>30</v>
      </c>
      <c r="AI7" s="32">
        <v>31</v>
      </c>
      <c r="AJ7" s="32">
        <v>32</v>
      </c>
      <c r="AK7" s="32">
        <v>33</v>
      </c>
      <c r="AL7" s="32">
        <v>34</v>
      </c>
      <c r="AM7" s="32">
        <v>35</v>
      </c>
      <c r="AN7" s="32">
        <v>36</v>
      </c>
      <c r="AO7" s="32">
        <v>37</v>
      </c>
      <c r="AP7" s="32">
        <v>38</v>
      </c>
      <c r="AQ7" s="32">
        <v>39</v>
      </c>
      <c r="AR7" s="32">
        <v>40</v>
      </c>
      <c r="AS7" s="32">
        <v>41</v>
      </c>
      <c r="AT7" s="32">
        <v>42</v>
      </c>
      <c r="AU7" s="32">
        <v>43</v>
      </c>
      <c r="AV7" s="32">
        <v>44</v>
      </c>
      <c r="AW7" s="32">
        <v>45</v>
      </c>
      <c r="AX7" s="32">
        <v>46</v>
      </c>
      <c r="AY7" s="32">
        <v>47</v>
      </c>
      <c r="AZ7" s="32">
        <v>48</v>
      </c>
      <c r="BA7" s="32">
        <v>49</v>
      </c>
      <c r="BB7" s="32">
        <v>50</v>
      </c>
      <c r="BC7" s="32">
        <v>51</v>
      </c>
      <c r="BD7" s="32">
        <v>52</v>
      </c>
      <c r="BE7" s="32">
        <v>53</v>
      </c>
      <c r="BF7" s="32">
        <v>54</v>
      </c>
      <c r="BG7" s="32">
        <v>55</v>
      </c>
      <c r="BH7" s="32">
        <v>56</v>
      </c>
      <c r="BI7" s="32">
        <v>57</v>
      </c>
      <c r="BJ7" s="32">
        <v>58</v>
      </c>
      <c r="BK7" s="32">
        <v>59</v>
      </c>
      <c r="BL7" s="32">
        <v>60</v>
      </c>
      <c r="BM7" s="32">
        <v>61</v>
      </c>
      <c r="BN7" s="32">
        <v>62</v>
      </c>
      <c r="BO7" s="32">
        <v>63</v>
      </c>
      <c r="BP7" s="32">
        <v>64</v>
      </c>
      <c r="BQ7" s="32">
        <v>65</v>
      </c>
      <c r="BR7" s="32">
        <v>66</v>
      </c>
      <c r="BS7" s="32">
        <v>67</v>
      </c>
      <c r="BT7" s="32">
        <v>68</v>
      </c>
      <c r="BU7" s="32">
        <v>69</v>
      </c>
      <c r="BV7" s="32">
        <v>70</v>
      </c>
      <c r="BW7" s="32">
        <v>71</v>
      </c>
      <c r="BX7" s="32">
        <v>72</v>
      </c>
      <c r="BY7" s="32">
        <v>73</v>
      </c>
      <c r="BZ7" s="32">
        <v>74</v>
      </c>
      <c r="CA7" s="32">
        <v>75</v>
      </c>
      <c r="CB7" s="32">
        <v>76</v>
      </c>
      <c r="CC7" s="32">
        <v>77</v>
      </c>
      <c r="CD7" s="32">
        <v>78</v>
      </c>
      <c r="CE7" s="32">
        <v>79</v>
      </c>
      <c r="CF7" s="32">
        <v>80</v>
      </c>
      <c r="CG7" s="32">
        <v>81</v>
      </c>
      <c r="CH7" s="32">
        <v>82</v>
      </c>
      <c r="CI7" s="32">
        <v>83</v>
      </c>
      <c r="CJ7" s="32">
        <v>84</v>
      </c>
      <c r="CK7" s="32">
        <v>85</v>
      </c>
      <c r="CL7" s="32">
        <v>86</v>
      </c>
      <c r="CM7" s="32">
        <v>87</v>
      </c>
      <c r="CN7" s="32">
        <v>88</v>
      </c>
      <c r="CO7" s="32">
        <v>89</v>
      </c>
      <c r="CP7" s="32">
        <v>90</v>
      </c>
      <c r="CQ7" s="32">
        <v>91</v>
      </c>
      <c r="CR7" s="32">
        <v>92</v>
      </c>
      <c r="CS7" s="32">
        <v>93</v>
      </c>
      <c r="CT7" s="32">
        <v>94</v>
      </c>
      <c r="CU7" s="32">
        <v>95</v>
      </c>
      <c r="CV7" s="32">
        <v>96</v>
      </c>
      <c r="CW7" s="32">
        <v>97</v>
      </c>
      <c r="CX7" s="32">
        <v>98</v>
      </c>
      <c r="CY7" s="32">
        <v>99</v>
      </c>
      <c r="CZ7" s="32">
        <v>100</v>
      </c>
      <c r="DA7" s="32">
        <v>101</v>
      </c>
      <c r="DB7" s="32">
        <v>102</v>
      </c>
      <c r="DC7" s="32">
        <v>103</v>
      </c>
      <c r="DD7" s="32">
        <v>104</v>
      </c>
      <c r="DE7" s="32">
        <v>105</v>
      </c>
      <c r="DF7" s="32">
        <v>106</v>
      </c>
      <c r="DG7" s="32">
        <v>107</v>
      </c>
      <c r="DH7" s="32">
        <v>108</v>
      </c>
      <c r="DI7" s="32">
        <v>109</v>
      </c>
      <c r="DJ7" s="32">
        <v>110</v>
      </c>
      <c r="DK7" s="32">
        <v>111</v>
      </c>
      <c r="DL7" s="32">
        <v>112</v>
      </c>
      <c r="DM7" s="32">
        <v>113</v>
      </c>
      <c r="DN7" s="32">
        <v>114</v>
      </c>
      <c r="DO7" s="32">
        <v>115</v>
      </c>
      <c r="DP7" s="32">
        <v>116</v>
      </c>
      <c r="DQ7" s="32">
        <v>117</v>
      </c>
      <c r="DR7" s="32">
        <v>118</v>
      </c>
      <c r="DS7" s="32">
        <v>119</v>
      </c>
      <c r="DT7" s="32">
        <v>120</v>
      </c>
      <c r="DV7" s="49" t="s">
        <v>100</v>
      </c>
      <c r="DW7" s="58" t="s">
        <v>115</v>
      </c>
      <c r="DX7" s="95" t="s">
        <v>116</v>
      </c>
      <c r="DY7" s="58" t="s">
        <v>117</v>
      </c>
      <c r="DZ7" s="58" t="s">
        <v>118</v>
      </c>
      <c r="EA7" s="58" t="s">
        <v>119</v>
      </c>
      <c r="EB7" s="58" t="s">
        <v>120</v>
      </c>
      <c r="EC7" s="33"/>
    </row>
    <row r="8" spans="1:133" s="34" customFormat="1" x14ac:dyDescent="0.3">
      <c r="B8" s="90"/>
      <c r="C8" s="92"/>
      <c r="D8" s="94"/>
      <c r="E8" s="59"/>
      <c r="F8" s="35"/>
      <c r="G8" s="35"/>
      <c r="H8" s="35"/>
      <c r="I8" s="35"/>
      <c r="J8" s="35"/>
      <c r="K8" s="35"/>
      <c r="L8" s="35"/>
      <c r="M8" s="35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5"/>
      <c r="AJ8" s="35"/>
      <c r="AK8" s="35"/>
      <c r="AL8" s="35"/>
      <c r="AM8" s="35"/>
      <c r="AN8" s="35"/>
      <c r="AO8" s="35"/>
      <c r="AP8" s="35"/>
      <c r="AQ8" s="35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W8" s="58"/>
      <c r="DX8" s="95"/>
      <c r="DY8" s="58"/>
      <c r="DZ8" s="58"/>
      <c r="EA8" s="58"/>
      <c r="EB8" s="58"/>
    </row>
    <row r="9" spans="1:133" x14ac:dyDescent="0.3">
      <c r="A9" s="27">
        <v>1</v>
      </c>
      <c r="B9" s="36">
        <v>1</v>
      </c>
      <c r="C9" s="60" t="s">
        <v>121</v>
      </c>
      <c r="D9" s="61">
        <v>1</v>
      </c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W9" s="64"/>
      <c r="DX9" s="22"/>
      <c r="DY9" s="64"/>
      <c r="DZ9" s="64"/>
      <c r="EA9" s="64"/>
      <c r="EB9" s="64"/>
    </row>
    <row r="10" spans="1:133" ht="31.2" x14ac:dyDescent="0.3">
      <c r="A10" s="27">
        <v>1</v>
      </c>
      <c r="B10" s="36">
        <f>SUM($A$9:A10)</f>
        <v>2</v>
      </c>
      <c r="C10" s="65" t="s">
        <v>99</v>
      </c>
      <c r="D10" s="66">
        <v>20</v>
      </c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67"/>
      <c r="AB10" s="67"/>
      <c r="AC10" s="67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W10" s="64"/>
      <c r="DX10" s="22"/>
      <c r="DY10" s="64"/>
      <c r="DZ10" s="64"/>
      <c r="EA10" s="64"/>
      <c r="EB10" s="64"/>
    </row>
    <row r="11" spans="1:133" ht="62.4" x14ac:dyDescent="0.3">
      <c r="A11" s="27">
        <v>1</v>
      </c>
      <c r="B11" s="36">
        <f>SUM($A$9:A11)</f>
        <v>3</v>
      </c>
      <c r="C11" s="65" t="s">
        <v>122</v>
      </c>
      <c r="D11" s="66">
        <v>3</v>
      </c>
      <c r="E11" s="63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2"/>
      <c r="AA11" s="62"/>
      <c r="AB11" s="62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W11" s="64"/>
      <c r="DX11" s="22"/>
      <c r="DY11" s="64"/>
      <c r="DZ11" s="64"/>
      <c r="EA11" s="64"/>
      <c r="EB11" s="64"/>
    </row>
    <row r="12" spans="1:133" ht="31.2" x14ac:dyDescent="0.3">
      <c r="A12" s="27">
        <v>1</v>
      </c>
      <c r="B12" s="36">
        <f>SUM($A$9:A12)</f>
        <v>4</v>
      </c>
      <c r="C12" s="65" t="s">
        <v>123</v>
      </c>
      <c r="D12" s="66">
        <v>30</v>
      </c>
      <c r="E12" s="63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W12" s="64"/>
      <c r="DX12" s="22"/>
      <c r="DY12" s="64"/>
      <c r="DZ12" s="64"/>
      <c r="EA12" s="64"/>
      <c r="EB12" s="64"/>
    </row>
    <row r="13" spans="1:133" ht="28.8" customHeight="1" x14ac:dyDescent="0.3">
      <c r="A13" s="27">
        <v>1</v>
      </c>
      <c r="B13" s="36">
        <f>SUM($A$9:A13)</f>
        <v>5</v>
      </c>
      <c r="C13" s="65" t="s">
        <v>219</v>
      </c>
      <c r="D13" s="66">
        <v>28</v>
      </c>
      <c r="E13" s="63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2"/>
      <c r="BI13" s="62"/>
      <c r="BJ13" s="62"/>
      <c r="BK13" s="63"/>
      <c r="BL13" s="63"/>
      <c r="BM13" s="62"/>
      <c r="BN13" s="63"/>
      <c r="BO13" s="63"/>
      <c r="BP13" s="62"/>
      <c r="BQ13" s="62"/>
      <c r="BR13" s="63"/>
      <c r="BS13" s="62"/>
      <c r="BT13" s="63"/>
      <c r="BU13" s="62"/>
      <c r="BV13"/>
      <c r="BW13" s="63"/>
      <c r="BX13" s="62"/>
      <c r="BY13" s="62"/>
      <c r="BZ13" s="63"/>
      <c r="CA13" s="62"/>
      <c r="CB13" s="62"/>
      <c r="CC13" s="63"/>
      <c r="CD13" s="62"/>
      <c r="CE13" s="62"/>
      <c r="CF13" s="63"/>
      <c r="CG13" s="62"/>
      <c r="CH13" s="63"/>
      <c r="CI13" s="63"/>
      <c r="CJ13" s="62"/>
      <c r="CK13" s="62"/>
      <c r="CL13" s="63"/>
      <c r="CM13" s="62"/>
      <c r="CN13" s="63"/>
      <c r="CO13" s="62"/>
      <c r="CP13" s="63"/>
      <c r="CQ13" s="62"/>
      <c r="CR13" s="62"/>
      <c r="CS13" s="63"/>
      <c r="CT13" s="62"/>
      <c r="CU13" s="63"/>
      <c r="CV13" s="62"/>
      <c r="CW13" s="62"/>
      <c r="CX13" s="63"/>
      <c r="CY13" s="62"/>
      <c r="CZ13" s="63"/>
      <c r="DA13" s="62"/>
      <c r="DB13" s="63"/>
      <c r="DC13" s="62"/>
      <c r="DD13" s="62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W13" s="64"/>
      <c r="DX13" s="22"/>
      <c r="DY13" s="64"/>
      <c r="DZ13" s="64"/>
      <c r="EA13" s="64"/>
      <c r="EB13" s="64"/>
    </row>
    <row r="14" spans="1:133" ht="16.2" customHeight="1" x14ac:dyDescent="0.3">
      <c r="A14" s="27">
        <v>1</v>
      </c>
      <c r="B14" s="36">
        <f>SUM($A$9:A14)</f>
        <v>6</v>
      </c>
      <c r="C14" s="68" t="s">
        <v>124</v>
      </c>
      <c r="D14" s="66">
        <v>1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2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V14" s="34"/>
      <c r="DW14" s="69" t="str">
        <f>C14</f>
        <v>Ngày cắt điện lần thứ nhất</v>
      </c>
      <c r="DX14" s="58"/>
      <c r="DY14" s="64"/>
      <c r="DZ14" s="64"/>
      <c r="EA14" s="64"/>
      <c r="EB14" s="64"/>
    </row>
    <row r="15" spans="1:133" ht="46.8" x14ac:dyDescent="0.3">
      <c r="B15" s="36"/>
      <c r="C15" s="70" t="s">
        <v>220</v>
      </c>
      <c r="D15" s="66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2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V15" s="34">
        <v>1</v>
      </c>
      <c r="DW15" s="69" t="str">
        <f t="shared" ref="DW15:DW59" si="0">C15</f>
        <v>XDM, nâng cấp, cấy TBA lưới điện trung, hạ thế và TBA Nam Hà 3, Nam Hà 3B</v>
      </c>
      <c r="DX15" s="22">
        <v>1</v>
      </c>
      <c r="DY15" s="64" t="s">
        <v>221</v>
      </c>
      <c r="DZ15" s="64" t="s">
        <v>125</v>
      </c>
      <c r="EA15" s="64">
        <v>30</v>
      </c>
      <c r="EB15" s="64" t="s">
        <v>126</v>
      </c>
    </row>
    <row r="16" spans="1:133" x14ac:dyDescent="0.3">
      <c r="A16" s="27">
        <v>1</v>
      </c>
      <c r="B16" s="36">
        <f>SUM($A$9:A16)</f>
        <v>7</v>
      </c>
      <c r="C16" s="68" t="s">
        <v>127</v>
      </c>
      <c r="D16" s="66">
        <v>1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2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W16" s="69" t="str">
        <f t="shared" si="0"/>
        <v>Ngày cắt điện lần thứ hai</v>
      </c>
      <c r="DX16" s="58"/>
      <c r="DY16" s="64"/>
      <c r="DZ16" s="64"/>
      <c r="EA16" s="64"/>
      <c r="EB16" s="64"/>
    </row>
    <row r="17" spans="1:132" ht="31.2" x14ac:dyDescent="0.3">
      <c r="B17" s="36"/>
      <c r="C17" s="70" t="s">
        <v>222</v>
      </c>
      <c r="D17" s="66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2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V17" s="28">
        <v>1</v>
      </c>
      <c r="DW17" s="69" t="str">
        <f t="shared" si="0"/>
        <v>XDM, nâng cấp, lưới hạ thế và Lâm San 11A, Lâm San 11D</v>
      </c>
      <c r="DX17" s="71">
        <v>1</v>
      </c>
      <c r="DY17" s="64" t="s">
        <v>223</v>
      </c>
      <c r="DZ17" s="64" t="s">
        <v>125</v>
      </c>
      <c r="EA17" s="64">
        <v>15</v>
      </c>
      <c r="EB17" s="64" t="s">
        <v>126</v>
      </c>
    </row>
    <row r="18" spans="1:132" x14ac:dyDescent="0.3">
      <c r="A18" s="27">
        <v>1</v>
      </c>
      <c r="B18" s="36">
        <f>SUM($A$9:A18)</f>
        <v>8</v>
      </c>
      <c r="C18" s="68" t="s">
        <v>128</v>
      </c>
      <c r="D18" s="66">
        <v>1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2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W18" s="69" t="str">
        <f t="shared" si="0"/>
        <v>Ngày cắt điện lần thứ ba</v>
      </c>
      <c r="DX18" s="58"/>
      <c r="DY18" s="64"/>
      <c r="DZ18" s="64"/>
      <c r="EA18" s="64"/>
      <c r="EB18" s="64"/>
    </row>
    <row r="19" spans="1:132" ht="31.2" x14ac:dyDescent="0.3">
      <c r="B19" s="66"/>
      <c r="C19" s="70" t="s">
        <v>224</v>
      </c>
      <c r="D19" s="61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2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V19" s="28">
        <v>1</v>
      </c>
      <c r="DW19" s="69" t="str">
        <f t="shared" si="0"/>
        <v>Lưới điện trung, hạ thế và TBA Láng Me 5A</v>
      </c>
      <c r="DX19" s="71">
        <v>1</v>
      </c>
      <c r="DY19" s="64" t="s">
        <v>225</v>
      </c>
      <c r="DZ19" s="64" t="s">
        <v>125</v>
      </c>
      <c r="EA19" s="64">
        <v>15</v>
      </c>
      <c r="EB19" s="64" t="s">
        <v>126</v>
      </c>
    </row>
    <row r="20" spans="1:132" x14ac:dyDescent="0.3">
      <c r="A20" s="27">
        <v>1</v>
      </c>
      <c r="B20" s="36">
        <f>SUM($A$9:A20)</f>
        <v>9</v>
      </c>
      <c r="C20" s="68" t="s">
        <v>129</v>
      </c>
      <c r="D20" s="66">
        <v>1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2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W20" s="69" t="str">
        <f t="shared" si="0"/>
        <v>Ngày cắt điện lần thứ tư</v>
      </c>
      <c r="DX20" s="58"/>
      <c r="DY20" s="64"/>
      <c r="DZ20" s="64"/>
      <c r="EA20" s="64"/>
      <c r="EB20" s="64"/>
    </row>
    <row r="21" spans="1:132" ht="31.2" x14ac:dyDescent="0.3">
      <c r="B21" s="36"/>
      <c r="C21" s="70" t="s">
        <v>226</v>
      </c>
      <c r="D21" s="66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2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V21" s="28">
        <v>1</v>
      </c>
      <c r="DW21" s="69" t="str">
        <f t="shared" si="0"/>
        <v>Lưới hạ thế và di dời TBA Nam Hà 1</v>
      </c>
      <c r="DX21" s="71">
        <v>1</v>
      </c>
      <c r="DY21" s="64" t="s">
        <v>221</v>
      </c>
      <c r="DZ21" s="64" t="s">
        <v>125</v>
      </c>
      <c r="EA21" s="64">
        <v>20</v>
      </c>
      <c r="EB21" s="64" t="s">
        <v>126</v>
      </c>
    </row>
    <row r="22" spans="1:132" x14ac:dyDescent="0.3">
      <c r="A22" s="27">
        <v>1</v>
      </c>
      <c r="B22" s="36">
        <f>SUM($A$9:A22)</f>
        <v>10</v>
      </c>
      <c r="C22" s="72" t="s">
        <v>130</v>
      </c>
      <c r="D22" s="66">
        <v>1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2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W22" s="69" t="str">
        <f t="shared" si="0"/>
        <v>Ngày cắt điện lần thứ năm</v>
      </c>
      <c r="DX22" s="58"/>
      <c r="DY22" s="64"/>
      <c r="DZ22" s="64"/>
      <c r="EA22" s="64"/>
      <c r="EB22" s="64"/>
    </row>
    <row r="23" spans="1:132" ht="31.2" x14ac:dyDescent="0.3">
      <c r="B23" s="66"/>
      <c r="C23" s="70" t="s">
        <v>227</v>
      </c>
      <c r="D23" s="66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2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V23" s="28">
        <v>1</v>
      </c>
      <c r="DW23" s="69" t="str">
        <f t="shared" si="0"/>
        <v>Lưới điện hạ thế và TBA Cánh đồng Xuân Tây 1</v>
      </c>
      <c r="DX23" s="71">
        <v>1</v>
      </c>
      <c r="DY23" s="64" t="s">
        <v>228</v>
      </c>
      <c r="DZ23" s="64" t="s">
        <v>272</v>
      </c>
      <c r="EA23" s="64">
        <v>20</v>
      </c>
      <c r="EB23" s="64" t="s">
        <v>126</v>
      </c>
    </row>
    <row r="24" spans="1:132" x14ac:dyDescent="0.3">
      <c r="A24" s="27">
        <v>1</v>
      </c>
      <c r="B24" s="36">
        <f>SUM($A$9:A24)</f>
        <v>11</v>
      </c>
      <c r="C24" s="72" t="s">
        <v>131</v>
      </c>
      <c r="D24" s="66">
        <v>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2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W24" s="69" t="str">
        <f t="shared" si="0"/>
        <v>Ngày cắt điện lần thứ sáu</v>
      </c>
      <c r="DX24" s="58"/>
      <c r="DY24" s="64"/>
      <c r="DZ24" s="64"/>
      <c r="EA24" s="64"/>
      <c r="EB24" s="64"/>
    </row>
    <row r="25" spans="1:132" ht="31.2" x14ac:dyDescent="0.3">
      <c r="B25" s="66"/>
      <c r="C25" s="70" t="s">
        <v>229</v>
      </c>
      <c r="D25" s="61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2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V25" s="28">
        <v>1</v>
      </c>
      <c r="DW25" s="69" t="str">
        <f t="shared" si="0"/>
        <v>Lưới điện trung thế và TBA Thoại Hương 4</v>
      </c>
      <c r="DX25" s="71">
        <v>1</v>
      </c>
      <c r="DY25" s="64" t="s">
        <v>230</v>
      </c>
      <c r="DZ25" s="64" t="s">
        <v>125</v>
      </c>
      <c r="EA25" s="64">
        <v>20</v>
      </c>
      <c r="EB25" s="64" t="s">
        <v>126</v>
      </c>
    </row>
    <row r="26" spans="1:132" x14ac:dyDescent="0.3">
      <c r="A26" s="27">
        <v>1</v>
      </c>
      <c r="B26" s="36">
        <f>SUM($A$9:A26)</f>
        <v>12</v>
      </c>
      <c r="C26" s="72" t="s">
        <v>132</v>
      </c>
      <c r="D26" s="66">
        <v>1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2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W26" s="69" t="str">
        <f t="shared" si="0"/>
        <v>Ngày cắt điện lần thứ bảy</v>
      </c>
      <c r="DX26" s="58"/>
      <c r="DY26" s="64"/>
      <c r="DZ26" s="64"/>
      <c r="EA26" s="64"/>
      <c r="EB26" s="64"/>
    </row>
    <row r="27" spans="1:132" ht="31.2" x14ac:dyDescent="0.3">
      <c r="B27" s="36"/>
      <c r="C27" s="70" t="s">
        <v>231</v>
      </c>
      <c r="D27" s="66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2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V27" s="28">
        <v>1</v>
      </c>
      <c r="DW27" s="69" t="str">
        <f t="shared" si="0"/>
        <v>Lưới điện trung thế và TBA Láng Me 3 (Láng Me 3B)</v>
      </c>
      <c r="DX27" s="71">
        <v>1</v>
      </c>
      <c r="DY27" s="64" t="s">
        <v>232</v>
      </c>
      <c r="DZ27" s="64" t="s">
        <v>125</v>
      </c>
      <c r="EA27" s="64">
        <v>20</v>
      </c>
      <c r="EB27" s="64" t="s">
        <v>126</v>
      </c>
    </row>
    <row r="28" spans="1:132" x14ac:dyDescent="0.3">
      <c r="A28" s="27">
        <v>1</v>
      </c>
      <c r="B28" s="36">
        <f>SUM($A$9:A28)</f>
        <v>13</v>
      </c>
      <c r="C28" s="72" t="s">
        <v>133</v>
      </c>
      <c r="D28" s="66">
        <v>1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2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W28" s="69" t="str">
        <f t="shared" si="0"/>
        <v xml:space="preserve">Ngày cắt điện thứ tám </v>
      </c>
      <c r="DX28" s="22"/>
      <c r="DY28" s="64"/>
      <c r="DZ28" s="64"/>
      <c r="EA28" s="64"/>
      <c r="EB28" s="64"/>
    </row>
    <row r="29" spans="1:132" ht="31.2" x14ac:dyDescent="0.3">
      <c r="B29" s="66"/>
      <c r="C29" s="70" t="s">
        <v>233</v>
      </c>
      <c r="D29" s="66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2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V29" s="28">
        <v>1</v>
      </c>
      <c r="DW29" s="69" t="str">
        <f t="shared" si="0"/>
        <v>Lưới điện trung thế và TBA Suối Râm 7A</v>
      </c>
      <c r="DX29" s="71">
        <v>1</v>
      </c>
      <c r="DY29" s="64" t="s">
        <v>234</v>
      </c>
      <c r="DZ29" s="64" t="s">
        <v>125</v>
      </c>
      <c r="EA29" s="64">
        <v>20</v>
      </c>
      <c r="EB29" s="64" t="s">
        <v>126</v>
      </c>
    </row>
    <row r="30" spans="1:132" x14ac:dyDescent="0.3">
      <c r="A30" s="27">
        <v>1</v>
      </c>
      <c r="B30" s="36">
        <f>SUM($A$9:A30)</f>
        <v>14</v>
      </c>
      <c r="C30" s="72" t="s">
        <v>235</v>
      </c>
      <c r="D30" s="66">
        <v>1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2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W30" s="69" t="str">
        <f t="shared" si="0"/>
        <v xml:space="preserve">Ngày cắt điện thứ chín </v>
      </c>
      <c r="DX30" s="58"/>
      <c r="DY30" s="64"/>
      <c r="DZ30" s="64"/>
      <c r="EA30" s="64"/>
      <c r="EB30" s="64"/>
    </row>
    <row r="31" spans="1:132" ht="31.2" x14ac:dyDescent="0.3">
      <c r="B31" s="66"/>
      <c r="C31" s="70" t="s">
        <v>236</v>
      </c>
      <c r="D31" s="66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2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V31" s="28">
        <v>1</v>
      </c>
      <c r="DW31" s="69" t="str">
        <f t="shared" si="0"/>
        <v>Lưới điện hạ thế và TBA Tân Bảo 3, Tân Bảo 3A</v>
      </c>
      <c r="DX31" s="71">
        <v>1</v>
      </c>
      <c r="DY31" s="64" t="s">
        <v>237</v>
      </c>
      <c r="DZ31" s="64" t="s">
        <v>125</v>
      </c>
      <c r="EA31" s="64">
        <v>20</v>
      </c>
      <c r="EB31" s="64" t="s">
        <v>126</v>
      </c>
    </row>
    <row r="32" spans="1:132" x14ac:dyDescent="0.3">
      <c r="A32" s="27">
        <v>1</v>
      </c>
      <c r="B32" s="36">
        <f>SUM($A$9:A32)</f>
        <v>15</v>
      </c>
      <c r="C32" s="72" t="s">
        <v>238</v>
      </c>
      <c r="D32" s="66">
        <v>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2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W32" s="69" t="str">
        <f t="shared" si="0"/>
        <v xml:space="preserve">Ngày cắt điện thứ mười </v>
      </c>
      <c r="DX32" s="58"/>
      <c r="DY32" s="64"/>
      <c r="DZ32" s="64"/>
      <c r="EA32" s="64"/>
      <c r="EB32" s="64"/>
    </row>
    <row r="33" spans="1:132" ht="31.2" x14ac:dyDescent="0.3">
      <c r="B33" s="66"/>
      <c r="C33" s="70" t="s">
        <v>239</v>
      </c>
      <c r="D33" s="6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2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V33" s="28">
        <v>1</v>
      </c>
      <c r="DW33" s="69" t="str">
        <f t="shared" si="0"/>
        <v>Lưới điện trung thế và TBA Xuân Tây 10A</v>
      </c>
      <c r="DX33" s="71">
        <v>1</v>
      </c>
      <c r="DY33" s="64" t="s">
        <v>240</v>
      </c>
      <c r="DZ33" s="64" t="s">
        <v>125</v>
      </c>
      <c r="EA33" s="64">
        <v>20</v>
      </c>
      <c r="EB33" s="64" t="s">
        <v>126</v>
      </c>
    </row>
    <row r="34" spans="1:132" x14ac:dyDescent="0.3">
      <c r="A34" s="27">
        <v>1</v>
      </c>
      <c r="B34" s="36">
        <f>SUM($A$9:A34)</f>
        <v>16</v>
      </c>
      <c r="C34" s="72" t="s">
        <v>241</v>
      </c>
      <c r="D34" s="66">
        <v>1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2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W34" s="69" t="str">
        <f t="shared" si="0"/>
        <v xml:space="preserve">Ngày cắt điện thứ mười một </v>
      </c>
      <c r="DX34" s="58"/>
      <c r="DY34" s="64"/>
      <c r="DZ34" s="64"/>
      <c r="EA34" s="64"/>
      <c r="EB34" s="64"/>
    </row>
    <row r="35" spans="1:132" ht="46.8" x14ac:dyDescent="0.3">
      <c r="B35" s="66"/>
      <c r="C35" s="70" t="s">
        <v>242</v>
      </c>
      <c r="D35" s="61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2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V35" s="28">
        <v>1</v>
      </c>
      <c r="DW35" s="69" t="str">
        <f t="shared" si="0"/>
        <v>XDM mới lưới điện trung thế, nâng cấp đường dây hạ thế và di dời TBA Sông Ray 4A</v>
      </c>
      <c r="DX35" s="71">
        <v>1</v>
      </c>
      <c r="DY35" s="64" t="s">
        <v>243</v>
      </c>
      <c r="DZ35" s="64" t="s">
        <v>125</v>
      </c>
      <c r="EA35" s="64">
        <v>20</v>
      </c>
      <c r="EB35" s="64" t="s">
        <v>126</v>
      </c>
    </row>
    <row r="36" spans="1:132" x14ac:dyDescent="0.3">
      <c r="A36" s="27">
        <v>1</v>
      </c>
      <c r="B36" s="36">
        <f>SUM($A$9:A36)</f>
        <v>17</v>
      </c>
      <c r="C36" s="72" t="s">
        <v>244</v>
      </c>
      <c r="D36" s="66">
        <v>1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2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W36" s="69" t="str">
        <f t="shared" si="0"/>
        <v xml:space="preserve">Ngày cắt điện thứ mười hai </v>
      </c>
      <c r="DX36" s="58"/>
      <c r="DY36" s="64"/>
      <c r="DZ36" s="64"/>
      <c r="EA36" s="64"/>
      <c r="EB36" s="64"/>
    </row>
    <row r="37" spans="1:132" ht="31.2" x14ac:dyDescent="0.3">
      <c r="B37" s="66"/>
      <c r="C37" s="70" t="s">
        <v>245</v>
      </c>
      <c r="D37" s="66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2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V37" s="28">
        <v>1</v>
      </c>
      <c r="DW37" s="69" t="str">
        <f t="shared" si="0"/>
        <v>Lưới điện trung thế và TBA Xuân Tây 19 (Xuân Tây 19A)</v>
      </c>
      <c r="DX37" s="71">
        <v>1</v>
      </c>
      <c r="DY37" s="64" t="s">
        <v>246</v>
      </c>
      <c r="DZ37" s="64" t="s">
        <v>125</v>
      </c>
      <c r="EA37" s="64">
        <v>20</v>
      </c>
      <c r="EB37" s="64" t="s">
        <v>126</v>
      </c>
    </row>
    <row r="38" spans="1:132" x14ac:dyDescent="0.3">
      <c r="A38" s="27">
        <v>1</v>
      </c>
      <c r="B38" s="36">
        <f>SUM($A$9:A38)</f>
        <v>18</v>
      </c>
      <c r="C38" s="72" t="s">
        <v>247</v>
      </c>
      <c r="D38" s="66">
        <v>1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2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W38" s="69" t="str">
        <f t="shared" si="0"/>
        <v xml:space="preserve">Ngày cắt điện thứ mười ba </v>
      </c>
      <c r="DX38" s="58"/>
      <c r="DY38" s="64"/>
      <c r="DZ38" s="64"/>
      <c r="EA38" s="64"/>
      <c r="EB38" s="64"/>
    </row>
    <row r="39" spans="1:132" ht="31.2" x14ac:dyDescent="0.3">
      <c r="B39" s="66"/>
      <c r="C39" s="70" t="s">
        <v>248</v>
      </c>
      <c r="D39" s="66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2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V39" s="28">
        <v>1</v>
      </c>
      <c r="DW39" s="69" t="str">
        <f t="shared" si="0"/>
        <v>Lưới điện trung hạ thế và TBA Sông Ray 2 (Sông Ray 2A)</v>
      </c>
      <c r="DX39" s="71">
        <v>1</v>
      </c>
      <c r="DY39" s="64" t="s">
        <v>243</v>
      </c>
      <c r="DZ39" s="64" t="s">
        <v>125</v>
      </c>
      <c r="EA39" s="64">
        <v>20</v>
      </c>
      <c r="EB39" s="64" t="s">
        <v>126</v>
      </c>
    </row>
    <row r="40" spans="1:132" x14ac:dyDescent="0.3">
      <c r="A40" s="27">
        <v>1</v>
      </c>
      <c r="B40" s="36">
        <f>SUM($A$9:A40)</f>
        <v>19</v>
      </c>
      <c r="C40" s="72" t="s">
        <v>249</v>
      </c>
      <c r="D40" s="66">
        <v>1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2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W40" s="69" t="str">
        <f t="shared" si="0"/>
        <v xml:space="preserve">Ngày cắt điện thứ mười bốn </v>
      </c>
      <c r="DX40" s="58"/>
      <c r="DY40" s="64"/>
      <c r="DZ40" s="64"/>
      <c r="EA40" s="64"/>
      <c r="EB40" s="64"/>
    </row>
    <row r="41" spans="1:132" ht="31.2" x14ac:dyDescent="0.3">
      <c r="B41" s="66"/>
      <c r="C41" s="70" t="s">
        <v>250</v>
      </c>
      <c r="D41" s="66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2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V41" s="28">
        <v>1</v>
      </c>
      <c r="DW41" s="69" t="str">
        <f t="shared" si="0"/>
        <v>Lưới điện trung hạ thế và TBA Sông Ray 7 (Sông Ray 7A)</v>
      </c>
      <c r="DX41" s="71">
        <v>1</v>
      </c>
      <c r="DY41" s="64" t="s">
        <v>251</v>
      </c>
      <c r="DZ41" s="64" t="s">
        <v>125</v>
      </c>
      <c r="EA41" s="64">
        <v>20</v>
      </c>
      <c r="EB41" s="64" t="s">
        <v>126</v>
      </c>
    </row>
    <row r="42" spans="1:132" x14ac:dyDescent="0.3">
      <c r="A42" s="27">
        <v>1</v>
      </c>
      <c r="B42" s="36">
        <f>SUM($A$9:A42)</f>
        <v>20</v>
      </c>
      <c r="C42" s="72" t="s">
        <v>252</v>
      </c>
      <c r="D42" s="66">
        <v>1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2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W42" s="69" t="str">
        <f t="shared" si="0"/>
        <v xml:space="preserve">Ngày cắt điện thứ mười lăm </v>
      </c>
      <c r="DX42" s="58"/>
      <c r="DY42" s="64"/>
      <c r="DZ42" s="64"/>
      <c r="EA42" s="64"/>
      <c r="EB42" s="64"/>
    </row>
    <row r="43" spans="1:132" s="53" customFormat="1" ht="31.2" x14ac:dyDescent="0.3">
      <c r="B43" s="73"/>
      <c r="C43" s="50" t="s">
        <v>253</v>
      </c>
      <c r="D43" s="74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2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V43" s="75">
        <v>1</v>
      </c>
      <c r="DW43" s="69" t="str">
        <f t="shared" si="0"/>
        <v>Lưới điện trung thế và TBA Thừa Đức 11A</v>
      </c>
      <c r="DX43" s="71">
        <v>1</v>
      </c>
      <c r="DY43" s="76" t="s">
        <v>254</v>
      </c>
      <c r="DZ43" s="76" t="s">
        <v>125</v>
      </c>
      <c r="EA43" s="76">
        <v>20</v>
      </c>
      <c r="EB43" s="76" t="s">
        <v>126</v>
      </c>
    </row>
    <row r="44" spans="1:132" x14ac:dyDescent="0.3">
      <c r="A44" s="27">
        <v>1</v>
      </c>
      <c r="B44" s="36">
        <f>SUM($A$9:A44)</f>
        <v>21</v>
      </c>
      <c r="C44" s="72" t="s">
        <v>255</v>
      </c>
      <c r="D44" s="66">
        <v>1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2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W44" s="69" t="str">
        <f t="shared" si="0"/>
        <v xml:space="preserve">Ngày cắt điện thứ mười sáu </v>
      </c>
      <c r="DX44" s="58"/>
      <c r="DY44" s="64"/>
      <c r="DZ44" s="64"/>
      <c r="EA44" s="64"/>
      <c r="EB44" s="64"/>
    </row>
    <row r="45" spans="1:132" ht="31.2" x14ac:dyDescent="0.3">
      <c r="B45" s="66"/>
      <c r="C45" s="70" t="s">
        <v>256</v>
      </c>
      <c r="D45" s="66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2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V45" s="28">
        <v>1</v>
      </c>
      <c r="DW45" s="69" t="str">
        <f t="shared" si="0"/>
        <v>Lưới điện trung hạ thế và TBA Láng Me 5B, Láng Me 5C</v>
      </c>
      <c r="DX45" s="71">
        <v>1</v>
      </c>
      <c r="DY45" s="64" t="s">
        <v>257</v>
      </c>
      <c r="DZ45" s="76" t="s">
        <v>125</v>
      </c>
      <c r="EA45" s="76">
        <v>20</v>
      </c>
      <c r="EB45" s="76" t="s">
        <v>126</v>
      </c>
    </row>
    <row r="46" spans="1:132" x14ac:dyDescent="0.3">
      <c r="A46" s="27">
        <v>1</v>
      </c>
      <c r="B46" s="36">
        <f>SUM($A$9:A46)</f>
        <v>22</v>
      </c>
      <c r="C46" s="72" t="s">
        <v>258</v>
      </c>
      <c r="D46" s="66">
        <v>1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2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W46" s="69" t="str">
        <f t="shared" si="0"/>
        <v xml:space="preserve">Ngày cắt điện thứ mười bảy </v>
      </c>
      <c r="DX46" s="58"/>
      <c r="DY46" s="64"/>
      <c r="DZ46" s="64"/>
      <c r="EA46" s="64"/>
      <c r="EB46" s="64"/>
    </row>
    <row r="47" spans="1:132" s="37" customFormat="1" ht="31.2" x14ac:dyDescent="0.3">
      <c r="B47" s="66"/>
      <c r="C47" s="77" t="s">
        <v>259</v>
      </c>
      <c r="D47" s="66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62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V47" s="28">
        <v>1</v>
      </c>
      <c r="DW47" s="69" t="str">
        <f t="shared" si="0"/>
        <v>Lưới điện trung hạ thế và TBA Sông Ray 8A</v>
      </c>
      <c r="DX47" s="71">
        <v>1</v>
      </c>
      <c r="DY47" s="39" t="s">
        <v>260</v>
      </c>
      <c r="DZ47" s="39" t="s">
        <v>125</v>
      </c>
      <c r="EA47" s="39">
        <v>20</v>
      </c>
      <c r="EB47" s="39" t="s">
        <v>126</v>
      </c>
    </row>
    <row r="48" spans="1:132" x14ac:dyDescent="0.3">
      <c r="A48" s="27">
        <v>1</v>
      </c>
      <c r="B48" s="36">
        <f>SUM($A$9:A48)</f>
        <v>23</v>
      </c>
      <c r="C48" s="72" t="s">
        <v>261</v>
      </c>
      <c r="D48" s="66">
        <v>1</v>
      </c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2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W48" s="69" t="str">
        <f t="shared" si="0"/>
        <v xml:space="preserve">Ngày cắt điện thứ mười tám </v>
      </c>
      <c r="DX48" s="58"/>
      <c r="DY48" s="64"/>
      <c r="DZ48" s="64"/>
      <c r="EA48" s="64"/>
      <c r="EB48" s="64"/>
    </row>
    <row r="49" spans="1:132" ht="31.2" x14ac:dyDescent="0.3">
      <c r="B49" s="36"/>
      <c r="C49" s="70" t="s">
        <v>226</v>
      </c>
      <c r="D49" s="66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2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V49" s="28">
        <v>1</v>
      </c>
      <c r="DW49" s="69" t="str">
        <f t="shared" si="0"/>
        <v>Lưới hạ thế và di dời TBA Nam Hà 1</v>
      </c>
      <c r="DX49" s="71">
        <v>1</v>
      </c>
      <c r="DY49" s="64" t="s">
        <v>221</v>
      </c>
      <c r="DZ49" s="64" t="s">
        <v>125</v>
      </c>
      <c r="EA49" s="64">
        <v>20</v>
      </c>
      <c r="EB49" s="64" t="s">
        <v>126</v>
      </c>
    </row>
    <row r="50" spans="1:132" x14ac:dyDescent="0.3">
      <c r="A50" s="27">
        <v>1</v>
      </c>
      <c r="B50" s="36">
        <f>SUM($A$9:A50)</f>
        <v>24</v>
      </c>
      <c r="C50" s="72" t="s">
        <v>262</v>
      </c>
      <c r="D50" s="66">
        <v>1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2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W50" s="69" t="str">
        <f t="shared" si="0"/>
        <v xml:space="preserve">Ngày cắt điện thứ mười chín </v>
      </c>
      <c r="DX50" s="58"/>
      <c r="DY50" s="64"/>
      <c r="DZ50" s="64"/>
      <c r="EA50" s="64"/>
      <c r="EB50" s="64"/>
    </row>
    <row r="51" spans="1:132" ht="31.2" x14ac:dyDescent="0.3">
      <c r="B51" s="66"/>
      <c r="C51" s="70" t="s">
        <v>236</v>
      </c>
      <c r="D51" s="66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2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V51" s="28">
        <v>1</v>
      </c>
      <c r="DW51" s="69" t="str">
        <f t="shared" si="0"/>
        <v>Lưới điện hạ thế và TBA Tân Bảo 3, Tân Bảo 3A</v>
      </c>
      <c r="DX51" s="71">
        <v>1</v>
      </c>
      <c r="DY51" s="64" t="s">
        <v>263</v>
      </c>
      <c r="DZ51" s="64" t="s">
        <v>125</v>
      </c>
      <c r="EA51" s="64">
        <v>20</v>
      </c>
      <c r="EB51" s="64" t="s">
        <v>126</v>
      </c>
    </row>
    <row r="52" spans="1:132" x14ac:dyDescent="0.3">
      <c r="A52" s="27">
        <v>1</v>
      </c>
      <c r="B52" s="36">
        <f>SUM($A$9:A52)</f>
        <v>25</v>
      </c>
      <c r="C52" s="72" t="s">
        <v>264</v>
      </c>
      <c r="D52" s="66">
        <v>1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2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W52" s="69" t="str">
        <f t="shared" si="0"/>
        <v xml:space="preserve">Ngày cắt điện thứ hai mươi </v>
      </c>
      <c r="DX52" s="58"/>
      <c r="DY52" s="64"/>
      <c r="DZ52" s="64"/>
      <c r="EA52" s="64"/>
      <c r="EB52" s="64"/>
    </row>
    <row r="53" spans="1:132" ht="31.2" x14ac:dyDescent="0.3">
      <c r="B53" s="66"/>
      <c r="C53" s="70" t="s">
        <v>250</v>
      </c>
      <c r="D53" s="66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2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V53" s="28">
        <v>1</v>
      </c>
      <c r="DW53" s="69" t="str">
        <f t="shared" si="0"/>
        <v>Lưới điện trung hạ thế và TBA Sông Ray 7 (Sông Ray 7A)</v>
      </c>
      <c r="DX53" s="71">
        <v>1</v>
      </c>
      <c r="DY53" s="64" t="s">
        <v>251</v>
      </c>
      <c r="DZ53" s="64" t="s">
        <v>125</v>
      </c>
      <c r="EA53" s="64">
        <v>20</v>
      </c>
      <c r="EB53" s="64" t="s">
        <v>126</v>
      </c>
    </row>
    <row r="54" spans="1:132" x14ac:dyDescent="0.3">
      <c r="A54" s="27">
        <v>1</v>
      </c>
      <c r="B54" s="36">
        <f>SUM($A$9:A54)</f>
        <v>26</v>
      </c>
      <c r="C54" s="72" t="s">
        <v>265</v>
      </c>
      <c r="D54" s="66">
        <v>1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2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W54" s="69" t="str">
        <f t="shared" si="0"/>
        <v xml:space="preserve">Ngày cắt điện thứ hai mươi mốt </v>
      </c>
      <c r="DX54" s="58"/>
      <c r="DY54" s="64"/>
      <c r="DZ54" s="64"/>
      <c r="EA54" s="64"/>
      <c r="EB54" s="64"/>
    </row>
    <row r="55" spans="1:132" ht="31.2" x14ac:dyDescent="0.3">
      <c r="B55" s="36"/>
      <c r="C55" s="70" t="s">
        <v>266</v>
      </c>
      <c r="D55" s="66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2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V55" s="34">
        <v>1</v>
      </c>
      <c r="DW55" s="69" t="str">
        <f t="shared" si="0"/>
        <v>Lưới điện trung, hạ thế và TBA Nam Hà 3, Nam Hà 3B</v>
      </c>
      <c r="DX55" s="71">
        <v>1</v>
      </c>
      <c r="DY55" s="64" t="s">
        <v>221</v>
      </c>
      <c r="DZ55" s="64" t="s">
        <v>125</v>
      </c>
      <c r="EA55" s="64">
        <v>30</v>
      </c>
      <c r="EB55" s="64" t="s">
        <v>126</v>
      </c>
    </row>
    <row r="56" spans="1:132" x14ac:dyDescent="0.3">
      <c r="A56" s="27">
        <v>1</v>
      </c>
      <c r="B56" s="36">
        <f>SUM($A$9:A56)</f>
        <v>27</v>
      </c>
      <c r="C56" s="72" t="s">
        <v>267</v>
      </c>
      <c r="D56" s="66">
        <v>1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2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W56" s="69" t="str">
        <f t="shared" si="0"/>
        <v xml:space="preserve">Ngày cắt điện thứ hai mươi hai </v>
      </c>
      <c r="DX56" s="58"/>
      <c r="DY56" s="64"/>
      <c r="DZ56" s="64"/>
      <c r="EA56" s="64"/>
      <c r="EB56" s="64"/>
    </row>
    <row r="57" spans="1:132" x14ac:dyDescent="0.3">
      <c r="B57" s="66"/>
      <c r="C57" s="70" t="s">
        <v>268</v>
      </c>
      <c r="D57" s="61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2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V57" s="28">
        <v>1</v>
      </c>
      <c r="DW57" s="69" t="str">
        <f t="shared" si="0"/>
        <v>Xử lý tồn tại lần 1</v>
      </c>
      <c r="DX57" s="71">
        <v>1</v>
      </c>
      <c r="DY57" s="64" t="s">
        <v>269</v>
      </c>
      <c r="DZ57" s="64" t="s">
        <v>125</v>
      </c>
      <c r="EA57" s="64">
        <v>30</v>
      </c>
      <c r="EB57" s="64" t="s">
        <v>126</v>
      </c>
    </row>
    <row r="58" spans="1:132" x14ac:dyDescent="0.3">
      <c r="A58" s="27">
        <v>1</v>
      </c>
      <c r="B58" s="36">
        <f>SUM($A$9:A58)</f>
        <v>28</v>
      </c>
      <c r="C58" s="72" t="s">
        <v>270</v>
      </c>
      <c r="D58" s="66">
        <v>1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/>
      <c r="DE58" s="62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W58" s="69" t="str">
        <f t="shared" si="0"/>
        <v xml:space="preserve">Ngày cắt điện thứ hai mươi ba </v>
      </c>
      <c r="DX58" s="58"/>
      <c r="DY58" s="64"/>
      <c r="DZ58" s="64"/>
      <c r="EA58" s="64"/>
      <c r="EB58" s="64"/>
    </row>
    <row r="59" spans="1:132" x14ac:dyDescent="0.3">
      <c r="B59" s="66"/>
      <c r="C59" s="70" t="s">
        <v>271</v>
      </c>
      <c r="D59" s="61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/>
      <c r="DE59" s="62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V59" s="28">
        <v>1</v>
      </c>
      <c r="DW59" s="69" t="str">
        <f t="shared" si="0"/>
        <v>Xử lý tồn tại lần 2</v>
      </c>
      <c r="DX59" s="71">
        <v>1</v>
      </c>
      <c r="DY59" s="64" t="s">
        <v>269</v>
      </c>
      <c r="DZ59" s="64" t="s">
        <v>125</v>
      </c>
      <c r="EA59" s="64">
        <v>30</v>
      </c>
      <c r="EB59" s="64" t="s">
        <v>126</v>
      </c>
    </row>
    <row r="60" spans="1:132" ht="81" customHeight="1" x14ac:dyDescent="0.3">
      <c r="A60" s="27">
        <v>1</v>
      </c>
      <c r="B60" s="36">
        <f>SUM($A$9:A60)</f>
        <v>29</v>
      </c>
      <c r="C60" s="78" t="s">
        <v>134</v>
      </c>
      <c r="D60" s="66">
        <v>14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63"/>
    </row>
    <row r="61" spans="1:132" x14ac:dyDescent="0.3">
      <c r="A61" s="27">
        <v>1</v>
      </c>
      <c r="B61" s="36">
        <f>SUM($A$9:A61)</f>
        <v>30</v>
      </c>
      <c r="C61" s="79" t="s">
        <v>135</v>
      </c>
      <c r="D61" s="80">
        <v>1</v>
      </c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  <c r="DT61" s="40"/>
    </row>
    <row r="62" spans="1:132" hidden="1" x14ac:dyDescent="0.3"/>
    <row r="63" spans="1:132" hidden="1" x14ac:dyDescent="0.3">
      <c r="AH63" s="41"/>
      <c r="AI63" s="41"/>
      <c r="AJ63" s="41"/>
      <c r="AK63" s="41"/>
      <c r="AL63" s="41"/>
      <c r="AM63" s="41"/>
      <c r="AN63" s="41"/>
      <c r="BE63" s="41" t="s">
        <v>136</v>
      </c>
      <c r="BF63" s="41"/>
      <c r="BG63" s="41"/>
      <c r="BH63" s="41"/>
      <c r="BI63" s="41"/>
      <c r="BJ63" s="41"/>
      <c r="BK63" s="41"/>
      <c r="BY63" s="41"/>
      <c r="BZ63" s="41"/>
      <c r="CA63" s="41"/>
      <c r="CB63" s="41"/>
      <c r="CC63" s="41"/>
      <c r="CD63" s="41"/>
      <c r="CE63" s="41"/>
      <c r="DL63" s="41" t="s">
        <v>136</v>
      </c>
      <c r="DM63" s="41"/>
      <c r="DN63" s="41"/>
      <c r="DO63" s="41"/>
      <c r="DP63" s="41"/>
      <c r="DQ63" s="41"/>
      <c r="DR63" s="41"/>
    </row>
    <row r="64" spans="1:132" s="82" customFormat="1" ht="21" x14ac:dyDescent="0.4">
      <c r="B64" s="83"/>
      <c r="C64" s="84" t="s">
        <v>137</v>
      </c>
      <c r="D64" s="83"/>
      <c r="E64" s="84"/>
      <c r="AI64" s="85"/>
      <c r="AJ64" s="85"/>
      <c r="AK64" s="85"/>
      <c r="AL64" s="86"/>
      <c r="AM64" s="86"/>
      <c r="AX64" s="84"/>
      <c r="BF64" s="85"/>
      <c r="BG64" s="85"/>
      <c r="BH64" s="85" t="s">
        <v>112</v>
      </c>
      <c r="BI64" s="86"/>
      <c r="BJ64" s="86"/>
      <c r="BZ64" s="85"/>
      <c r="CA64" s="85"/>
      <c r="CB64" s="85"/>
      <c r="CC64" s="86"/>
      <c r="CD64" s="86"/>
      <c r="CN64" s="84"/>
      <c r="DM64" s="85"/>
      <c r="DN64" s="85"/>
      <c r="DO64" s="85" t="s">
        <v>112</v>
      </c>
      <c r="DP64" s="86"/>
      <c r="DQ64" s="86"/>
      <c r="DV64" s="83"/>
      <c r="DX64" s="83"/>
    </row>
    <row r="65" spans="2:128" s="82" customFormat="1" ht="21" x14ac:dyDescent="0.4">
      <c r="B65" s="83"/>
      <c r="C65" s="84" t="s">
        <v>138</v>
      </c>
      <c r="D65" s="83"/>
      <c r="E65" s="84"/>
      <c r="AJ65" s="86"/>
      <c r="AK65" s="85"/>
      <c r="AL65" s="86"/>
      <c r="AM65" s="86"/>
      <c r="AX65" s="84"/>
      <c r="BG65" s="86"/>
      <c r="BH65" s="85" t="s">
        <v>138</v>
      </c>
      <c r="BI65" s="86"/>
      <c r="BJ65" s="86"/>
      <c r="CA65" s="86"/>
      <c r="CB65" s="85"/>
      <c r="CC65" s="86"/>
      <c r="CD65" s="86"/>
      <c r="CN65" s="84"/>
      <c r="DN65" s="86"/>
      <c r="DO65" s="85" t="s">
        <v>138</v>
      </c>
      <c r="DP65" s="86"/>
      <c r="DQ65" s="86"/>
      <c r="DV65" s="83"/>
      <c r="DX65" s="83"/>
    </row>
    <row r="66" spans="2:128" s="82" customFormat="1" ht="94.2" customHeight="1" x14ac:dyDescent="0.4">
      <c r="B66" s="83"/>
      <c r="C66" s="87"/>
      <c r="D66" s="83"/>
      <c r="E66" s="87"/>
      <c r="AX66" s="87"/>
      <c r="CN66" s="87"/>
      <c r="DV66" s="83"/>
      <c r="DX66" s="83"/>
    </row>
    <row r="67" spans="2:128" s="82" customFormat="1" ht="21" x14ac:dyDescent="0.4">
      <c r="B67" s="83"/>
      <c r="C67" s="84" t="s">
        <v>139</v>
      </c>
      <c r="D67" s="83"/>
      <c r="E67" s="84"/>
      <c r="AK67" s="85"/>
      <c r="AX67" s="84"/>
      <c r="BH67" s="85" t="s">
        <v>140</v>
      </c>
      <c r="CB67" s="85"/>
      <c r="CN67" s="84"/>
      <c r="DO67" s="85" t="s">
        <v>140</v>
      </c>
      <c r="DV67" s="83"/>
      <c r="DX67" s="83"/>
    </row>
  </sheetData>
  <autoFilter ref="A1:EB65" xr:uid="{5917A182-C59D-4467-8B99-0581DEE8B5D9}">
    <filterColumn colId="1" showButton="0"/>
  </autoFilter>
  <mergeCells count="5">
    <mergeCell ref="B1:C1"/>
    <mergeCell ref="B7:B8"/>
    <mergeCell ref="C7:C8"/>
    <mergeCell ref="D7:D8"/>
    <mergeCell ref="DX7:DX8"/>
  </mergeCells>
  <conditionalFormatting sqref="E6:DT6">
    <cfRule type="cellIs" dxfId="1" priority="2" operator="greaterThan">
      <formula>0.5</formula>
    </cfRule>
  </conditionalFormatting>
  <conditionalFormatting sqref="D6">
    <cfRule type="cellIs" dxfId="0" priority="1" operator="greaterThan">
      <formula>0.5</formula>
    </cfRule>
  </conditionalFormatting>
  <pageMargins left="0.87" right="0.70866141732283505" top="0.36" bottom="0.17" header="0.22" footer="0.17"/>
  <pageSetup paperSize="9" scale="4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E1DD-8903-47E2-A32B-8ACD06F54042}">
  <sheetPr codeName="Sheet4"/>
  <dimension ref="A1:O16"/>
  <sheetViews>
    <sheetView tabSelected="1" topLeftCell="J1" workbookViewId="0">
      <selection activeCell="P2" sqref="P2"/>
    </sheetView>
  </sheetViews>
  <sheetFormatPr defaultRowHeight="15.6" x14ac:dyDescent="0.3"/>
  <cols>
    <col min="1" max="1" width="11.21875" style="50" bestFit="1" customWidth="1"/>
    <col min="2" max="2" width="13" style="50" customWidth="1"/>
    <col min="3" max="3" width="27.77734375" style="50" customWidth="1"/>
    <col min="4" max="4" width="17" style="50" customWidth="1"/>
    <col min="5" max="5" width="36.77734375" style="50" customWidth="1"/>
    <col min="6" max="6" width="40.88671875" style="50" bestFit="1" customWidth="1"/>
    <col min="7" max="7" width="40.88671875" style="50" customWidth="1"/>
    <col min="8" max="8" width="27.5546875" style="50" customWidth="1"/>
    <col min="9" max="9" width="44" style="50" customWidth="1"/>
    <col min="10" max="10" width="34.77734375" style="50" customWidth="1"/>
    <col min="11" max="11" width="40.77734375" style="50" customWidth="1"/>
    <col min="12" max="12" width="37.44140625" style="50" customWidth="1"/>
    <col min="13" max="14" width="18.5546875" style="50" customWidth="1"/>
    <col min="15" max="15" width="13.21875" style="50" customWidth="1"/>
    <col min="16" max="16384" width="8.88671875" style="50"/>
  </cols>
  <sheetData>
    <row r="1" spans="1:15" s="49" customFormat="1" ht="39.6" customHeight="1" x14ac:dyDescent="0.3">
      <c r="A1" s="49" t="s">
        <v>280</v>
      </c>
      <c r="B1" s="49" t="s">
        <v>155</v>
      </c>
      <c r="C1" s="49" t="s">
        <v>278</v>
      </c>
      <c r="D1" s="49" t="s">
        <v>280</v>
      </c>
      <c r="E1" s="49" t="s">
        <v>157</v>
      </c>
      <c r="F1" s="49" t="s">
        <v>154</v>
      </c>
      <c r="G1" s="49" t="s">
        <v>156</v>
      </c>
      <c r="H1" s="49" t="s">
        <v>148</v>
      </c>
      <c r="I1" s="49" t="s">
        <v>115</v>
      </c>
      <c r="J1" s="49" t="s">
        <v>171</v>
      </c>
      <c r="K1" s="49" t="s">
        <v>117</v>
      </c>
      <c r="L1" s="49" t="s">
        <v>118</v>
      </c>
      <c r="M1" s="49" t="s">
        <v>119</v>
      </c>
      <c r="N1" s="49" t="s">
        <v>120</v>
      </c>
      <c r="O1" s="49" t="s">
        <v>281</v>
      </c>
    </row>
    <row r="2" spans="1:15" ht="124.8" x14ac:dyDescent="0.3">
      <c r="A2" s="96">
        <v>44061</v>
      </c>
      <c r="B2" s="50" t="s">
        <v>211</v>
      </c>
      <c r="C2" s="50" t="s">
        <v>279</v>
      </c>
      <c r="D2" s="97" t="str">
        <f>IF(A2&gt;0,"ngày "&amp;TEXT(A2,"dd")&amp;" tháng "&amp;TEXT(A2,"MM")&amp;" năm "&amp;TEXT(A2,"yyyy"),"ngày        tháng        năm 2020")</f>
        <v>ngày 18 tháng 08 năm 2020</v>
      </c>
      <c r="E2" s="50" t="s">
        <v>283</v>
      </c>
      <c r="F2" s="50" t="s">
        <v>273</v>
      </c>
      <c r="G2" s="50" t="s">
        <v>274</v>
      </c>
      <c r="H2" s="50" t="s">
        <v>275</v>
      </c>
      <c r="I2" s="50" t="s">
        <v>276</v>
      </c>
      <c r="J2" s="48" t="s">
        <v>284</v>
      </c>
      <c r="K2" s="48" t="s">
        <v>277</v>
      </c>
      <c r="L2" s="48" t="s">
        <v>277</v>
      </c>
      <c r="M2" s="50">
        <v>10</v>
      </c>
      <c r="N2" s="50" t="s">
        <v>216</v>
      </c>
      <c r="O2" s="50" t="s">
        <v>282</v>
      </c>
    </row>
    <row r="3" spans="1:15" ht="124.8" x14ac:dyDescent="0.3">
      <c r="B3" s="50" t="s">
        <v>211</v>
      </c>
      <c r="C3" s="50" t="s">
        <v>279</v>
      </c>
      <c r="D3" s="97" t="str">
        <f t="shared" ref="D3:D16" si="0">IF(A3&gt;0,"ngày "&amp;TEXT(A3,"dd")&amp;" tháng "&amp;TEXT(A3,"MM")&amp;" năm "&amp;TEXT(A3,"yyyy"),"ngày        tháng        năm 2020")</f>
        <v>ngày        tháng        năm 2020</v>
      </c>
      <c r="E3" s="50" t="s">
        <v>213</v>
      </c>
      <c r="F3" s="50" t="str">
        <f>"Trồng trụ đôn lưới trụ 023A "&amp;H3</f>
        <v>Trồng trụ đôn lưới trụ 023A Nhánh rẽ K6</v>
      </c>
      <c r="G3" s="50" t="str">
        <f>"Đường dây trung thế "&amp;H3</f>
        <v>Đường dây trung thế Nhánh rẽ K6</v>
      </c>
      <c r="H3" s="50" t="s">
        <v>212</v>
      </c>
      <c r="I3" s="50" t="s">
        <v>217</v>
      </c>
      <c r="J3" s="48" t="s">
        <v>214</v>
      </c>
      <c r="K3" s="48" t="s">
        <v>215</v>
      </c>
      <c r="L3" s="48" t="s">
        <v>215</v>
      </c>
      <c r="M3" s="50">
        <v>5</v>
      </c>
      <c r="N3" s="50" t="s">
        <v>216</v>
      </c>
      <c r="O3" s="50" t="s">
        <v>282</v>
      </c>
    </row>
    <row r="4" spans="1:15" ht="187.2" x14ac:dyDescent="0.3">
      <c r="B4" s="50" t="str">
        <f>B3</f>
        <v>Cải tạo lưới điện trung hạ thế và TBA huyện Cẩm Mỹ năm 2020</v>
      </c>
      <c r="C4" s="50" t="s">
        <v>279</v>
      </c>
      <c r="D4" s="97" t="str">
        <f t="shared" si="0"/>
        <v>ngày        tháng        năm 2020</v>
      </c>
      <c r="E4" s="50" t="s">
        <v>158</v>
      </c>
      <c r="F4" s="50" t="str">
        <f t="shared" ref="F4:F12" si="1">"Thay dây trung thế "&amp;H4</f>
        <v>Thay dây trung thế Nhánh rẽ Trạm xá Xuân Tây 7</v>
      </c>
      <c r="G4" s="50" t="str">
        <f t="shared" ref="G4:G12" si="2">"Đường dây trung thế "&amp;H4</f>
        <v>Đường dây trung thế Nhánh rẽ Trạm xá Xuân Tây 7</v>
      </c>
      <c r="H4" s="50" t="s">
        <v>142</v>
      </c>
      <c r="I4" s="50" t="s">
        <v>161</v>
      </c>
      <c r="J4" s="48" t="s">
        <v>207</v>
      </c>
      <c r="K4" s="48" t="s">
        <v>208</v>
      </c>
      <c r="L4" s="48" t="s">
        <v>206</v>
      </c>
      <c r="M4" s="50">
        <v>10</v>
      </c>
      <c r="N4" s="50" t="s">
        <v>145</v>
      </c>
      <c r="O4" s="50" t="s">
        <v>282</v>
      </c>
    </row>
    <row r="5" spans="1:15" ht="187.2" x14ac:dyDescent="0.3">
      <c r="B5" s="50" t="str">
        <f t="shared" ref="B5:B16" si="3">B4</f>
        <v>Cải tạo lưới điện trung hạ thế và TBA huyện Cẩm Mỹ năm 2020</v>
      </c>
      <c r="C5" s="50" t="s">
        <v>279</v>
      </c>
      <c r="D5" s="97" t="str">
        <f t="shared" si="0"/>
        <v>ngày        tháng        năm 2020</v>
      </c>
      <c r="E5" s="50" t="s">
        <v>160</v>
      </c>
      <c r="F5" s="50" t="str">
        <f t="shared" si="1"/>
        <v xml:space="preserve">Thay dây trung thế Nhánh rẽ Lò Than 4 </v>
      </c>
      <c r="G5" s="50" t="str">
        <f t="shared" si="2"/>
        <v xml:space="preserve">Đường dây trung thế Nhánh rẽ Lò Than 4 </v>
      </c>
      <c r="H5" s="50" t="s">
        <v>143</v>
      </c>
      <c r="I5" s="50" t="s">
        <v>162</v>
      </c>
      <c r="J5" s="51" t="s">
        <v>188</v>
      </c>
      <c r="K5" s="50" t="s">
        <v>141</v>
      </c>
      <c r="L5" s="51" t="s">
        <v>186</v>
      </c>
      <c r="M5" s="50">
        <v>10</v>
      </c>
      <c r="N5" s="50" t="s">
        <v>145</v>
      </c>
      <c r="O5" s="50" t="s">
        <v>282</v>
      </c>
    </row>
    <row r="6" spans="1:15" ht="187.2" x14ac:dyDescent="0.3">
      <c r="B6" s="50" t="str">
        <f t="shared" si="3"/>
        <v>Cải tạo lưới điện trung hạ thế và TBA huyện Cẩm Mỹ năm 2020</v>
      </c>
      <c r="C6" s="50" t="s">
        <v>279</v>
      </c>
      <c r="D6" s="97" t="str">
        <f t="shared" si="0"/>
        <v>ngày        tháng        năm 2020</v>
      </c>
      <c r="E6" s="50" t="s">
        <v>160</v>
      </c>
      <c r="F6" s="50" t="str">
        <f t="shared" si="1"/>
        <v>Thay dây trung thế Nhánh rẽ Lò Than 5</v>
      </c>
      <c r="G6" s="50" t="str">
        <f t="shared" si="2"/>
        <v>Đường dây trung thế Nhánh rẽ Lò Than 5</v>
      </c>
      <c r="H6" s="50" t="s">
        <v>144</v>
      </c>
      <c r="I6" s="50" t="s">
        <v>163</v>
      </c>
      <c r="J6" s="51" t="s">
        <v>187</v>
      </c>
      <c r="K6" s="50" t="s">
        <v>141</v>
      </c>
      <c r="L6" s="51" t="s">
        <v>186</v>
      </c>
      <c r="M6" s="50">
        <v>10</v>
      </c>
      <c r="N6" s="50" t="s">
        <v>145</v>
      </c>
      <c r="O6" s="50" t="s">
        <v>282</v>
      </c>
    </row>
    <row r="7" spans="1:15" ht="156" x14ac:dyDescent="0.3">
      <c r="B7" s="50" t="str">
        <f t="shared" si="3"/>
        <v>Cải tạo lưới điện trung hạ thế và TBA huyện Cẩm Mỹ năm 2020</v>
      </c>
      <c r="C7" s="50" t="s">
        <v>279</v>
      </c>
      <c r="D7" s="97" t="str">
        <f t="shared" si="0"/>
        <v>ngày        tháng        năm 2020</v>
      </c>
      <c r="E7" s="50" t="s">
        <v>160</v>
      </c>
      <c r="F7" s="50" t="str">
        <f t="shared" si="1"/>
        <v>Thay dây trung thế Nhánh rẽ Lò Than 6</v>
      </c>
      <c r="G7" s="50" t="str">
        <f t="shared" si="2"/>
        <v>Đường dây trung thế Nhánh rẽ Lò Than 6</v>
      </c>
      <c r="H7" s="50" t="s">
        <v>146</v>
      </c>
      <c r="I7" s="50" t="s">
        <v>165</v>
      </c>
      <c r="J7" s="48" t="s">
        <v>196</v>
      </c>
      <c r="K7" s="48" t="s">
        <v>195</v>
      </c>
      <c r="L7" s="48" t="s">
        <v>198</v>
      </c>
      <c r="M7" s="50">
        <v>10</v>
      </c>
      <c r="N7" s="50" t="s">
        <v>145</v>
      </c>
      <c r="O7" s="50" t="s">
        <v>282</v>
      </c>
    </row>
    <row r="8" spans="1:15" ht="140.4" x14ac:dyDescent="0.3">
      <c r="B8" s="50" t="str">
        <f t="shared" si="3"/>
        <v>Cải tạo lưới điện trung hạ thế và TBA huyện Cẩm Mỹ năm 2020</v>
      </c>
      <c r="C8" s="50" t="s">
        <v>279</v>
      </c>
      <c r="D8" s="97" t="str">
        <f t="shared" si="0"/>
        <v>ngày        tháng        năm 2020</v>
      </c>
      <c r="E8" s="50" t="s">
        <v>160</v>
      </c>
      <c r="F8" s="50" t="str">
        <f t="shared" si="1"/>
        <v>Thay dây trung thế Nhánh rẽ Lò Than 7</v>
      </c>
      <c r="G8" s="50" t="str">
        <f t="shared" si="2"/>
        <v>Đường dây trung thế Nhánh rẽ Lò Than 7</v>
      </c>
      <c r="H8" s="50" t="s">
        <v>147</v>
      </c>
      <c r="I8" s="50" t="s">
        <v>164</v>
      </c>
      <c r="J8" s="48" t="s">
        <v>197</v>
      </c>
      <c r="K8" s="48" t="s">
        <v>194</v>
      </c>
      <c r="L8" s="48" t="s">
        <v>189</v>
      </c>
      <c r="M8" s="50">
        <v>10</v>
      </c>
      <c r="N8" s="50" t="s">
        <v>145</v>
      </c>
      <c r="O8" s="50" t="s">
        <v>282</v>
      </c>
    </row>
    <row r="9" spans="1:15" ht="202.8" x14ac:dyDescent="0.3">
      <c r="B9" s="50" t="str">
        <f t="shared" si="3"/>
        <v>Cải tạo lưới điện trung hạ thế và TBA huyện Cẩm Mỹ năm 2020</v>
      </c>
      <c r="C9" s="50" t="s">
        <v>279</v>
      </c>
      <c r="D9" s="97" t="str">
        <f t="shared" si="0"/>
        <v>ngày        tháng        năm 2020</v>
      </c>
      <c r="E9" s="50" t="s">
        <v>160</v>
      </c>
      <c r="F9" s="50" t="str">
        <f t="shared" si="1"/>
        <v>Thay dây trung thế Nhánh rẽ Lò Than 8, 9</v>
      </c>
      <c r="G9" s="50" t="str">
        <f t="shared" si="2"/>
        <v>Đường dây trung thế Nhánh rẽ Lò Than 8, 9</v>
      </c>
      <c r="H9" s="50" t="s">
        <v>149</v>
      </c>
      <c r="I9" s="50" t="s">
        <v>166</v>
      </c>
      <c r="J9" s="48" t="s">
        <v>209</v>
      </c>
      <c r="K9" s="48" t="s">
        <v>209</v>
      </c>
      <c r="L9" s="48" t="s">
        <v>190</v>
      </c>
      <c r="M9" s="50">
        <v>10</v>
      </c>
      <c r="N9" s="50" t="s">
        <v>145</v>
      </c>
      <c r="O9" s="50" t="s">
        <v>282</v>
      </c>
    </row>
    <row r="10" spans="1:15" ht="218.4" x14ac:dyDescent="0.3">
      <c r="B10" s="50" t="str">
        <f t="shared" si="3"/>
        <v>Cải tạo lưới điện trung hạ thế và TBA huyện Cẩm Mỹ năm 2020</v>
      </c>
      <c r="C10" s="50" t="s">
        <v>279</v>
      </c>
      <c r="D10" s="97" t="str">
        <f t="shared" si="0"/>
        <v>ngày        tháng        năm 2020</v>
      </c>
      <c r="E10" s="50" t="s">
        <v>160</v>
      </c>
      <c r="F10" s="50" t="str">
        <f t="shared" si="1"/>
        <v>Thay dây trung thế Nhánh rẽ Tân Bình 7</v>
      </c>
      <c r="G10" s="50" t="str">
        <f t="shared" si="2"/>
        <v>Đường dây trung thế Nhánh rẽ Tân Bình 7</v>
      </c>
      <c r="H10" s="50" t="s">
        <v>150</v>
      </c>
      <c r="I10" s="50" t="s">
        <v>167</v>
      </c>
      <c r="J10" s="51" t="s">
        <v>191</v>
      </c>
      <c r="K10" s="50" t="s">
        <v>102</v>
      </c>
      <c r="L10" s="51" t="s">
        <v>192</v>
      </c>
      <c r="M10" s="50">
        <v>10</v>
      </c>
      <c r="N10" s="50" t="s">
        <v>145</v>
      </c>
      <c r="O10" s="50" t="s">
        <v>282</v>
      </c>
    </row>
    <row r="11" spans="1:15" ht="187.2" x14ac:dyDescent="0.3">
      <c r="B11" s="50" t="str">
        <f t="shared" si="3"/>
        <v>Cải tạo lưới điện trung hạ thế và TBA huyện Cẩm Mỹ năm 2020</v>
      </c>
      <c r="C11" s="50" t="s">
        <v>279</v>
      </c>
      <c r="D11" s="97" t="str">
        <f t="shared" si="0"/>
        <v>ngày        tháng        năm 2020</v>
      </c>
      <c r="E11" s="50" t="s">
        <v>159</v>
      </c>
      <c r="F11" s="50" t="str">
        <f t="shared" si="1"/>
        <v>Thay dây trung thế Nhánh rẽ Lâm San 13</v>
      </c>
      <c r="G11" s="50" t="str">
        <f t="shared" si="2"/>
        <v>Đường dây trung thế Nhánh rẽ Lâm San 13</v>
      </c>
      <c r="H11" s="50" t="s">
        <v>151</v>
      </c>
      <c r="I11" s="50" t="s">
        <v>168</v>
      </c>
      <c r="J11" s="48" t="s">
        <v>201</v>
      </c>
      <c r="K11" s="48" t="s">
        <v>202</v>
      </c>
      <c r="L11" s="52" t="s">
        <v>203</v>
      </c>
      <c r="M11" s="50">
        <v>10</v>
      </c>
      <c r="N11" s="50" t="s">
        <v>145</v>
      </c>
      <c r="O11" s="50" t="s">
        <v>282</v>
      </c>
    </row>
    <row r="12" spans="1:15" ht="218.4" x14ac:dyDescent="0.3">
      <c r="B12" s="50" t="str">
        <f t="shared" si="3"/>
        <v>Cải tạo lưới điện trung hạ thế và TBA huyện Cẩm Mỹ năm 2020</v>
      </c>
      <c r="C12" s="50" t="s">
        <v>279</v>
      </c>
      <c r="D12" s="97" t="str">
        <f t="shared" si="0"/>
        <v>ngày        tháng        năm 2020</v>
      </c>
      <c r="E12" s="50" t="s">
        <v>159</v>
      </c>
      <c r="F12" s="50" t="str">
        <f t="shared" si="1"/>
        <v>Thay dây trung thế Nhánh rẽ Lâm San 338</v>
      </c>
      <c r="G12" s="50" t="str">
        <f t="shared" si="2"/>
        <v>Đường dây trung thế Nhánh rẽ Lâm San 338</v>
      </c>
      <c r="H12" s="50" t="s">
        <v>152</v>
      </c>
      <c r="I12" s="50" t="s">
        <v>169</v>
      </c>
      <c r="J12" s="48" t="s">
        <v>193</v>
      </c>
      <c r="K12" s="48" t="s">
        <v>200</v>
      </c>
      <c r="L12" s="52" t="s">
        <v>199</v>
      </c>
      <c r="M12" s="50">
        <v>10</v>
      </c>
      <c r="N12" s="50" t="s">
        <v>145</v>
      </c>
      <c r="O12" s="50" t="s">
        <v>282</v>
      </c>
    </row>
    <row r="13" spans="1:15" ht="187.2" x14ac:dyDescent="0.3">
      <c r="B13" s="50" t="str">
        <f t="shared" si="3"/>
        <v>Cải tạo lưới điện trung hạ thế và TBA huyện Cẩm Mỹ năm 2020</v>
      </c>
      <c r="C13" s="50" t="s">
        <v>279</v>
      </c>
      <c r="D13" s="97" t="str">
        <f t="shared" si="0"/>
        <v>ngày        tháng        năm 2020</v>
      </c>
      <c r="E13" s="50" t="s">
        <v>159</v>
      </c>
      <c r="F13" s="50" t="str">
        <f>"Thay dây trung thế "&amp;H13&amp;" từ trụ 009 đến cuối đường dây"</f>
        <v>Thay dây trung thế Nhánh rẽ Lâm San 343 từ trụ 009 đến cuối đường dây</v>
      </c>
      <c r="G13" s="50" t="str">
        <f>F13</f>
        <v>Thay dây trung thế Nhánh rẽ Lâm San 343 từ trụ 009 đến cuối đường dây</v>
      </c>
      <c r="H13" s="50" t="s">
        <v>153</v>
      </c>
      <c r="I13" s="50" t="s">
        <v>210</v>
      </c>
      <c r="J13" s="48" t="s">
        <v>204</v>
      </c>
      <c r="K13" s="48" t="s">
        <v>205</v>
      </c>
      <c r="L13" s="52" t="s">
        <v>203</v>
      </c>
      <c r="M13" s="50">
        <v>10</v>
      </c>
      <c r="N13" s="50" t="s">
        <v>145</v>
      </c>
      <c r="O13" s="50" t="s">
        <v>282</v>
      </c>
    </row>
    <row r="14" spans="1:15" ht="187.2" x14ac:dyDescent="0.3">
      <c r="B14" s="50" t="str">
        <f t="shared" si="3"/>
        <v>Cải tạo lưới điện trung hạ thế và TBA huyện Cẩm Mỹ năm 2020</v>
      </c>
      <c r="C14" s="50" t="s">
        <v>279</v>
      </c>
      <c r="D14" s="97" t="str">
        <f t="shared" si="0"/>
        <v>ngày        tháng        năm 2020</v>
      </c>
      <c r="E14" s="50" t="s">
        <v>159</v>
      </c>
      <c r="F14" s="50" t="str">
        <f>"Thay dây trung thế "&amp;H14&amp;" từ trụ 001 đến trụ 009"</f>
        <v>Thay dây trung thế Nhánh rẽ Lâm San 343 từ trụ 001 đến trụ 009</v>
      </c>
      <c r="G14" s="50" t="str">
        <f>F14</f>
        <v>Thay dây trung thế Nhánh rẽ Lâm San 343 từ trụ 001 đến trụ 009</v>
      </c>
      <c r="H14" s="50" t="s">
        <v>153</v>
      </c>
      <c r="I14" s="50" t="s">
        <v>170</v>
      </c>
      <c r="J14" s="48" t="s">
        <v>204</v>
      </c>
      <c r="K14" s="48" t="s">
        <v>205</v>
      </c>
      <c r="L14" s="52" t="s">
        <v>203</v>
      </c>
      <c r="M14" s="50">
        <v>10</v>
      </c>
      <c r="N14" s="50" t="s">
        <v>145</v>
      </c>
      <c r="O14" s="50" t="s">
        <v>282</v>
      </c>
    </row>
    <row r="15" spans="1:15" ht="93.6" x14ac:dyDescent="0.3">
      <c r="B15" s="50" t="str">
        <f t="shared" si="3"/>
        <v>Cải tạo lưới điện trung hạ thế và TBA huyện Cẩm Mỹ năm 2020</v>
      </c>
      <c r="C15" s="50" t="s">
        <v>279</v>
      </c>
      <c r="D15" s="97" t="str">
        <f t="shared" si="0"/>
        <v>ngày        tháng        năm 2020</v>
      </c>
      <c r="O15" s="50" t="s">
        <v>282</v>
      </c>
    </row>
    <row r="16" spans="1:15" ht="93.6" x14ac:dyDescent="0.3">
      <c r="B16" s="50" t="str">
        <f t="shared" si="3"/>
        <v>Cải tạo lưới điện trung hạ thế và TBA huyện Cẩm Mỹ năm 2020</v>
      </c>
      <c r="C16" s="50" t="s">
        <v>279</v>
      </c>
      <c r="D16" s="97" t="str">
        <f t="shared" si="0"/>
        <v>ngày        tháng        năm 2020</v>
      </c>
      <c r="O16" s="50" t="s">
        <v>282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VTTB</vt:lpstr>
      <vt:lpstr>NhanSu</vt:lpstr>
      <vt:lpstr>BieuTienDo-PhuongAn </vt:lpstr>
      <vt:lpstr>PhuongAnChiTiet</vt:lpstr>
      <vt:lpstr>'BieuTienDo-PhuongAn '!Print_Area</vt:lpstr>
      <vt:lpstr>'BieuTienDo-PhuongAn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cp:lastPrinted>2020-06-22T09:29:58Z</cp:lastPrinted>
  <dcterms:created xsi:type="dcterms:W3CDTF">2015-06-05T18:17:20Z</dcterms:created>
  <dcterms:modified xsi:type="dcterms:W3CDTF">2020-08-20T08:43:32Z</dcterms:modified>
</cp:coreProperties>
</file>