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D:\HSTT\20200502532-NangCapXuanTam-XuanHung-XuanHoa\HSMT\"/>
    </mc:Choice>
  </mc:AlternateContent>
  <xr:revisionPtr revIDLastSave="0" documentId="13_ncr:1_{1509DB3E-CE6F-4C87-98C5-CC28C57BB868}" xr6:coauthVersionLast="44" xr6:coauthVersionMax="44" xr10:uidLastSave="{00000000-0000-0000-0000-000000000000}"/>
  <bookViews>
    <workbookView xWindow="-108" yWindow="-108" windowWidth="23256" windowHeight="12576" xr2:uid="{00000000-000D-0000-FFFF-FFFF00000000}"/>
  </bookViews>
  <sheets>
    <sheet name="Xuân Tâm" sheetId="2" r:id="rId1"/>
    <sheet name="Sheet1" sheetId="1" r:id="rId2"/>
  </sheets>
  <externalReferences>
    <externalReference r:id="rId3"/>
    <externalReference r:id="rId4"/>
    <externalReference r:id="rId5"/>
    <externalReference r:id="rId6"/>
  </externalReferences>
  <definedNames>
    <definedName name="_xlnm._FilterDatabase" localSheetId="1" hidden="1">Sheet1!$A$1:$F$451</definedName>
    <definedName name="_xlnm._FilterDatabase" localSheetId="0" hidden="1">'Xuân Tâm'!$A$7:$J$464</definedName>
    <definedName name="DGVC">[2]VCTC!$A$11:$J$33</definedName>
    <definedName name="DONGIA">[2]DG!$A$6:$H$613</definedName>
    <definedName name="dongia1">[3]DG!$A$5:$I$1360</definedName>
    <definedName name="_xlnm.Print_Titles" localSheetId="0">'Xuân Tâm'!$6:$7</definedName>
    <definedName name="TT">[4]DG!$A$5:$I$1419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60" i="2" l="1"/>
  <c r="H459" i="2"/>
  <c r="H457" i="2"/>
  <c r="G457" i="2"/>
  <c r="F457" i="2"/>
  <c r="H456" i="2"/>
  <c r="F456" i="2"/>
  <c r="G456" i="2" s="1"/>
  <c r="F455" i="2"/>
  <c r="F454" i="2"/>
  <c r="H453" i="2"/>
  <c r="G453" i="2"/>
  <c r="F453" i="2"/>
  <c r="G452" i="2"/>
  <c r="F452" i="2"/>
  <c r="H452" i="2" s="1"/>
  <c r="F451" i="2"/>
  <c r="H451" i="2" s="1"/>
  <c r="H450" i="2"/>
  <c r="F450" i="2"/>
  <c r="G450" i="2" s="1"/>
  <c r="H449" i="2"/>
  <c r="G449" i="2"/>
  <c r="F449" i="2"/>
  <c r="H448" i="2"/>
  <c r="F448" i="2"/>
  <c r="G448" i="2" s="1"/>
  <c r="F447" i="2"/>
  <c r="F446" i="2"/>
  <c r="H445" i="2"/>
  <c r="G445" i="2"/>
  <c r="F445" i="2"/>
  <c r="G444" i="2"/>
  <c r="F444" i="2"/>
  <c r="H444" i="2" s="1"/>
  <c r="G443" i="2"/>
  <c r="F443" i="2"/>
  <c r="H443" i="2" s="1"/>
  <c r="H442" i="2"/>
  <c r="F442" i="2"/>
  <c r="G442" i="2" s="1"/>
  <c r="H441" i="2"/>
  <c r="G441" i="2"/>
  <c r="F441" i="2"/>
  <c r="G440" i="2"/>
  <c r="F440" i="2"/>
  <c r="H440" i="2" s="1"/>
  <c r="F439" i="2"/>
  <c r="F438" i="2"/>
  <c r="H437" i="2"/>
  <c r="G437" i="2"/>
  <c r="F437" i="2"/>
  <c r="G436" i="2"/>
  <c r="F436" i="2"/>
  <c r="H436" i="2" s="1"/>
  <c r="F435" i="2"/>
  <c r="H435" i="2" s="1"/>
  <c r="H434" i="2"/>
  <c r="F434" i="2"/>
  <c r="G434" i="2" s="1"/>
  <c r="H433" i="2"/>
  <c r="G433" i="2"/>
  <c r="F433" i="2"/>
  <c r="H432" i="2"/>
  <c r="F432" i="2"/>
  <c r="G432" i="2" s="1"/>
  <c r="F431" i="2"/>
  <c r="F430" i="2"/>
  <c r="H429" i="2"/>
  <c r="G429" i="2"/>
  <c r="F429" i="2"/>
  <c r="G428" i="2"/>
  <c r="F428" i="2"/>
  <c r="H428" i="2" s="1"/>
  <c r="F427" i="2"/>
  <c r="H427" i="2" s="1"/>
  <c r="H426" i="2"/>
  <c r="F426" i="2"/>
  <c r="G426" i="2" s="1"/>
  <c r="H425" i="2"/>
  <c r="G425" i="2"/>
  <c r="F425" i="2"/>
  <c r="F424" i="2"/>
  <c r="H424" i="2" s="1"/>
  <c r="F423" i="2"/>
  <c r="F422" i="2"/>
  <c r="H421" i="2"/>
  <c r="G421" i="2"/>
  <c r="F421" i="2"/>
  <c r="G420" i="2"/>
  <c r="F420" i="2"/>
  <c r="H420" i="2" s="1"/>
  <c r="G419" i="2"/>
  <c r="F419" i="2"/>
  <c r="H419" i="2" s="1"/>
  <c r="H418" i="2"/>
  <c r="F418" i="2"/>
  <c r="G418" i="2" s="1"/>
  <c r="H417" i="2"/>
  <c r="G417" i="2"/>
  <c r="F417" i="2"/>
  <c r="G416" i="2"/>
  <c r="F416" i="2"/>
  <c r="H416" i="2" s="1"/>
  <c r="F415" i="2"/>
  <c r="F414" i="2"/>
  <c r="H413" i="2"/>
  <c r="G413" i="2"/>
  <c r="F413" i="2"/>
  <c r="G412" i="2"/>
  <c r="F412" i="2"/>
  <c r="H412" i="2" s="1"/>
  <c r="G411" i="2"/>
  <c r="F411" i="2"/>
  <c r="H411" i="2" s="1"/>
  <c r="H410" i="2"/>
  <c r="F410" i="2"/>
  <c r="G410" i="2" s="1"/>
  <c r="H409" i="2"/>
  <c r="G409" i="2"/>
  <c r="F409" i="2"/>
  <c r="H408" i="2"/>
  <c r="G408" i="2"/>
  <c r="F408" i="2"/>
  <c r="F407" i="2"/>
  <c r="F406" i="2"/>
  <c r="H405" i="2"/>
  <c r="G405" i="2"/>
  <c r="F405" i="2"/>
  <c r="G404" i="2"/>
  <c r="F404" i="2"/>
  <c r="H404" i="2" s="1"/>
  <c r="F403" i="2"/>
  <c r="H403" i="2" s="1"/>
  <c r="H402" i="2"/>
  <c r="F402" i="2"/>
  <c r="G402" i="2" s="1"/>
  <c r="H401" i="2"/>
  <c r="G401" i="2"/>
  <c r="F401" i="2"/>
  <c r="F400" i="2"/>
  <c r="H400" i="2" s="1"/>
  <c r="F399" i="2"/>
  <c r="F398" i="2"/>
  <c r="H397" i="2"/>
  <c r="G397" i="2"/>
  <c r="F397" i="2"/>
  <c r="G396" i="2"/>
  <c r="F396" i="2"/>
  <c r="H396" i="2" s="1"/>
  <c r="G395" i="2"/>
  <c r="F395" i="2"/>
  <c r="H395" i="2" s="1"/>
  <c r="H394" i="2"/>
  <c r="F394" i="2"/>
  <c r="G394" i="2" s="1"/>
  <c r="H393" i="2"/>
  <c r="G393" i="2"/>
  <c r="F393" i="2"/>
  <c r="G392" i="2"/>
  <c r="F392" i="2"/>
  <c r="H392" i="2" s="1"/>
  <c r="F391" i="2"/>
  <c r="F390" i="2"/>
  <c r="H389" i="2"/>
  <c r="G389" i="2"/>
  <c r="F389" i="2"/>
  <c r="G388" i="2"/>
  <c r="F388" i="2"/>
  <c r="F387" i="2"/>
  <c r="F386" i="2"/>
  <c r="G386" i="2" s="1"/>
  <c r="G385" i="2"/>
  <c r="F385" i="2"/>
  <c r="H384" i="2"/>
  <c r="F384" i="2"/>
  <c r="G384" i="2" s="1"/>
  <c r="F383" i="2"/>
  <c r="F382" i="2"/>
  <c r="H381" i="2"/>
  <c r="G381" i="2"/>
  <c r="F381" i="2"/>
  <c r="G380" i="2"/>
  <c r="F380" i="2"/>
  <c r="H380" i="2" s="1"/>
  <c r="G379" i="2"/>
  <c r="F379" i="2"/>
  <c r="H379" i="2" s="1"/>
  <c r="F378" i="2"/>
  <c r="G378" i="2" s="1"/>
  <c r="G377" i="2"/>
  <c r="F377" i="2"/>
  <c r="H376" i="2"/>
  <c r="G376" i="2"/>
  <c r="F376" i="2"/>
  <c r="F375" i="2"/>
  <c r="F374" i="2"/>
  <c r="H373" i="2"/>
  <c r="G373" i="2"/>
  <c r="F373" i="2"/>
  <c r="G372" i="2"/>
  <c r="F372" i="2"/>
  <c r="G371" i="2"/>
  <c r="F371" i="2"/>
  <c r="H371" i="2" s="1"/>
  <c r="H370" i="2"/>
  <c r="F370" i="2"/>
  <c r="G370" i="2" s="1"/>
  <c r="H369" i="2"/>
  <c r="G369" i="2"/>
  <c r="F369" i="2"/>
  <c r="F368" i="2"/>
  <c r="G368" i="2" s="1"/>
  <c r="F367" i="2"/>
  <c r="F366" i="2"/>
  <c r="G365" i="2"/>
  <c r="F365" i="2"/>
  <c r="G364" i="2"/>
  <c r="F364" i="2"/>
  <c r="F363" i="2"/>
  <c r="F362" i="2"/>
  <c r="G362" i="2" s="1"/>
  <c r="G361" i="2"/>
  <c r="F361" i="2"/>
  <c r="F360" i="2"/>
  <c r="H360" i="2" s="1"/>
  <c r="F359" i="2"/>
  <c r="F358" i="2"/>
  <c r="G357" i="2"/>
  <c r="F357" i="2"/>
  <c r="G356" i="2"/>
  <c r="F356" i="2"/>
  <c r="H356" i="2" s="1"/>
  <c r="G355" i="2"/>
  <c r="F355" i="2"/>
  <c r="H355" i="2" s="1"/>
  <c r="F354" i="2"/>
  <c r="G354" i="2" s="1"/>
  <c r="H353" i="2"/>
  <c r="G353" i="2"/>
  <c r="F353" i="2"/>
  <c r="G352" i="2"/>
  <c r="F352" i="2"/>
  <c r="F351" i="2"/>
  <c r="F350" i="2"/>
  <c r="G349" i="2"/>
  <c r="F349" i="2"/>
  <c r="G348" i="2"/>
  <c r="F348" i="2"/>
  <c r="H348" i="2" s="1"/>
  <c r="G347" i="2"/>
  <c r="F347" i="2"/>
  <c r="F346" i="2"/>
  <c r="G346" i="2" s="1"/>
  <c r="G345" i="2"/>
  <c r="F345" i="2"/>
  <c r="G344" i="2"/>
  <c r="F344" i="2"/>
  <c r="F343" i="2"/>
  <c r="F342" i="2"/>
  <c r="H341" i="2"/>
  <c r="G341" i="2"/>
  <c r="F341" i="2"/>
  <c r="G340" i="2"/>
  <c r="F340" i="2"/>
  <c r="H340" i="2" s="1"/>
  <c r="F339" i="2"/>
  <c r="F338" i="2"/>
  <c r="G338" i="2" s="1"/>
  <c r="G337" i="2"/>
  <c r="F337" i="2"/>
  <c r="F336" i="2"/>
  <c r="F335" i="2"/>
  <c r="F334" i="2"/>
  <c r="G333" i="2"/>
  <c r="F333" i="2"/>
  <c r="G332" i="2"/>
  <c r="F332" i="2"/>
  <c r="G331" i="2"/>
  <c r="F331" i="2"/>
  <c r="F330" i="2"/>
  <c r="G330" i="2" s="1"/>
  <c r="G329" i="2"/>
  <c r="F329" i="2"/>
  <c r="G328" i="2"/>
  <c r="F328" i="2"/>
  <c r="H328" i="2" s="1"/>
  <c r="F327" i="2"/>
  <c r="F326" i="2"/>
  <c r="G325" i="2"/>
  <c r="F325" i="2"/>
  <c r="G324" i="2"/>
  <c r="F324" i="2"/>
  <c r="F323" i="2"/>
  <c r="H323" i="2" s="1"/>
  <c r="F322" i="2"/>
  <c r="G322" i="2" s="1"/>
  <c r="H321" i="2"/>
  <c r="G321" i="2"/>
  <c r="F321" i="2"/>
  <c r="F320" i="2"/>
  <c r="H320" i="2" s="1"/>
  <c r="F319" i="2"/>
  <c r="F318" i="2"/>
  <c r="H317" i="2"/>
  <c r="G317" i="2"/>
  <c r="F317" i="2"/>
  <c r="G316" i="2"/>
  <c r="F316" i="2"/>
  <c r="G315" i="2"/>
  <c r="F315" i="2"/>
  <c r="H315" i="2" s="1"/>
  <c r="H314" i="2"/>
  <c r="F314" i="2"/>
  <c r="G314" i="2" s="1"/>
  <c r="G313" i="2"/>
  <c r="F313" i="2"/>
  <c r="H312" i="2"/>
  <c r="G312" i="2"/>
  <c r="F312" i="2"/>
  <c r="F311" i="2"/>
  <c r="F310" i="2"/>
  <c r="H309" i="2"/>
  <c r="G309" i="2"/>
  <c r="F309" i="2"/>
  <c r="G308" i="2"/>
  <c r="F308" i="2"/>
  <c r="H308" i="2" s="1"/>
  <c r="F307" i="2"/>
  <c r="H307" i="2" s="1"/>
  <c r="H306" i="2"/>
  <c r="F306" i="2"/>
  <c r="G306" i="2" s="1"/>
  <c r="H305" i="2"/>
  <c r="G305" i="2"/>
  <c r="F305" i="2"/>
  <c r="H304" i="2"/>
  <c r="F304" i="2"/>
  <c r="G304" i="2" s="1"/>
  <c r="F303" i="2"/>
  <c r="F302" i="2"/>
  <c r="H301" i="2"/>
  <c r="G301" i="2"/>
  <c r="F301" i="2"/>
  <c r="G300" i="2"/>
  <c r="F300" i="2"/>
  <c r="H300" i="2" s="1"/>
  <c r="F299" i="2"/>
  <c r="H299" i="2" s="1"/>
  <c r="F298" i="2"/>
  <c r="G298" i="2" s="1"/>
  <c r="G297" i="2"/>
  <c r="F297" i="2"/>
  <c r="F296" i="2"/>
  <c r="H296" i="2" s="1"/>
  <c r="F295" i="2"/>
  <c r="F294" i="2"/>
  <c r="H293" i="2"/>
  <c r="G293" i="2"/>
  <c r="F293" i="2"/>
  <c r="G292" i="2"/>
  <c r="F292" i="2"/>
  <c r="H292" i="2" s="1"/>
  <c r="G291" i="2"/>
  <c r="F291" i="2"/>
  <c r="H291" i="2" s="1"/>
  <c r="H290" i="2"/>
  <c r="F290" i="2"/>
  <c r="G290" i="2" s="1"/>
  <c r="H289" i="2"/>
  <c r="G289" i="2"/>
  <c r="F289" i="2"/>
  <c r="G288" i="2"/>
  <c r="F288" i="2"/>
  <c r="H288" i="2" s="1"/>
  <c r="F287" i="2"/>
  <c r="F286" i="2"/>
  <c r="H285" i="2"/>
  <c r="G285" i="2"/>
  <c r="F285" i="2"/>
  <c r="G284" i="2"/>
  <c r="F284" i="2"/>
  <c r="H284" i="2" s="1"/>
  <c r="G283" i="2"/>
  <c r="F283" i="2"/>
  <c r="H283" i="2" s="1"/>
  <c r="F282" i="2"/>
  <c r="G282" i="2" s="1"/>
  <c r="H281" i="2"/>
  <c r="G281" i="2"/>
  <c r="F281" i="2"/>
  <c r="H280" i="2"/>
  <c r="G280" i="2"/>
  <c r="F280" i="2"/>
  <c r="F279" i="2"/>
  <c r="F278" i="2"/>
  <c r="H277" i="2"/>
  <c r="G277" i="2"/>
  <c r="F277" i="2"/>
  <c r="G276" i="2"/>
  <c r="F276" i="2"/>
  <c r="H276" i="2" s="1"/>
  <c r="G275" i="2"/>
  <c r="F275" i="2"/>
  <c r="H275" i="2" s="1"/>
  <c r="H274" i="2"/>
  <c r="F274" i="2"/>
  <c r="G274" i="2" s="1"/>
  <c r="H273" i="2"/>
  <c r="G273" i="2"/>
  <c r="F273" i="2"/>
  <c r="H272" i="2"/>
  <c r="F272" i="2"/>
  <c r="G272" i="2" s="1"/>
  <c r="F271" i="2"/>
  <c r="H270" i="2"/>
  <c r="F270" i="2"/>
  <c r="G270" i="2" s="1"/>
  <c r="H269" i="2"/>
  <c r="G269" i="2"/>
  <c r="F269" i="2"/>
  <c r="F268" i="2"/>
  <c r="H268" i="2" s="1"/>
  <c r="F267" i="2"/>
  <c r="H267" i="2" s="1"/>
  <c r="F266" i="2"/>
  <c r="G266" i="2" s="1"/>
  <c r="H265" i="2"/>
  <c r="G265" i="2"/>
  <c r="F265" i="2"/>
  <c r="F264" i="2"/>
  <c r="H264" i="2" s="1"/>
  <c r="F263" i="2"/>
  <c r="F262" i="2"/>
  <c r="G262" i="2" s="1"/>
  <c r="H261" i="2"/>
  <c r="G261" i="2"/>
  <c r="F261" i="2"/>
  <c r="F260" i="2"/>
  <c r="H260" i="2" s="1"/>
  <c r="F259" i="2"/>
  <c r="H259" i="2" s="1"/>
  <c r="H258" i="2"/>
  <c r="F258" i="2"/>
  <c r="G258" i="2" s="1"/>
  <c r="H257" i="2"/>
  <c r="G257" i="2"/>
  <c r="F257" i="2"/>
  <c r="H256" i="2"/>
  <c r="F256" i="2"/>
  <c r="G256" i="2" s="1"/>
  <c r="F255" i="2"/>
  <c r="H254" i="2" s="1"/>
  <c r="F254" i="2"/>
  <c r="G254" i="2" s="1"/>
  <c r="H253" i="2"/>
  <c r="G253" i="2"/>
  <c r="F253" i="2"/>
  <c r="F252" i="2"/>
  <c r="G251" i="2"/>
  <c r="F251" i="2"/>
  <c r="H250" i="2"/>
  <c r="F250" i="2"/>
  <c r="G250" i="2" s="1"/>
  <c r="H249" i="2"/>
  <c r="G249" i="2"/>
  <c r="F249" i="2"/>
  <c r="G248" i="2"/>
  <c r="F248" i="2"/>
  <c r="H248" i="2" s="1"/>
  <c r="F247" i="2"/>
  <c r="H246" i="2"/>
  <c r="F246" i="2"/>
  <c r="G246" i="2" s="1"/>
  <c r="H245" i="2"/>
  <c r="G245" i="2"/>
  <c r="F245" i="2"/>
  <c r="G244" i="2"/>
  <c r="F244" i="2"/>
  <c r="H244" i="2" s="1"/>
  <c r="F243" i="2"/>
  <c r="H243" i="2" s="1"/>
  <c r="H242" i="2"/>
  <c r="F242" i="2"/>
  <c r="G242" i="2" s="1"/>
  <c r="H241" i="2"/>
  <c r="G241" i="2"/>
  <c r="F241" i="2"/>
  <c r="F240" i="2"/>
  <c r="G240" i="2" s="1"/>
  <c r="F239" i="2"/>
  <c r="J238" i="2"/>
  <c r="F238" i="2"/>
  <c r="H238" i="2" s="1"/>
  <c r="F237" i="2"/>
  <c r="G237" i="2" s="1"/>
  <c r="G236" i="2"/>
  <c r="F236" i="2"/>
  <c r="H235" i="2"/>
  <c r="F235" i="2"/>
  <c r="G235" i="2" s="1"/>
  <c r="F234" i="2"/>
  <c r="H233" i="2"/>
  <c r="F233" i="2"/>
  <c r="G233" i="2" s="1"/>
  <c r="H232" i="2"/>
  <c r="G232" i="2"/>
  <c r="F232" i="2"/>
  <c r="F231" i="2"/>
  <c r="H231" i="2" s="1"/>
  <c r="G230" i="2"/>
  <c r="F230" i="2"/>
  <c r="H230" i="2" s="1"/>
  <c r="H229" i="2"/>
  <c r="F229" i="2"/>
  <c r="G229" i="2" s="1"/>
  <c r="H228" i="2"/>
  <c r="G228" i="2"/>
  <c r="F228" i="2"/>
  <c r="F227" i="2"/>
  <c r="H227" i="2" s="1"/>
  <c r="F226" i="2"/>
  <c r="F225" i="2"/>
  <c r="G225" i="2" s="1"/>
  <c r="H224" i="2"/>
  <c r="G224" i="2"/>
  <c r="F224" i="2"/>
  <c r="F223" i="2"/>
  <c r="H223" i="2" s="1"/>
  <c r="F222" i="2"/>
  <c r="H222" i="2" s="1"/>
  <c r="H221" i="2"/>
  <c r="F221" i="2"/>
  <c r="G221" i="2" s="1"/>
  <c r="H220" i="2"/>
  <c r="G220" i="2"/>
  <c r="F220" i="2"/>
  <c r="H219" i="2"/>
  <c r="F219" i="2"/>
  <c r="G219" i="2" s="1"/>
  <c r="F218" i="2"/>
  <c r="H217" i="2"/>
  <c r="F217" i="2"/>
  <c r="G217" i="2" s="1"/>
  <c r="H216" i="2"/>
  <c r="G216" i="2"/>
  <c r="F216" i="2"/>
  <c r="F215" i="2"/>
  <c r="H215" i="2" s="1"/>
  <c r="F214" i="2"/>
  <c r="F213" i="2"/>
  <c r="G213" i="2" s="1"/>
  <c r="H212" i="2"/>
  <c r="G212" i="2"/>
  <c r="F212" i="2"/>
  <c r="F211" i="2"/>
  <c r="F210" i="2"/>
  <c r="F209" i="2"/>
  <c r="H208" i="2"/>
  <c r="G208" i="2"/>
  <c r="F208" i="2"/>
  <c r="F207" i="2"/>
  <c r="F206" i="2"/>
  <c r="H206" i="2" s="1"/>
  <c r="H205" i="2"/>
  <c r="F205" i="2"/>
  <c r="G205" i="2" s="1"/>
  <c r="G204" i="2"/>
  <c r="F204" i="2"/>
  <c r="H203" i="2"/>
  <c r="F203" i="2"/>
  <c r="G203" i="2" s="1"/>
  <c r="F202" i="2"/>
  <c r="H201" i="2"/>
  <c r="F201" i="2"/>
  <c r="G201" i="2" s="1"/>
  <c r="G200" i="2"/>
  <c r="F200" i="2"/>
  <c r="F199" i="2"/>
  <c r="F198" i="2"/>
  <c r="H198" i="2" s="1"/>
  <c r="H197" i="2"/>
  <c r="F197" i="2"/>
  <c r="G197" i="2" s="1"/>
  <c r="G196" i="2"/>
  <c r="F196" i="2"/>
  <c r="F195" i="2"/>
  <c r="H168" i="2" s="1"/>
  <c r="F194" i="2"/>
  <c r="F193" i="2"/>
  <c r="G193" i="2" s="1"/>
  <c r="H192" i="2"/>
  <c r="G192" i="2"/>
  <c r="F192" i="2"/>
  <c r="F191" i="2"/>
  <c r="F190" i="2"/>
  <c r="H190" i="2" s="1"/>
  <c r="H189" i="2"/>
  <c r="F189" i="2"/>
  <c r="G189" i="2" s="1"/>
  <c r="G188" i="2"/>
  <c r="F188" i="2"/>
  <c r="H187" i="2"/>
  <c r="F187" i="2"/>
  <c r="G187" i="2" s="1"/>
  <c r="F186" i="2"/>
  <c r="H185" i="2"/>
  <c r="F185" i="2"/>
  <c r="G185" i="2" s="1"/>
  <c r="H184" i="2"/>
  <c r="G184" i="2"/>
  <c r="F184" i="2"/>
  <c r="F183" i="2"/>
  <c r="F182" i="2"/>
  <c r="H181" i="2"/>
  <c r="F181" i="2"/>
  <c r="G181" i="2" s="1"/>
  <c r="H180" i="2"/>
  <c r="G180" i="2"/>
  <c r="F180" i="2"/>
  <c r="F179" i="2"/>
  <c r="G179" i="2" s="1"/>
  <c r="F178" i="2"/>
  <c r="F177" i="2"/>
  <c r="H176" i="2"/>
  <c r="G176" i="2"/>
  <c r="F176" i="2"/>
  <c r="F175" i="2"/>
  <c r="F174" i="2"/>
  <c r="H174" i="2" s="1"/>
  <c r="H173" i="2"/>
  <c r="F173" i="2"/>
  <c r="G173" i="2" s="1"/>
  <c r="G172" i="2"/>
  <c r="F172" i="2"/>
  <c r="H171" i="2"/>
  <c r="F171" i="2"/>
  <c r="G171" i="2" s="1"/>
  <c r="F170" i="2"/>
  <c r="F169" i="2"/>
  <c r="G169" i="2" s="1"/>
  <c r="G168" i="2"/>
  <c r="F168" i="2"/>
  <c r="F167" i="2"/>
  <c r="H167" i="2" s="1"/>
  <c r="G166" i="2"/>
  <c r="F166" i="2"/>
  <c r="F165" i="2"/>
  <c r="G165" i="2" s="1"/>
  <c r="H164" i="2"/>
  <c r="G164" i="2"/>
  <c r="F164" i="2"/>
  <c r="G163" i="2"/>
  <c r="F163" i="2"/>
  <c r="H163" i="2" s="1"/>
  <c r="F162" i="2"/>
  <c r="F161" i="2"/>
  <c r="G161" i="2" s="1"/>
  <c r="G160" i="2"/>
  <c r="F160" i="2"/>
  <c r="G159" i="2"/>
  <c r="F159" i="2"/>
  <c r="F158" i="2"/>
  <c r="H157" i="2"/>
  <c r="F157" i="2"/>
  <c r="G157" i="2" s="1"/>
  <c r="G156" i="2"/>
  <c r="F156" i="2"/>
  <c r="F155" i="2"/>
  <c r="G155" i="2" s="1"/>
  <c r="F154" i="2"/>
  <c r="H153" i="2"/>
  <c r="F153" i="2"/>
  <c r="G153" i="2" s="1"/>
  <c r="H152" i="2"/>
  <c r="G152" i="2"/>
  <c r="F152" i="2"/>
  <c r="F151" i="2"/>
  <c r="G150" i="2"/>
  <c r="F150" i="2"/>
  <c r="F149" i="2"/>
  <c r="G149" i="2" s="1"/>
  <c r="G148" i="2"/>
  <c r="F148" i="2"/>
  <c r="F147" i="2"/>
  <c r="H147" i="2" s="1"/>
  <c r="F146" i="2"/>
  <c r="F145" i="2"/>
  <c r="H144" i="2"/>
  <c r="G144" i="2"/>
  <c r="F144" i="2"/>
  <c r="F143" i="2"/>
  <c r="H143" i="2" s="1"/>
  <c r="F142" i="2"/>
  <c r="H142" i="2" s="1"/>
  <c r="H141" i="2"/>
  <c r="F141" i="2"/>
  <c r="G141" i="2" s="1"/>
  <c r="H140" i="2"/>
  <c r="G140" i="2"/>
  <c r="F140" i="2"/>
  <c r="F139" i="2"/>
  <c r="G139" i="2" s="1"/>
  <c r="G138" i="2"/>
  <c r="F138" i="2"/>
  <c r="H138" i="2" s="1"/>
  <c r="F137" i="2"/>
  <c r="G137" i="2" s="1"/>
  <c r="H136" i="2"/>
  <c r="G136" i="2"/>
  <c r="F136" i="2"/>
  <c r="F135" i="2"/>
  <c r="H135" i="2" s="1"/>
  <c r="F134" i="2"/>
  <c r="H134" i="2" s="1"/>
  <c r="F133" i="2"/>
  <c r="G133" i="2" s="1"/>
  <c r="G132" i="2"/>
  <c r="F132" i="2"/>
  <c r="G131" i="2"/>
  <c r="F131" i="2"/>
  <c r="H149" i="2" s="1"/>
  <c r="G130" i="2"/>
  <c r="F130" i="2"/>
  <c r="H130" i="2" s="1"/>
  <c r="F129" i="2"/>
  <c r="G129" i="2" s="1"/>
  <c r="H128" i="2"/>
  <c r="G128" i="2"/>
  <c r="F128" i="2"/>
  <c r="F127" i="2"/>
  <c r="H127" i="2" s="1"/>
  <c r="F126" i="2"/>
  <c r="H126" i="2" s="1"/>
  <c r="F125" i="2"/>
  <c r="G125" i="2" s="1"/>
  <c r="H124" i="2"/>
  <c r="G124" i="2"/>
  <c r="F124" i="2"/>
  <c r="H123" i="2"/>
  <c r="F123" i="2"/>
  <c r="G123" i="2" s="1"/>
  <c r="G122" i="2"/>
  <c r="F122" i="2"/>
  <c r="F121" i="2"/>
  <c r="G121" i="2" s="1"/>
  <c r="H120" i="2"/>
  <c r="F120" i="2"/>
  <c r="G120" i="2" s="1"/>
  <c r="H119" i="2"/>
  <c r="G119" i="2"/>
  <c r="F119" i="2"/>
  <c r="H118" i="2"/>
  <c r="F118" i="2"/>
  <c r="H112" i="2" s="1"/>
  <c r="F117" i="2"/>
  <c r="H116" i="2"/>
  <c r="G116" i="2"/>
  <c r="F116" i="2"/>
  <c r="H115" i="2"/>
  <c r="G115" i="2"/>
  <c r="F115" i="2"/>
  <c r="F114" i="2"/>
  <c r="H114" i="2" s="1"/>
  <c r="H113" i="2"/>
  <c r="G113" i="2"/>
  <c r="F113" i="2"/>
  <c r="F112" i="2"/>
  <c r="G112" i="2" s="1"/>
  <c r="F111" i="2"/>
  <c r="H362" i="2" s="1"/>
  <c r="H110" i="2"/>
  <c r="G110" i="2"/>
  <c r="F110" i="2"/>
  <c r="H361" i="2" s="1"/>
  <c r="F109" i="2"/>
  <c r="F108" i="2"/>
  <c r="G108" i="2" s="1"/>
  <c r="H107" i="2"/>
  <c r="G107" i="2"/>
  <c r="F107" i="2"/>
  <c r="G106" i="2"/>
  <c r="F106" i="2"/>
  <c r="F105" i="2"/>
  <c r="G105" i="2" s="1"/>
  <c r="F104" i="2"/>
  <c r="G104" i="2" s="1"/>
  <c r="H103" i="2"/>
  <c r="G103" i="2"/>
  <c r="F103" i="2"/>
  <c r="H102" i="2"/>
  <c r="F102" i="2"/>
  <c r="G102" i="2" s="1"/>
  <c r="F101" i="2"/>
  <c r="H100" i="2"/>
  <c r="G100" i="2"/>
  <c r="F100" i="2"/>
  <c r="G99" i="2"/>
  <c r="F99" i="2"/>
  <c r="F98" i="2"/>
  <c r="H98" i="2" s="1"/>
  <c r="H97" i="2"/>
  <c r="G97" i="2"/>
  <c r="F97" i="2"/>
  <c r="H96" i="2"/>
  <c r="F96" i="2"/>
  <c r="G96" i="2" s="1"/>
  <c r="F95" i="2"/>
  <c r="H95" i="2" s="1"/>
  <c r="H94" i="2"/>
  <c r="G94" i="2"/>
  <c r="F94" i="2"/>
  <c r="F93" i="2"/>
  <c r="H92" i="2"/>
  <c r="F92" i="2"/>
  <c r="G92" i="2" s="1"/>
  <c r="H91" i="2"/>
  <c r="G91" i="2"/>
  <c r="F91" i="2"/>
  <c r="G90" i="2"/>
  <c r="F90" i="2"/>
  <c r="H89" i="2"/>
  <c r="F89" i="2"/>
  <c r="G89" i="2" s="1"/>
  <c r="H88" i="2"/>
  <c r="F88" i="2"/>
  <c r="G88" i="2" s="1"/>
  <c r="H87" i="2"/>
  <c r="G87" i="2"/>
  <c r="F87" i="2"/>
  <c r="H86" i="2"/>
  <c r="F86" i="2"/>
  <c r="F85" i="2"/>
  <c r="H84" i="2"/>
  <c r="G84" i="2"/>
  <c r="F84" i="2"/>
  <c r="H169" i="2" s="1"/>
  <c r="G83" i="2"/>
  <c r="F83" i="2"/>
  <c r="F82" i="2"/>
  <c r="G82" i="2" s="1"/>
  <c r="H81" i="2"/>
  <c r="G81" i="2"/>
  <c r="F81" i="2"/>
  <c r="H80" i="2"/>
  <c r="F80" i="2"/>
  <c r="G80" i="2" s="1"/>
  <c r="F79" i="2"/>
  <c r="H354" i="2" s="1"/>
  <c r="H78" i="2"/>
  <c r="G78" i="2"/>
  <c r="F78" i="2"/>
  <c r="H346" i="2" s="1"/>
  <c r="F77" i="2"/>
  <c r="H121" i="2" s="1"/>
  <c r="H76" i="2"/>
  <c r="F76" i="2"/>
  <c r="H344" i="2" s="1"/>
  <c r="H75" i="2"/>
  <c r="G75" i="2"/>
  <c r="F75" i="2"/>
  <c r="G74" i="2"/>
  <c r="F74" i="2"/>
  <c r="H73" i="2"/>
  <c r="F73" i="2"/>
  <c r="G73" i="2" s="1"/>
  <c r="H72" i="2"/>
  <c r="F72" i="2"/>
  <c r="G72" i="2" s="1"/>
  <c r="H71" i="2"/>
  <c r="G71" i="2"/>
  <c r="F71" i="2"/>
  <c r="H70" i="2"/>
  <c r="F70" i="2"/>
  <c r="G70" i="2" s="1"/>
  <c r="F69" i="2"/>
  <c r="H68" i="2"/>
  <c r="G68" i="2"/>
  <c r="F68" i="2"/>
  <c r="G67" i="2"/>
  <c r="F67" i="2"/>
  <c r="F66" i="2"/>
  <c r="G66" i="2" s="1"/>
  <c r="H65" i="2"/>
  <c r="G65" i="2"/>
  <c r="F65" i="2"/>
  <c r="H64" i="2"/>
  <c r="F64" i="2"/>
  <c r="G64" i="2" s="1"/>
  <c r="F63" i="2"/>
  <c r="G63" i="2" s="1"/>
  <c r="H62" i="2"/>
  <c r="G62" i="2"/>
  <c r="F62" i="2"/>
  <c r="G61" i="2"/>
  <c r="F61" i="2"/>
  <c r="H61" i="2" s="1"/>
  <c r="F60" i="2"/>
  <c r="G60" i="2" s="1"/>
  <c r="H59" i="2"/>
  <c r="G59" i="2"/>
  <c r="F59" i="2"/>
  <c r="F58" i="2"/>
  <c r="G58" i="2" s="1"/>
  <c r="F57" i="2"/>
  <c r="H57" i="2" s="1"/>
  <c r="F56" i="2"/>
  <c r="G56" i="2" s="1"/>
  <c r="F55" i="2"/>
  <c r="G55" i="2" s="1"/>
  <c r="F54" i="2"/>
  <c r="H54" i="2" s="1"/>
  <c r="G53" i="2"/>
  <c r="F53" i="2"/>
  <c r="H53" i="2" s="1"/>
  <c r="F52" i="2"/>
  <c r="G52" i="2" s="1"/>
  <c r="G51" i="2"/>
  <c r="F51" i="2"/>
  <c r="F50" i="2"/>
  <c r="H50" i="2" s="1"/>
  <c r="F49" i="2"/>
  <c r="H49" i="2" s="1"/>
  <c r="F48" i="2"/>
  <c r="G48" i="2" s="1"/>
  <c r="F47" i="2"/>
  <c r="H47" i="2" s="1"/>
  <c r="F46" i="2"/>
  <c r="H46" i="2" s="1"/>
  <c r="F45" i="2"/>
  <c r="H45" i="2" s="1"/>
  <c r="F44" i="2"/>
  <c r="H44" i="2" s="1"/>
  <c r="G43" i="2"/>
  <c r="F43" i="2"/>
  <c r="G42" i="2"/>
  <c r="F42" i="2"/>
  <c r="G41" i="2"/>
  <c r="F41" i="2"/>
  <c r="F40" i="2"/>
  <c r="H40" i="2" s="1"/>
  <c r="G39" i="2"/>
  <c r="F39" i="2"/>
  <c r="H56" i="2" s="1"/>
  <c r="H38" i="2"/>
  <c r="G38" i="2"/>
  <c r="F38" i="2"/>
  <c r="H240" i="2" s="1"/>
  <c r="F37" i="2"/>
  <c r="H37" i="2" s="1"/>
  <c r="H36" i="2"/>
  <c r="G36" i="2"/>
  <c r="F36" i="2"/>
  <c r="H35" i="2"/>
  <c r="G35" i="2"/>
  <c r="F35" i="2"/>
  <c r="F34" i="2"/>
  <c r="H34" i="2" s="1"/>
  <c r="H33" i="2"/>
  <c r="F33" i="2"/>
  <c r="G33" i="2" s="1"/>
  <c r="F32" i="2"/>
  <c r="G32" i="2" s="1"/>
  <c r="F31" i="2"/>
  <c r="H26" i="2" s="1"/>
  <c r="H30" i="2"/>
  <c r="F30" i="2"/>
  <c r="G30" i="2" s="1"/>
  <c r="G29" i="2"/>
  <c r="F29" i="2"/>
  <c r="H29" i="2" s="1"/>
  <c r="F28" i="2"/>
  <c r="H28" i="2" s="1"/>
  <c r="H27" i="2"/>
  <c r="G27" i="2"/>
  <c r="F27" i="2"/>
  <c r="G26" i="2"/>
  <c r="F26" i="2"/>
  <c r="F25" i="2"/>
  <c r="G25" i="2" s="1"/>
  <c r="F24" i="2"/>
  <c r="F23" i="2"/>
  <c r="H23" i="2" s="1"/>
  <c r="H22" i="2"/>
  <c r="G22" i="2"/>
  <c r="F22" i="2"/>
  <c r="H21" i="2"/>
  <c r="G21" i="2"/>
  <c r="F21" i="2"/>
  <c r="F20" i="2"/>
  <c r="H52" i="2" s="1"/>
  <c r="H19" i="2"/>
  <c r="F19" i="2"/>
  <c r="G19" i="2" s="1"/>
  <c r="H18" i="2"/>
  <c r="G18" i="2"/>
  <c r="F18" i="2"/>
  <c r="F17" i="2"/>
  <c r="H17" i="2" s="1"/>
  <c r="G16" i="2"/>
  <c r="F16" i="2"/>
  <c r="H15" i="2"/>
  <c r="G15" i="2"/>
  <c r="F15" i="2"/>
  <c r="H322" i="2" s="1"/>
  <c r="G14" i="2"/>
  <c r="F14" i="2"/>
  <c r="H13" i="2"/>
  <c r="F13" i="2"/>
  <c r="G13" i="2" s="1"/>
  <c r="H12" i="2"/>
  <c r="G12" i="2"/>
  <c r="F12" i="2"/>
  <c r="F11" i="2"/>
  <c r="G11" i="2" s="1"/>
  <c r="H10" i="2"/>
  <c r="F10" i="2"/>
  <c r="H9" i="2"/>
  <c r="G9" i="2"/>
  <c r="F9" i="2"/>
  <c r="H160" i="2" s="1"/>
  <c r="H11" i="2" l="1"/>
  <c r="G17" i="2"/>
  <c r="G20" i="2"/>
  <c r="H25" i="2"/>
  <c r="G28" i="2"/>
  <c r="G31" i="2"/>
  <c r="G34" i="2"/>
  <c r="H14" i="2"/>
  <c r="H20" i="2"/>
  <c r="G23" i="2"/>
  <c r="H313" i="2"/>
  <c r="H31" i="2"/>
  <c r="G37" i="2"/>
  <c r="G46" i="2"/>
  <c r="G49" i="2"/>
  <c r="H60" i="2"/>
  <c r="H63" i="2"/>
  <c r="H66" i="2"/>
  <c r="G79" i="2"/>
  <c r="H365" i="2"/>
  <c r="H297" i="2"/>
  <c r="G95" i="2"/>
  <c r="G98" i="2"/>
  <c r="G111" i="2"/>
  <c r="G114" i="2"/>
  <c r="H131" i="2"/>
  <c r="G135" i="2"/>
  <c r="G147" i="2"/>
  <c r="H151" i="2"/>
  <c r="G151" i="2"/>
  <c r="H155" i="2"/>
  <c r="G177" i="2"/>
  <c r="H386" i="2"/>
  <c r="H213" i="2"/>
  <c r="H177" i="2"/>
  <c r="H191" i="2"/>
  <c r="H385" i="2"/>
  <c r="H165" i="2"/>
  <c r="G195" i="2"/>
  <c r="G209" i="2"/>
  <c r="H209" i="2"/>
  <c r="H337" i="2"/>
  <c r="H82" i="2"/>
  <c r="H357" i="2"/>
  <c r="H85" i="2"/>
  <c r="G85" i="2"/>
  <c r="H101" i="2"/>
  <c r="G101" i="2"/>
  <c r="H104" i="2"/>
  <c r="H43" i="2"/>
  <c r="G76" i="2"/>
  <c r="H79" i="2"/>
  <c r="G86" i="2"/>
  <c r="H111" i="2"/>
  <c r="G118" i="2"/>
  <c r="H139" i="2"/>
  <c r="G143" i="2"/>
  <c r="H182" i="2"/>
  <c r="G182" i="2"/>
  <c r="G191" i="2"/>
  <c r="H336" i="2"/>
  <c r="H105" i="2"/>
  <c r="H108" i="2"/>
  <c r="H183" i="2"/>
  <c r="G183" i="2"/>
  <c r="H211" i="2"/>
  <c r="G211" i="2"/>
  <c r="H352" i="2"/>
  <c r="H24" i="2"/>
  <c r="H329" i="2"/>
  <c r="H32" i="2"/>
  <c r="H55" i="2"/>
  <c r="H58" i="2"/>
  <c r="H156" i="2"/>
  <c r="H378" i="2"/>
  <c r="G24" i="2"/>
  <c r="H41" i="2"/>
  <c r="G44" i="2"/>
  <c r="G47" i="2"/>
  <c r="G50" i="2"/>
  <c r="H67" i="2"/>
  <c r="H74" i="2"/>
  <c r="H349" i="2"/>
  <c r="H77" i="2"/>
  <c r="G77" i="2"/>
  <c r="H298" i="2"/>
  <c r="H236" i="2"/>
  <c r="H345" i="2"/>
  <c r="H83" i="2"/>
  <c r="H90" i="2"/>
  <c r="H93" i="2"/>
  <c r="G93" i="2"/>
  <c r="H99" i="2"/>
  <c r="H106" i="2"/>
  <c r="H109" i="2"/>
  <c r="G109" i="2"/>
  <c r="H122" i="2"/>
  <c r="H125" i="2"/>
  <c r="H179" i="2"/>
  <c r="G10" i="2"/>
  <c r="G458" i="2" s="1"/>
  <c r="H461" i="2" s="1"/>
  <c r="H16" i="2"/>
  <c r="I24" i="2"/>
  <c r="H237" i="2"/>
  <c r="H338" i="2"/>
  <c r="H196" i="2"/>
  <c r="H133" i="2"/>
  <c r="H148" i="2"/>
  <c r="H161" i="2"/>
  <c r="H166" i="2"/>
  <c r="H193" i="2"/>
  <c r="H170" i="2"/>
  <c r="G170" i="2"/>
  <c r="H200" i="2"/>
  <c r="H175" i="2"/>
  <c r="G175" i="2"/>
  <c r="H202" i="2"/>
  <c r="G202" i="2"/>
  <c r="H172" i="2"/>
  <c r="H207" i="2"/>
  <c r="G207" i="2"/>
  <c r="H137" i="2"/>
  <c r="G145" i="2"/>
  <c r="H145" i="2"/>
  <c r="H158" i="2"/>
  <c r="G158" i="2"/>
  <c r="H39" i="2"/>
  <c r="H42" i="2"/>
  <c r="G45" i="2"/>
  <c r="H48" i="2"/>
  <c r="G54" i="2"/>
  <c r="G57" i="2"/>
  <c r="G127" i="2"/>
  <c r="G134" i="2"/>
  <c r="H150" i="2"/>
  <c r="H132" i="2"/>
  <c r="H154" i="2"/>
  <c r="G154" i="2"/>
  <c r="H159" i="2"/>
  <c r="G198" i="2"/>
  <c r="H325" i="2"/>
  <c r="G40" i="2"/>
  <c r="H377" i="2"/>
  <c r="H51" i="2"/>
  <c r="H69" i="2"/>
  <c r="G69" i="2"/>
  <c r="H117" i="2"/>
  <c r="G117" i="2"/>
  <c r="H195" i="2"/>
  <c r="H368" i="2"/>
  <c r="H214" i="2"/>
  <c r="G214" i="2"/>
  <c r="H327" i="2"/>
  <c r="G327" i="2"/>
  <c r="H330" i="2"/>
  <c r="H334" i="2"/>
  <c r="G334" i="2"/>
  <c r="H372" i="2"/>
  <c r="H387" i="2"/>
  <c r="H391" i="2"/>
  <c r="G391" i="2"/>
  <c r="H398" i="2"/>
  <c r="G398" i="2"/>
  <c r="H455" i="2"/>
  <c r="G455" i="2"/>
  <c r="H186" i="2"/>
  <c r="G186" i="2"/>
  <c r="H218" i="2"/>
  <c r="G218" i="2"/>
  <c r="H239" i="2"/>
  <c r="G239" i="2"/>
  <c r="G260" i="2"/>
  <c r="G264" i="2"/>
  <c r="G267" i="2"/>
  <c r="H271" i="2"/>
  <c r="G271" i="2"/>
  <c r="H278" i="2"/>
  <c r="G278" i="2"/>
  <c r="H316" i="2"/>
  <c r="G320" i="2"/>
  <c r="G323" i="2"/>
  <c r="H331" i="2"/>
  <c r="H335" i="2"/>
  <c r="G335" i="2"/>
  <c r="H342" i="2"/>
  <c r="G342" i="2"/>
  <c r="G387" i="2"/>
  <c r="H399" i="2"/>
  <c r="G399" i="2"/>
  <c r="H406" i="2"/>
  <c r="G406" i="2"/>
  <c r="G451" i="2"/>
  <c r="H225" i="2"/>
  <c r="H279" i="2"/>
  <c r="G279" i="2"/>
  <c r="H282" i="2"/>
  <c r="H286" i="2"/>
  <c r="G286" i="2"/>
  <c r="H324" i="2"/>
  <c r="H339" i="2"/>
  <c r="H343" i="2"/>
  <c r="G343" i="2"/>
  <c r="H350" i="2"/>
  <c r="G350" i="2"/>
  <c r="H388" i="2"/>
  <c r="H407" i="2"/>
  <c r="G407" i="2"/>
  <c r="H414" i="2"/>
  <c r="G414" i="2"/>
  <c r="H162" i="2"/>
  <c r="G162" i="2"/>
  <c r="G190" i="2"/>
  <c r="H194" i="2"/>
  <c r="G194" i="2"/>
  <c r="H204" i="2"/>
  <c r="G215" i="2"/>
  <c r="G222" i="2"/>
  <c r="H226" i="2"/>
  <c r="G226" i="2"/>
  <c r="G243" i="2"/>
  <c r="H247" i="2"/>
  <c r="G247" i="2"/>
  <c r="G268" i="2"/>
  <c r="H287" i="2"/>
  <c r="G287" i="2"/>
  <c r="H294" i="2"/>
  <c r="G294" i="2"/>
  <c r="H332" i="2"/>
  <c r="G336" i="2"/>
  <c r="G339" i="2"/>
  <c r="H347" i="2"/>
  <c r="H351" i="2"/>
  <c r="G351" i="2"/>
  <c r="H358" i="2"/>
  <c r="G358" i="2"/>
  <c r="G400" i="2"/>
  <c r="G403" i="2"/>
  <c r="H415" i="2"/>
  <c r="G415" i="2"/>
  <c r="H422" i="2"/>
  <c r="G422" i="2"/>
  <c r="H251" i="2"/>
  <c r="H295" i="2"/>
  <c r="G295" i="2"/>
  <c r="H302" i="2"/>
  <c r="G302" i="2"/>
  <c r="H359" i="2"/>
  <c r="G359" i="2"/>
  <c r="H366" i="2"/>
  <c r="G366" i="2"/>
  <c r="H423" i="2"/>
  <c r="G423" i="2"/>
  <c r="H430" i="2"/>
  <c r="G430" i="2"/>
  <c r="G223" i="2"/>
  <c r="G227" i="2"/>
  <c r="H234" i="2"/>
  <c r="G234" i="2"/>
  <c r="H255" i="2"/>
  <c r="G255" i="2"/>
  <c r="H303" i="2"/>
  <c r="G303" i="2"/>
  <c r="H310" i="2"/>
  <c r="G310" i="2"/>
  <c r="H363" i="2"/>
  <c r="H367" i="2"/>
  <c r="G367" i="2"/>
  <c r="H374" i="2"/>
  <c r="G374" i="2"/>
  <c r="H431" i="2"/>
  <c r="G431" i="2"/>
  <c r="H438" i="2"/>
  <c r="G438" i="2"/>
  <c r="H252" i="2"/>
  <c r="H262" i="2"/>
  <c r="G296" i="2"/>
  <c r="G299" i="2"/>
  <c r="H311" i="2"/>
  <c r="G311" i="2"/>
  <c r="H318" i="2"/>
  <c r="G318" i="2"/>
  <c r="G360" i="2"/>
  <c r="G363" i="2"/>
  <c r="H375" i="2"/>
  <c r="G375" i="2"/>
  <c r="H382" i="2"/>
  <c r="G382" i="2"/>
  <c r="G424" i="2"/>
  <c r="G427" i="2"/>
  <c r="H439" i="2"/>
  <c r="G439" i="2"/>
  <c r="H446" i="2"/>
  <c r="G446" i="2"/>
  <c r="H199" i="2"/>
  <c r="G126" i="2"/>
  <c r="H129" i="2"/>
  <c r="G142" i="2"/>
  <c r="H146" i="2"/>
  <c r="G146" i="2"/>
  <c r="G167" i="2"/>
  <c r="G174" i="2"/>
  <c r="H178" i="2"/>
  <c r="G178" i="2"/>
  <c r="H188" i="2"/>
  <c r="G199" i="2"/>
  <c r="G206" i="2"/>
  <c r="H210" i="2"/>
  <c r="G210" i="2"/>
  <c r="G231" i="2"/>
  <c r="G238" i="2"/>
  <c r="G252" i="2"/>
  <c r="G259" i="2"/>
  <c r="H263" i="2"/>
  <c r="G263" i="2"/>
  <c r="H266" i="2"/>
  <c r="G307" i="2"/>
  <c r="H319" i="2"/>
  <c r="G319" i="2"/>
  <c r="H326" i="2"/>
  <c r="G326" i="2"/>
  <c r="H333" i="2"/>
  <c r="H364" i="2"/>
  <c r="H383" i="2"/>
  <c r="G383" i="2"/>
  <c r="H390" i="2"/>
  <c r="G390" i="2"/>
  <c r="G435" i="2"/>
  <c r="H447" i="2"/>
  <c r="G447" i="2"/>
  <c r="H454" i="2"/>
  <c r="G454" i="2"/>
</calcChain>
</file>

<file path=xl/sharedStrings.xml><?xml version="1.0" encoding="utf-8"?>
<sst xmlns="http://schemas.openxmlformats.org/spreadsheetml/2006/main" count="2424" uniqueCount="409">
  <si>
    <r>
      <t xml:space="preserve">* </t>
    </r>
    <r>
      <rPr>
        <b/>
        <sz val="11"/>
        <color rgb="FF000000"/>
        <rFont val="Times New Roman"/>
        <family val="1"/>
      </rPr>
      <t>Thứ tự Hạng Mục</t>
    </r>
  </si>
  <si>
    <r>
      <t>*</t>
    </r>
    <r>
      <rPr>
        <b/>
        <sz val="11"/>
        <color rgb="FF000000"/>
        <rFont val="Times New Roman"/>
        <family val="1"/>
      </rPr>
      <t xml:space="preserve"> STT công việc</t>
    </r>
  </si>
  <si>
    <r>
      <t>*</t>
    </r>
    <r>
      <rPr>
        <b/>
        <sz val="11"/>
        <color rgb="FF000000"/>
        <rFont val="Times New Roman"/>
        <family val="1"/>
      </rPr>
      <t>Mô tả công việc mời thầu</t>
    </r>
  </si>
  <si>
    <r>
      <t>*</t>
    </r>
    <r>
      <rPr>
        <b/>
        <sz val="11"/>
        <color rgb="FF000000"/>
        <rFont val="Times New Roman"/>
        <family val="1"/>
      </rPr>
      <t>Yêu cầu kỹ thuật/Chỉ dẫn kỹ thuật chính</t>
    </r>
  </si>
  <si>
    <r>
      <t>*</t>
    </r>
    <r>
      <rPr>
        <b/>
        <sz val="11"/>
        <color rgb="FF000000"/>
        <rFont val="Times New Roman"/>
        <family val="1"/>
      </rPr>
      <t>Khối lượng mời thầu</t>
    </r>
  </si>
  <si>
    <r>
      <t>*</t>
    </r>
    <r>
      <rPr>
        <b/>
        <sz val="11"/>
        <color rgb="FF000000"/>
        <rFont val="Times New Roman"/>
        <family val="1"/>
      </rPr>
      <t>Đơn vị tính</t>
    </r>
  </si>
  <si>
    <t>A</t>
  </si>
  <si>
    <t>Móng M8</t>
  </si>
  <si>
    <t>Móng</t>
  </si>
  <si>
    <t>Đào hố móng đất cấp 3 sâu &gt;1m</t>
  </si>
  <si>
    <t>bộ</t>
  </si>
  <si>
    <t>Đắp đất công trình bằng máy đấm đất cầm tay 70kg, đọ chặt K=0.85</t>
  </si>
  <si>
    <t>B</t>
  </si>
  <si>
    <t>Móng bê tông trụ đôi 8,4m</t>
  </si>
  <si>
    <t>Boulon 16x450VRS+ 4 long đền vuông D18-50x50x3/Zn</t>
  </si>
  <si>
    <t>Mô tả kỹ thuật chương V</t>
  </si>
  <si>
    <t>Boulon 16x500VRS+ 4 long đền vuông D18-50x50x3/Zn</t>
  </si>
  <si>
    <t>Boulon 16x600VRS+ 4 long đền vuông D18-50x50x3/Zn</t>
  </si>
  <si>
    <t>Đào đất móng cột, trụ, hố kiểm tra rộng &gt;1m, sâu &gt;1m, đất cấp 3 bằng thủ công</t>
  </si>
  <si>
    <t>Đổ bê tông mác M150 đá 1x2 , chiều rộng móng &gt;250cm</t>
  </si>
  <si>
    <t>m3</t>
  </si>
  <si>
    <t>C</t>
  </si>
  <si>
    <t>Móng M12</t>
  </si>
  <si>
    <t>D</t>
  </si>
  <si>
    <t>Móng bê tông trụ đôi 12m</t>
  </si>
  <si>
    <t>Boulon 16x550VRS+ 4 long đền vuông D18-50x50x3/Zn</t>
  </si>
  <si>
    <t>Boulon 16x750VRS+ 4 long đền vuông D18-50x50x3/Zn</t>
  </si>
  <si>
    <t>E</t>
  </si>
  <si>
    <t>Móng bê tông trụ đôi 14m</t>
  </si>
  <si>
    <t>Đào đất mĩng cột, trụ, hố kiểm tra rộng &gt;1m, sâu &gt;1m, đất cấp 3 bằng thủ cơng</t>
  </si>
  <si>
    <t>F</t>
  </si>
  <si>
    <t>Tiếp địa lặp lại trụ 8.4m cáp ABC</t>
  </si>
  <si>
    <t>Bộ</t>
  </si>
  <si>
    <t>Cáp đồng trần M25mm2: 8m (luồn trong thân trụ)</t>
  </si>
  <si>
    <t>Điện lực cấp</t>
  </si>
  <si>
    <t>kg</t>
  </si>
  <si>
    <t>Cọc tiếp đất Þ 16- 2,4m + kẹp cọc</t>
  </si>
  <si>
    <t>Ghíp nối 2 boulon IPC 95-35</t>
  </si>
  <si>
    <t>cái</t>
  </si>
  <si>
    <t>Ốc xiết cáp</t>
  </si>
  <si>
    <t>Đào rãnh tiếp địa đất cấp 3, sâu &lt;1m</t>
  </si>
  <si>
    <t>Kéo dây tiếp địa</t>
  </si>
  <si>
    <t>Đóng cọc tiếp địa đất cấp 3</t>
  </si>
  <si>
    <t>cọc</t>
  </si>
  <si>
    <t>G</t>
  </si>
  <si>
    <t>Tiếp địa lặp lại trụ 12m</t>
  </si>
  <si>
    <t>Cáp đồng trần M25mm2 (11m)</t>
  </si>
  <si>
    <t>Kẹp ép WR 279</t>
  </si>
  <si>
    <t>H</t>
  </si>
  <si>
    <t>Tiếp địa lặp lại (trụ 14m)</t>
  </si>
  <si>
    <t>Cáp đồng trần M25mm2 (12m)</t>
  </si>
  <si>
    <t>I</t>
  </si>
  <si>
    <t>Trụ bê tông ly tâm 8.4m</t>
  </si>
  <si>
    <t>Trụ</t>
  </si>
  <si>
    <t>Trụ BTLT 8,4m F300 dự ứng lực (k=2)</t>
  </si>
  <si>
    <t>trụ</t>
  </si>
  <si>
    <t>Vật liệu dựng trụ</t>
  </si>
  <si>
    <t>Dựng trụ BTLT &lt;=8m thủ công +cơ giới</t>
  </si>
  <si>
    <t>J</t>
  </si>
  <si>
    <t>Trụ bê tông ly tâm 12m</t>
  </si>
  <si>
    <t>Trụ BTLT 12m F540 dự ứng lực (k=2)</t>
  </si>
  <si>
    <t>Dựng trụ BTLT &lt;=12m thủ công + cơ giới</t>
  </si>
  <si>
    <t>K</t>
  </si>
  <si>
    <t>Trụ bê tông ly tâm 14m</t>
  </si>
  <si>
    <t>Trụ BTLT 14m F650 dự ứng lực (k=2)</t>
  </si>
  <si>
    <t>Dựng trụ BTLT 14m thủ công + cơ giới</t>
  </si>
  <si>
    <t>L</t>
  </si>
  <si>
    <t>Bộ xà Compoxit 2,4m đỡ FCO, LA</t>
  </si>
  <si>
    <t>Xà composite 110x80x5-2400mm (bắt FCO, LA)</t>
  </si>
  <si>
    <t>thanh</t>
  </si>
  <si>
    <t>Thanh chống đà composite dẹp 10x40x920 cho đà 2,4m</t>
  </si>
  <si>
    <t>Boulon 16x350+ 2 long đền vuông D18-50x50x3/Zn</t>
  </si>
  <si>
    <t>Boulon 16x250+ 2 long đền vuông D18-50x50x3/Zn</t>
  </si>
  <si>
    <t>Boulon 12x150+ 2 long đền vuông D14-50x50x3/Zn</t>
  </si>
  <si>
    <t>Lắp xà compoxit 2,4m (&lt;=15kg, NC = 0,8 Đà sắt)</t>
  </si>
  <si>
    <t>M</t>
  </si>
  <si>
    <t>Bộ xà kép L75x75x8 dài 2.2m: X-22K - C810</t>
  </si>
  <si>
    <t>Đà Sắt góc L75 x75 x8 dài 2,2m (4 ốp)</t>
  </si>
  <si>
    <t>Thanh chống đà sắt góc L50x50x5 dài 0,81m</t>
  </si>
  <si>
    <t>Boulon 16x300+ 2 long đền vuông D18-50x50x3/Zn</t>
  </si>
  <si>
    <t>Boulon 16x300VRS+ 4 long đền vuông D18-50x50x3/Zn</t>
  </si>
  <si>
    <t>Boulon 16x50+ 2 long đền vuông D18-50x50x3/Zn</t>
  </si>
  <si>
    <t>Lắp xà néo 58,63kg (X22K)</t>
  </si>
  <si>
    <t>N</t>
  </si>
  <si>
    <t>Bộ xà kép L75x75x8 dài 2.2m: X-22KK - C810 (trụ ghép)</t>
  </si>
  <si>
    <t>Boulon 16x500+ 2 long đền vuông D18-50x50x3/Zn</t>
  </si>
  <si>
    <t>Boulon 16x550+ 2 long đền vuông D18-50x50x3/Zn</t>
  </si>
  <si>
    <t>O</t>
  </si>
  <si>
    <t>Bộ xà lệch đơn L75x75x8 dài 2,1m: X-21ĐL</t>
  </si>
  <si>
    <t>Đà Sắt góc L75 x75 x8 dài 2,1m (3 ốp)</t>
  </si>
  <si>
    <t>Thanh chống đà sắt góc L50x50x5 dài 1,99m</t>
  </si>
  <si>
    <t>Lắp xà đỡ thẳng 29,42kg (X21Đ)</t>
  </si>
  <si>
    <t>P</t>
  </si>
  <si>
    <t>Bộ xà lệch kép L75x75x8 dài 2,1m: X-21KL</t>
  </si>
  <si>
    <t>Lắp xà góc 58,889kg (X2,1K)</t>
  </si>
  <si>
    <t>Q</t>
  </si>
  <si>
    <t>Bộ xà lệch đơn L75x75x8 dài 2m: X-20ĐL2/3</t>
  </si>
  <si>
    <t>Đà Sắt góc L75 x75 x8 dài 2m (3 ốp)</t>
  </si>
  <si>
    <t>Thanh chống đà sắt góc L50x50x5 dài 1,15m</t>
  </si>
  <si>
    <t>Lắp xà đỡ thẳng 25,356kg (X20Đ)</t>
  </si>
  <si>
    <t>R</t>
  </si>
  <si>
    <t>Bộ xà lệch kép L75x75x8 dài 2m: X-20KL2/3</t>
  </si>
  <si>
    <t>Lắp xà đỡ thẳng 50,751kg (X20K)</t>
  </si>
  <si>
    <t>S</t>
  </si>
  <si>
    <t>Bộ chằng lệch đơn cho trụ hạ thế: CL.ht</t>
  </si>
  <si>
    <t>Boulon mắt 16x250+ 1 long đền vuông D18-50x50x3/Zn</t>
  </si>
  <si>
    <t>Sứ chằng nhỏ</t>
  </si>
  <si>
    <t>Kẹp cáp 3 boulon</t>
  </si>
  <si>
    <t>Cáp thép 3/8"</t>
  </si>
  <si>
    <t>mét</t>
  </si>
  <si>
    <t>Bộ chống chằng hẹp Þ60/50x1200+2BL12x40+BL16x200/50</t>
  </si>
  <si>
    <t>Yếm cáp dày 2mm</t>
  </si>
  <si>
    <t>Máng che dây chằng dày 0,8mm</t>
  </si>
  <si>
    <t>Lắp bộ dây néo</t>
  </si>
  <si>
    <t>Lắp bộ chống lệch (KL&lt;15kg, BTLT)</t>
  </si>
  <si>
    <t>T</t>
  </si>
  <si>
    <t>Bộ chằng xuống đơn cho trụ 12m: CX12-B</t>
  </si>
  <si>
    <t>Sứ chằng</t>
  </si>
  <si>
    <t>Cáp thép 5/8"</t>
  </si>
  <si>
    <t>Máng che dây chằng dày 0,4mm</t>
  </si>
  <si>
    <t>U</t>
  </si>
  <si>
    <t>Bộ chằng lệch đơn cho trụ 12m: CL12-B</t>
  </si>
  <si>
    <t>Boulon mắt 16x300+ 1 long đền vuông D18-50x50x3/Zn</t>
  </si>
  <si>
    <t>Bộ chống chằng hẹp Þ60/50x1500+2BL12x40+BL16x250/80</t>
  </si>
  <si>
    <t>V</t>
  </si>
  <si>
    <t>Bộ móng neo xòe cho chằng xuống: NXX</t>
  </si>
  <si>
    <t>Ty neo Þ22x2400</t>
  </si>
  <si>
    <t>Neo xòe 8 hướng (dày 3,2mm)</t>
  </si>
  <si>
    <t>X</t>
  </si>
  <si>
    <t>Bộ móng neo xòe cho chằng lệch: NXL</t>
  </si>
  <si>
    <t>Y</t>
  </si>
  <si>
    <t>Phân trung thế cải tạo</t>
  </si>
  <si>
    <t>Tbộ</t>
  </si>
  <si>
    <t>Cáp nhôm lõi thép bọc 24KV AC/XLPE50 mm2</t>
  </si>
  <si>
    <t xml:space="preserve"> 2.160,000 </t>
  </si>
  <si>
    <t>Cáp nhôm lõi thép bọc 24KV AC/XLPE70 mm2</t>
  </si>
  <si>
    <t xml:space="preserve"> 2.139,000 </t>
  </si>
  <si>
    <t>Cáp 24KV C/XLPE/PVC 25mm2</t>
  </si>
  <si>
    <t>Z</t>
  </si>
  <si>
    <t>Bộ Uclevis đỡ dây trung hòa: Đth-U</t>
  </si>
  <si>
    <t>Uclevis</t>
  </si>
  <si>
    <t>Sứ ống chỉ</t>
  </si>
  <si>
    <t>AA</t>
  </si>
  <si>
    <t>Bộ cách điện đứng+ty sứ : SĐU</t>
  </si>
  <si>
    <t>Sứ đứng 24KV</t>
  </si>
  <si>
    <t>Chân sứ đứng D20 bọc chì</t>
  </si>
  <si>
    <t>AB</t>
  </si>
  <si>
    <t>Chuỗi sứ treo Polymer 25kV lắp vào xà : CĐT ply-X</t>
  </si>
  <si>
    <t>chuỗi</t>
  </si>
  <si>
    <t>Sứ treo polymer</t>
  </si>
  <si>
    <t>Móc treo chữ U</t>
  </si>
  <si>
    <t>Giáp níu dừng dây bọc 50mm2 + yếm móng U + Mắt nối yếm</t>
  </si>
  <si>
    <t>Kẹp quai  2/0</t>
  </si>
  <si>
    <t>Kẹp hotline 2/0</t>
  </si>
  <si>
    <t>Chụp kẹp Uquai</t>
  </si>
  <si>
    <t>Dây phi kim buộc cổ sứ (trụ thẳng)</t>
  </si>
  <si>
    <t>sợi</t>
  </si>
  <si>
    <t>Dây phi kim buộc cổ sứ (trụ góc)</t>
  </si>
  <si>
    <t>Dây nhôm A70 buột sứ</t>
  </si>
  <si>
    <t>Kéo dây nhôm lõi thép bọc ACX 50mm2</t>
  </si>
  <si>
    <t>km</t>
  </si>
  <si>
    <t>Kéo dây nhôm lõi thép bọc ACX 70mm2</t>
  </si>
  <si>
    <t>Lắp chuỗi sứ néo Polymer</t>
  </si>
  <si>
    <t>Lắp sứ đứng 24KV + ty</t>
  </si>
  <si>
    <t>Lắp đặt sứ hạ thế, loại 1 sứ</t>
  </si>
  <si>
    <t>AC</t>
  </si>
  <si>
    <t>Phân trung thế 3 pha XD mới 1 mạch</t>
  </si>
  <si>
    <t xml:space="preserve"> 7.056,400 </t>
  </si>
  <si>
    <t>Cáp nhôm lõi thép AC-50/8</t>
  </si>
  <si>
    <t>AD</t>
  </si>
  <si>
    <t>AE</t>
  </si>
  <si>
    <t>Bộ khóa néo dây trung hòa vào trụ: Nth-T</t>
  </si>
  <si>
    <t>Khóa néo dây cỡ dây 50</t>
  </si>
  <si>
    <t>AF</t>
  </si>
  <si>
    <t>AG</t>
  </si>
  <si>
    <t>Kẹp ép WR 815</t>
  </si>
  <si>
    <t>Đầu cosse ép Cu-Al 50mm2+ chụp đầu coss</t>
  </si>
  <si>
    <t>Oáng co nhiệt cách điện 24kV D60</t>
  </si>
  <si>
    <t>m</t>
  </si>
  <si>
    <t>Băng keo cách điện trung thế</t>
  </si>
  <si>
    <t>cuộn</t>
  </si>
  <si>
    <t>Đầu cosse ép Cu 25mm2+ chụp đầu coss</t>
  </si>
  <si>
    <t>Kẹp quai  4/0</t>
  </si>
  <si>
    <t>Kẹp hotline 4/0</t>
  </si>
  <si>
    <t>Ống nối dây cỡ 50mm2</t>
  </si>
  <si>
    <t>Bass LI bắt FCO</t>
  </si>
  <si>
    <t>Dây buộc đầu sứ TTF (50-70mm2)</t>
  </si>
  <si>
    <t>Dây buộc cổ sứ SSF (50-70mm2)</t>
  </si>
  <si>
    <t>Kéo dây nhôm lõi thép cỡ dây 50mm2 (&lt;10m)</t>
  </si>
  <si>
    <t>Kéo dây nhôm bọc lõi thép cỡ dây 50mm2</t>
  </si>
  <si>
    <t>AH</t>
  </si>
  <si>
    <t>Phần hạ thế hỗn hợp &amp; cải tạo</t>
  </si>
  <si>
    <t>Cáp nhôm ABC 4x120mm2</t>
  </si>
  <si>
    <t xml:space="preserve"> 2.104,000 </t>
  </si>
  <si>
    <t>Cáp nhôm ABC 4x95mm2</t>
  </si>
  <si>
    <t xml:space="preserve"> 2.946,000 </t>
  </si>
  <si>
    <t>Cáp nhôm ABC 3x95mm2</t>
  </si>
  <si>
    <t>Cáp nhôm A-70</t>
  </si>
  <si>
    <t>Cáp nhôm A-95</t>
  </si>
  <si>
    <t>Cáp nhôm A-50</t>
  </si>
  <si>
    <t>Kẹp ép WR cỡ dây 95mm2</t>
  </si>
  <si>
    <t>Kẹp ép WR cỡ dây 120mm2</t>
  </si>
  <si>
    <t>Boulon móc 16x250+ 1 long đền tròn D18-50x50x3/Zn</t>
  </si>
  <si>
    <t>Boulon móc 16x300+ 1 long đền tròn D18-50x50x3/Zn</t>
  </si>
  <si>
    <t>Ghíp nối 2 boulon IPC 120-35</t>
  </si>
  <si>
    <t>Kẹp treo cáp ABC4x120mm2</t>
  </si>
  <si>
    <t>Kẹp treo cáp ABC4x95mm2</t>
  </si>
  <si>
    <t>Kẹp ngừng cáp ABC4x120mm2</t>
  </si>
  <si>
    <t>Kẹp ngừng cáp ABC4x95mm2</t>
  </si>
  <si>
    <t>Nắp bịt đầu cáp ABC120mm2</t>
  </si>
  <si>
    <t>Nắp bịt đầu cáp ABC95mm2</t>
  </si>
  <si>
    <t>Móc treo chữ A</t>
  </si>
  <si>
    <t>Hộp phân phối (loại 9 cực đấu trực tiếp)</t>
  </si>
  <si>
    <t>Cáp đồng bọc CV25</t>
  </si>
  <si>
    <t>Bộ tiếp địa cố định hạ thế 3 pha</t>
  </si>
  <si>
    <t>Kéo dây nhôm cỡ dây &lt;=70mm2 (thủ công kết hợp cơ giới, &lt;10m)</t>
  </si>
  <si>
    <t xml:space="preserve">       0,364 </t>
  </si>
  <si>
    <t>Kéo dây nhôm cỡ dây 95mm2 (thủ công kết hợp cơ giới, &lt;10m)</t>
  </si>
  <si>
    <t>Kéo dây ABC 4x120mm2 (&lt;10m)</t>
  </si>
  <si>
    <t>Kéo dây ABC 4x95mm2 (&lt;10m)</t>
  </si>
  <si>
    <t>Kéo dây ABC 3x95mm2 (&lt;10m)</t>
  </si>
  <si>
    <t>AI</t>
  </si>
  <si>
    <t>Phần thiết bị đường dây 3 pha cải tạo</t>
  </si>
  <si>
    <t>FCO 24kV - 100A</t>
  </si>
  <si>
    <t>Lắp FCO 24kV - 100A</t>
  </si>
  <si>
    <t>Dây chảy 10K</t>
  </si>
  <si>
    <t>Sợi</t>
  </si>
  <si>
    <t>AJ</t>
  </si>
  <si>
    <t>Phần thiết bị đường dây 3 pha XDM 1 mạch</t>
  </si>
  <si>
    <t>AK</t>
  </si>
  <si>
    <t>Phần thiết bị trạm biến áp</t>
  </si>
  <si>
    <t>Máy biến áp 12,7/0,22-0,44kV 50kVA</t>
  </si>
  <si>
    <t>máy</t>
  </si>
  <si>
    <t>Máy biến áp 12,7/0,22-0,44kV 100kVA (sử dụng lại)</t>
  </si>
  <si>
    <t>Máy biến áp 22/0,4kV- 250kVA</t>
  </si>
  <si>
    <t>Máy biến áp 22/0,4kV- 320kVA</t>
  </si>
  <si>
    <t>LA 18kV 10kA</t>
  </si>
  <si>
    <t>MCCB 3 cực 400V -250A - 35KA</t>
  </si>
  <si>
    <t>MCCB 3 cực 400V -400A - 50KA</t>
  </si>
  <si>
    <t>MCCB 3 cực 400V -500A - 50KA</t>
  </si>
  <si>
    <t>Lắp Máy biến áp 12,7/0,22-0,44kV 50kVA</t>
  </si>
  <si>
    <t>Lắp Máy biến áp 12,7/0,22-0,44kV 100kVA (sử dụng lại)</t>
  </si>
  <si>
    <t>Lắp Máy biến áp 22/0,4kV- 250kVA</t>
  </si>
  <si>
    <t>Lắp Máy biến áp 22/0,4kV- 320kVA</t>
  </si>
  <si>
    <t>Lắp LA 18kV 10kA</t>
  </si>
  <si>
    <t>Biến dòng 600V - 250/5A</t>
  </si>
  <si>
    <t>Biến dòng 600V - 400/5A</t>
  </si>
  <si>
    <t>Biến dòng 600V -500/5A</t>
  </si>
  <si>
    <t>Điện kế 3 pha 4 dây 220/380V-5A</t>
  </si>
  <si>
    <t>AL</t>
  </si>
  <si>
    <t>Phần vật liệu trạm biến áp</t>
  </si>
  <si>
    <t>Dây chảy 6K</t>
  </si>
  <si>
    <t>Dây chảy 8K</t>
  </si>
  <si>
    <t>Chụp đầu cực MBA</t>
  </si>
  <si>
    <t>Chụp đầu cực LA</t>
  </si>
  <si>
    <t>Chụp đầu cực trên dưới FCO</t>
  </si>
  <si>
    <t>AM</t>
  </si>
  <si>
    <t>Giá chùm treo 3 MBT</t>
  </si>
  <si>
    <t>Gía chùm treo máy biến áp &gt;= 3x50</t>
  </si>
  <si>
    <t>AN</t>
  </si>
  <si>
    <t>ĐÀ ĐẶT MÁY BIẾN ÁP</t>
  </si>
  <si>
    <t>Bộ đà trạm ngồi &lt;=560kVA, bao gồm:</t>
  </si>
  <si>
    <t>Đà U160x60x5x2100mm</t>
  </si>
  <si>
    <t>Đà U160x60x5x1449mm</t>
  </si>
  <si>
    <t>Đà U160x60x5x1700mm</t>
  </si>
  <si>
    <t>Đà U160x60x5x740</t>
  </si>
  <si>
    <t>Đà U100x46x4,5x1100mm</t>
  </si>
  <si>
    <t>Đà U100x46x4.5x500mm</t>
  </si>
  <si>
    <t>Đà U100x46x4.5x700mm</t>
  </si>
  <si>
    <t>Boulon 16x200+ 2 long đền vuông D18-50x50x3/Zn</t>
  </si>
  <si>
    <t>Boulon 16x350VRS+ 4 long đền vuông D18-50x50x3/Zn</t>
  </si>
  <si>
    <t>Lắp bộ xà đỡ máy biến áp trạm ngồi (224,2kg)</t>
  </si>
  <si>
    <t>AO</t>
  </si>
  <si>
    <t>Trụ BTLT 12m</t>
  </si>
  <si>
    <t>Dựng trụ BTLT 12m trong TBA bằng thủ công + cơ giới</t>
  </si>
  <si>
    <t>AP</t>
  </si>
  <si>
    <t>Trụ BTLT 14m</t>
  </si>
  <si>
    <t>Dựng trụ BTLT 14m trong TBA bằng thủ công + cơ giới</t>
  </si>
  <si>
    <t>AQ</t>
  </si>
  <si>
    <t>Móng  12-BT đôi</t>
  </si>
  <si>
    <t>AR</t>
  </si>
  <si>
    <t>Móng  14-BT đôi</t>
  </si>
  <si>
    <t>Đào đất móng cột, trụ, hố kiểm tra rộng &gt;1m, sâu &gt;1m, đất cấp 3 bằng thủ cơng</t>
  </si>
  <si>
    <t>AS</t>
  </si>
  <si>
    <t>Xà đơn L75x75x8x2200  đỡ sứ</t>
  </si>
  <si>
    <t>Lắp xà đỡ 29,76kg (X22Đ)</t>
  </si>
  <si>
    <t>AT</t>
  </si>
  <si>
    <t>Xà compositc 0,8m đỡ FCO, LA</t>
  </si>
  <si>
    <t>Xà composite 110x80x5-800mm (bắt FCO, LA)</t>
  </si>
  <si>
    <t>Thanh chống đà composite dẹp 10x40x720 cho đà 0,8m</t>
  </si>
  <si>
    <t>AU</t>
  </si>
  <si>
    <t>Xà compositc 2,4m đỡ FCO, LA</t>
  </si>
  <si>
    <t>Boulon 16x150+ 2 long đền vuông D18-50x50x3/Zn</t>
  </si>
  <si>
    <t>Boulon 16x400+ 2 long đền vuông D18-50x50x3/Zn</t>
  </si>
  <si>
    <t>AV</t>
  </si>
  <si>
    <t>Bộ xà đơn L75x75x8 dài 1,66m:  X-1,66Đ</t>
  </si>
  <si>
    <t>Đà Sắt góc L75 x75 x8 dài 1,66m (2 ốp)</t>
  </si>
  <si>
    <t>Lắp xà đỡ 26,55kg (X16Đ)</t>
  </si>
  <si>
    <t>AX</t>
  </si>
  <si>
    <t>AY</t>
  </si>
  <si>
    <t>Tiếp địa TBA</t>
  </si>
  <si>
    <t>Cáp đồng trần M25mm2</t>
  </si>
  <si>
    <t>Cáp đồng bọc CV11 (2m)</t>
  </si>
  <si>
    <t>Kẹp ép WR 189</t>
  </si>
  <si>
    <t>Ốc xiết cáp Cu 1/0</t>
  </si>
  <si>
    <t>Đóng cọc tiếp địa trong TBA</t>
  </si>
  <si>
    <t>Kéo dây tiếp địa trong TBA</t>
  </si>
  <si>
    <t>AZ</t>
  </si>
  <si>
    <t>Tủ CB, điện kế trạm treo</t>
  </si>
  <si>
    <t>Tủ  điện kế hai ngăn 3 pha trạm treo (tủ+cổ dê+bakelit+khóa)</t>
  </si>
  <si>
    <t>Tủ  điện kế hai ngăn 1 pha trạm treo (tủ+cổ dê+bakelit+khóa)</t>
  </si>
  <si>
    <t>BA</t>
  </si>
  <si>
    <t>Tủ CB, điện kế 3 pha trạm ngồi</t>
  </si>
  <si>
    <t>Tủ CB 3 pha trạm ngồi (tủ + bakelit + cổ dê + khóa)</t>
  </si>
  <si>
    <t>BB</t>
  </si>
  <si>
    <t>Bộ dây dẫn 22kV xuống MBA</t>
  </si>
  <si>
    <t>Bass LL bắt FCO và LA</t>
  </si>
  <si>
    <t>Sứ đỉnh 24KV + CS đỉnh</t>
  </si>
  <si>
    <t>Lắp cáp đồng xuống thiết bị D ≤ 95mm2</t>
  </si>
  <si>
    <t>BC</t>
  </si>
  <si>
    <t>Bộ dây dẫn cáp xuất hạ thế</t>
  </si>
  <si>
    <t>Cáp đồng bọc CV240</t>
  </si>
  <si>
    <t>Cáp đồng bọc CV185</t>
  </si>
  <si>
    <t>Cáp đồng bọc CV150</t>
  </si>
  <si>
    <t>Cáp đồng bọc CV120</t>
  </si>
  <si>
    <t>Cáp đồng bọc CV95</t>
  </si>
  <si>
    <t>Đầu cosse ép Cu 185mm2+ chụp đầu coss</t>
  </si>
  <si>
    <t>Đầu cosse ép Cu 150mm2+ chụp đầu coss</t>
  </si>
  <si>
    <t>Đầu cosse ép Cu 120mm2 + chụp đầu coss</t>
  </si>
  <si>
    <t>Đầu cosse ép Cu 95mm2+ chụp đầu coss</t>
  </si>
  <si>
    <t>Kẹp ép WR 419</t>
  </si>
  <si>
    <t>Ống PVC D114x4,9mm</t>
  </si>
  <si>
    <t>Khâu ven răng trong  D114</t>
  </si>
  <si>
    <t>Khâu ven răng ngoài D114</t>
  </si>
  <si>
    <t>Co 135 độ PVC 114 (45 độ)</t>
  </si>
  <si>
    <t>Co  90 độ PVC 114</t>
  </si>
  <si>
    <t>Cổ dê trụ đơn kẹp 1 ống PVC Þ 114 (D280)</t>
  </si>
  <si>
    <t>Cổ dê trụ đơn kẹp 1 ống PVC Þ 114 (D230)</t>
  </si>
  <si>
    <t>Cổ dê trụ đôi kẹp 1 ống PVC Þ 114 (D230)</t>
  </si>
  <si>
    <t>Cổ dê trụ đôi kẹp 1 ống PVC Þ 114 (D280)</t>
  </si>
  <si>
    <t>Keo dán ống PVC (100gr)</t>
  </si>
  <si>
    <t>tuýp</t>
  </si>
  <si>
    <t>Keo silicon bít miệng ống 190g/ống</t>
  </si>
  <si>
    <t>ống</t>
  </si>
  <si>
    <t>Băng keo cách điện hạ thế</t>
  </si>
  <si>
    <t>BD</t>
  </si>
  <si>
    <t>Bộ dây dẫn đo đếm</t>
  </si>
  <si>
    <t>Cáp CVV 4x4mm2</t>
  </si>
  <si>
    <t>Đầu cosse ép Cu 5mm2</t>
  </si>
  <si>
    <t>Bảng tên trạm</t>
  </si>
  <si>
    <t>Bảng báo nguy hiểm trạm</t>
  </si>
  <si>
    <t>BE</t>
  </si>
  <si>
    <t>Phần trung thế tháo thu hồi</t>
  </si>
  <si>
    <t>Tháo  Sứ treo thủy tinh (bộ 2 bát)</t>
  </si>
  <si>
    <t>Tháo  sứ + chân sứ đỉnh</t>
  </si>
  <si>
    <t>Tháo  Rack 3 + sứ ống chỉ</t>
  </si>
  <si>
    <t>Tháo hạ căng dây AC70</t>
  </si>
  <si>
    <t xml:space="preserve">       0,699 </t>
  </si>
  <si>
    <t>Nhổ trụ BTLT 12m</t>
  </si>
  <si>
    <t>Nhổ trụ BTLT 7,5m; 8,4m</t>
  </si>
  <si>
    <t>BF</t>
  </si>
  <si>
    <t>Phần TBA tháo, lắp lại, thu hồi</t>
  </si>
  <si>
    <t>Tháo MBA 1 pha 100KVA, treo trên cột</t>
  </si>
  <si>
    <t>Tháo bộ FCO</t>
  </si>
  <si>
    <t>Lắp bộ FCO</t>
  </si>
  <si>
    <t>Tháo bộ LA</t>
  </si>
  <si>
    <t>Lắp bộ LA</t>
  </si>
  <si>
    <t>Tháo  cáp CXV25mm2</t>
  </si>
  <si>
    <t>Tháo bộ kẹp quai + hotline</t>
  </si>
  <si>
    <t>Tháo  ống PVC D90 bảo vệ cáp HT</t>
  </si>
  <si>
    <t>Tháo bộ đà compoxit 0,8m</t>
  </si>
  <si>
    <t>Tháo  cáp xuất HT CV 150mm2</t>
  </si>
  <si>
    <t>Tháo  cáp xuất HT CV 120mm2</t>
  </si>
  <si>
    <t>Tháo  cáp xuất HT CV 95mm2</t>
  </si>
  <si>
    <t>Tháo  cáp xuất HT CV 70mm2</t>
  </si>
  <si>
    <t>Thu hồi thùng MCCB + DK 1 pha</t>
  </si>
  <si>
    <t>BG</t>
  </si>
  <si>
    <t>Phần hạ thế tháo thu hồi</t>
  </si>
  <si>
    <t>Nhổ trụ BT vuông 6,5m</t>
  </si>
  <si>
    <t>Tháo hạ dây AV95</t>
  </si>
  <si>
    <t>Tháo hạ dây AV70</t>
  </si>
  <si>
    <t xml:space="preserve">       0,360 </t>
  </si>
  <si>
    <t>Tháo hạ dây AV50</t>
  </si>
  <si>
    <t>Tháo hạ dây A70</t>
  </si>
  <si>
    <t>Tháo hạ dây A50</t>
  </si>
  <si>
    <t xml:space="preserve">       0,517 </t>
  </si>
  <si>
    <t>Tháo hạ dây AC35</t>
  </si>
  <si>
    <t xml:space="preserve">       0,290 </t>
  </si>
  <si>
    <t>Tháo hạ dây ABC3x70</t>
  </si>
  <si>
    <t xml:space="preserve">       0,483 </t>
  </si>
  <si>
    <t>Tháo hạ dây ABC3x50</t>
  </si>
  <si>
    <t xml:space="preserve">       0,176 </t>
  </si>
  <si>
    <t>BẢNG TỔNG HỢP GIÁ DỰ THẦU</t>
  </si>
  <si>
    <r>
      <rPr>
        <b/>
        <i/>
        <u/>
        <sz val="18"/>
        <rFont val="Times New Roman"/>
        <family val="1"/>
      </rPr>
      <t>GÓI THẦU SỐ 02  :</t>
    </r>
    <r>
      <rPr>
        <b/>
        <i/>
        <sz val="18"/>
        <rFont val="Times New Roman"/>
        <family val="1"/>
      </rPr>
      <t xml:space="preserve"> Thi công xây lắp </t>
    </r>
  </si>
  <si>
    <r>
      <t>CÔNG TRÌNH:</t>
    </r>
    <r>
      <rPr>
        <b/>
        <i/>
        <sz val="12"/>
        <rFont val="Times New Roman"/>
        <family val="1"/>
      </rPr>
      <t xml:space="preserve"> Nâng cấp, xây dựng mới đường dây trung, hạ thế và kết hợp cấy TBA chống quá tải, giảm bán kính cấp điện khu vực Xuân Tâm, Xuân Hưng, Xuân Hòa huyện Xuân Lộc năm 2019</t>
    </r>
  </si>
  <si>
    <r>
      <t>ĐỊA ĐIỂM:</t>
    </r>
    <r>
      <rPr>
        <b/>
        <i/>
        <sz val="12"/>
        <rFont val="Times New Roman"/>
        <family val="1"/>
      </rPr>
      <t xml:space="preserve">   Huyện Xuân Lộc - Tỉnh Đồng Nai</t>
    </r>
  </si>
  <si>
    <t>STT</t>
  </si>
  <si>
    <t>Mô tả công việc mời thầu</t>
  </si>
  <si>
    <t>Yêu cầu kỹ thuật/Chỉ dẫn kỹ thuật chính</t>
  </si>
  <si>
    <t>Đơn vị tính</t>
  </si>
  <si>
    <t>Khối lượng mời thầu</t>
  </si>
  <si>
    <t>Đơn giá dự thầu</t>
  </si>
  <si>
    <t>Thành tiền</t>
  </si>
  <si>
    <t>Đắp đất công trình bằng máy đấm đất cầm tay 70kg, độ chặt K=0.85</t>
  </si>
  <si>
    <t>TỔNG CỘNG</t>
  </si>
  <si>
    <t>Bằng chữ: Hai tỷ, không trăm chín mươi bảy triệu, một trăm lẻ bốn ngàn, hai trăm năm mươi bốn đồng và không trăm bốn mươi hai xu</t>
  </si>
  <si>
    <t>ĐẠI DIỆN NHÀ THẦU</t>
  </si>
  <si>
    <t>CÔNG TY TNHH THU LỘC</t>
  </si>
  <si>
    <t>GIÁM ĐỐC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</si>
</sst>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8" formatCode="_(* #,##0.00_);_(* \(#,##0.00\);_(* &quot;-&quot;&quot;?&quot;&quot;?&quot;_);_(@_)"/>
    <numFmt numFmtId="169" formatCode="#,##0.000"/>
    <numFmt numFmtId="170" formatCode="_(* #,##0_);_(* \(#,##0\);_(* &quot;-&quot;&quot;?&quot;&quot;?&quot;_);_(@_)"/>
  </numFmts>
  <fonts count="21" x14ac:knownFonts="1">
    <font>
      <sz val="11"/>
      <color theme="1"/>
      <name val="Calibri"/>
      <family val="2"/>
      <scheme val="minor"/>
    </font>
    <font>
      <b/>
      <sz val="11"/>
      <color rgb="FFFF0000"/>
      <name val="Times New Roman"/>
      <family val="1"/>
    </font>
    <font>
      <b/>
      <sz val="11"/>
      <color rgb="FF000000"/>
      <name val="Times New Roman"/>
      <family val="1"/>
    </font>
    <font>
      <b/>
      <sz val="11"/>
      <color theme="1"/>
      <name val="Times New Roman"/>
      <family val="1"/>
    </font>
    <font>
      <sz val="11"/>
      <color rgb="FF000000"/>
      <name val="Times New Roman"/>
      <family val="1"/>
    </font>
    <font>
      <sz val="11"/>
      <color theme="1"/>
      <name val="Times New Roman"/>
      <family val="1"/>
    </font>
    <font>
      <sz val="11"/>
      <color rgb="FFFF0000"/>
      <name val="Times New Roman"/>
      <family val="1"/>
    </font>
    <font>
      <b/>
      <i/>
      <sz val="11"/>
      <color rgb="FF000000"/>
      <name val="Times New Roman"/>
      <family val="1"/>
    </font>
    <font>
      <b/>
      <i/>
      <sz val="11"/>
      <color theme="1"/>
      <name val="Times New Roman"/>
      <family val="1"/>
    </font>
    <font>
      <sz val="10"/>
      <name val="Arial"/>
      <family val="2"/>
    </font>
    <font>
      <b/>
      <sz val="18"/>
      <name val="Times New Roman"/>
      <family val="1"/>
    </font>
    <font>
      <sz val="11"/>
      <name val="Times New Roman"/>
      <family val="1"/>
    </font>
    <font>
      <b/>
      <i/>
      <sz val="18"/>
      <name val="Times New Roman"/>
      <family val="1"/>
    </font>
    <font>
      <b/>
      <i/>
      <u/>
      <sz val="18"/>
      <name val="Times New Roman"/>
      <family val="1"/>
    </font>
    <font>
      <b/>
      <i/>
      <u/>
      <sz val="12"/>
      <name val="Times New Roman"/>
      <family val="1"/>
    </font>
    <font>
      <b/>
      <i/>
      <sz val="12"/>
      <name val="Times New Roman"/>
      <family val="1"/>
    </font>
    <font>
      <b/>
      <sz val="11"/>
      <name val="Times New Roman"/>
      <family val="1"/>
    </font>
    <font>
      <b/>
      <sz val="12"/>
      <color rgb="FF000000"/>
      <name val="Times New Roman"/>
      <family val="1"/>
    </font>
    <font>
      <sz val="12"/>
      <color rgb="FF000000"/>
      <name val="Times New Roman"/>
      <family val="1"/>
    </font>
    <font>
      <b/>
      <i/>
      <sz val="11"/>
      <name val="Times New Roman"/>
      <family val="1"/>
    </font>
    <font>
      <b/>
      <sz val="12"/>
      <name val="Times New Roman"/>
      <family val="1"/>
    </font>
  </fonts>
  <fills count="7">
    <fill>
      <patternFill patternType="none"/>
    </fill>
    <fill>
      <patternFill patternType="gray125"/>
    </fill>
    <fill>
      <patternFill patternType="solid">
        <fgColor rgb="FFE2EFDA"/>
        <bgColor indexed="64"/>
      </patternFill>
    </fill>
    <fill>
      <patternFill patternType="solid">
        <fgColor rgb="FFFFFF99"/>
        <bgColor indexed="64"/>
      </patternFill>
    </fill>
    <fill>
      <patternFill patternType="solid">
        <fgColor rgb="FF00FF00"/>
        <bgColor indexed="64"/>
      </patternFill>
    </fill>
    <fill>
      <patternFill patternType="solid">
        <fgColor rgb="FFFFFFFF"/>
        <bgColor indexed="64"/>
      </patternFill>
    </fill>
    <fill>
      <patternFill patternType="solid">
        <fgColor theme="0"/>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9" fillId="0" borderId="0"/>
    <xf numFmtId="168" fontId="9" fillId="0" borderId="0" applyFont="0" applyFill="0" applyBorder="0" applyAlignment="0" applyProtection="0"/>
  </cellStyleXfs>
  <cellXfs count="92">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3" borderId="4" xfId="0" applyFont="1" applyFill="1" applyBorder="1" applyAlignment="1">
      <alignment vertical="center"/>
    </xf>
    <xf numFmtId="3" fontId="3" fillId="0" borderId="4" xfId="0" applyNumberFormat="1" applyFont="1" applyBorder="1" applyAlignment="1">
      <alignment horizontal="right" vertical="center"/>
    </xf>
    <xf numFmtId="0" fontId="2" fillId="3" borderId="4" xfId="0" applyFont="1" applyFill="1" applyBorder="1" applyAlignment="1">
      <alignment horizontal="center" vertical="center"/>
    </xf>
    <xf numFmtId="0" fontId="4" fillId="0" borderId="4" xfId="0" applyFont="1" applyBorder="1" applyAlignment="1">
      <alignment horizontal="center" vertical="center"/>
    </xf>
    <xf numFmtId="0" fontId="5" fillId="0" borderId="4" xfId="0" applyFont="1" applyBorder="1" applyAlignment="1">
      <alignment vertical="center"/>
    </xf>
    <xf numFmtId="3" fontId="5" fillId="0" borderId="4" xfId="0" applyNumberFormat="1" applyFont="1" applyBorder="1" applyAlignment="1">
      <alignment horizontal="right" vertical="center"/>
    </xf>
    <xf numFmtId="0" fontId="5" fillId="0" borderId="4" xfId="0" applyFont="1" applyBorder="1" applyAlignment="1">
      <alignment horizontal="center" vertical="center"/>
    </xf>
    <xf numFmtId="0" fontId="5" fillId="0" borderId="4" xfId="0" applyFont="1" applyBorder="1" applyAlignment="1">
      <alignment vertical="center" wrapText="1"/>
    </xf>
    <xf numFmtId="0" fontId="3" fillId="0" borderId="4" xfId="0" applyFont="1" applyBorder="1" applyAlignment="1">
      <alignment horizontal="center" vertical="center"/>
    </xf>
    <xf numFmtId="0" fontId="6" fillId="0" borderId="4" xfId="0" applyFont="1" applyBorder="1" applyAlignment="1">
      <alignment vertical="center"/>
    </xf>
    <xf numFmtId="0" fontId="6" fillId="0" borderId="4" xfId="0" applyFont="1" applyBorder="1" applyAlignment="1">
      <alignment horizontal="center" vertical="center"/>
    </xf>
    <xf numFmtId="3" fontId="6" fillId="0" borderId="4" xfId="0" applyNumberFormat="1" applyFont="1" applyBorder="1" applyAlignment="1">
      <alignment horizontal="right" vertical="center"/>
    </xf>
    <xf numFmtId="0" fontId="4" fillId="4" borderId="4" xfId="0" applyFont="1" applyFill="1" applyBorder="1" applyAlignment="1">
      <alignment vertical="center"/>
    </xf>
    <xf numFmtId="0" fontId="6" fillId="0" borderId="4" xfId="0" applyFont="1" applyBorder="1" applyAlignment="1">
      <alignment horizontal="right" vertical="center"/>
    </xf>
    <xf numFmtId="0" fontId="7" fillId="3" borderId="4" xfId="0" applyFont="1" applyFill="1" applyBorder="1" applyAlignment="1">
      <alignment vertical="center"/>
    </xf>
    <xf numFmtId="3" fontId="8" fillId="0" borderId="4" xfId="0" applyNumberFormat="1" applyFont="1" applyBorder="1" applyAlignment="1">
      <alignment horizontal="right" vertical="center"/>
    </xf>
    <xf numFmtId="0" fontId="8" fillId="0" borderId="4" xfId="0" applyFont="1" applyBorder="1" applyAlignment="1">
      <alignment horizontal="center" vertical="center"/>
    </xf>
    <xf numFmtId="0" fontId="5" fillId="0" borderId="4" xfId="0" applyFont="1" applyBorder="1" applyAlignment="1">
      <alignment horizontal="right" vertical="center"/>
    </xf>
    <xf numFmtId="0" fontId="4" fillId="3" borderId="4" xfId="0" applyFont="1" applyFill="1" applyBorder="1" applyAlignment="1">
      <alignment horizontal="center" vertical="center"/>
    </xf>
    <xf numFmtId="0" fontId="3" fillId="0" borderId="4" xfId="0" applyFont="1" applyBorder="1" applyAlignment="1">
      <alignment vertical="center"/>
    </xf>
    <xf numFmtId="0" fontId="3" fillId="0" borderId="4" xfId="0" applyFont="1" applyBorder="1" applyAlignment="1">
      <alignment vertical="center" wrapText="1"/>
    </xf>
    <xf numFmtId="0" fontId="2" fillId="0" borderId="4" xfId="0" applyFont="1" applyBorder="1" applyAlignment="1">
      <alignment vertical="center"/>
    </xf>
    <xf numFmtId="0" fontId="6" fillId="0" borderId="4" xfId="0" applyFont="1" applyBorder="1" applyAlignment="1">
      <alignment vertical="center" wrapText="1"/>
    </xf>
    <xf numFmtId="0" fontId="4" fillId="5" borderId="4" xfId="0" applyFont="1" applyFill="1" applyBorder="1" applyAlignment="1">
      <alignment vertical="center"/>
    </xf>
    <xf numFmtId="0" fontId="4" fillId="5" borderId="4" xfId="0" applyFont="1" applyFill="1" applyBorder="1" applyAlignment="1">
      <alignment horizontal="center" vertical="center"/>
    </xf>
    <xf numFmtId="0" fontId="10" fillId="6" borderId="0" xfId="1" applyFont="1" applyFill="1" applyAlignment="1">
      <alignment horizontal="center" wrapText="1"/>
    </xf>
    <xf numFmtId="0" fontId="11" fillId="6" borderId="0" xfId="1" applyFont="1" applyFill="1"/>
    <xf numFmtId="168" fontId="11" fillId="6" borderId="0" xfId="2" applyFont="1" applyFill="1"/>
    <xf numFmtId="0" fontId="12" fillId="6" borderId="0" xfId="1" applyFont="1" applyFill="1" applyAlignment="1">
      <alignment horizontal="center" vertical="center" wrapText="1"/>
    </xf>
    <xf numFmtId="0" fontId="14" fillId="6" borderId="0" xfId="1" applyFont="1" applyFill="1" applyAlignment="1">
      <alignment horizontal="center" vertical="center" wrapText="1"/>
    </xf>
    <xf numFmtId="0" fontId="11" fillId="6" borderId="0" xfId="1" applyFont="1" applyFill="1" applyAlignment="1">
      <alignment horizontal="center"/>
    </xf>
    <xf numFmtId="0" fontId="5" fillId="6" borderId="0" xfId="1" applyFont="1" applyFill="1"/>
    <xf numFmtId="0" fontId="5" fillId="6" borderId="0" xfId="1" applyFont="1" applyFill="1" applyAlignment="1">
      <alignment horizontal="right"/>
    </xf>
    <xf numFmtId="169" fontId="11" fillId="6" borderId="0" xfId="2" applyNumberFormat="1" applyFont="1" applyFill="1" applyAlignment="1">
      <alignment horizontal="right"/>
    </xf>
    <xf numFmtId="0" fontId="16" fillId="6" borderId="5" xfId="1" applyFont="1" applyFill="1" applyBorder="1" applyAlignment="1">
      <alignment horizontal="center" vertical="center"/>
    </xf>
    <xf numFmtId="0" fontId="3" fillId="6" borderId="5" xfId="1" applyFont="1" applyFill="1" applyBorder="1" applyAlignment="1">
      <alignment horizontal="center" vertical="center" wrapText="1"/>
    </xf>
    <xf numFmtId="0" fontId="16" fillId="6" borderId="5" xfId="1" applyFont="1" applyFill="1" applyBorder="1" applyAlignment="1">
      <alignment horizontal="center" vertical="center" wrapText="1"/>
    </xf>
    <xf numFmtId="0" fontId="3" fillId="6" borderId="5" xfId="1" applyFont="1" applyFill="1" applyBorder="1" applyAlignment="1">
      <alignment horizontal="right" vertical="center" wrapText="1"/>
    </xf>
    <xf numFmtId="169" fontId="16" fillId="6" borderId="5" xfId="2" applyNumberFormat="1" applyFont="1" applyFill="1" applyBorder="1" applyAlignment="1">
      <alignment horizontal="center" vertical="center" wrapText="1"/>
    </xf>
    <xf numFmtId="0" fontId="16" fillId="6" borderId="6" xfId="1" applyFont="1" applyFill="1" applyBorder="1" applyAlignment="1">
      <alignment horizontal="center" vertical="center"/>
    </xf>
    <xf numFmtId="0" fontId="3" fillId="6" borderId="6" xfId="1" applyFont="1" applyFill="1" applyBorder="1" applyAlignment="1">
      <alignment horizontal="center" vertical="center"/>
    </xf>
    <xf numFmtId="0" fontId="16" fillId="6" borderId="6" xfId="1" applyFont="1" applyFill="1" applyBorder="1" applyAlignment="1">
      <alignment horizontal="center" vertical="center" wrapText="1"/>
    </xf>
    <xf numFmtId="0" fontId="3" fillId="6" borderId="6" xfId="1" applyFont="1" applyFill="1" applyBorder="1" applyAlignment="1">
      <alignment horizontal="right" vertical="center" wrapText="1"/>
    </xf>
    <xf numFmtId="169" fontId="16" fillId="6" borderId="6" xfId="2" applyNumberFormat="1" applyFont="1" applyFill="1" applyBorder="1" applyAlignment="1">
      <alignment horizontal="right" vertical="center" wrapText="1"/>
    </xf>
    <xf numFmtId="0" fontId="2" fillId="6" borderId="7" xfId="1" applyFont="1" applyFill="1" applyBorder="1" applyAlignment="1">
      <alignment horizontal="center" vertical="center"/>
    </xf>
    <xf numFmtId="0" fontId="16" fillId="6" borderId="7" xfId="1" applyFont="1" applyFill="1" applyBorder="1" applyAlignment="1">
      <alignment vertical="center"/>
    </xf>
    <xf numFmtId="0" fontId="16" fillId="6" borderId="7" xfId="1" applyFont="1" applyFill="1" applyBorder="1" applyAlignment="1">
      <alignment horizontal="center" vertical="center"/>
    </xf>
    <xf numFmtId="0" fontId="16" fillId="6" borderId="7" xfId="1" applyFont="1" applyFill="1" applyBorder="1" applyAlignment="1">
      <alignment horizontal="right" vertical="center"/>
    </xf>
    <xf numFmtId="169" fontId="17" fillId="6" borderId="7" xfId="1" applyNumberFormat="1" applyFont="1" applyFill="1" applyBorder="1" applyAlignment="1">
      <alignment horizontal="center" vertical="center" wrapText="1"/>
    </xf>
    <xf numFmtId="0" fontId="4" fillId="6" borderId="8" xfId="1" applyFont="1" applyFill="1" applyBorder="1" applyAlignment="1">
      <alignment horizontal="center" vertical="center"/>
    </xf>
    <xf numFmtId="0" fontId="11" fillId="6" borderId="8" xfId="1" applyFont="1" applyFill="1" applyBorder="1" applyAlignment="1">
      <alignment vertical="center"/>
    </xf>
    <xf numFmtId="0" fontId="11" fillId="6" borderId="8" xfId="1" applyFont="1" applyFill="1" applyBorder="1" applyAlignment="1">
      <alignment horizontal="center" vertical="center"/>
    </xf>
    <xf numFmtId="0" fontId="11" fillId="6" borderId="8" xfId="1" applyFont="1" applyFill="1" applyBorder="1" applyAlignment="1">
      <alignment horizontal="right" vertical="center"/>
    </xf>
    <xf numFmtId="170" fontId="11" fillId="6" borderId="8" xfId="2" applyNumberFormat="1" applyFont="1" applyFill="1" applyBorder="1" applyAlignment="1">
      <alignment horizontal="right" vertical="center"/>
    </xf>
    <xf numFmtId="3" fontId="18" fillId="6" borderId="8" xfId="1" applyNumberFormat="1" applyFont="1" applyFill="1" applyBorder="1" applyAlignment="1">
      <alignment vertical="center"/>
    </xf>
    <xf numFmtId="170" fontId="5" fillId="6" borderId="0" xfId="1" applyNumberFormat="1" applyFont="1" applyFill="1" applyAlignment="1">
      <alignment horizontal="center"/>
    </xf>
    <xf numFmtId="0" fontId="2" fillId="6" borderId="8" xfId="1" applyFont="1" applyFill="1" applyBorder="1" applyAlignment="1">
      <alignment horizontal="center" vertical="center"/>
    </xf>
    <xf numFmtId="0" fontId="16" fillId="6" borderId="8" xfId="1" applyFont="1" applyFill="1" applyBorder="1" applyAlignment="1">
      <alignment vertical="center"/>
    </xf>
    <xf numFmtId="0" fontId="16" fillId="6" borderId="8" xfId="1" applyFont="1" applyFill="1" applyBorder="1" applyAlignment="1">
      <alignment horizontal="center" vertical="center"/>
    </xf>
    <xf numFmtId="0" fontId="16" fillId="6" borderId="8" xfId="1" applyFont="1" applyFill="1" applyBorder="1" applyAlignment="1">
      <alignment horizontal="right" vertical="center"/>
    </xf>
    <xf numFmtId="0" fontId="11" fillId="6" borderId="8" xfId="1" applyFont="1" applyFill="1" applyBorder="1" applyAlignment="1">
      <alignment vertical="center" wrapText="1"/>
    </xf>
    <xf numFmtId="169" fontId="18" fillId="6" borderId="8" xfId="1" applyNumberFormat="1" applyFont="1" applyFill="1" applyBorder="1" applyAlignment="1">
      <alignment vertical="center"/>
    </xf>
    <xf numFmtId="0" fontId="6" fillId="6" borderId="8" xfId="1" applyFont="1" applyFill="1" applyBorder="1" applyAlignment="1">
      <alignment vertical="center"/>
    </xf>
    <xf numFmtId="0" fontId="6" fillId="6" borderId="8" xfId="1" applyFont="1" applyFill="1" applyBorder="1" applyAlignment="1">
      <alignment horizontal="center" vertical="center"/>
    </xf>
    <xf numFmtId="0" fontId="6" fillId="6" borderId="8" xfId="1" applyFont="1" applyFill="1" applyBorder="1" applyAlignment="1">
      <alignment horizontal="right" vertical="center"/>
    </xf>
    <xf numFmtId="4" fontId="6" fillId="6" borderId="8" xfId="1" applyNumberFormat="1" applyFont="1" applyFill="1" applyBorder="1" applyAlignment="1">
      <alignment horizontal="right" vertical="center"/>
    </xf>
    <xf numFmtId="0" fontId="19" fillId="6" borderId="8" xfId="1" applyFont="1" applyFill="1" applyBorder="1" applyAlignment="1">
      <alignment vertical="center"/>
    </xf>
    <xf numFmtId="0" fontId="19" fillId="6" borderId="8" xfId="1" applyFont="1" applyFill="1" applyBorder="1" applyAlignment="1">
      <alignment horizontal="center" vertical="center"/>
    </xf>
    <xf numFmtId="0" fontId="19" fillId="6" borderId="8" xfId="1" applyFont="1" applyFill="1" applyBorder="1" applyAlignment="1">
      <alignment horizontal="right" vertical="center"/>
    </xf>
    <xf numFmtId="170" fontId="11" fillId="6" borderId="0" xfId="1" applyNumberFormat="1" applyFont="1" applyFill="1"/>
    <xf numFmtId="0" fontId="16" fillId="6" borderId="8" xfId="1" applyFont="1" applyFill="1" applyBorder="1" applyAlignment="1">
      <alignment vertical="center" wrapText="1"/>
    </xf>
    <xf numFmtId="0" fontId="2" fillId="6" borderId="8" xfId="1" applyFont="1" applyFill="1" applyBorder="1" applyAlignment="1">
      <alignment vertical="center"/>
    </xf>
    <xf numFmtId="0" fontId="6" fillId="6" borderId="8" xfId="1" applyFont="1" applyFill="1" applyBorder="1" applyAlignment="1">
      <alignment vertical="center" wrapText="1"/>
    </xf>
    <xf numFmtId="0" fontId="11" fillId="6" borderId="5" xfId="1" applyFont="1" applyFill="1" applyBorder="1" applyAlignment="1">
      <alignment horizontal="center"/>
    </xf>
    <xf numFmtId="0" fontId="16" fillId="6" borderId="5" xfId="1" applyFont="1" applyFill="1" applyBorder="1" applyAlignment="1">
      <alignment vertical="center" wrapText="1"/>
    </xf>
    <xf numFmtId="0" fontId="5" fillId="6" borderId="5" xfId="1" applyFont="1" applyFill="1" applyBorder="1"/>
    <xf numFmtId="0" fontId="11" fillId="6" borderId="5" xfId="1" applyFont="1" applyFill="1" applyBorder="1"/>
    <xf numFmtId="0" fontId="5" fillId="6" borderId="5" xfId="1" applyFont="1" applyFill="1" applyBorder="1" applyAlignment="1">
      <alignment horizontal="right"/>
    </xf>
    <xf numFmtId="169" fontId="2" fillId="6" borderId="5" xfId="2" applyNumberFormat="1" applyFont="1" applyFill="1" applyBorder="1" applyAlignment="1">
      <alignment horizontal="right" vertical="center" wrapText="1"/>
    </xf>
    <xf numFmtId="170" fontId="11" fillId="6" borderId="0" xfId="2" applyNumberFormat="1" applyFont="1" applyFill="1"/>
    <xf numFmtId="0" fontId="16" fillId="6" borderId="0" xfId="1" applyFont="1" applyFill="1" applyAlignment="1">
      <alignment horizontal="left" vertical="center" wrapText="1"/>
    </xf>
    <xf numFmtId="0" fontId="16" fillId="6" borderId="0" xfId="1" applyFont="1" applyFill="1"/>
    <xf numFmtId="0" fontId="3" fillId="6" borderId="0" xfId="1" applyFont="1" applyFill="1" applyAlignment="1">
      <alignment horizontal="right"/>
    </xf>
    <xf numFmtId="0" fontId="16" fillId="6" borderId="0" xfId="1" applyFont="1" applyFill="1" applyAlignment="1">
      <alignment horizontal="center" vertical="center"/>
    </xf>
    <xf numFmtId="3" fontId="11" fillId="6" borderId="0" xfId="1" applyNumberFormat="1" applyFont="1" applyFill="1"/>
    <xf numFmtId="3" fontId="20" fillId="6" borderId="0" xfId="1" applyNumberFormat="1" applyFont="1" applyFill="1" applyAlignment="1">
      <alignment horizontal="center"/>
    </xf>
  </cellXfs>
  <cellStyles count="3">
    <cellStyle name="Comma 2" xfId="2" xr:uid="{85784DDD-36AC-4705-9D0B-37571C60F08C}"/>
    <cellStyle name="Normal" xfId="0" builtinId="0"/>
    <cellStyle name="Normal 2" xfId="1" xr:uid="{DA537DCC-3D86-4EA2-A09A-97A69C41E48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Download\Du%20toan%20-Thu%20L&#7897;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Download\1%20-%20Du%20toan%20sinh%20ho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TH&#193;I%202015\C&#212;NG%20TR&#204;NH%202015\THI&#7870;T%20K&#7870;\dd%20xu&#226;n%20ph&#250;-xu&#226;n%20th&#7885;\DU%20TOAN%20DI%20DO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Download\Du%20toan%20goi%2003%20-%20T05-2016%20Tham%20dinh%20sinh%20hoat%20CM%20(H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L"/>
      <sheetName val="KT"/>
      <sheetName val="KLPSgiam"/>
      <sheetName val="KLPS tang T"/>
      <sheetName val="KLPS tang N"/>
      <sheetName val="tongDT"/>
      <sheetName val="dtG"/>
      <sheetName val="lăp tb"/>
      <sheetName val="DTPSgiam"/>
      <sheetName val="DTTT"/>
      <sheetName val="DTPS tang T"/>
      <sheetName val="DTTN"/>
      <sheetName val="DTPS tang N"/>
      <sheetName val="Bang tong hop"/>
      <sheetName val="PT XT-XH"/>
      <sheetName val="Xuân Tâm"/>
      <sheetName val="PT X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1">
          <cell r="N11">
            <v>166500</v>
          </cell>
        </row>
        <row r="12">
          <cell r="N12">
            <v>21240</v>
          </cell>
        </row>
        <row r="13">
          <cell r="N13">
            <v>0</v>
          </cell>
          <cell r="O13">
            <v>0</v>
          </cell>
        </row>
        <row r="14">
          <cell r="N14">
            <v>34300</v>
          </cell>
          <cell r="O14">
            <v>3773</v>
          </cell>
        </row>
        <row r="15">
          <cell r="N15">
            <v>36000</v>
          </cell>
          <cell r="O15">
            <v>3960</v>
          </cell>
        </row>
        <row r="16">
          <cell r="N16">
            <v>40800</v>
          </cell>
          <cell r="O16">
            <v>4488</v>
          </cell>
        </row>
        <row r="17">
          <cell r="N17">
            <v>610200</v>
          </cell>
        </row>
        <row r="18">
          <cell r="N18">
            <v>18000</v>
          </cell>
        </row>
        <row r="19">
          <cell r="N19">
            <v>2098858</v>
          </cell>
        </row>
        <row r="20">
          <cell r="N20">
            <v>0</v>
          </cell>
          <cell r="O20">
            <v>0</v>
          </cell>
        </row>
        <row r="21">
          <cell r="N21">
            <v>317700</v>
          </cell>
        </row>
        <row r="22">
          <cell r="N22">
            <v>32400</v>
          </cell>
        </row>
        <row r="23">
          <cell r="N23">
            <v>0</v>
          </cell>
          <cell r="O23">
            <v>0</v>
          </cell>
        </row>
        <row r="24">
          <cell r="N24">
            <v>1650600</v>
          </cell>
        </row>
        <row r="25">
          <cell r="N25">
            <v>28260</v>
          </cell>
        </row>
        <row r="26">
          <cell r="N26">
            <v>39500</v>
          </cell>
          <cell r="O26">
            <v>4345</v>
          </cell>
        </row>
        <row r="27">
          <cell r="N27">
            <v>40800</v>
          </cell>
          <cell r="O27">
            <v>4488</v>
          </cell>
        </row>
        <row r="28">
          <cell r="N28">
            <v>45500</v>
          </cell>
          <cell r="O28">
            <v>5005</v>
          </cell>
        </row>
        <row r="29">
          <cell r="N29">
            <v>1851208</v>
          </cell>
        </row>
        <row r="30">
          <cell r="N30">
            <v>0</v>
          </cell>
          <cell r="O30">
            <v>0</v>
          </cell>
        </row>
        <row r="31">
          <cell r="N31">
            <v>1789200</v>
          </cell>
        </row>
        <row r="32">
          <cell r="N32">
            <v>38880</v>
          </cell>
        </row>
        <row r="33">
          <cell r="N33">
            <v>45500</v>
          </cell>
          <cell r="O33">
            <v>5005</v>
          </cell>
        </row>
        <row r="34">
          <cell r="N34">
            <v>40800</v>
          </cell>
          <cell r="O34">
            <v>4488</v>
          </cell>
        </row>
        <row r="35">
          <cell r="N35">
            <v>39500</v>
          </cell>
          <cell r="O35">
            <v>4345</v>
          </cell>
        </row>
        <row r="36">
          <cell r="N36">
            <v>1867282</v>
          </cell>
        </row>
        <row r="37">
          <cell r="N37">
            <v>0</v>
          </cell>
          <cell r="O37">
            <v>0</v>
          </cell>
        </row>
        <row r="38">
          <cell r="N38">
            <v>0</v>
          </cell>
          <cell r="O38">
            <v>0</v>
          </cell>
        </row>
        <row r="39">
          <cell r="N39">
            <v>104000</v>
          </cell>
          <cell r="O39">
            <v>11440</v>
          </cell>
        </row>
        <row r="40">
          <cell r="N40">
            <v>50000</v>
          </cell>
          <cell r="O40">
            <v>5500</v>
          </cell>
        </row>
        <row r="41">
          <cell r="N41">
            <v>23000</v>
          </cell>
          <cell r="O41">
            <v>2530</v>
          </cell>
        </row>
        <row r="42">
          <cell r="N42">
            <v>39000</v>
          </cell>
        </row>
        <row r="43">
          <cell r="N43">
            <v>1650</v>
          </cell>
        </row>
        <row r="44">
          <cell r="N44">
            <v>8000</v>
          </cell>
        </row>
        <row r="45">
          <cell r="N45">
            <v>146344</v>
          </cell>
          <cell r="O45">
            <v>16098</v>
          </cell>
        </row>
        <row r="46">
          <cell r="N46">
            <v>0</v>
          </cell>
          <cell r="O46">
            <v>0</v>
          </cell>
        </row>
        <row r="47">
          <cell r="N47">
            <v>0</v>
          </cell>
          <cell r="O47">
            <v>0</v>
          </cell>
        </row>
        <row r="48">
          <cell r="N48">
            <v>104000</v>
          </cell>
          <cell r="O48">
            <v>11440</v>
          </cell>
        </row>
        <row r="49">
          <cell r="N49">
            <v>8500</v>
          </cell>
          <cell r="O49">
            <v>935</v>
          </cell>
        </row>
        <row r="50">
          <cell r="N50">
            <v>23000</v>
          </cell>
          <cell r="O50">
            <v>2530</v>
          </cell>
        </row>
        <row r="51">
          <cell r="N51">
            <v>8000</v>
          </cell>
        </row>
        <row r="52">
          <cell r="N52">
            <v>146344</v>
          </cell>
          <cell r="O52">
            <v>16098</v>
          </cell>
        </row>
        <row r="53">
          <cell r="N53">
            <v>41600</v>
          </cell>
        </row>
        <row r="54">
          <cell r="N54">
            <v>1760</v>
          </cell>
        </row>
        <row r="55">
          <cell r="N55">
            <v>0</v>
          </cell>
          <cell r="O55">
            <v>0</v>
          </cell>
        </row>
        <row r="56">
          <cell r="N56">
            <v>0</v>
          </cell>
          <cell r="O56">
            <v>0</v>
          </cell>
        </row>
        <row r="57">
          <cell r="N57">
            <v>104000</v>
          </cell>
          <cell r="O57">
            <v>11440</v>
          </cell>
        </row>
        <row r="58">
          <cell r="N58">
            <v>23000</v>
          </cell>
          <cell r="O58">
            <v>2530</v>
          </cell>
        </row>
        <row r="59">
          <cell r="N59">
            <v>8000</v>
          </cell>
        </row>
        <row r="60">
          <cell r="N60">
            <v>146344</v>
          </cell>
          <cell r="O60">
            <v>16098</v>
          </cell>
        </row>
        <row r="61">
          <cell r="N61">
            <v>41600</v>
          </cell>
        </row>
        <row r="62">
          <cell r="N62">
            <v>1760</v>
          </cell>
        </row>
        <row r="63">
          <cell r="N63">
            <v>0</v>
          </cell>
          <cell r="O63">
            <v>0</v>
          </cell>
        </row>
        <row r="64">
          <cell r="N64">
            <v>0</v>
          </cell>
          <cell r="O64">
            <v>0</v>
          </cell>
        </row>
        <row r="65">
          <cell r="N65">
            <v>18000</v>
          </cell>
          <cell r="O65">
            <v>1980</v>
          </cell>
        </row>
        <row r="66">
          <cell r="N66">
            <v>1449365</v>
          </cell>
          <cell r="O66">
            <v>159430</v>
          </cell>
        </row>
        <row r="67">
          <cell r="N67">
            <v>0</v>
          </cell>
          <cell r="O67">
            <v>0</v>
          </cell>
        </row>
        <row r="68">
          <cell r="N68">
            <v>0</v>
          </cell>
          <cell r="O68">
            <v>0</v>
          </cell>
        </row>
        <row r="69">
          <cell r="N69">
            <v>18000</v>
          </cell>
          <cell r="O69">
            <v>1980</v>
          </cell>
        </row>
        <row r="70">
          <cell r="N70">
            <v>1688580</v>
          </cell>
          <cell r="O70">
            <v>185744</v>
          </cell>
        </row>
        <row r="71">
          <cell r="N71">
            <v>0</v>
          </cell>
          <cell r="O71">
            <v>0</v>
          </cell>
        </row>
        <row r="72">
          <cell r="N72">
            <v>0</v>
          </cell>
          <cell r="O72">
            <v>0</v>
          </cell>
        </row>
        <row r="73">
          <cell r="N73">
            <v>18000</v>
          </cell>
          <cell r="O73">
            <v>1980</v>
          </cell>
        </row>
        <row r="74">
          <cell r="N74">
            <v>1871510</v>
          </cell>
          <cell r="O74">
            <v>205866</v>
          </cell>
        </row>
        <row r="75">
          <cell r="N75">
            <v>0</v>
          </cell>
          <cell r="O75">
            <v>0</v>
          </cell>
        </row>
        <row r="76">
          <cell r="N76">
            <v>0</v>
          </cell>
          <cell r="O76">
            <v>0</v>
          </cell>
        </row>
        <row r="77">
          <cell r="N77">
            <v>0</v>
          </cell>
          <cell r="O77">
            <v>0</v>
          </cell>
        </row>
        <row r="78">
          <cell r="N78">
            <v>26600</v>
          </cell>
          <cell r="O78">
            <v>2926</v>
          </cell>
        </row>
        <row r="79">
          <cell r="N79">
            <v>21000</v>
          </cell>
          <cell r="O79">
            <v>2310</v>
          </cell>
        </row>
        <row r="80">
          <cell r="N80">
            <v>13000</v>
          </cell>
          <cell r="O80">
            <v>1430</v>
          </cell>
        </row>
        <row r="81">
          <cell r="N81">
            <v>265248</v>
          </cell>
          <cell r="O81">
            <v>29177</v>
          </cell>
        </row>
        <row r="82">
          <cell r="N82">
            <v>0</v>
          </cell>
          <cell r="O82">
            <v>0</v>
          </cell>
        </row>
        <row r="83">
          <cell r="N83">
            <v>0</v>
          </cell>
          <cell r="O83">
            <v>0</v>
          </cell>
        </row>
        <row r="84">
          <cell r="N84">
            <v>0</v>
          </cell>
          <cell r="O84">
            <v>0</v>
          </cell>
        </row>
        <row r="85">
          <cell r="N85">
            <v>21000</v>
          </cell>
          <cell r="O85">
            <v>2310</v>
          </cell>
        </row>
        <row r="86">
          <cell r="N86">
            <v>24000</v>
          </cell>
          <cell r="O86">
            <v>2640</v>
          </cell>
        </row>
        <row r="87">
          <cell r="N87">
            <v>28000</v>
          </cell>
          <cell r="O87">
            <v>3080</v>
          </cell>
        </row>
        <row r="88">
          <cell r="N88">
            <v>10000</v>
          </cell>
          <cell r="O88">
            <v>1100</v>
          </cell>
        </row>
        <row r="89">
          <cell r="N89">
            <v>1053674</v>
          </cell>
          <cell r="O89">
            <v>115904</v>
          </cell>
        </row>
        <row r="90">
          <cell r="N90">
            <v>0</v>
          </cell>
          <cell r="O90">
            <v>0</v>
          </cell>
        </row>
        <row r="91">
          <cell r="N91">
            <v>0</v>
          </cell>
          <cell r="O91">
            <v>0</v>
          </cell>
        </row>
        <row r="92">
          <cell r="N92">
            <v>0</v>
          </cell>
          <cell r="O92">
            <v>0</v>
          </cell>
        </row>
        <row r="93">
          <cell r="N93">
            <v>34000</v>
          </cell>
          <cell r="O93">
            <v>3740</v>
          </cell>
        </row>
        <row r="94">
          <cell r="N94">
            <v>36800</v>
          </cell>
          <cell r="O94">
            <v>4048</v>
          </cell>
        </row>
        <row r="95">
          <cell r="N95">
            <v>39500</v>
          </cell>
          <cell r="O95">
            <v>4345</v>
          </cell>
        </row>
        <row r="96">
          <cell r="N96">
            <v>10000</v>
          </cell>
          <cell r="O96">
            <v>1100</v>
          </cell>
        </row>
        <row r="97">
          <cell r="N97">
            <v>1053674</v>
          </cell>
          <cell r="O97">
            <v>115904</v>
          </cell>
        </row>
        <row r="98">
          <cell r="N98">
            <v>0</v>
          </cell>
          <cell r="O98">
            <v>0</v>
          </cell>
        </row>
        <row r="99">
          <cell r="N99">
            <v>0</v>
          </cell>
          <cell r="O99">
            <v>0</v>
          </cell>
        </row>
        <row r="100">
          <cell r="N100">
            <v>0</v>
          </cell>
          <cell r="O100">
            <v>0</v>
          </cell>
        </row>
        <row r="101">
          <cell r="N101">
            <v>21000</v>
          </cell>
          <cell r="O101">
            <v>2310</v>
          </cell>
        </row>
        <row r="102">
          <cell r="N102">
            <v>10000</v>
          </cell>
          <cell r="O102">
            <v>1100</v>
          </cell>
        </row>
        <row r="103">
          <cell r="N103">
            <v>561593</v>
          </cell>
          <cell r="O103">
            <v>61775</v>
          </cell>
        </row>
        <row r="104">
          <cell r="N104">
            <v>0</v>
          </cell>
          <cell r="O104">
            <v>0</v>
          </cell>
        </row>
        <row r="105">
          <cell r="N105">
            <v>0</v>
          </cell>
          <cell r="O105">
            <v>0</v>
          </cell>
        </row>
        <row r="106">
          <cell r="N106">
            <v>0</v>
          </cell>
          <cell r="O106">
            <v>0</v>
          </cell>
        </row>
        <row r="107">
          <cell r="N107">
            <v>28000</v>
          </cell>
          <cell r="O107">
            <v>3080</v>
          </cell>
        </row>
        <row r="108">
          <cell r="N108">
            <v>24000</v>
          </cell>
          <cell r="O108">
            <v>2640</v>
          </cell>
        </row>
        <row r="109">
          <cell r="N109">
            <v>21000</v>
          </cell>
          <cell r="O109">
            <v>2310</v>
          </cell>
        </row>
        <row r="110">
          <cell r="N110">
            <v>10000</v>
          </cell>
          <cell r="O110">
            <v>1100</v>
          </cell>
        </row>
        <row r="111">
          <cell r="N111">
            <v>792085</v>
          </cell>
          <cell r="O111">
            <v>87129</v>
          </cell>
        </row>
        <row r="112">
          <cell r="N112">
            <v>0</v>
          </cell>
          <cell r="O112">
            <v>0</v>
          </cell>
        </row>
        <row r="113">
          <cell r="N113">
            <v>0</v>
          </cell>
          <cell r="O113">
            <v>0</v>
          </cell>
        </row>
        <row r="114">
          <cell r="N114">
            <v>0</v>
          </cell>
          <cell r="O114">
            <v>0</v>
          </cell>
        </row>
        <row r="115">
          <cell r="N115">
            <v>21000</v>
          </cell>
          <cell r="O115">
            <v>2310</v>
          </cell>
        </row>
        <row r="116">
          <cell r="N116">
            <v>10000</v>
          </cell>
          <cell r="O116">
            <v>1100</v>
          </cell>
        </row>
        <row r="117">
          <cell r="N117">
            <v>554276</v>
          </cell>
          <cell r="O117">
            <v>60970</v>
          </cell>
        </row>
        <row r="118">
          <cell r="N118">
            <v>0</v>
          </cell>
          <cell r="O118">
            <v>0</v>
          </cell>
        </row>
        <row r="119">
          <cell r="N119">
            <v>0</v>
          </cell>
          <cell r="O119">
            <v>0</v>
          </cell>
        </row>
        <row r="120">
          <cell r="N120">
            <v>0</v>
          </cell>
          <cell r="O120">
            <v>0</v>
          </cell>
        </row>
        <row r="121">
          <cell r="N121">
            <v>28000</v>
          </cell>
          <cell r="O121">
            <v>3080</v>
          </cell>
        </row>
        <row r="122">
          <cell r="N122">
            <v>24000</v>
          </cell>
          <cell r="O122">
            <v>2640</v>
          </cell>
        </row>
        <row r="123">
          <cell r="N123">
            <v>21000</v>
          </cell>
          <cell r="O123">
            <v>2310</v>
          </cell>
        </row>
        <row r="124">
          <cell r="N124">
            <v>10000</v>
          </cell>
          <cell r="O124">
            <v>1100</v>
          </cell>
        </row>
        <row r="125">
          <cell r="N125">
            <v>750011</v>
          </cell>
          <cell r="O125">
            <v>82501</v>
          </cell>
        </row>
        <row r="126">
          <cell r="N126">
            <v>0</v>
          </cell>
          <cell r="O126">
            <v>0</v>
          </cell>
        </row>
        <row r="127">
          <cell r="N127">
            <v>29000</v>
          </cell>
          <cell r="O127">
            <v>3190</v>
          </cell>
        </row>
        <row r="128">
          <cell r="N128">
            <v>0</v>
          </cell>
          <cell r="O128">
            <v>0</v>
          </cell>
        </row>
        <row r="129">
          <cell r="N129">
            <v>31000</v>
          </cell>
          <cell r="O129">
            <v>3410</v>
          </cell>
        </row>
        <row r="130">
          <cell r="N130">
            <v>0</v>
          </cell>
          <cell r="O130">
            <v>0</v>
          </cell>
        </row>
        <row r="131">
          <cell r="N131">
            <v>320000</v>
          </cell>
          <cell r="O131">
            <v>35200</v>
          </cell>
        </row>
        <row r="132">
          <cell r="N132">
            <v>4000</v>
          </cell>
          <cell r="O132">
            <v>440</v>
          </cell>
        </row>
        <row r="133">
          <cell r="N133">
            <v>74000</v>
          </cell>
          <cell r="O133">
            <v>8140</v>
          </cell>
        </row>
        <row r="134">
          <cell r="N134">
            <v>210369</v>
          </cell>
          <cell r="O134">
            <v>23141</v>
          </cell>
        </row>
        <row r="135">
          <cell r="N135">
            <v>331103</v>
          </cell>
          <cell r="O135">
            <v>36421</v>
          </cell>
        </row>
        <row r="136">
          <cell r="N136">
            <v>0</v>
          </cell>
          <cell r="O136">
            <v>0</v>
          </cell>
        </row>
        <row r="137">
          <cell r="N137">
            <v>29000</v>
          </cell>
          <cell r="O137">
            <v>3190</v>
          </cell>
        </row>
        <row r="138">
          <cell r="N138">
            <v>0</v>
          </cell>
          <cell r="O138">
            <v>0</v>
          </cell>
        </row>
        <row r="139">
          <cell r="N139">
            <v>31000</v>
          </cell>
          <cell r="O139">
            <v>3410</v>
          </cell>
        </row>
        <row r="140">
          <cell r="N140">
            <v>0</v>
          </cell>
          <cell r="O140">
            <v>0</v>
          </cell>
        </row>
        <row r="141">
          <cell r="N141">
            <v>4000</v>
          </cell>
          <cell r="O141">
            <v>440</v>
          </cell>
        </row>
        <row r="142">
          <cell r="N142">
            <v>38000</v>
          </cell>
          <cell r="O142">
            <v>4180</v>
          </cell>
        </row>
        <row r="143">
          <cell r="N143">
            <v>210369</v>
          </cell>
          <cell r="O143">
            <v>23141</v>
          </cell>
        </row>
        <row r="144">
          <cell r="N144">
            <v>0</v>
          </cell>
          <cell r="O144">
            <v>0</v>
          </cell>
        </row>
        <row r="145">
          <cell r="N145">
            <v>33500</v>
          </cell>
          <cell r="O145">
            <v>3685</v>
          </cell>
        </row>
        <row r="146">
          <cell r="N146">
            <v>0</v>
          </cell>
          <cell r="O146">
            <v>0</v>
          </cell>
        </row>
        <row r="147">
          <cell r="N147">
            <v>31000</v>
          </cell>
          <cell r="O147">
            <v>3410</v>
          </cell>
        </row>
        <row r="148">
          <cell r="N148">
            <v>0</v>
          </cell>
          <cell r="O148">
            <v>0</v>
          </cell>
        </row>
        <row r="149">
          <cell r="N149">
            <v>438000</v>
          </cell>
          <cell r="O149">
            <v>48180</v>
          </cell>
        </row>
        <row r="150">
          <cell r="N150">
            <v>4000</v>
          </cell>
          <cell r="O150">
            <v>440</v>
          </cell>
        </row>
        <row r="151">
          <cell r="N151">
            <v>74000</v>
          </cell>
          <cell r="O151">
            <v>8140</v>
          </cell>
        </row>
        <row r="152">
          <cell r="N152">
            <v>210369</v>
          </cell>
          <cell r="O152">
            <v>23141</v>
          </cell>
        </row>
        <row r="153">
          <cell r="N153">
            <v>331103</v>
          </cell>
          <cell r="O153">
            <v>36421</v>
          </cell>
        </row>
        <row r="154">
          <cell r="N154">
            <v>0</v>
          </cell>
          <cell r="O154">
            <v>0</v>
          </cell>
        </row>
        <row r="155">
          <cell r="N155">
            <v>152000</v>
          </cell>
          <cell r="O155">
            <v>16720</v>
          </cell>
        </row>
        <row r="156">
          <cell r="N156">
            <v>67000</v>
          </cell>
          <cell r="O156">
            <v>7370</v>
          </cell>
        </row>
        <row r="157">
          <cell r="N157">
            <v>360000</v>
          </cell>
        </row>
        <row r="158">
          <cell r="N158">
            <v>72000</v>
          </cell>
        </row>
        <row r="159">
          <cell r="N159">
            <v>0</v>
          </cell>
          <cell r="O159">
            <v>0</v>
          </cell>
        </row>
        <row r="160">
          <cell r="N160">
            <v>152000</v>
          </cell>
          <cell r="O160">
            <v>16720</v>
          </cell>
        </row>
        <row r="161">
          <cell r="N161">
            <v>67000</v>
          </cell>
          <cell r="O161">
            <v>7370</v>
          </cell>
        </row>
        <row r="162">
          <cell r="N162">
            <v>261000</v>
          </cell>
        </row>
        <row r="163">
          <cell r="N163">
            <v>52200</v>
          </cell>
        </row>
        <row r="164">
          <cell r="N164">
            <v>0</v>
          </cell>
          <cell r="O164">
            <v>0</v>
          </cell>
        </row>
        <row r="165">
          <cell r="N165">
            <v>0</v>
          </cell>
          <cell r="O165">
            <v>0</v>
          </cell>
        </row>
        <row r="166">
          <cell r="N166">
            <v>0</v>
          </cell>
          <cell r="O166">
            <v>0</v>
          </cell>
        </row>
        <row r="167">
          <cell r="N167">
            <v>0</v>
          </cell>
          <cell r="O167">
            <v>0</v>
          </cell>
        </row>
        <row r="168">
          <cell r="N168">
            <v>0</v>
          </cell>
          <cell r="O168">
            <v>0</v>
          </cell>
        </row>
        <row r="169">
          <cell r="N169">
            <v>13000</v>
          </cell>
          <cell r="O169">
            <v>1430</v>
          </cell>
        </row>
        <row r="170">
          <cell r="N170">
            <v>0</v>
          </cell>
          <cell r="O170">
            <v>0</v>
          </cell>
        </row>
        <row r="171">
          <cell r="N171">
            <v>24000</v>
          </cell>
          <cell r="O171">
            <v>2640</v>
          </cell>
        </row>
        <row r="172">
          <cell r="N172">
            <v>0</v>
          </cell>
          <cell r="O172">
            <v>0</v>
          </cell>
        </row>
        <row r="173">
          <cell r="N173">
            <v>0</v>
          </cell>
          <cell r="O173">
            <v>0</v>
          </cell>
        </row>
        <row r="174">
          <cell r="N174">
            <v>0</v>
          </cell>
          <cell r="O174">
            <v>0</v>
          </cell>
        </row>
        <row r="175">
          <cell r="N175">
            <v>0</v>
          </cell>
          <cell r="O175">
            <v>0</v>
          </cell>
        </row>
        <row r="176">
          <cell r="N176">
            <v>0</v>
          </cell>
          <cell r="O176">
            <v>0</v>
          </cell>
        </row>
        <row r="177">
          <cell r="N177">
            <v>18500</v>
          </cell>
          <cell r="O177">
            <v>2035</v>
          </cell>
        </row>
        <row r="178">
          <cell r="N178">
            <v>158000</v>
          </cell>
          <cell r="O178">
            <v>17380</v>
          </cell>
        </row>
        <row r="179">
          <cell r="N179">
            <v>35000</v>
          </cell>
          <cell r="O179">
            <v>3850</v>
          </cell>
        </row>
        <row r="180">
          <cell r="N180">
            <v>52000</v>
          </cell>
          <cell r="O180">
            <v>5720</v>
          </cell>
        </row>
        <row r="181">
          <cell r="N181">
            <v>8500</v>
          </cell>
          <cell r="O181">
            <v>935</v>
          </cell>
        </row>
        <row r="182">
          <cell r="N182">
            <v>45000</v>
          </cell>
          <cell r="O182">
            <v>4950</v>
          </cell>
        </row>
        <row r="183">
          <cell r="N183">
            <v>142000</v>
          </cell>
          <cell r="O183">
            <v>15620</v>
          </cell>
        </row>
        <row r="184">
          <cell r="N184">
            <v>270000</v>
          </cell>
          <cell r="O184">
            <v>29700</v>
          </cell>
        </row>
        <row r="185">
          <cell r="N185">
            <v>70000</v>
          </cell>
          <cell r="O185">
            <v>7700</v>
          </cell>
        </row>
        <row r="186">
          <cell r="N186">
            <v>7269000</v>
          </cell>
        </row>
        <row r="187">
          <cell r="N187">
            <v>7269000</v>
          </cell>
        </row>
        <row r="188">
          <cell r="N188">
            <v>118904</v>
          </cell>
          <cell r="O188">
            <v>13079</v>
          </cell>
        </row>
        <row r="189">
          <cell r="N189">
            <v>98782</v>
          </cell>
          <cell r="O189">
            <v>10866</v>
          </cell>
        </row>
        <row r="190">
          <cell r="N190">
            <v>27439</v>
          </cell>
          <cell r="O190">
            <v>3018</v>
          </cell>
        </row>
        <row r="191">
          <cell r="N191">
            <v>0</v>
          </cell>
          <cell r="O191">
            <v>0</v>
          </cell>
        </row>
        <row r="192">
          <cell r="N192">
            <v>0</v>
          </cell>
          <cell r="O192">
            <v>0</v>
          </cell>
        </row>
        <row r="193">
          <cell r="N193">
            <v>0</v>
          </cell>
          <cell r="O193">
            <v>0</v>
          </cell>
        </row>
        <row r="194">
          <cell r="N194">
            <v>0</v>
          </cell>
          <cell r="O194">
            <v>0</v>
          </cell>
        </row>
        <row r="195">
          <cell r="N195">
            <v>0</v>
          </cell>
          <cell r="O195">
            <v>0</v>
          </cell>
        </row>
        <row r="196">
          <cell r="N196">
            <v>13000</v>
          </cell>
          <cell r="O196">
            <v>1430</v>
          </cell>
        </row>
        <row r="197">
          <cell r="N197">
            <v>0</v>
          </cell>
          <cell r="O197">
            <v>0</v>
          </cell>
        </row>
        <row r="198">
          <cell r="N198">
            <v>24000</v>
          </cell>
          <cell r="O198">
            <v>2640</v>
          </cell>
        </row>
        <row r="199">
          <cell r="N199">
            <v>0</v>
          </cell>
          <cell r="O199">
            <v>0</v>
          </cell>
        </row>
        <row r="200">
          <cell r="N200">
            <v>70000</v>
          </cell>
          <cell r="O200">
            <v>7700</v>
          </cell>
        </row>
        <row r="201">
          <cell r="N201">
            <v>33500</v>
          </cell>
          <cell r="O201">
            <v>3685</v>
          </cell>
        </row>
        <row r="202">
          <cell r="N202">
            <v>0</v>
          </cell>
          <cell r="O202">
            <v>0</v>
          </cell>
        </row>
        <row r="203">
          <cell r="N203">
            <v>0</v>
          </cell>
          <cell r="O203">
            <v>0</v>
          </cell>
        </row>
        <row r="204">
          <cell r="N204">
            <v>0</v>
          </cell>
          <cell r="O204">
            <v>0</v>
          </cell>
        </row>
        <row r="205">
          <cell r="N205">
            <v>0</v>
          </cell>
          <cell r="O205">
            <v>0</v>
          </cell>
        </row>
        <row r="206">
          <cell r="N206">
            <v>0</v>
          </cell>
          <cell r="O206">
            <v>0</v>
          </cell>
        </row>
        <row r="207">
          <cell r="N207">
            <v>18500</v>
          </cell>
          <cell r="O207">
            <v>2035</v>
          </cell>
        </row>
        <row r="208">
          <cell r="N208">
            <v>158000</v>
          </cell>
          <cell r="O208">
            <v>17380</v>
          </cell>
        </row>
        <row r="209">
          <cell r="N209">
            <v>8500</v>
          </cell>
          <cell r="O209">
            <v>935</v>
          </cell>
        </row>
        <row r="210">
          <cell r="N210">
            <v>28000</v>
          </cell>
          <cell r="O210">
            <v>3080</v>
          </cell>
        </row>
        <row r="211">
          <cell r="N211">
            <v>11000</v>
          </cell>
          <cell r="O211">
            <v>1210</v>
          </cell>
        </row>
        <row r="212">
          <cell r="N212">
            <v>55000</v>
          </cell>
          <cell r="O212">
            <v>6050</v>
          </cell>
        </row>
        <row r="213">
          <cell r="N213">
            <v>280000</v>
          </cell>
          <cell r="O213">
            <v>30800</v>
          </cell>
        </row>
        <row r="214">
          <cell r="N214">
            <v>5000</v>
          </cell>
          <cell r="O214">
            <v>550</v>
          </cell>
        </row>
        <row r="215">
          <cell r="N215">
            <v>35000</v>
          </cell>
          <cell r="O215">
            <v>3850</v>
          </cell>
        </row>
        <row r="216">
          <cell r="N216">
            <v>59000</v>
          </cell>
          <cell r="O216">
            <v>6490</v>
          </cell>
        </row>
        <row r="217">
          <cell r="N217">
            <v>52000</v>
          </cell>
          <cell r="O217">
            <v>5720</v>
          </cell>
        </row>
        <row r="218">
          <cell r="N218">
            <v>75000</v>
          </cell>
          <cell r="O218">
            <v>8250</v>
          </cell>
        </row>
        <row r="219">
          <cell r="N219">
            <v>18000</v>
          </cell>
          <cell r="O219">
            <v>1980</v>
          </cell>
        </row>
        <row r="220">
          <cell r="N220">
            <v>45000</v>
          </cell>
          <cell r="O220">
            <v>4950</v>
          </cell>
        </row>
        <row r="221">
          <cell r="N221">
            <v>33000</v>
          </cell>
          <cell r="O221">
            <v>3630</v>
          </cell>
        </row>
        <row r="222">
          <cell r="N222">
            <v>142000</v>
          </cell>
          <cell r="O222">
            <v>15620</v>
          </cell>
        </row>
        <row r="223">
          <cell r="N223">
            <v>142000</v>
          </cell>
          <cell r="O223">
            <v>15620</v>
          </cell>
        </row>
        <row r="224">
          <cell r="N224">
            <v>4223000</v>
          </cell>
        </row>
        <row r="225">
          <cell r="N225">
            <v>7269000</v>
          </cell>
        </row>
        <row r="226">
          <cell r="N226">
            <v>98782</v>
          </cell>
          <cell r="O226">
            <v>10866</v>
          </cell>
        </row>
        <row r="227">
          <cell r="N227">
            <v>118904</v>
          </cell>
          <cell r="O227">
            <v>13079</v>
          </cell>
        </row>
        <row r="228">
          <cell r="N228">
            <v>27439</v>
          </cell>
          <cell r="O228">
            <v>3018</v>
          </cell>
        </row>
        <row r="229">
          <cell r="N229">
            <v>0</v>
          </cell>
          <cell r="O229">
            <v>0</v>
          </cell>
        </row>
        <row r="230">
          <cell r="N230">
            <v>0</v>
          </cell>
          <cell r="O230">
            <v>0</v>
          </cell>
        </row>
        <row r="231">
          <cell r="N231">
            <v>0</v>
          </cell>
          <cell r="O231">
            <v>0</v>
          </cell>
        </row>
        <row r="232">
          <cell r="N232">
            <v>0</v>
          </cell>
          <cell r="O232">
            <v>0</v>
          </cell>
        </row>
        <row r="233">
          <cell r="N233">
            <v>0</v>
          </cell>
          <cell r="O233">
            <v>0</v>
          </cell>
        </row>
        <row r="234">
          <cell r="N234">
            <v>0</v>
          </cell>
          <cell r="O234">
            <v>0</v>
          </cell>
        </row>
        <row r="235">
          <cell r="N235">
            <v>0</v>
          </cell>
          <cell r="O235">
            <v>0</v>
          </cell>
        </row>
        <row r="236">
          <cell r="N236">
            <v>11500</v>
          </cell>
          <cell r="O236">
            <v>1265</v>
          </cell>
        </row>
        <row r="237">
          <cell r="N237">
            <v>28000</v>
          </cell>
          <cell r="O237">
            <v>3080</v>
          </cell>
        </row>
        <row r="238">
          <cell r="N238">
            <v>21000</v>
          </cell>
          <cell r="O238">
            <v>2310</v>
          </cell>
        </row>
        <row r="239">
          <cell r="N239">
            <v>24000</v>
          </cell>
          <cell r="O239">
            <v>2640</v>
          </cell>
        </row>
        <row r="240">
          <cell r="N240">
            <v>26700</v>
          </cell>
          <cell r="O240">
            <v>2937</v>
          </cell>
        </row>
        <row r="241">
          <cell r="N241">
            <v>29500</v>
          </cell>
          <cell r="O241">
            <v>3245</v>
          </cell>
        </row>
        <row r="242">
          <cell r="N242">
            <v>50000</v>
          </cell>
          <cell r="O242">
            <v>5500</v>
          </cell>
        </row>
        <row r="243">
          <cell r="N243">
            <v>90000</v>
          </cell>
          <cell r="O243">
            <v>9900</v>
          </cell>
        </row>
        <row r="244">
          <cell r="N244">
            <v>27000</v>
          </cell>
          <cell r="O244">
            <v>2970</v>
          </cell>
        </row>
        <row r="245">
          <cell r="N245">
            <v>25000</v>
          </cell>
          <cell r="O245">
            <v>2750</v>
          </cell>
        </row>
        <row r="246">
          <cell r="N246">
            <v>55000</v>
          </cell>
          <cell r="O246">
            <v>6050</v>
          </cell>
        </row>
        <row r="247">
          <cell r="N247">
            <v>47000</v>
          </cell>
          <cell r="O247">
            <v>5170</v>
          </cell>
        </row>
        <row r="248">
          <cell r="N248">
            <v>3000</v>
          </cell>
          <cell r="O248">
            <v>330</v>
          </cell>
        </row>
        <row r="249">
          <cell r="N249">
            <v>2500</v>
          </cell>
          <cell r="O249">
            <v>275</v>
          </cell>
        </row>
        <row r="250">
          <cell r="N250">
            <v>32500</v>
          </cell>
          <cell r="O250">
            <v>3575</v>
          </cell>
        </row>
        <row r="251">
          <cell r="N251">
            <v>395733</v>
          </cell>
          <cell r="O251">
            <v>43531</v>
          </cell>
        </row>
        <row r="252">
          <cell r="N252">
            <v>0</v>
          </cell>
          <cell r="O252">
            <v>0</v>
          </cell>
        </row>
        <row r="253">
          <cell r="N253">
            <v>13000</v>
          </cell>
          <cell r="O253">
            <v>1430</v>
          </cell>
        </row>
        <row r="254">
          <cell r="N254">
            <v>0</v>
          </cell>
          <cell r="O254">
            <v>0</v>
          </cell>
        </row>
        <row r="255">
          <cell r="N255">
            <v>485000</v>
          </cell>
          <cell r="O255">
            <v>53350</v>
          </cell>
        </row>
        <row r="256">
          <cell r="N256">
            <v>4223000</v>
          </cell>
        </row>
        <row r="257">
          <cell r="N257">
            <v>4223000</v>
          </cell>
        </row>
        <row r="258">
          <cell r="N258">
            <v>5238000</v>
          </cell>
        </row>
        <row r="259">
          <cell r="N259">
            <v>18680000</v>
          </cell>
        </row>
        <row r="260">
          <cell r="N260">
            <v>14160000</v>
          </cell>
        </row>
        <row r="261">
          <cell r="N261">
            <v>12000000</v>
          </cell>
        </row>
        <row r="262">
          <cell r="N262">
            <v>0</v>
          </cell>
          <cell r="O262">
            <v>0</v>
          </cell>
        </row>
        <row r="263">
          <cell r="N263">
            <v>0</v>
          </cell>
          <cell r="O263">
            <v>0</v>
          </cell>
        </row>
        <row r="264">
          <cell r="N264">
            <v>375006</v>
          </cell>
          <cell r="O264">
            <v>41251</v>
          </cell>
        </row>
        <row r="265">
          <cell r="N265">
            <v>28300</v>
          </cell>
          <cell r="O265">
            <v>3113</v>
          </cell>
        </row>
        <row r="266">
          <cell r="N266">
            <v>0</v>
          </cell>
          <cell r="O266">
            <v>0</v>
          </cell>
        </row>
        <row r="267">
          <cell r="N267">
            <v>0</v>
          </cell>
          <cell r="O267">
            <v>0</v>
          </cell>
        </row>
        <row r="268">
          <cell r="N268">
            <v>375006</v>
          </cell>
          <cell r="O268">
            <v>41251</v>
          </cell>
        </row>
        <row r="269">
          <cell r="N269">
            <v>28300</v>
          </cell>
          <cell r="O269">
            <v>3113</v>
          </cell>
        </row>
        <row r="270">
          <cell r="N270">
            <v>0</v>
          </cell>
          <cell r="O270">
            <v>0</v>
          </cell>
        </row>
        <row r="271">
          <cell r="N271">
            <v>0</v>
          </cell>
          <cell r="O271">
            <v>0</v>
          </cell>
        </row>
        <row r="272">
          <cell r="N272">
            <v>0</v>
          </cell>
          <cell r="O272">
            <v>0</v>
          </cell>
        </row>
        <row r="273">
          <cell r="N273">
            <v>0</v>
          </cell>
          <cell r="O273">
            <v>0</v>
          </cell>
        </row>
        <row r="274">
          <cell r="N274">
            <v>0</v>
          </cell>
          <cell r="O274">
            <v>0</v>
          </cell>
        </row>
        <row r="275">
          <cell r="N275">
            <v>0</v>
          </cell>
          <cell r="O275">
            <v>0</v>
          </cell>
        </row>
        <row r="276">
          <cell r="N276">
            <v>0</v>
          </cell>
          <cell r="O276">
            <v>0</v>
          </cell>
        </row>
        <row r="277">
          <cell r="N277">
            <v>0</v>
          </cell>
          <cell r="O277">
            <v>0</v>
          </cell>
        </row>
        <row r="278">
          <cell r="N278">
            <v>0</v>
          </cell>
          <cell r="O278">
            <v>0</v>
          </cell>
        </row>
        <row r="279">
          <cell r="N279">
            <v>0</v>
          </cell>
          <cell r="O279">
            <v>0</v>
          </cell>
        </row>
        <row r="280">
          <cell r="N280">
            <v>4078484</v>
          </cell>
          <cell r="O280">
            <v>448633</v>
          </cell>
        </row>
        <row r="281">
          <cell r="N281">
            <v>5907779</v>
          </cell>
          <cell r="O281">
            <v>649856</v>
          </cell>
        </row>
        <row r="282">
          <cell r="N282">
            <v>7860903</v>
          </cell>
          <cell r="O282">
            <v>864699</v>
          </cell>
        </row>
        <row r="283">
          <cell r="N283">
            <v>7860903</v>
          </cell>
          <cell r="O283">
            <v>864699</v>
          </cell>
        </row>
        <row r="284">
          <cell r="N284">
            <v>375006</v>
          </cell>
          <cell r="O284">
            <v>41251</v>
          </cell>
        </row>
        <row r="285">
          <cell r="N285">
            <v>140856</v>
          </cell>
          <cell r="O285">
            <v>15494</v>
          </cell>
        </row>
        <row r="286">
          <cell r="N286">
            <v>0</v>
          </cell>
          <cell r="O286">
            <v>0</v>
          </cell>
        </row>
        <row r="287">
          <cell r="N287">
            <v>0</v>
          </cell>
          <cell r="O287">
            <v>0</v>
          </cell>
        </row>
        <row r="288">
          <cell r="N288">
            <v>0</v>
          </cell>
          <cell r="O288">
            <v>0</v>
          </cell>
        </row>
        <row r="289">
          <cell r="N289">
            <v>0</v>
          </cell>
          <cell r="O289">
            <v>0</v>
          </cell>
        </row>
        <row r="290">
          <cell r="N290">
            <v>0</v>
          </cell>
          <cell r="O290">
            <v>0</v>
          </cell>
        </row>
        <row r="291">
          <cell r="N291">
            <v>27600</v>
          </cell>
          <cell r="O291">
            <v>3036</v>
          </cell>
        </row>
        <row r="292">
          <cell r="N292">
            <v>28100</v>
          </cell>
          <cell r="O292">
            <v>3091</v>
          </cell>
        </row>
        <row r="293">
          <cell r="N293">
            <v>23000</v>
          </cell>
          <cell r="O293">
            <v>2530</v>
          </cell>
        </row>
        <row r="294">
          <cell r="N294">
            <v>13500</v>
          </cell>
          <cell r="O294">
            <v>1485</v>
          </cell>
        </row>
        <row r="295">
          <cell r="N295">
            <v>76000</v>
          </cell>
          <cell r="O295">
            <v>8360</v>
          </cell>
        </row>
        <row r="296">
          <cell r="N296">
            <v>45000</v>
          </cell>
          <cell r="O296">
            <v>4950</v>
          </cell>
        </row>
        <row r="297">
          <cell r="N297">
            <v>0</v>
          </cell>
          <cell r="O297">
            <v>0</v>
          </cell>
        </row>
        <row r="298">
          <cell r="N298">
            <v>1185000</v>
          </cell>
          <cell r="O298">
            <v>130350</v>
          </cell>
        </row>
        <row r="299">
          <cell r="N299">
            <v>10000</v>
          </cell>
          <cell r="O299">
            <v>1100</v>
          </cell>
        </row>
        <row r="300">
          <cell r="N300">
            <v>21000</v>
          </cell>
          <cell r="O300">
            <v>2310</v>
          </cell>
        </row>
        <row r="301">
          <cell r="N301">
            <v>0</v>
          </cell>
          <cell r="O301">
            <v>0</v>
          </cell>
        </row>
        <row r="302">
          <cell r="N302">
            <v>0</v>
          </cell>
          <cell r="O302">
            <v>0</v>
          </cell>
        </row>
        <row r="303">
          <cell r="N303">
            <v>0</v>
          </cell>
          <cell r="O303">
            <v>0</v>
          </cell>
        </row>
        <row r="304">
          <cell r="N304">
            <v>0</v>
          </cell>
          <cell r="O304">
            <v>0</v>
          </cell>
        </row>
        <row r="305">
          <cell r="N305">
            <v>0</v>
          </cell>
          <cell r="O305">
            <v>0</v>
          </cell>
        </row>
        <row r="306">
          <cell r="N306">
            <v>0</v>
          </cell>
          <cell r="O306">
            <v>0</v>
          </cell>
        </row>
        <row r="307">
          <cell r="N307">
            <v>0</v>
          </cell>
          <cell r="O307">
            <v>0</v>
          </cell>
        </row>
        <row r="308">
          <cell r="N308">
            <v>0</v>
          </cell>
          <cell r="O308">
            <v>0</v>
          </cell>
        </row>
        <row r="309">
          <cell r="N309">
            <v>0</v>
          </cell>
          <cell r="O309">
            <v>0</v>
          </cell>
        </row>
        <row r="310">
          <cell r="N310">
            <v>0</v>
          </cell>
          <cell r="O310">
            <v>0</v>
          </cell>
        </row>
        <row r="311">
          <cell r="N311">
            <v>0</v>
          </cell>
          <cell r="O311">
            <v>0</v>
          </cell>
        </row>
        <row r="312">
          <cell r="N312">
            <v>10000</v>
          </cell>
          <cell r="O312">
            <v>1100</v>
          </cell>
        </row>
        <row r="313">
          <cell r="N313">
            <v>19000</v>
          </cell>
          <cell r="O313">
            <v>2090</v>
          </cell>
        </row>
        <row r="314">
          <cell r="N314">
            <v>30000</v>
          </cell>
          <cell r="O314">
            <v>3300</v>
          </cell>
        </row>
        <row r="315">
          <cell r="N315">
            <v>45500</v>
          </cell>
          <cell r="O315">
            <v>5005</v>
          </cell>
        </row>
        <row r="316">
          <cell r="N316">
            <v>1207335</v>
          </cell>
          <cell r="O316">
            <v>132807</v>
          </cell>
        </row>
        <row r="317">
          <cell r="N317">
            <v>0</v>
          </cell>
          <cell r="O317">
            <v>0</v>
          </cell>
        </row>
        <row r="318">
          <cell r="N318">
            <v>0</v>
          </cell>
          <cell r="O318">
            <v>0</v>
          </cell>
        </row>
        <row r="319">
          <cell r="N319">
            <v>1688580</v>
          </cell>
          <cell r="O319">
            <v>185744</v>
          </cell>
        </row>
        <row r="320">
          <cell r="N320">
            <v>0</v>
          </cell>
          <cell r="O320">
            <v>0</v>
          </cell>
        </row>
        <row r="321">
          <cell r="N321">
            <v>0</v>
          </cell>
          <cell r="O321">
            <v>0</v>
          </cell>
        </row>
        <row r="322">
          <cell r="N322">
            <v>1871510</v>
          </cell>
          <cell r="O322">
            <v>205866</v>
          </cell>
        </row>
        <row r="323">
          <cell r="N323">
            <v>0</v>
          </cell>
          <cell r="O323">
            <v>0</v>
          </cell>
        </row>
        <row r="324">
          <cell r="N324">
            <v>1650600</v>
          </cell>
        </row>
        <row r="325">
          <cell r="N325">
            <v>28260</v>
          </cell>
        </row>
        <row r="326">
          <cell r="N326">
            <v>39500</v>
          </cell>
          <cell r="O326">
            <v>4345</v>
          </cell>
        </row>
        <row r="327">
          <cell r="N327">
            <v>40800</v>
          </cell>
          <cell r="O327">
            <v>4488</v>
          </cell>
        </row>
        <row r="328">
          <cell r="N328">
            <v>45500</v>
          </cell>
          <cell r="O328">
            <v>5005</v>
          </cell>
        </row>
        <row r="329">
          <cell r="N329">
            <v>1855262</v>
          </cell>
        </row>
        <row r="330">
          <cell r="N330">
            <v>0</v>
          </cell>
          <cell r="O330">
            <v>0</v>
          </cell>
        </row>
        <row r="331">
          <cell r="N331">
            <v>39500</v>
          </cell>
          <cell r="O331">
            <v>4345</v>
          </cell>
        </row>
        <row r="332">
          <cell r="N332">
            <v>40800</v>
          </cell>
          <cell r="O332">
            <v>4488</v>
          </cell>
        </row>
        <row r="333">
          <cell r="N333">
            <v>45500</v>
          </cell>
          <cell r="O333">
            <v>5005</v>
          </cell>
        </row>
        <row r="334">
          <cell r="N334">
            <v>1789200</v>
          </cell>
        </row>
        <row r="335">
          <cell r="N335">
            <v>38880</v>
          </cell>
        </row>
        <row r="336">
          <cell r="N336">
            <v>1866864</v>
          </cell>
        </row>
        <row r="337">
          <cell r="N337">
            <v>0</v>
          </cell>
          <cell r="O337">
            <v>0</v>
          </cell>
        </row>
        <row r="338">
          <cell r="N338">
            <v>0</v>
          </cell>
          <cell r="O338">
            <v>0</v>
          </cell>
        </row>
        <row r="339">
          <cell r="N339">
            <v>0</v>
          </cell>
          <cell r="O339">
            <v>0</v>
          </cell>
        </row>
        <row r="340">
          <cell r="N340">
            <v>24000</v>
          </cell>
          <cell r="O340">
            <v>2640</v>
          </cell>
        </row>
        <row r="341">
          <cell r="N341">
            <v>10000</v>
          </cell>
          <cell r="O341">
            <v>1100</v>
          </cell>
        </row>
        <row r="342">
          <cell r="N342">
            <v>589034</v>
          </cell>
          <cell r="O342">
            <v>64794</v>
          </cell>
        </row>
        <row r="343">
          <cell r="N343">
            <v>0</v>
          </cell>
          <cell r="O343">
            <v>0</v>
          </cell>
        </row>
        <row r="344">
          <cell r="N344">
            <v>0</v>
          </cell>
          <cell r="O344">
            <v>0</v>
          </cell>
        </row>
        <row r="345">
          <cell r="N345">
            <v>0</v>
          </cell>
          <cell r="O345">
            <v>0</v>
          </cell>
        </row>
        <row r="346">
          <cell r="N346">
            <v>26600</v>
          </cell>
          <cell r="O346">
            <v>2926</v>
          </cell>
        </row>
        <row r="347">
          <cell r="N347">
            <v>21000</v>
          </cell>
          <cell r="O347">
            <v>2310</v>
          </cell>
        </row>
        <row r="348">
          <cell r="N348">
            <v>13000</v>
          </cell>
          <cell r="O348">
            <v>1430</v>
          </cell>
        </row>
        <row r="349">
          <cell r="N349">
            <v>265248</v>
          </cell>
          <cell r="O349">
            <v>29177</v>
          </cell>
        </row>
        <row r="350">
          <cell r="N350">
            <v>0</v>
          </cell>
          <cell r="O350">
            <v>0</v>
          </cell>
        </row>
        <row r="351">
          <cell r="N351">
            <v>0</v>
          </cell>
          <cell r="O351">
            <v>0</v>
          </cell>
        </row>
        <row r="352">
          <cell r="N352">
            <v>0</v>
          </cell>
          <cell r="O352">
            <v>0</v>
          </cell>
        </row>
        <row r="353">
          <cell r="N353">
            <v>15000</v>
          </cell>
          <cell r="O353">
            <v>1650</v>
          </cell>
        </row>
        <row r="354">
          <cell r="N354">
            <v>24000</v>
          </cell>
          <cell r="O354">
            <v>2640</v>
          </cell>
        </row>
        <row r="355">
          <cell r="N355">
            <v>29000</v>
          </cell>
          <cell r="O355">
            <v>3190</v>
          </cell>
        </row>
        <row r="356">
          <cell r="N356">
            <v>265248</v>
          </cell>
          <cell r="O356">
            <v>29177</v>
          </cell>
        </row>
        <row r="357">
          <cell r="N357">
            <v>0</v>
          </cell>
          <cell r="O357">
            <v>0</v>
          </cell>
        </row>
        <row r="358">
          <cell r="N358">
            <v>0</v>
          </cell>
          <cell r="O358">
            <v>0</v>
          </cell>
        </row>
        <row r="359">
          <cell r="N359">
            <v>0</v>
          </cell>
          <cell r="O359">
            <v>0</v>
          </cell>
        </row>
        <row r="360">
          <cell r="N360">
            <v>21000</v>
          </cell>
          <cell r="O360">
            <v>2310</v>
          </cell>
        </row>
        <row r="361">
          <cell r="N361">
            <v>10000</v>
          </cell>
          <cell r="O361">
            <v>1100</v>
          </cell>
        </row>
        <row r="362">
          <cell r="N362">
            <v>561593</v>
          </cell>
          <cell r="O362">
            <v>61775</v>
          </cell>
        </row>
        <row r="363">
          <cell r="N363">
            <v>0</v>
          </cell>
          <cell r="O363">
            <v>0</v>
          </cell>
        </row>
        <row r="364">
          <cell r="N364">
            <v>0</v>
          </cell>
          <cell r="O364">
            <v>0</v>
          </cell>
        </row>
        <row r="365">
          <cell r="N365">
            <v>0</v>
          </cell>
          <cell r="O365">
            <v>0</v>
          </cell>
        </row>
        <row r="366">
          <cell r="N366">
            <v>21000</v>
          </cell>
          <cell r="O366">
            <v>2310</v>
          </cell>
        </row>
        <row r="367">
          <cell r="N367">
            <v>10000</v>
          </cell>
          <cell r="O367">
            <v>1100</v>
          </cell>
        </row>
        <row r="368">
          <cell r="N368">
            <v>554276</v>
          </cell>
          <cell r="O368">
            <v>60970</v>
          </cell>
        </row>
        <row r="369">
          <cell r="N369">
            <v>13000</v>
          </cell>
          <cell r="O369">
            <v>1430</v>
          </cell>
        </row>
        <row r="370">
          <cell r="N370">
            <v>0</v>
          </cell>
          <cell r="O370">
            <v>0</v>
          </cell>
        </row>
        <row r="371">
          <cell r="N371">
            <v>0</v>
          </cell>
          <cell r="O371">
            <v>0</v>
          </cell>
        </row>
        <row r="372">
          <cell r="N372">
            <v>0</v>
          </cell>
          <cell r="O372">
            <v>0</v>
          </cell>
        </row>
        <row r="373">
          <cell r="N373">
            <v>0</v>
          </cell>
          <cell r="O373">
            <v>0</v>
          </cell>
        </row>
        <row r="374">
          <cell r="N374">
            <v>104000</v>
          </cell>
          <cell r="O374">
            <v>11440</v>
          </cell>
        </row>
        <row r="375">
          <cell r="N375">
            <v>7000</v>
          </cell>
          <cell r="O375">
            <v>770</v>
          </cell>
        </row>
        <row r="376">
          <cell r="N376">
            <v>23000</v>
          </cell>
          <cell r="O376">
            <v>2530</v>
          </cell>
        </row>
        <row r="377">
          <cell r="N377">
            <v>146344</v>
          </cell>
          <cell r="O377">
            <v>16098</v>
          </cell>
        </row>
        <row r="378">
          <cell r="N378">
            <v>15000</v>
          </cell>
        </row>
        <row r="379">
          <cell r="N379">
            <v>1885520</v>
          </cell>
        </row>
        <row r="380">
          <cell r="N380">
            <v>79772</v>
          </cell>
        </row>
        <row r="381">
          <cell r="N381">
            <v>0</v>
          </cell>
          <cell r="O381">
            <v>0</v>
          </cell>
        </row>
        <row r="382">
          <cell r="N382">
            <v>4047865</v>
          </cell>
          <cell r="O382">
            <v>445265</v>
          </cell>
        </row>
        <row r="383">
          <cell r="N383">
            <v>4047865</v>
          </cell>
          <cell r="O383">
            <v>445265</v>
          </cell>
        </row>
        <row r="384">
          <cell r="N384">
            <v>0</v>
          </cell>
          <cell r="O384">
            <v>0</v>
          </cell>
        </row>
        <row r="385">
          <cell r="N385">
            <v>4047865</v>
          </cell>
          <cell r="O385">
            <v>445265</v>
          </cell>
        </row>
        <row r="386">
          <cell r="N386">
            <v>0</v>
          </cell>
          <cell r="O386">
            <v>0</v>
          </cell>
        </row>
        <row r="387">
          <cell r="N387">
            <v>0</v>
          </cell>
          <cell r="O387">
            <v>0</v>
          </cell>
        </row>
        <row r="388">
          <cell r="N388">
            <v>35000</v>
          </cell>
          <cell r="O388">
            <v>3850</v>
          </cell>
        </row>
        <row r="389">
          <cell r="N389">
            <v>52000</v>
          </cell>
          <cell r="O389">
            <v>5720</v>
          </cell>
        </row>
        <row r="390">
          <cell r="N390">
            <v>59000</v>
          </cell>
          <cell r="O390">
            <v>6490</v>
          </cell>
        </row>
        <row r="391">
          <cell r="N391">
            <v>75000</v>
          </cell>
          <cell r="O391">
            <v>8250</v>
          </cell>
        </row>
        <row r="392">
          <cell r="N392">
            <v>33000</v>
          </cell>
          <cell r="O392">
            <v>3630</v>
          </cell>
        </row>
        <row r="393">
          <cell r="N393">
            <v>0</v>
          </cell>
          <cell r="O393">
            <v>0</v>
          </cell>
        </row>
        <row r="394">
          <cell r="N394">
            <v>0</v>
          </cell>
          <cell r="O394">
            <v>0</v>
          </cell>
        </row>
        <row r="395">
          <cell r="N395">
            <v>0</v>
          </cell>
          <cell r="O395">
            <v>0</v>
          </cell>
        </row>
        <row r="396">
          <cell r="N396">
            <v>142000</v>
          </cell>
          <cell r="O396">
            <v>15620</v>
          </cell>
        </row>
        <row r="397">
          <cell r="N397">
            <v>23781</v>
          </cell>
          <cell r="O397">
            <v>2616</v>
          </cell>
        </row>
        <row r="398">
          <cell r="N398">
            <v>0</v>
          </cell>
          <cell r="O398">
            <v>0</v>
          </cell>
        </row>
        <row r="399">
          <cell r="N399">
            <v>0</v>
          </cell>
          <cell r="O399">
            <v>0</v>
          </cell>
        </row>
        <row r="400">
          <cell r="N400">
            <v>0</v>
          </cell>
          <cell r="O400">
            <v>0</v>
          </cell>
        </row>
        <row r="401">
          <cell r="N401">
            <v>0</v>
          </cell>
          <cell r="O401">
            <v>0</v>
          </cell>
        </row>
        <row r="402">
          <cell r="N402">
            <v>0</v>
          </cell>
          <cell r="O402">
            <v>0</v>
          </cell>
        </row>
        <row r="403">
          <cell r="N403">
            <v>0</v>
          </cell>
          <cell r="O403">
            <v>0</v>
          </cell>
        </row>
        <row r="404">
          <cell r="N404">
            <v>0</v>
          </cell>
          <cell r="O404">
            <v>0</v>
          </cell>
        </row>
        <row r="405">
          <cell r="N405">
            <v>40000</v>
          </cell>
          <cell r="O405">
            <v>4400</v>
          </cell>
        </row>
        <row r="406">
          <cell r="N406">
            <v>29000</v>
          </cell>
          <cell r="O406">
            <v>3190</v>
          </cell>
        </row>
        <row r="407">
          <cell r="N407">
            <v>20000</v>
          </cell>
          <cell r="O407">
            <v>2200</v>
          </cell>
        </row>
        <row r="408">
          <cell r="N408">
            <v>17500</v>
          </cell>
          <cell r="O408">
            <v>1925</v>
          </cell>
        </row>
        <row r="409">
          <cell r="N409">
            <v>28000</v>
          </cell>
          <cell r="O409">
            <v>3080</v>
          </cell>
        </row>
        <row r="410">
          <cell r="N410">
            <v>11000</v>
          </cell>
          <cell r="O410">
            <v>1210</v>
          </cell>
        </row>
        <row r="411">
          <cell r="N411">
            <v>56100</v>
          </cell>
          <cell r="O411">
            <v>6171</v>
          </cell>
        </row>
        <row r="412">
          <cell r="N412">
            <v>32000</v>
          </cell>
          <cell r="O412">
            <v>3520</v>
          </cell>
        </row>
        <row r="413">
          <cell r="N413">
            <v>30000</v>
          </cell>
          <cell r="O413">
            <v>3300</v>
          </cell>
        </row>
        <row r="414">
          <cell r="N414">
            <v>50000</v>
          </cell>
          <cell r="O414">
            <v>5500</v>
          </cell>
        </row>
        <row r="415">
          <cell r="N415">
            <v>50000</v>
          </cell>
          <cell r="O415">
            <v>5500</v>
          </cell>
        </row>
        <row r="416">
          <cell r="N416">
            <v>50500</v>
          </cell>
          <cell r="O416">
            <v>5555</v>
          </cell>
        </row>
        <row r="417">
          <cell r="N417">
            <v>49500</v>
          </cell>
          <cell r="O417">
            <v>5445</v>
          </cell>
        </row>
        <row r="418">
          <cell r="N418">
            <v>95000</v>
          </cell>
          <cell r="O418">
            <v>10450</v>
          </cell>
        </row>
        <row r="419">
          <cell r="N419">
            <v>97000</v>
          </cell>
          <cell r="O419">
            <v>10670</v>
          </cell>
        </row>
        <row r="420">
          <cell r="N420">
            <v>12000</v>
          </cell>
          <cell r="O420">
            <v>1320</v>
          </cell>
        </row>
        <row r="421">
          <cell r="N421">
            <v>24000</v>
          </cell>
          <cell r="O421">
            <v>2640</v>
          </cell>
        </row>
        <row r="422">
          <cell r="N422">
            <v>3000</v>
          </cell>
          <cell r="O422">
            <v>330</v>
          </cell>
        </row>
        <row r="423">
          <cell r="N423">
            <v>0</v>
          </cell>
          <cell r="O423">
            <v>0</v>
          </cell>
        </row>
        <row r="424">
          <cell r="N424">
            <v>0</v>
          </cell>
          <cell r="O424">
            <v>0</v>
          </cell>
        </row>
        <row r="425">
          <cell r="N425">
            <v>2000</v>
          </cell>
          <cell r="O425">
            <v>220</v>
          </cell>
        </row>
        <row r="426">
          <cell r="N426">
            <v>150000</v>
          </cell>
          <cell r="O426">
            <v>16500</v>
          </cell>
        </row>
        <row r="427">
          <cell r="N427">
            <v>150000</v>
          </cell>
          <cell r="O427">
            <v>16500</v>
          </cell>
        </row>
        <row r="428">
          <cell r="N428">
            <v>0</v>
          </cell>
          <cell r="O428">
            <v>0</v>
          </cell>
        </row>
        <row r="429">
          <cell r="N429">
            <v>71342</v>
          </cell>
          <cell r="O429">
            <v>7848</v>
          </cell>
        </row>
        <row r="430">
          <cell r="N430">
            <v>78659</v>
          </cell>
          <cell r="O430">
            <v>8652</v>
          </cell>
        </row>
        <row r="431">
          <cell r="N431">
            <v>192625</v>
          </cell>
          <cell r="O431">
            <v>21189</v>
          </cell>
        </row>
        <row r="432">
          <cell r="N432">
            <v>10400000</v>
          </cell>
        </row>
        <row r="433">
          <cell r="N433">
            <v>922810</v>
          </cell>
          <cell r="O433">
            <v>101509</v>
          </cell>
        </row>
        <row r="434">
          <cell r="N434">
            <v>775480</v>
          </cell>
          <cell r="O434">
            <v>85303</v>
          </cell>
        </row>
        <row r="435">
          <cell r="N435">
            <v>0</v>
          </cell>
          <cell r="O435">
            <v>0</v>
          </cell>
        </row>
        <row r="436">
          <cell r="N436">
            <v>2024748</v>
          </cell>
          <cell r="O436">
            <v>222722</v>
          </cell>
        </row>
        <row r="437">
          <cell r="N437">
            <v>301834</v>
          </cell>
          <cell r="O437">
            <v>33202</v>
          </cell>
        </row>
        <row r="438">
          <cell r="N438">
            <v>375006</v>
          </cell>
          <cell r="O438">
            <v>41251</v>
          </cell>
        </row>
        <row r="439">
          <cell r="N439">
            <v>113417</v>
          </cell>
          <cell r="O439">
            <v>12476</v>
          </cell>
        </row>
        <row r="440">
          <cell r="N440">
            <v>140856</v>
          </cell>
          <cell r="O440">
            <v>15494</v>
          </cell>
        </row>
        <row r="441">
          <cell r="N441">
            <v>10976</v>
          </cell>
          <cell r="O441">
            <v>1207</v>
          </cell>
        </row>
        <row r="442">
          <cell r="N442">
            <v>104270</v>
          </cell>
          <cell r="O442">
            <v>11470</v>
          </cell>
        </row>
        <row r="443">
          <cell r="N443">
            <v>28172</v>
          </cell>
          <cell r="O443">
            <v>3099</v>
          </cell>
        </row>
        <row r="444">
          <cell r="N444">
            <v>214028</v>
          </cell>
          <cell r="O444">
            <v>23543</v>
          </cell>
        </row>
        <row r="445">
          <cell r="N445">
            <v>17379</v>
          </cell>
          <cell r="O445">
            <v>1912</v>
          </cell>
        </row>
        <row r="446">
          <cell r="N446">
            <v>17379</v>
          </cell>
          <cell r="O446">
            <v>1912</v>
          </cell>
        </row>
        <row r="447">
          <cell r="N447">
            <v>15549</v>
          </cell>
          <cell r="O447">
            <v>1710</v>
          </cell>
        </row>
        <row r="448">
          <cell r="N448">
            <v>11525</v>
          </cell>
          <cell r="O448">
            <v>1268</v>
          </cell>
        </row>
        <row r="449">
          <cell r="N449">
            <v>1027641</v>
          </cell>
          <cell r="O449">
            <v>113041</v>
          </cell>
        </row>
        <row r="450">
          <cell r="N450">
            <v>0</v>
          </cell>
          <cell r="O450">
            <v>0</v>
          </cell>
        </row>
        <row r="451">
          <cell r="N451">
            <v>775480</v>
          </cell>
          <cell r="O451">
            <v>85303</v>
          </cell>
        </row>
        <row r="452">
          <cell r="N452">
            <v>5276000</v>
          </cell>
        </row>
        <row r="453">
          <cell r="N453">
            <v>3571000</v>
          </cell>
        </row>
        <row r="454">
          <cell r="N454">
            <v>3571000</v>
          </cell>
        </row>
        <row r="455">
          <cell r="N455">
            <v>3045000</v>
          </cell>
        </row>
        <row r="456">
          <cell r="N456">
            <v>3045000</v>
          </cell>
        </row>
        <row r="457">
          <cell r="N457">
            <v>3045000</v>
          </cell>
        </row>
        <row r="458">
          <cell r="N458">
            <v>7106000</v>
          </cell>
        </row>
        <row r="459">
          <cell r="N459">
            <v>6091000</v>
          </cell>
        </row>
      </sheetData>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 LIEU"/>
      <sheetName val="1.TONG HOP"/>
      <sheetName val="2.TCP-XD"/>
      <sheetName val="3.XL-DD"/>
      <sheetName val="4.GT"/>
      <sheetName val="5.CT-DD"/>
      <sheetName val="DG"/>
      <sheetName val="6.XL-TR"/>
      <sheetName val="7.CT-TBA"/>
      <sheetName val="8.LD-TB"/>
      <sheetName val="9.CPTN"/>
      <sheetName val="10.TNTB"/>
      <sheetName val="11.CP-VTTH"/>
      <sheetName val="12.VTTH"/>
      <sheetName val="13.VCDD"/>
      <sheetName val="14.CP-TK"/>
      <sheetName val="15.CP-KS"/>
      <sheetName val="16.CTKS"/>
      <sheetName val="17.TH-HOTLINE"/>
      <sheetName val="18.CT-HOTLINE"/>
      <sheetName val="PP1P"/>
      <sheetName val="PP3P"/>
      <sheetName val="PPHT"/>
      <sheetName val="VCTC"/>
    </sheetNames>
    <sheetDataSet>
      <sheetData sheetId="0"/>
      <sheetData sheetId="1"/>
      <sheetData sheetId="2"/>
      <sheetData sheetId="3"/>
      <sheetData sheetId="4"/>
      <sheetData sheetId="5"/>
      <sheetData sheetId="6">
        <row r="6">
          <cell r="A6">
            <v>1</v>
          </cell>
          <cell r="B6">
            <v>2</v>
          </cell>
          <cell r="C6">
            <v>3</v>
          </cell>
          <cell r="D6">
            <v>4</v>
          </cell>
          <cell r="E6">
            <v>5</v>
          </cell>
          <cell r="F6">
            <v>6</v>
          </cell>
          <cell r="G6">
            <v>7</v>
          </cell>
          <cell r="H6">
            <v>8</v>
          </cell>
        </row>
        <row r="7">
          <cell r="A7" t="str">
            <v>D12</v>
          </cell>
          <cell r="B7" t="str">
            <v>04.4001</v>
          </cell>
          <cell r="C7" t="str">
            <v>Đà cản BTCT 1,2m</v>
          </cell>
          <cell r="D7" t="str">
            <v>cái</v>
          </cell>
          <cell r="E7">
            <v>354545</v>
          </cell>
          <cell r="F7">
            <v>161119</v>
          </cell>
          <cell r="G7">
            <v>0</v>
          </cell>
          <cell r="H7">
            <v>80</v>
          </cell>
        </row>
        <row r="8">
          <cell r="A8" t="str">
            <v>COM800</v>
          </cell>
          <cell r="C8" t="str">
            <v>Đà hộp composite 110x80x5-800</v>
          </cell>
          <cell r="D8" t="str">
            <v>cái</v>
          </cell>
          <cell r="E8">
            <v>393000</v>
          </cell>
          <cell r="F8">
            <v>0</v>
          </cell>
          <cell r="G8">
            <v>0</v>
          </cell>
          <cell r="H8">
            <v>3.2</v>
          </cell>
        </row>
        <row r="9">
          <cell r="A9" t="str">
            <v>CCOM800</v>
          </cell>
          <cell r="C9" t="str">
            <v>Thanh chống 10x40x720</v>
          </cell>
          <cell r="D9" t="str">
            <v>cái</v>
          </cell>
          <cell r="E9">
            <v>118000</v>
          </cell>
          <cell r="F9">
            <v>0</v>
          </cell>
          <cell r="G9">
            <v>0</v>
          </cell>
          <cell r="H9">
            <v>0.5</v>
          </cell>
        </row>
        <row r="10">
          <cell r="A10" t="str">
            <v>COM2400</v>
          </cell>
          <cell r="C10" t="str">
            <v>Đà hộp composite 110x80x5-2400</v>
          </cell>
          <cell r="D10" t="str">
            <v>cái</v>
          </cell>
          <cell r="E10">
            <v>1100000</v>
          </cell>
          <cell r="F10">
            <v>0</v>
          </cell>
          <cell r="G10">
            <v>0</v>
          </cell>
          <cell r="H10">
            <v>9.6</v>
          </cell>
        </row>
        <row r="11">
          <cell r="A11" t="str">
            <v>CCOM2400</v>
          </cell>
          <cell r="C11" t="str">
            <v>Thanh chống Composite dẹp 10x40x920</v>
          </cell>
          <cell r="D11" t="str">
            <v>cái</v>
          </cell>
          <cell r="E11">
            <v>132000</v>
          </cell>
          <cell r="F11">
            <v>0</v>
          </cell>
          <cell r="G11">
            <v>0</v>
          </cell>
          <cell r="H11">
            <v>0.7</v>
          </cell>
        </row>
        <row r="12">
          <cell r="A12" t="str">
            <v>COM2600</v>
          </cell>
          <cell r="C12" t="str">
            <v>Đà hộp composite 110x80x5-2600</v>
          </cell>
          <cell r="D12" t="str">
            <v>cái</v>
          </cell>
          <cell r="E12">
            <v>1190000</v>
          </cell>
          <cell r="F12">
            <v>0</v>
          </cell>
          <cell r="G12">
            <v>0</v>
          </cell>
          <cell r="H12">
            <v>10.199999999999999</v>
          </cell>
        </row>
        <row r="13">
          <cell r="A13" t="str">
            <v>B1450</v>
          </cell>
          <cell r="C13" t="str">
            <v>Boulon 14x50+ 2 long đền vuông D16-50x50x3/Zn</v>
          </cell>
          <cell r="D13" t="str">
            <v>bộ</v>
          </cell>
          <cell r="F13">
            <v>0</v>
          </cell>
          <cell r="G13">
            <v>0</v>
          </cell>
          <cell r="H13">
            <v>0.2</v>
          </cell>
        </row>
        <row r="14">
          <cell r="A14" t="str">
            <v>B14120</v>
          </cell>
          <cell r="C14" t="str">
            <v>Boulon 14x120+ 2 long đền vuông D16-50x50x3/Zn</v>
          </cell>
          <cell r="D14" t="str">
            <v>bộ</v>
          </cell>
          <cell r="E14">
            <v>18800</v>
          </cell>
          <cell r="F14">
            <v>0</v>
          </cell>
          <cell r="G14">
            <v>0</v>
          </cell>
          <cell r="H14">
            <v>0.2</v>
          </cell>
        </row>
        <row r="15">
          <cell r="A15" t="str">
            <v>B1650</v>
          </cell>
          <cell r="C15" t="str">
            <v>Boulon 16x50+ 2 long đền vuông D18-50x50x3/Zn</v>
          </cell>
          <cell r="D15" t="str">
            <v>bộ</v>
          </cell>
          <cell r="E15">
            <v>15600</v>
          </cell>
          <cell r="F15">
            <v>0</v>
          </cell>
          <cell r="G15">
            <v>0</v>
          </cell>
          <cell r="H15">
            <v>0.25</v>
          </cell>
        </row>
        <row r="16">
          <cell r="A16" t="str">
            <v>B16100</v>
          </cell>
          <cell r="C16" t="str">
            <v>Boulon 16x100+ 2 long đền vuông D18-50x50x3/Zn</v>
          </cell>
          <cell r="D16" t="str">
            <v>bộ</v>
          </cell>
          <cell r="F16">
            <v>0</v>
          </cell>
          <cell r="G16">
            <v>0</v>
          </cell>
          <cell r="H16">
            <v>0</v>
          </cell>
        </row>
        <row r="17">
          <cell r="A17" t="str">
            <v>B16250</v>
          </cell>
          <cell r="C17" t="str">
            <v>Boulon 16x250+ 2 long đền vuông D18-50x50x3/Zn</v>
          </cell>
          <cell r="D17" t="str">
            <v>bộ</v>
          </cell>
          <cell r="E17">
            <v>25800</v>
          </cell>
          <cell r="F17">
            <v>0</v>
          </cell>
          <cell r="G17">
            <v>0</v>
          </cell>
          <cell r="H17">
            <v>0.23</v>
          </cell>
        </row>
        <row r="18">
          <cell r="A18" t="str">
            <v>B16300</v>
          </cell>
          <cell r="C18" t="str">
            <v>Boulon 16x300+ 2 long đền vuông D18-50x50x3/Zn</v>
          </cell>
          <cell r="D18" t="str">
            <v>bộ</v>
          </cell>
          <cell r="E18">
            <v>28800</v>
          </cell>
          <cell r="F18">
            <v>0</v>
          </cell>
          <cell r="G18">
            <v>0</v>
          </cell>
          <cell r="H18">
            <v>0.25</v>
          </cell>
        </row>
        <row r="19">
          <cell r="A19" t="str">
            <v>B16350</v>
          </cell>
          <cell r="C19" t="str">
            <v>Boulon 16x350+ 2 long đền vuông D18-50x50x3/Zn</v>
          </cell>
          <cell r="D19" t="str">
            <v>bộ</v>
          </cell>
          <cell r="E19">
            <v>30800</v>
          </cell>
          <cell r="F19">
            <v>0</v>
          </cell>
          <cell r="G19">
            <v>0</v>
          </cell>
          <cell r="H19">
            <v>0.3</v>
          </cell>
        </row>
        <row r="20">
          <cell r="A20" t="str">
            <v>B16400</v>
          </cell>
          <cell r="C20" t="str">
            <v>Boulon 16x400+ 2 long đền vuông D18-50x50x3/Zn</v>
          </cell>
          <cell r="D20" t="str">
            <v>bộ</v>
          </cell>
          <cell r="E20">
            <v>33800</v>
          </cell>
          <cell r="F20">
            <v>0</v>
          </cell>
          <cell r="G20">
            <v>0</v>
          </cell>
          <cell r="H20">
            <v>0.33</v>
          </cell>
        </row>
        <row r="21">
          <cell r="A21" t="str">
            <v>B16450</v>
          </cell>
          <cell r="C21" t="str">
            <v>Boulon 16x450+ 2 long đền vuông D18-50x50x3/Zn</v>
          </cell>
          <cell r="D21" t="str">
            <v>bộ</v>
          </cell>
          <cell r="F21">
            <v>0</v>
          </cell>
          <cell r="G21">
            <v>0</v>
          </cell>
          <cell r="H21">
            <v>0.3</v>
          </cell>
        </row>
        <row r="22">
          <cell r="A22" t="str">
            <v>B16500</v>
          </cell>
          <cell r="C22" t="str">
            <v>Boulon 16x500+ 2 long đền vuông D18-50x50x3/Zn</v>
          </cell>
          <cell r="D22" t="str">
            <v>bộ</v>
          </cell>
          <cell r="F22">
            <v>0</v>
          </cell>
          <cell r="G22">
            <v>0</v>
          </cell>
          <cell r="H22">
            <v>0</v>
          </cell>
        </row>
        <row r="23">
          <cell r="A23" t="str">
            <v>B16600</v>
          </cell>
          <cell r="C23" t="str">
            <v>Boulon 16x600+ 2 long đền vuông D18-50x50x3/Zn</v>
          </cell>
          <cell r="D23" t="str">
            <v>bộ</v>
          </cell>
          <cell r="F23">
            <v>0</v>
          </cell>
          <cell r="G23">
            <v>0</v>
          </cell>
          <cell r="H23">
            <v>0.5</v>
          </cell>
        </row>
        <row r="24">
          <cell r="A24" t="str">
            <v>B16250V</v>
          </cell>
          <cell r="C24" t="str">
            <v>Boulon 16x250VRS+ 4 long đền vuông D18-50x50x3/Zn</v>
          </cell>
          <cell r="D24" t="str">
            <v>bộ</v>
          </cell>
          <cell r="E24">
            <v>41800</v>
          </cell>
          <cell r="F24">
            <v>0</v>
          </cell>
          <cell r="G24">
            <v>0</v>
          </cell>
          <cell r="H24">
            <v>0</v>
          </cell>
        </row>
        <row r="25">
          <cell r="A25" t="str">
            <v>B16300V</v>
          </cell>
          <cell r="C25" t="str">
            <v>Boulon 16x300VRS + 4 long đền vuông D18-50x50x3/Zn</v>
          </cell>
          <cell r="D25" t="str">
            <v>bộ</v>
          </cell>
          <cell r="E25">
            <v>43800</v>
          </cell>
          <cell r="F25">
            <v>0</v>
          </cell>
          <cell r="G25">
            <v>0</v>
          </cell>
          <cell r="H25">
            <v>0.3</v>
          </cell>
        </row>
        <row r="26">
          <cell r="A26" t="str">
            <v>B16350V</v>
          </cell>
          <cell r="C26" t="str">
            <v>Boulon 16x350VRS+ 4 long đền vuông D18-50x50x3/Zn</v>
          </cell>
          <cell r="D26" t="str">
            <v>bộ</v>
          </cell>
          <cell r="E26">
            <v>45800</v>
          </cell>
          <cell r="F26">
            <v>0</v>
          </cell>
          <cell r="G26">
            <v>0</v>
          </cell>
          <cell r="H26">
            <v>0.35</v>
          </cell>
        </row>
        <row r="27">
          <cell r="A27" t="str">
            <v>B16400v</v>
          </cell>
          <cell r="C27" t="str">
            <v>Boulon 16x400VRS + 4 long đền vuông D18-50x50x3/Zn</v>
          </cell>
          <cell r="D27" t="str">
            <v>bộ</v>
          </cell>
          <cell r="E27">
            <v>48800</v>
          </cell>
          <cell r="F27">
            <v>0</v>
          </cell>
          <cell r="G27">
            <v>0</v>
          </cell>
          <cell r="H27">
            <v>0.39999999999999997</v>
          </cell>
        </row>
        <row r="28">
          <cell r="A28" t="str">
            <v>B16450v</v>
          </cell>
          <cell r="C28" t="str">
            <v>Boulon 16x450VRS + 4 long đền vuông D18-50x50x3/Zn</v>
          </cell>
          <cell r="D28" t="str">
            <v>bộ</v>
          </cell>
          <cell r="E28">
            <v>51800</v>
          </cell>
          <cell r="F28">
            <v>0</v>
          </cell>
          <cell r="G28">
            <v>0</v>
          </cell>
          <cell r="H28">
            <v>0.44999999999999996</v>
          </cell>
        </row>
        <row r="29">
          <cell r="A29" t="str">
            <v>B16500V</v>
          </cell>
          <cell r="C29" t="str">
            <v>Boulon 16x500VRS + 2 long đền vuông D18-50x50x3/Zn</v>
          </cell>
          <cell r="D29" t="str">
            <v>bộ</v>
          </cell>
          <cell r="F29">
            <v>0</v>
          </cell>
          <cell r="G29">
            <v>0</v>
          </cell>
          <cell r="H29">
            <v>0.49999999999999994</v>
          </cell>
        </row>
        <row r="30">
          <cell r="A30" t="str">
            <v>B16550V</v>
          </cell>
          <cell r="C30" t="str">
            <v>Boulon 16x550VRS + 2 long đền vuông D18-50x50x3/Zn</v>
          </cell>
          <cell r="D30" t="str">
            <v>bộ</v>
          </cell>
          <cell r="F30">
            <v>0</v>
          </cell>
          <cell r="G30">
            <v>0</v>
          </cell>
          <cell r="H30">
            <v>0.54999999999999993</v>
          </cell>
        </row>
        <row r="31">
          <cell r="A31" t="str">
            <v>B16600V</v>
          </cell>
          <cell r="C31" t="str">
            <v>Boulon 16x600VRS + 4 long đền vuông D18-50x50x3/Zn</v>
          </cell>
          <cell r="D31" t="str">
            <v>bộ</v>
          </cell>
          <cell r="F31">
            <v>0</v>
          </cell>
          <cell r="G31">
            <v>0</v>
          </cell>
          <cell r="H31">
            <v>0.6</v>
          </cell>
        </row>
        <row r="32">
          <cell r="A32" t="str">
            <v>B16650V</v>
          </cell>
          <cell r="C32" t="str">
            <v>Boulon 16x650VRS + 2 long đền vuông D18-50x50x3/Zn</v>
          </cell>
          <cell r="D32" t="str">
            <v>bộ</v>
          </cell>
          <cell r="F32">
            <v>0</v>
          </cell>
          <cell r="G32">
            <v>0</v>
          </cell>
          <cell r="H32">
            <v>0.65</v>
          </cell>
        </row>
        <row r="33">
          <cell r="A33" t="str">
            <v>B16700V</v>
          </cell>
          <cell r="C33" t="str">
            <v>Boulon 16x700VRS + 4 long đền vuông D18-50x50x3/Zn</v>
          </cell>
          <cell r="D33" t="str">
            <v>bộ</v>
          </cell>
          <cell r="F33">
            <v>0</v>
          </cell>
          <cell r="G33">
            <v>0</v>
          </cell>
          <cell r="H33">
            <v>0.70000000000000007</v>
          </cell>
        </row>
        <row r="34">
          <cell r="A34" t="str">
            <v>B16750V</v>
          </cell>
          <cell r="C34" t="str">
            <v>Boulon 16x750VRS + 2 long đền vuông D18-50x50x3/Zn</v>
          </cell>
          <cell r="D34" t="str">
            <v>bộ</v>
          </cell>
          <cell r="F34">
            <v>0</v>
          </cell>
          <cell r="G34">
            <v>0</v>
          </cell>
          <cell r="H34">
            <v>0.75000000000000011</v>
          </cell>
        </row>
        <row r="35">
          <cell r="A35" t="str">
            <v>B16400vr</v>
          </cell>
          <cell r="C35" t="str">
            <v>Boulon 16x400VRS + 2 long đền vuông D18-50x50x3/Zn</v>
          </cell>
          <cell r="D35" t="str">
            <v>bộ</v>
          </cell>
          <cell r="E35">
            <v>38400</v>
          </cell>
          <cell r="F35">
            <v>0</v>
          </cell>
          <cell r="G35">
            <v>0</v>
          </cell>
          <cell r="H35">
            <v>0.80000000000000016</v>
          </cell>
        </row>
        <row r="36">
          <cell r="A36" t="str">
            <v>B16450vr</v>
          </cell>
          <cell r="C36" t="str">
            <v>Boulon 16x450VRS + 2 long đền vuông D18-50x50x3/Zn</v>
          </cell>
          <cell r="D36" t="str">
            <v>bộ</v>
          </cell>
          <cell r="E36">
            <v>41400</v>
          </cell>
          <cell r="F36">
            <v>0</v>
          </cell>
          <cell r="G36">
            <v>0</v>
          </cell>
          <cell r="H36">
            <v>0.8500000000000002</v>
          </cell>
        </row>
        <row r="37">
          <cell r="A37" t="str">
            <v>B16500Vr</v>
          </cell>
          <cell r="C37" t="str">
            <v>Boulon 16x500VRS + 2 long đền vuông D18-50x50x3/Zn</v>
          </cell>
          <cell r="D37" t="str">
            <v>bộ</v>
          </cell>
          <cell r="E37">
            <v>43400</v>
          </cell>
          <cell r="F37">
            <v>0</v>
          </cell>
          <cell r="G37">
            <v>0</v>
          </cell>
          <cell r="H37">
            <v>0.90000000000000024</v>
          </cell>
        </row>
        <row r="38">
          <cell r="A38" t="str">
            <v>B16550Vr</v>
          </cell>
          <cell r="C38" t="str">
            <v>Boulon 16x550VRS + 2 long đền vuông D18-50x50x3/Zn</v>
          </cell>
          <cell r="D38" t="str">
            <v>bộ</v>
          </cell>
          <cell r="E38">
            <v>46400</v>
          </cell>
          <cell r="F38">
            <v>0</v>
          </cell>
          <cell r="G38">
            <v>0</v>
          </cell>
          <cell r="H38">
            <v>0.95000000000000029</v>
          </cell>
        </row>
        <row r="39">
          <cell r="A39" t="str">
            <v>B16600Vr</v>
          </cell>
          <cell r="C39" t="str">
            <v>Boulon 16x600VRS + 2 long đền vuông D18-50x50x3/Zn</v>
          </cell>
          <cell r="D39" t="str">
            <v>bộ</v>
          </cell>
          <cell r="E39">
            <v>49400</v>
          </cell>
          <cell r="F39">
            <v>0</v>
          </cell>
          <cell r="G39">
            <v>0</v>
          </cell>
          <cell r="H39">
            <v>1.0000000000000002</v>
          </cell>
        </row>
        <row r="40">
          <cell r="A40" t="str">
            <v>B16650Vr</v>
          </cell>
          <cell r="C40" t="str">
            <v>Boulon 16x650VRS + 2 long đền vuông D18-50x50x3/Zn</v>
          </cell>
          <cell r="D40" t="str">
            <v>bộ</v>
          </cell>
          <cell r="E40">
            <v>51400</v>
          </cell>
          <cell r="F40">
            <v>0</v>
          </cell>
          <cell r="G40">
            <v>0</v>
          </cell>
          <cell r="H40">
            <v>1.0500000000000003</v>
          </cell>
        </row>
        <row r="41">
          <cell r="A41" t="str">
            <v>B16700Vr</v>
          </cell>
          <cell r="C41" t="str">
            <v>Boulon 16x700VRS + 2 long đền vuông D18-50x50x3/Zn</v>
          </cell>
          <cell r="D41" t="str">
            <v>bộ</v>
          </cell>
          <cell r="E41">
            <v>54400</v>
          </cell>
          <cell r="F41">
            <v>0</v>
          </cell>
          <cell r="G41">
            <v>0</v>
          </cell>
          <cell r="H41">
            <v>1.1000000000000003</v>
          </cell>
        </row>
        <row r="42">
          <cell r="A42" t="str">
            <v>B16750Vr</v>
          </cell>
          <cell r="C42" t="str">
            <v>Boulon 16x750VRS + 2 long đền vuông D18-50x50x3/Zn</v>
          </cell>
          <cell r="D42" t="str">
            <v>bộ</v>
          </cell>
          <cell r="E42">
            <v>57400</v>
          </cell>
          <cell r="F42">
            <v>0</v>
          </cell>
          <cell r="G42">
            <v>0</v>
          </cell>
          <cell r="H42">
            <v>1.1500000000000004</v>
          </cell>
        </row>
        <row r="43">
          <cell r="A43" t="str">
            <v>B22500</v>
          </cell>
          <cell r="C43" t="str">
            <v>Boulon 22x500+ 2 long đền vuông D24-50x50x3/Zn</v>
          </cell>
          <cell r="D43" t="str">
            <v>bộ</v>
          </cell>
          <cell r="F43">
            <v>0</v>
          </cell>
          <cell r="G43">
            <v>0</v>
          </cell>
          <cell r="H43">
            <v>0.6</v>
          </cell>
        </row>
        <row r="44">
          <cell r="A44" t="str">
            <v>B22550</v>
          </cell>
          <cell r="C44" t="str">
            <v>Boulon 22x550+ 2 long đền vuông D24-60x60x6/Zn</v>
          </cell>
          <cell r="D44" t="str">
            <v>bộ</v>
          </cell>
          <cell r="F44">
            <v>0</v>
          </cell>
          <cell r="G44">
            <v>0</v>
          </cell>
          <cell r="H44">
            <v>0.5</v>
          </cell>
        </row>
        <row r="45">
          <cell r="A45" t="str">
            <v>B22600</v>
          </cell>
          <cell r="B45" t="str">
            <v xml:space="preserve"> </v>
          </cell>
          <cell r="C45" t="str">
            <v>Boulon 22x600+ 2 long đền vuông D24-60x60x6/Zn</v>
          </cell>
          <cell r="D45" t="str">
            <v>bộ</v>
          </cell>
          <cell r="F45">
            <v>0</v>
          </cell>
          <cell r="G45">
            <v>0</v>
          </cell>
          <cell r="H45">
            <v>0.6</v>
          </cell>
        </row>
        <row r="46">
          <cell r="A46" t="str">
            <v>B22650</v>
          </cell>
          <cell r="C46" t="str">
            <v>Boulon 22x650+ 2 long đền vuông D24-50x50x3/Zn</v>
          </cell>
          <cell r="D46" t="str">
            <v>bộ</v>
          </cell>
          <cell r="F46">
            <v>0</v>
          </cell>
          <cell r="G46">
            <v>0</v>
          </cell>
          <cell r="H46">
            <v>0.6</v>
          </cell>
        </row>
        <row r="47">
          <cell r="A47" t="str">
            <v>B22700</v>
          </cell>
          <cell r="C47" t="str">
            <v>Boulon 22x700+ 2 long đền vuông D24-50x50x3/Zn</v>
          </cell>
          <cell r="D47" t="str">
            <v>bộ</v>
          </cell>
          <cell r="F47">
            <v>0</v>
          </cell>
          <cell r="G47">
            <v>0</v>
          </cell>
          <cell r="H47">
            <v>0</v>
          </cell>
        </row>
        <row r="48">
          <cell r="A48" t="str">
            <v>B22750</v>
          </cell>
          <cell r="C48" t="str">
            <v>Boulon 22x750+ 2 long đền vuông D24-50x50x3/Zn</v>
          </cell>
          <cell r="D48" t="str">
            <v>bộ</v>
          </cell>
          <cell r="F48">
            <v>0</v>
          </cell>
          <cell r="G48">
            <v>0</v>
          </cell>
          <cell r="H48">
            <v>0</v>
          </cell>
        </row>
        <row r="49">
          <cell r="A49" t="str">
            <v>B22800</v>
          </cell>
          <cell r="C49" t="str">
            <v>Boulon 22x800+ 2 long đền vuông D24-50x50x3/Zn</v>
          </cell>
          <cell r="D49" t="str">
            <v>bộ</v>
          </cell>
          <cell r="F49">
            <v>0</v>
          </cell>
          <cell r="G49">
            <v>0</v>
          </cell>
          <cell r="H49">
            <v>1</v>
          </cell>
        </row>
        <row r="50">
          <cell r="A50" t="str">
            <v>B22850</v>
          </cell>
          <cell r="C50" t="str">
            <v>Boulon 22x850+ 2 long đền vuông D24-50x50x3/Zn</v>
          </cell>
          <cell r="D50" t="str">
            <v>bộ</v>
          </cell>
          <cell r="F50">
            <v>0</v>
          </cell>
          <cell r="G50">
            <v>0</v>
          </cell>
          <cell r="H50">
            <v>1.2</v>
          </cell>
        </row>
        <row r="51">
          <cell r="A51" t="str">
            <v>B22800</v>
          </cell>
          <cell r="C51" t="str">
            <v>Boulon 22x800+ 2 long đền vuông D24-50x50x3/Zn</v>
          </cell>
          <cell r="D51" t="str">
            <v>bộ</v>
          </cell>
          <cell r="F51">
            <v>0</v>
          </cell>
          <cell r="G51">
            <v>0</v>
          </cell>
          <cell r="H51">
            <v>1</v>
          </cell>
        </row>
        <row r="52">
          <cell r="A52" t="str">
            <v>B22800v</v>
          </cell>
          <cell r="C52" t="str">
            <v>Boulon 22x800VRS + 2 long đền vuông D24-60x60x6/Zn</v>
          </cell>
          <cell r="D52" t="str">
            <v>bộ</v>
          </cell>
          <cell r="F52">
            <v>0</v>
          </cell>
          <cell r="G52">
            <v>0</v>
          </cell>
          <cell r="H52">
            <v>0.8</v>
          </cell>
        </row>
        <row r="53">
          <cell r="A53" t="str">
            <v>B22750v</v>
          </cell>
          <cell r="C53" t="str">
            <v>Boulon 22x750VRS + 2 long đền vuông D24-60x60x6/Zn</v>
          </cell>
          <cell r="D53" t="str">
            <v>bộ</v>
          </cell>
          <cell r="F53">
            <v>0</v>
          </cell>
          <cell r="G53">
            <v>0</v>
          </cell>
          <cell r="H53">
            <v>0.75</v>
          </cell>
        </row>
        <row r="54">
          <cell r="A54" t="str">
            <v>B22500v</v>
          </cell>
          <cell r="C54" t="str">
            <v>Boulon 22x500VRS + 2 long đền vuông D24-60x60x6/Zn</v>
          </cell>
          <cell r="D54" t="str">
            <v>bộ</v>
          </cell>
          <cell r="F54">
            <v>0</v>
          </cell>
          <cell r="G54">
            <v>0</v>
          </cell>
          <cell r="H54">
            <v>0.5</v>
          </cell>
        </row>
        <row r="55">
          <cell r="A55" t="str">
            <v>B22550v</v>
          </cell>
          <cell r="C55" t="str">
            <v>Boulon 22x550VRS + 2 long đền vuông D24-60x60x6/Zn</v>
          </cell>
          <cell r="D55" t="str">
            <v>bộ</v>
          </cell>
          <cell r="E55">
            <v>86600</v>
          </cell>
          <cell r="F55">
            <v>0</v>
          </cell>
          <cell r="G55">
            <v>0</v>
          </cell>
          <cell r="H55">
            <v>0.55000000000000004</v>
          </cell>
        </row>
        <row r="56">
          <cell r="A56" t="str">
            <v>B22600v</v>
          </cell>
          <cell r="B56" t="str">
            <v xml:space="preserve"> </v>
          </cell>
          <cell r="C56" t="str">
            <v>Boulon 22x600VRS + 2 long đền vuông D24-60x60x6/Zn</v>
          </cell>
          <cell r="D56" t="str">
            <v>bộ</v>
          </cell>
          <cell r="F56">
            <v>0</v>
          </cell>
          <cell r="G56">
            <v>0</v>
          </cell>
          <cell r="H56">
            <v>0.6</v>
          </cell>
        </row>
        <row r="57">
          <cell r="A57" t="str">
            <v>BM16230</v>
          </cell>
          <cell r="C57" t="str">
            <v>Boulon mắt 16x230+ long đền vuông D18-50x50x3/Zn</v>
          </cell>
          <cell r="D57" t="str">
            <v>bộ</v>
          </cell>
          <cell r="F57">
            <v>0</v>
          </cell>
          <cell r="G57">
            <v>0</v>
          </cell>
          <cell r="H57">
            <v>0.3</v>
          </cell>
        </row>
        <row r="58">
          <cell r="A58" t="str">
            <v>BM16250</v>
          </cell>
          <cell r="C58" t="str">
            <v>Boulon mắt 16x250+ long đền vuông D18-50x50x3/Zn</v>
          </cell>
          <cell r="D58" t="str">
            <v>bộ</v>
          </cell>
          <cell r="E58">
            <v>36200</v>
          </cell>
          <cell r="F58">
            <v>0</v>
          </cell>
          <cell r="G58">
            <v>0</v>
          </cell>
          <cell r="H58">
            <v>0.3</v>
          </cell>
        </row>
        <row r="59">
          <cell r="A59" t="str">
            <v>BM16300</v>
          </cell>
          <cell r="C59" t="str">
            <v>Boulon mắt 16x300+ long đền vuông D18-50x50x3/Zn</v>
          </cell>
          <cell r="D59" t="str">
            <v>bộ</v>
          </cell>
          <cell r="E59">
            <v>38200</v>
          </cell>
          <cell r="F59">
            <v>0</v>
          </cell>
          <cell r="G59">
            <v>0</v>
          </cell>
          <cell r="H59">
            <v>0.3</v>
          </cell>
        </row>
        <row r="60">
          <cell r="A60" t="str">
            <v>BMOC16200</v>
          </cell>
          <cell r="C60" t="str">
            <v>Boulon móc 16x200+ long đền vuông D18-50x50x3/Zn</v>
          </cell>
          <cell r="D60" t="str">
            <v>bộ</v>
          </cell>
          <cell r="F60">
            <v>0</v>
          </cell>
          <cell r="G60">
            <v>0</v>
          </cell>
          <cell r="H60">
            <v>0.2</v>
          </cell>
        </row>
        <row r="61">
          <cell r="A61" t="str">
            <v>BMOC16230</v>
          </cell>
          <cell r="C61" t="str">
            <v>Boulon móc 16x230+ long đền vuông D18-50x50x3/Zn</v>
          </cell>
          <cell r="D61" t="str">
            <v>bộ</v>
          </cell>
          <cell r="F61">
            <v>0</v>
          </cell>
          <cell r="G61">
            <v>0</v>
          </cell>
          <cell r="H61">
            <v>0.23</v>
          </cell>
        </row>
        <row r="62">
          <cell r="A62" t="str">
            <v>BMOC16250</v>
          </cell>
          <cell r="C62" t="str">
            <v>Boulon móc 16x250+ long đền vuông D18-50x50x3/Zn</v>
          </cell>
          <cell r="D62" t="str">
            <v>bộ</v>
          </cell>
          <cell r="E62">
            <v>36200</v>
          </cell>
          <cell r="F62">
            <v>0</v>
          </cell>
          <cell r="G62">
            <v>0</v>
          </cell>
          <cell r="H62">
            <v>0.25</v>
          </cell>
        </row>
        <row r="63">
          <cell r="A63" t="str">
            <v>BMOC16300</v>
          </cell>
          <cell r="C63" t="str">
            <v>Boulon móc 16x300+ long đền vuông D18-50x50x3/Zn</v>
          </cell>
          <cell r="D63" t="str">
            <v>bộ</v>
          </cell>
          <cell r="E63">
            <v>39200</v>
          </cell>
          <cell r="F63">
            <v>0</v>
          </cell>
          <cell r="G63">
            <v>0</v>
          </cell>
          <cell r="H63">
            <v>0.3</v>
          </cell>
        </row>
        <row r="64">
          <cell r="A64" t="str">
            <v>BMOC16350</v>
          </cell>
          <cell r="C64" t="str">
            <v>Boulon móc 16x350+ long đền vuông D18-50x50x3/Zn</v>
          </cell>
          <cell r="D64" t="str">
            <v>bộ</v>
          </cell>
          <cell r="E64">
            <v>42200</v>
          </cell>
          <cell r="F64">
            <v>0</v>
          </cell>
          <cell r="G64">
            <v>0</v>
          </cell>
          <cell r="H64">
            <v>0.35</v>
          </cell>
        </row>
        <row r="65">
          <cell r="A65" t="str">
            <v>BMOC16400</v>
          </cell>
          <cell r="C65" t="str">
            <v>Boulon móc 16x400+ long đền vuông D18-50x50x3/Zn</v>
          </cell>
          <cell r="D65" t="str">
            <v>bộ</v>
          </cell>
          <cell r="E65">
            <v>45200</v>
          </cell>
          <cell r="F65">
            <v>0</v>
          </cell>
          <cell r="G65">
            <v>0</v>
          </cell>
          <cell r="H65">
            <v>0.4</v>
          </cell>
        </row>
        <row r="66">
          <cell r="A66" t="str">
            <v>LD tron</v>
          </cell>
          <cell r="C66" t="str">
            <v>Long đền tròn 12-14-16-18</v>
          </cell>
          <cell r="D66" t="str">
            <v>cái</v>
          </cell>
          <cell r="F66">
            <v>0</v>
          </cell>
          <cell r="G66">
            <v>0</v>
          </cell>
          <cell r="H66">
            <v>0</v>
          </cell>
        </row>
        <row r="67">
          <cell r="A67" t="str">
            <v>LD 40</v>
          </cell>
          <cell r="C67" t="str">
            <v>Long đền vuông 14-22 (50x50x3)</v>
          </cell>
          <cell r="D67" t="str">
            <v>cái</v>
          </cell>
          <cell r="E67">
            <v>2600</v>
          </cell>
          <cell r="F67">
            <v>0</v>
          </cell>
          <cell r="G67">
            <v>0</v>
          </cell>
          <cell r="H67">
            <v>0</v>
          </cell>
        </row>
        <row r="68">
          <cell r="A68" t="str">
            <v>LD 60</v>
          </cell>
          <cell r="C68" t="str">
            <v>Long đền vuông 18-24 (60x60x6)</v>
          </cell>
          <cell r="D68" t="str">
            <v>cái</v>
          </cell>
          <cell r="E68">
            <v>6100</v>
          </cell>
          <cell r="F68">
            <v>0</v>
          </cell>
          <cell r="G68">
            <v>0</v>
          </cell>
          <cell r="H68">
            <v>0</v>
          </cell>
        </row>
        <row r="69">
          <cell r="A69" t="str">
            <v>TAN14</v>
          </cell>
          <cell r="C69" t="str">
            <v>Tán M14</v>
          </cell>
          <cell r="D69" t="str">
            <v>bộ</v>
          </cell>
          <cell r="E69">
            <v>2300</v>
          </cell>
          <cell r="F69">
            <v>0</v>
          </cell>
          <cell r="G69">
            <v>0</v>
          </cell>
          <cell r="H69">
            <v>0</v>
          </cell>
        </row>
        <row r="70">
          <cell r="A70" t="str">
            <v>TAN16</v>
          </cell>
          <cell r="C70" t="str">
            <v>Tán M16</v>
          </cell>
          <cell r="D70" t="str">
            <v>cái</v>
          </cell>
          <cell r="E70">
            <v>2600</v>
          </cell>
          <cell r="F70">
            <v>0</v>
          </cell>
          <cell r="G70">
            <v>0</v>
          </cell>
          <cell r="H70">
            <v>0</v>
          </cell>
        </row>
        <row r="71">
          <cell r="A71" t="str">
            <v>TAN22</v>
          </cell>
          <cell r="C71" t="str">
            <v>Tán M22</v>
          </cell>
          <cell r="D71" t="str">
            <v>cái</v>
          </cell>
          <cell r="E71">
            <v>5200</v>
          </cell>
          <cell r="F71">
            <v>0</v>
          </cell>
          <cell r="G71">
            <v>0</v>
          </cell>
          <cell r="H71">
            <v>0</v>
          </cell>
        </row>
        <row r="72">
          <cell r="A72" t="str">
            <v>CHUPFCO</v>
          </cell>
          <cell r="C72" t="str">
            <v>Chụp đầu FCO (Trên + Dưới)</v>
          </cell>
          <cell r="D72" t="str">
            <v>bộ</v>
          </cell>
          <cell r="E72">
            <v>210000</v>
          </cell>
          <cell r="F72">
            <v>0</v>
          </cell>
          <cell r="G72">
            <v>0</v>
          </cell>
          <cell r="H72">
            <v>0</v>
          </cell>
        </row>
        <row r="73">
          <cell r="A73" t="str">
            <v>CHUPLA</v>
          </cell>
          <cell r="C73" t="str">
            <v>Chụp đầu LA</v>
          </cell>
          <cell r="D73" t="str">
            <v>cái</v>
          </cell>
          <cell r="E73">
            <v>38000</v>
          </cell>
          <cell r="F73">
            <v>0</v>
          </cell>
          <cell r="G73">
            <v>0</v>
          </cell>
          <cell r="H73">
            <v>0</v>
          </cell>
        </row>
        <row r="74">
          <cell r="A74" t="str">
            <v>CHUPMBA</v>
          </cell>
          <cell r="C74" t="str">
            <v>Chụp đầu cực MBA</v>
          </cell>
          <cell r="D74" t="str">
            <v>cái</v>
          </cell>
          <cell r="E74">
            <v>57000</v>
          </cell>
          <cell r="F74">
            <v>0</v>
          </cell>
          <cell r="G74">
            <v>0</v>
          </cell>
          <cell r="H74">
            <v>0</v>
          </cell>
        </row>
        <row r="75">
          <cell r="A75" t="str">
            <v>BATLI</v>
          </cell>
          <cell r="C75" t="str">
            <v>Bass LI bắt FCO, LA</v>
          </cell>
          <cell r="D75" t="str">
            <v>Bộ</v>
          </cell>
          <cell r="E75">
            <v>42000</v>
          </cell>
          <cell r="F75">
            <v>0</v>
          </cell>
          <cell r="G75">
            <v>0</v>
          </cell>
          <cell r="H75">
            <v>0.4</v>
          </cell>
        </row>
        <row r="76">
          <cell r="A76" t="str">
            <v>BATLL</v>
          </cell>
          <cell r="C76" t="str">
            <v>Bass LL bắt FCO và LA</v>
          </cell>
          <cell r="D76" t="str">
            <v>bộ</v>
          </cell>
          <cell r="E76">
            <v>59000</v>
          </cell>
          <cell r="F76">
            <v>0</v>
          </cell>
          <cell r="G76">
            <v>0</v>
          </cell>
          <cell r="H76">
            <v>0.5</v>
          </cell>
        </row>
        <row r="77">
          <cell r="A77" t="str">
            <v>M25</v>
          </cell>
          <cell r="C77" t="str">
            <v>Cáp đồng trần M25mm2</v>
          </cell>
          <cell r="D77" t="str">
            <v>kg</v>
          </cell>
          <cell r="E77">
            <v>251370</v>
          </cell>
          <cell r="F77">
            <v>0</v>
          </cell>
          <cell r="G77">
            <v>0</v>
          </cell>
          <cell r="H77">
            <v>1</v>
          </cell>
        </row>
        <row r="78">
          <cell r="A78" t="str">
            <v>CXV25</v>
          </cell>
          <cell r="C78" t="str">
            <v>Cáp 24KV C/XLPE/PVC 25mm2</v>
          </cell>
          <cell r="D78" t="str">
            <v>mét</v>
          </cell>
          <cell r="E78">
            <v>85050</v>
          </cell>
          <cell r="F78">
            <v>0</v>
          </cell>
          <cell r="G78">
            <v>0</v>
          </cell>
          <cell r="H78">
            <v>0.75</v>
          </cell>
        </row>
        <row r="79">
          <cell r="A79" t="str">
            <v>CXV50</v>
          </cell>
          <cell r="C79" t="str">
            <v>Cáp 24KV C/XLPE/PVC 50mm2</v>
          </cell>
          <cell r="D79" t="str">
            <v>mét</v>
          </cell>
          <cell r="E79">
            <v>154035</v>
          </cell>
          <cell r="F79">
            <v>0</v>
          </cell>
          <cell r="G79">
            <v>0</v>
          </cell>
          <cell r="H79">
            <v>0.86</v>
          </cell>
        </row>
        <row r="80">
          <cell r="A80" t="str">
            <v>XLPE70</v>
          </cell>
          <cell r="C80" t="str">
            <v>Cáp 24KV C/XLPE/PVC 70mm2</v>
          </cell>
          <cell r="D80" t="str">
            <v>mét</v>
          </cell>
          <cell r="F80">
            <v>0</v>
          </cell>
          <cell r="G80">
            <v>0</v>
          </cell>
          <cell r="H80">
            <v>1.25</v>
          </cell>
        </row>
        <row r="81">
          <cell r="A81" t="str">
            <v>XLPE95</v>
          </cell>
          <cell r="C81" t="str">
            <v>Cáp 24KV C/XLPE/PVC 95mm2</v>
          </cell>
          <cell r="D81" t="str">
            <v>mét</v>
          </cell>
          <cell r="E81">
            <v>277830</v>
          </cell>
          <cell r="F81">
            <v>0</v>
          </cell>
          <cell r="G81">
            <v>0</v>
          </cell>
          <cell r="H81">
            <v>1.55</v>
          </cell>
        </row>
        <row r="82">
          <cell r="A82" t="str">
            <v>XLPE120</v>
          </cell>
          <cell r="C82" t="str">
            <v>Cáp 24KV C/XLPE/PVC 120mm2</v>
          </cell>
          <cell r="D82" t="str">
            <v>mét</v>
          </cell>
          <cell r="F82">
            <v>0</v>
          </cell>
          <cell r="G82">
            <v>0</v>
          </cell>
          <cell r="H82">
            <v>1.81</v>
          </cell>
        </row>
        <row r="83">
          <cell r="A83" t="str">
            <v>XLPE150</v>
          </cell>
          <cell r="C83" t="str">
            <v>Cáp 24KV C/XLPE/PVC 150mm2</v>
          </cell>
          <cell r="D83" t="str">
            <v>mét</v>
          </cell>
          <cell r="E83">
            <v>419580</v>
          </cell>
          <cell r="F83">
            <v>0</v>
          </cell>
          <cell r="G83">
            <v>0</v>
          </cell>
          <cell r="H83">
            <v>2.2000000000000002</v>
          </cell>
        </row>
        <row r="84">
          <cell r="A84" t="str">
            <v>XLPE185</v>
          </cell>
          <cell r="C84" t="str">
            <v>Cáp 24KV C/XLPE/PVC 185mm2</v>
          </cell>
          <cell r="D84" t="str">
            <v>mét</v>
          </cell>
          <cell r="E84">
            <v>517860</v>
          </cell>
          <cell r="F84">
            <v>0</v>
          </cell>
          <cell r="G84">
            <v>0</v>
          </cell>
          <cell r="H84">
            <v>2.54</v>
          </cell>
        </row>
        <row r="85">
          <cell r="A85" t="str">
            <v>XLPE240</v>
          </cell>
          <cell r="C85" t="str">
            <v>Cáp 24KV C/XLPE/PVC 240mm2</v>
          </cell>
          <cell r="D85" t="str">
            <v>mét</v>
          </cell>
          <cell r="F85">
            <v>0</v>
          </cell>
          <cell r="G85">
            <v>0</v>
          </cell>
          <cell r="H85">
            <v>3.1669999999999998</v>
          </cell>
        </row>
        <row r="86">
          <cell r="A86" t="str">
            <v>XLPE250</v>
          </cell>
          <cell r="C86" t="str">
            <v>Cáp 24KV C/XLPE/PVC 250mm2</v>
          </cell>
          <cell r="D86" t="str">
            <v>mét</v>
          </cell>
          <cell r="F86">
            <v>0</v>
          </cell>
          <cell r="G86">
            <v>0</v>
          </cell>
          <cell r="H86">
            <v>3.3250000000000002</v>
          </cell>
        </row>
        <row r="87">
          <cell r="A87" t="str">
            <v>ACX50</v>
          </cell>
          <cell r="C87" t="str">
            <v>Cáp 24KV ACX 50mm2</v>
          </cell>
          <cell r="D87" t="str">
            <v>mét</v>
          </cell>
          <cell r="E87">
            <v>39690</v>
          </cell>
          <cell r="F87">
            <v>0</v>
          </cell>
          <cell r="G87">
            <v>0</v>
          </cell>
          <cell r="H87">
            <v>0.65</v>
          </cell>
        </row>
        <row r="88">
          <cell r="A88" t="str">
            <v>ACX70</v>
          </cell>
          <cell r="C88" t="str">
            <v>Cáp 24KV ACX 70mm2</v>
          </cell>
          <cell r="D88" t="str">
            <v>mét</v>
          </cell>
          <cell r="E88">
            <v>49140</v>
          </cell>
          <cell r="F88">
            <v>0</v>
          </cell>
          <cell r="G88">
            <v>0</v>
          </cell>
          <cell r="H88">
            <v>0.72</v>
          </cell>
        </row>
        <row r="89">
          <cell r="A89" t="str">
            <v>ACX95</v>
          </cell>
          <cell r="C89" t="str">
            <v>Cáp 24KV ACX 95mm2</v>
          </cell>
          <cell r="D89" t="str">
            <v>mét</v>
          </cell>
          <cell r="E89">
            <v>61425</v>
          </cell>
          <cell r="F89">
            <v>0</v>
          </cell>
          <cell r="G89">
            <v>0</v>
          </cell>
          <cell r="H89">
            <v>0.87</v>
          </cell>
        </row>
        <row r="90">
          <cell r="A90" t="str">
            <v>ACX120</v>
          </cell>
          <cell r="C90" t="str">
            <v>Cáp 24KV ACX 120mm2</v>
          </cell>
          <cell r="D90" t="str">
            <v>mét</v>
          </cell>
          <cell r="E90">
            <v>83160</v>
          </cell>
          <cell r="F90">
            <v>0</v>
          </cell>
          <cell r="G90">
            <v>0</v>
          </cell>
          <cell r="H90">
            <v>0.93</v>
          </cell>
        </row>
        <row r="91">
          <cell r="A91" t="str">
            <v>ACX150</v>
          </cell>
          <cell r="C91" t="str">
            <v>Cáp 24KV ACX 150mm2</v>
          </cell>
          <cell r="D91" t="str">
            <v>mét</v>
          </cell>
          <cell r="E91">
            <v>83160</v>
          </cell>
          <cell r="F91">
            <v>0</v>
          </cell>
          <cell r="G91">
            <v>0</v>
          </cell>
          <cell r="H91">
            <v>1.22</v>
          </cell>
        </row>
        <row r="92">
          <cell r="A92" t="str">
            <v>ACX185</v>
          </cell>
          <cell r="C92" t="str">
            <v>Cáp 24KV ACX 185mm2</v>
          </cell>
          <cell r="D92" t="str">
            <v>mét</v>
          </cell>
          <cell r="E92">
            <v>116500</v>
          </cell>
          <cell r="F92">
            <v>0</v>
          </cell>
          <cell r="G92">
            <v>0</v>
          </cell>
          <cell r="H92">
            <v>1.53</v>
          </cell>
        </row>
        <row r="93">
          <cell r="A93" t="str">
            <v>ACX240</v>
          </cell>
          <cell r="C93" t="str">
            <v>Cáp 24KV ACX 240mm2</v>
          </cell>
          <cell r="D93" t="str">
            <v>mét</v>
          </cell>
          <cell r="E93">
            <v>122850</v>
          </cell>
          <cell r="F93">
            <v>0</v>
          </cell>
          <cell r="G93">
            <v>0</v>
          </cell>
          <cell r="H93">
            <v>1.86</v>
          </cell>
        </row>
        <row r="94">
          <cell r="A94" t="str">
            <v>XLPE370D</v>
          </cell>
          <cell r="C94" t="str">
            <v>Cáp 24kV C/XLPE/DSTA/PVC3x70mm2</v>
          </cell>
          <cell r="D94" t="str">
            <v>mét</v>
          </cell>
          <cell r="F94">
            <v>0</v>
          </cell>
          <cell r="G94">
            <v>0</v>
          </cell>
          <cell r="H94">
            <v>6.2869999999999999</v>
          </cell>
        </row>
        <row r="95">
          <cell r="A95" t="str">
            <v>XLPE395D</v>
          </cell>
          <cell r="C95" t="str">
            <v>Cáp 24kV C/XLPE/DSTA/PVC3x95mm2</v>
          </cell>
          <cell r="D95" t="str">
            <v>mét</v>
          </cell>
          <cell r="F95">
            <v>0</v>
          </cell>
          <cell r="G95">
            <v>0</v>
          </cell>
          <cell r="H95">
            <v>7.4</v>
          </cell>
        </row>
        <row r="96">
          <cell r="A96" t="str">
            <v>XLPE3120D</v>
          </cell>
          <cell r="C96" t="str">
            <v>Cáp 24kV C/XLPE/DSTA/PVC3x120mm2</v>
          </cell>
          <cell r="D96" t="str">
            <v>mét</v>
          </cell>
          <cell r="F96">
            <v>0</v>
          </cell>
          <cell r="G96">
            <v>0</v>
          </cell>
          <cell r="H96">
            <v>8.36</v>
          </cell>
        </row>
        <row r="97">
          <cell r="A97" t="str">
            <v>XLPE3150D</v>
          </cell>
          <cell r="C97" t="str">
            <v>Cáp 24kV C/XLPE/DSTA/PVC3x150mm2</v>
          </cell>
          <cell r="D97" t="str">
            <v>mét</v>
          </cell>
          <cell r="F97">
            <v>0</v>
          </cell>
          <cell r="G97">
            <v>0</v>
          </cell>
          <cell r="H97">
            <v>9.84</v>
          </cell>
        </row>
        <row r="98">
          <cell r="A98" t="str">
            <v>XLPE3185D</v>
          </cell>
          <cell r="C98" t="str">
            <v>Cáp 24kV C/XLPE/DSTA/PVC3x185mm2</v>
          </cell>
          <cell r="D98" t="str">
            <v>mét</v>
          </cell>
          <cell r="F98">
            <v>0</v>
          </cell>
          <cell r="G98">
            <v>0</v>
          </cell>
          <cell r="H98">
            <v>0</v>
          </cell>
        </row>
        <row r="99">
          <cell r="A99" t="str">
            <v>XLPE3240D</v>
          </cell>
          <cell r="C99" t="str">
            <v>Cáp 24kV C/XLPE/DSTA/PVC3x240mm2</v>
          </cell>
          <cell r="D99" t="str">
            <v>mét</v>
          </cell>
          <cell r="F99">
            <v>0</v>
          </cell>
          <cell r="G99">
            <v>0</v>
          </cell>
          <cell r="H99">
            <v>0</v>
          </cell>
        </row>
        <row r="100">
          <cell r="A100" t="str">
            <v>AC50</v>
          </cell>
          <cell r="C100" t="str">
            <v>Cáp nhôm lõi thép AC-50/8</v>
          </cell>
          <cell r="D100" t="str">
            <v>kg</v>
          </cell>
          <cell r="E100">
            <v>78435</v>
          </cell>
          <cell r="F100">
            <v>0</v>
          </cell>
          <cell r="G100">
            <v>0</v>
          </cell>
          <cell r="H100">
            <v>1</v>
          </cell>
        </row>
        <row r="101">
          <cell r="A101" t="str">
            <v>AC70</v>
          </cell>
          <cell r="C101" t="str">
            <v>Cáp nhôm lõi thép AC-70/11</v>
          </cell>
          <cell r="D101" t="str">
            <v>kg</v>
          </cell>
          <cell r="E101">
            <v>78435</v>
          </cell>
          <cell r="F101">
            <v>0</v>
          </cell>
          <cell r="G101">
            <v>0</v>
          </cell>
          <cell r="H101">
            <v>1</v>
          </cell>
        </row>
        <row r="102">
          <cell r="A102" t="str">
            <v>AC95</v>
          </cell>
          <cell r="C102" t="str">
            <v>Cáp nhôm lõi thép AC-95/16</v>
          </cell>
          <cell r="D102" t="str">
            <v>kg</v>
          </cell>
          <cell r="E102">
            <v>78435</v>
          </cell>
          <cell r="F102">
            <v>0</v>
          </cell>
          <cell r="G102">
            <v>0</v>
          </cell>
          <cell r="H102">
            <v>1</v>
          </cell>
        </row>
        <row r="103">
          <cell r="A103" t="str">
            <v>AC120</v>
          </cell>
          <cell r="C103" t="str">
            <v>Cáp nhôm lõi thép AC-120/19</v>
          </cell>
          <cell r="D103" t="str">
            <v>kg</v>
          </cell>
          <cell r="E103">
            <v>78435</v>
          </cell>
          <cell r="F103">
            <v>0</v>
          </cell>
          <cell r="G103">
            <v>0</v>
          </cell>
          <cell r="H103">
            <v>1</v>
          </cell>
        </row>
        <row r="104">
          <cell r="A104" t="str">
            <v>AC150</v>
          </cell>
          <cell r="C104" t="str">
            <v>Cáp nhôm lõi thép AC-150/24</v>
          </cell>
          <cell r="D104" t="str">
            <v>kg</v>
          </cell>
          <cell r="E104">
            <v>80325</v>
          </cell>
          <cell r="F104">
            <v>0</v>
          </cell>
          <cell r="G104">
            <v>0</v>
          </cell>
          <cell r="H104">
            <v>1</v>
          </cell>
        </row>
        <row r="105">
          <cell r="A105" t="str">
            <v>AC185</v>
          </cell>
          <cell r="C105" t="str">
            <v>Cáp nhôm lõi thép AC-185/29</v>
          </cell>
          <cell r="D105" t="str">
            <v>kg</v>
          </cell>
          <cell r="E105">
            <v>80325</v>
          </cell>
          <cell r="F105">
            <v>0</v>
          </cell>
          <cell r="G105">
            <v>0</v>
          </cell>
          <cell r="H105">
            <v>1</v>
          </cell>
        </row>
        <row r="106">
          <cell r="A106" t="str">
            <v>AC240</v>
          </cell>
          <cell r="C106" t="str">
            <v>Cáp nhôm lõi thép AC-240/39</v>
          </cell>
          <cell r="D106" t="str">
            <v>kg</v>
          </cell>
          <cell r="E106">
            <v>81270</v>
          </cell>
          <cell r="F106">
            <v>0</v>
          </cell>
          <cell r="G106">
            <v>0</v>
          </cell>
          <cell r="H106">
            <v>1</v>
          </cell>
        </row>
        <row r="107">
          <cell r="A107" t="str">
            <v>av35</v>
          </cell>
          <cell r="C107" t="str">
            <v>Cáp nhôm bọc AV35</v>
          </cell>
          <cell r="D107" t="str">
            <v>mét</v>
          </cell>
          <cell r="F107">
            <v>0</v>
          </cell>
          <cell r="G107">
            <v>0</v>
          </cell>
          <cell r="H107">
            <v>0.17599999999999999</v>
          </cell>
        </row>
        <row r="108">
          <cell r="A108" t="str">
            <v>av50</v>
          </cell>
          <cell r="C108" t="str">
            <v>Cáp nhôm bọc AV50</v>
          </cell>
          <cell r="D108" t="str">
            <v>mét</v>
          </cell>
          <cell r="E108">
            <v>17010</v>
          </cell>
          <cell r="F108">
            <v>0</v>
          </cell>
          <cell r="G108">
            <v>0</v>
          </cell>
          <cell r="H108">
            <v>0.22900000000000001</v>
          </cell>
        </row>
        <row r="109">
          <cell r="A109" t="str">
            <v>av70</v>
          </cell>
          <cell r="C109" t="str">
            <v>Cáp nhôm bọc AV70</v>
          </cell>
          <cell r="D109" t="str">
            <v>mét</v>
          </cell>
          <cell r="E109">
            <v>22680</v>
          </cell>
          <cell r="F109">
            <v>0</v>
          </cell>
          <cell r="G109">
            <v>0</v>
          </cell>
          <cell r="H109">
            <v>0.308</v>
          </cell>
        </row>
        <row r="110">
          <cell r="A110" t="str">
            <v>av95</v>
          </cell>
          <cell r="C110" t="str">
            <v>Cáp nhôm bọc AV95</v>
          </cell>
          <cell r="D110" t="str">
            <v>mét</v>
          </cell>
          <cell r="E110">
            <v>31185</v>
          </cell>
          <cell r="F110">
            <v>0</v>
          </cell>
          <cell r="G110">
            <v>0</v>
          </cell>
          <cell r="H110">
            <v>0.41</v>
          </cell>
        </row>
        <row r="111">
          <cell r="A111" t="str">
            <v>av120</v>
          </cell>
          <cell r="C111" t="str">
            <v>Cáp nhôm bọc AV120</v>
          </cell>
          <cell r="D111" t="str">
            <v>mét</v>
          </cell>
          <cell r="E111">
            <v>33500</v>
          </cell>
          <cell r="F111">
            <v>0</v>
          </cell>
          <cell r="G111">
            <v>0</v>
          </cell>
          <cell r="H111">
            <v>0.496</v>
          </cell>
        </row>
        <row r="112">
          <cell r="A112" t="str">
            <v>av150</v>
          </cell>
          <cell r="C112" t="str">
            <v>Cáp nhôm bọc AV150</v>
          </cell>
          <cell r="D112" t="str">
            <v>mét</v>
          </cell>
          <cell r="E112">
            <v>42300</v>
          </cell>
          <cell r="F112">
            <v>0</v>
          </cell>
          <cell r="G112">
            <v>0</v>
          </cell>
          <cell r="H112">
            <v>0.628</v>
          </cell>
        </row>
        <row r="113">
          <cell r="A113" t="str">
            <v>av185</v>
          </cell>
          <cell r="C113" t="str">
            <v>Cáp nhôm bọc AV185</v>
          </cell>
          <cell r="D113" t="str">
            <v>mét</v>
          </cell>
          <cell r="E113">
            <v>51000</v>
          </cell>
          <cell r="F113">
            <v>0</v>
          </cell>
          <cell r="G113">
            <v>0</v>
          </cell>
          <cell r="H113">
            <v>0.74299999999999999</v>
          </cell>
        </row>
        <row r="114">
          <cell r="A114" t="str">
            <v>av240</v>
          </cell>
          <cell r="C114" t="str">
            <v>Cáp nhôm bọc AV240</v>
          </cell>
          <cell r="D114" t="str">
            <v>mét</v>
          </cell>
          <cell r="F114">
            <v>0</v>
          </cell>
          <cell r="G114">
            <v>0</v>
          </cell>
          <cell r="H114">
            <v>0</v>
          </cell>
        </row>
        <row r="115">
          <cell r="A115" t="str">
            <v>av300</v>
          </cell>
          <cell r="C115" t="str">
            <v>Cáp nhôm bọc AV300</v>
          </cell>
          <cell r="D115" t="str">
            <v>mét</v>
          </cell>
          <cell r="F115">
            <v>0</v>
          </cell>
          <cell r="G115">
            <v>0</v>
          </cell>
          <cell r="H115">
            <v>0</v>
          </cell>
        </row>
        <row r="116">
          <cell r="A116" t="str">
            <v>ABC4x50</v>
          </cell>
          <cell r="C116" t="str">
            <v>Cáp nhôm ABC 4x50mm2</v>
          </cell>
          <cell r="D116" t="str">
            <v>mét</v>
          </cell>
          <cell r="F116">
            <v>0</v>
          </cell>
          <cell r="G116">
            <v>0</v>
          </cell>
          <cell r="H116">
            <v>0</v>
          </cell>
        </row>
        <row r="117">
          <cell r="A117" t="str">
            <v>ABC3x50</v>
          </cell>
          <cell r="C117" t="str">
            <v>Cáp nhôm ABC 3x50mm2</v>
          </cell>
          <cell r="D117" t="str">
            <v>mét</v>
          </cell>
          <cell r="F117">
            <v>0</v>
          </cell>
          <cell r="G117">
            <v>0</v>
          </cell>
          <cell r="H117">
            <v>0</v>
          </cell>
        </row>
        <row r="118">
          <cell r="A118" t="str">
            <v>ABC4x70</v>
          </cell>
          <cell r="C118" t="str">
            <v>Cáp nhôm ABC 4x70mm2</v>
          </cell>
          <cell r="D118" t="str">
            <v>mét</v>
          </cell>
          <cell r="E118">
            <v>83300</v>
          </cell>
          <cell r="F118">
            <v>0</v>
          </cell>
          <cell r="G118">
            <v>0</v>
          </cell>
          <cell r="H118">
            <v>0</v>
          </cell>
        </row>
        <row r="119">
          <cell r="A119" t="str">
            <v>ABC3x70</v>
          </cell>
          <cell r="C119" t="str">
            <v>Cáp nhôm ABC 3x70mm2</v>
          </cell>
          <cell r="D119" t="str">
            <v>mét</v>
          </cell>
          <cell r="E119">
            <v>63000</v>
          </cell>
          <cell r="F119">
            <v>0</v>
          </cell>
          <cell r="G119">
            <v>0</v>
          </cell>
          <cell r="H119">
            <v>0</v>
          </cell>
        </row>
        <row r="120">
          <cell r="A120" t="str">
            <v>ABC4x95</v>
          </cell>
          <cell r="C120" t="str">
            <v>Cáp nhôm ABC 4x95mm2</v>
          </cell>
          <cell r="D120" t="str">
            <v>mét</v>
          </cell>
          <cell r="E120">
            <v>123795</v>
          </cell>
          <cell r="F120">
            <v>0</v>
          </cell>
          <cell r="G120">
            <v>0</v>
          </cell>
          <cell r="H120">
            <v>1.3160000000000001</v>
          </cell>
        </row>
        <row r="121">
          <cell r="A121" t="str">
            <v>ABC3x95</v>
          </cell>
          <cell r="C121" t="str">
            <v>Cáp nhôm ABC 3x95mm2</v>
          </cell>
          <cell r="D121" t="str">
            <v>mét</v>
          </cell>
          <cell r="E121">
            <v>92610</v>
          </cell>
          <cell r="F121">
            <v>0</v>
          </cell>
          <cell r="G121">
            <v>0</v>
          </cell>
          <cell r="H121">
            <v>0.97799999999999998</v>
          </cell>
        </row>
        <row r="122">
          <cell r="A122" t="str">
            <v>ABC3x120</v>
          </cell>
          <cell r="C122" t="str">
            <v>Cáp nhôm ABC 3x120mm2</v>
          </cell>
          <cell r="D122" t="str">
            <v>mét</v>
          </cell>
          <cell r="E122">
            <v>111510</v>
          </cell>
          <cell r="F122">
            <v>0</v>
          </cell>
          <cell r="G122">
            <v>0</v>
          </cell>
          <cell r="H122">
            <v>1.2130000000000001</v>
          </cell>
        </row>
        <row r="123">
          <cell r="A123" t="str">
            <v>ABC4x120</v>
          </cell>
          <cell r="C123" t="str">
            <v>Cáp nhôm ABC 4x120mm2</v>
          </cell>
          <cell r="D123" t="str">
            <v>mét</v>
          </cell>
          <cell r="E123">
            <v>148365</v>
          </cell>
          <cell r="F123">
            <v>0</v>
          </cell>
          <cell r="G123">
            <v>0</v>
          </cell>
          <cell r="H123">
            <v>1.6180000000000001</v>
          </cell>
        </row>
        <row r="124">
          <cell r="A124" t="str">
            <v>ABC4x150</v>
          </cell>
          <cell r="C124" t="str">
            <v>Cáp nhôm ABC 4x150mm2</v>
          </cell>
          <cell r="D124" t="str">
            <v>mét</v>
          </cell>
          <cell r="E124">
            <v>184275</v>
          </cell>
          <cell r="F124">
            <v>0</v>
          </cell>
          <cell r="G124">
            <v>0</v>
          </cell>
          <cell r="H124">
            <v>0</v>
          </cell>
        </row>
        <row r="125">
          <cell r="A125" t="str">
            <v>cv25</v>
          </cell>
          <cell r="C125" t="str">
            <v>Cáp đồng bọc CV25</v>
          </cell>
          <cell r="D125" t="str">
            <v>mét</v>
          </cell>
          <cell r="E125">
            <v>61425</v>
          </cell>
          <cell r="F125">
            <v>0</v>
          </cell>
          <cell r="G125">
            <v>0</v>
          </cell>
          <cell r="H125">
            <v>0.29099999999999998</v>
          </cell>
        </row>
        <row r="126">
          <cell r="A126" t="str">
            <v>cv35</v>
          </cell>
          <cell r="C126" t="str">
            <v>Cáp đồng bọc CV35</v>
          </cell>
          <cell r="D126" t="str">
            <v>mét</v>
          </cell>
          <cell r="E126">
            <v>89775</v>
          </cell>
          <cell r="F126">
            <v>0</v>
          </cell>
          <cell r="G126">
            <v>0</v>
          </cell>
          <cell r="H126">
            <v>0.39500000000000002</v>
          </cell>
        </row>
        <row r="127">
          <cell r="A127" t="str">
            <v>cv50</v>
          </cell>
          <cell r="C127" t="str">
            <v>Cáp đồng bọc CV50</v>
          </cell>
          <cell r="D127" t="str">
            <v>mét</v>
          </cell>
          <cell r="E127">
            <v>118125</v>
          </cell>
          <cell r="F127">
            <v>0</v>
          </cell>
          <cell r="G127">
            <v>0</v>
          </cell>
          <cell r="H127">
            <v>0.53400000000000003</v>
          </cell>
        </row>
        <row r="128">
          <cell r="A128" t="str">
            <v>cv70</v>
          </cell>
          <cell r="C128" t="str">
            <v>Cáp đồng bọc CV70</v>
          </cell>
          <cell r="D128" t="str">
            <v>mét</v>
          </cell>
          <cell r="E128">
            <v>166320</v>
          </cell>
          <cell r="F128">
            <v>0</v>
          </cell>
          <cell r="G128">
            <v>0</v>
          </cell>
          <cell r="H128">
            <v>0.73899999999999999</v>
          </cell>
        </row>
        <row r="129">
          <cell r="A129" t="str">
            <v>cv95</v>
          </cell>
          <cell r="C129" t="str">
            <v>Cáp đồng bọc CV95</v>
          </cell>
          <cell r="D129" t="str">
            <v>mét</v>
          </cell>
          <cell r="E129">
            <v>230580</v>
          </cell>
          <cell r="F129">
            <v>0</v>
          </cell>
          <cell r="G129">
            <v>0</v>
          </cell>
          <cell r="H129">
            <v>1.008</v>
          </cell>
        </row>
        <row r="130">
          <cell r="A130" t="str">
            <v>cv120</v>
          </cell>
          <cell r="C130" t="str">
            <v>Cáp đồng bọc CV120</v>
          </cell>
          <cell r="D130" t="str">
            <v>mét</v>
          </cell>
          <cell r="E130">
            <v>291060</v>
          </cell>
          <cell r="F130">
            <v>0</v>
          </cell>
          <cell r="G130">
            <v>0</v>
          </cell>
          <cell r="H130">
            <v>1.2350000000000001</v>
          </cell>
        </row>
        <row r="131">
          <cell r="A131" t="str">
            <v>cv150</v>
          </cell>
          <cell r="C131" t="str">
            <v>Cáp đồng bọc CV150</v>
          </cell>
          <cell r="D131" t="str">
            <v>mét</v>
          </cell>
          <cell r="E131">
            <v>358155</v>
          </cell>
          <cell r="F131">
            <v>0</v>
          </cell>
          <cell r="G131">
            <v>0</v>
          </cell>
          <cell r="H131">
            <v>1.5980000000000001</v>
          </cell>
        </row>
        <row r="132">
          <cell r="A132" t="str">
            <v>cv185</v>
          </cell>
          <cell r="C132" t="str">
            <v>Cáp đồng bọc CV185</v>
          </cell>
          <cell r="D132" t="str">
            <v>mét</v>
          </cell>
          <cell r="E132">
            <v>466830</v>
          </cell>
          <cell r="F132">
            <v>0</v>
          </cell>
          <cell r="G132">
            <v>0</v>
          </cell>
          <cell r="H132">
            <v>1.9079999999999999</v>
          </cell>
        </row>
        <row r="133">
          <cell r="A133" t="str">
            <v>cv200</v>
          </cell>
          <cell r="C133" t="str">
            <v>Cáp đồng bọc CV200</v>
          </cell>
          <cell r="D133" t="str">
            <v>mét</v>
          </cell>
          <cell r="E133">
            <v>478170</v>
          </cell>
          <cell r="F133">
            <v>0</v>
          </cell>
          <cell r="G133">
            <v>0</v>
          </cell>
          <cell r="H133">
            <v>1.2350000000000001</v>
          </cell>
        </row>
        <row r="134">
          <cell r="A134" t="str">
            <v>cv240</v>
          </cell>
          <cell r="C134" t="str">
            <v>Cáp đồng bọc CV240</v>
          </cell>
          <cell r="D134" t="str">
            <v>mét</v>
          </cell>
          <cell r="E134">
            <v>590625</v>
          </cell>
          <cell r="F134">
            <v>0</v>
          </cell>
          <cell r="G134">
            <v>0</v>
          </cell>
          <cell r="H134">
            <v>1.5980000000000001</v>
          </cell>
        </row>
        <row r="135">
          <cell r="A135" t="str">
            <v>cv250</v>
          </cell>
          <cell r="C135" t="str">
            <v>Cáp đồng bọc CV250</v>
          </cell>
          <cell r="D135" t="str">
            <v>mét</v>
          </cell>
          <cell r="F135">
            <v>0</v>
          </cell>
          <cell r="G135">
            <v>0</v>
          </cell>
          <cell r="H135">
            <v>2.5790000000000002</v>
          </cell>
        </row>
        <row r="136">
          <cell r="A136" t="str">
            <v>cv300</v>
          </cell>
          <cell r="C136" t="str">
            <v>Cáp đồng bọc CV300</v>
          </cell>
          <cell r="D136" t="str">
            <v>mét</v>
          </cell>
          <cell r="F136">
            <v>0</v>
          </cell>
          <cell r="G136">
            <v>0</v>
          </cell>
          <cell r="H136">
            <v>2.8759999999999999</v>
          </cell>
        </row>
        <row r="137">
          <cell r="A137" t="str">
            <v>cv400</v>
          </cell>
          <cell r="C137" t="str">
            <v>Cáp đồng bọc CV400</v>
          </cell>
          <cell r="D137" t="str">
            <v>mét</v>
          </cell>
          <cell r="F137">
            <v>0</v>
          </cell>
          <cell r="G137">
            <v>0</v>
          </cell>
          <cell r="H137">
            <v>2.9350000000000001</v>
          </cell>
        </row>
        <row r="138">
          <cell r="A138" t="str">
            <v>CVV4X4</v>
          </cell>
          <cell r="C138" t="str">
            <v>Cáp điều khiển CVV 4x4,0mm2</v>
          </cell>
          <cell r="D138" t="str">
            <v>mét</v>
          </cell>
          <cell r="E138">
            <v>56700</v>
          </cell>
          <cell r="F138">
            <v>0</v>
          </cell>
          <cell r="G138">
            <v>0</v>
          </cell>
          <cell r="H138">
            <v>3.024</v>
          </cell>
        </row>
        <row r="139">
          <cell r="A139" t="str">
            <v>A50</v>
          </cell>
          <cell r="C139" t="str">
            <v>Cáp nhôm A-50</v>
          </cell>
          <cell r="D139" t="str">
            <v>kg</v>
          </cell>
          <cell r="E139">
            <v>95445</v>
          </cell>
          <cell r="F139">
            <v>0</v>
          </cell>
          <cell r="G139">
            <v>0</v>
          </cell>
          <cell r="H139">
            <v>1</v>
          </cell>
        </row>
        <row r="140">
          <cell r="A140" t="str">
            <v>A70</v>
          </cell>
          <cell r="C140" t="str">
            <v>Cáp nhôm A-70</v>
          </cell>
          <cell r="D140" t="str">
            <v>kg</v>
          </cell>
          <cell r="E140">
            <v>95445</v>
          </cell>
          <cell r="F140">
            <v>0</v>
          </cell>
          <cell r="G140">
            <v>0</v>
          </cell>
          <cell r="H140">
            <v>1</v>
          </cell>
        </row>
        <row r="141">
          <cell r="A141" t="str">
            <v>A95</v>
          </cell>
          <cell r="C141" t="str">
            <v>Cáp nhôm A-95</v>
          </cell>
          <cell r="D141" t="str">
            <v>kg</v>
          </cell>
          <cell r="E141">
            <v>102060</v>
          </cell>
          <cell r="F141">
            <v>0</v>
          </cell>
          <cell r="G141">
            <v>0</v>
          </cell>
          <cell r="H141">
            <v>1</v>
          </cell>
        </row>
        <row r="142">
          <cell r="A142" t="str">
            <v>A120</v>
          </cell>
          <cell r="C142" t="str">
            <v>Cáp nhôm A-120</v>
          </cell>
          <cell r="D142" t="str">
            <v>kg</v>
          </cell>
          <cell r="E142">
            <v>102060</v>
          </cell>
          <cell r="F142">
            <v>0</v>
          </cell>
          <cell r="G142">
            <v>0</v>
          </cell>
          <cell r="H142">
            <v>1</v>
          </cell>
        </row>
        <row r="143">
          <cell r="A143" t="str">
            <v>A150</v>
          </cell>
          <cell r="C143" t="str">
            <v>Cáp nhôm A-150</v>
          </cell>
          <cell r="D143" t="str">
            <v>kg</v>
          </cell>
          <cell r="E143">
            <v>102060</v>
          </cell>
          <cell r="F143">
            <v>0</v>
          </cell>
          <cell r="G143">
            <v>0</v>
          </cell>
          <cell r="H143">
            <v>1</v>
          </cell>
        </row>
        <row r="144">
          <cell r="A144" t="str">
            <v>A185</v>
          </cell>
          <cell r="C144" t="str">
            <v>Cáp nhôm A-185</v>
          </cell>
          <cell r="D144" t="str">
            <v>kg</v>
          </cell>
          <cell r="E144">
            <v>102060</v>
          </cell>
          <cell r="F144">
            <v>0</v>
          </cell>
          <cell r="G144">
            <v>0</v>
          </cell>
          <cell r="H144">
            <v>1</v>
          </cell>
        </row>
        <row r="145">
          <cell r="A145" t="str">
            <v>A240</v>
          </cell>
          <cell r="C145" t="str">
            <v>Cáp nhôm A-240</v>
          </cell>
          <cell r="D145" t="str">
            <v>kg</v>
          </cell>
          <cell r="E145">
            <v>102060</v>
          </cell>
          <cell r="F145">
            <v>0</v>
          </cell>
          <cell r="G145">
            <v>0</v>
          </cell>
          <cell r="H145">
            <v>1</v>
          </cell>
        </row>
        <row r="146">
          <cell r="A146" t="str">
            <v>C3/8</v>
          </cell>
          <cell r="C146" t="str">
            <v>Cáp thép 3/8"</v>
          </cell>
          <cell r="D146" t="str">
            <v>kg</v>
          </cell>
          <cell r="E146">
            <v>43470</v>
          </cell>
          <cell r="F146">
            <v>0</v>
          </cell>
          <cell r="G146">
            <v>0</v>
          </cell>
          <cell r="H146">
            <v>1</v>
          </cell>
        </row>
        <row r="147">
          <cell r="A147" t="str">
            <v>C5/8</v>
          </cell>
          <cell r="C147" t="str">
            <v>Cáp thép 5/8"</v>
          </cell>
          <cell r="D147" t="str">
            <v>kg</v>
          </cell>
          <cell r="E147">
            <v>44415</v>
          </cell>
          <cell r="F147">
            <v>0</v>
          </cell>
          <cell r="G147">
            <v>0</v>
          </cell>
          <cell r="H147">
            <v>1</v>
          </cell>
        </row>
        <row r="148">
          <cell r="A148" t="str">
            <v>CSDI</v>
          </cell>
          <cell r="C148" t="str">
            <v>Chân sứ đỉnh thẳng dài 870 dày 4mm</v>
          </cell>
          <cell r="D148" t="str">
            <v>cái</v>
          </cell>
          <cell r="E148">
            <v>118000</v>
          </cell>
          <cell r="F148">
            <v>0</v>
          </cell>
          <cell r="G148">
            <v>0</v>
          </cell>
          <cell r="H148">
            <v>5</v>
          </cell>
        </row>
        <row r="149">
          <cell r="A149" t="str">
            <v>CSDG</v>
          </cell>
          <cell r="C149" t="str">
            <v>Chân sứ đỉnh cong dài 870 dày 4mm</v>
          </cell>
          <cell r="D149" t="str">
            <v>cái</v>
          </cell>
          <cell r="E149">
            <v>120000</v>
          </cell>
          <cell r="F149">
            <v>0</v>
          </cell>
          <cell r="G149">
            <v>0</v>
          </cell>
          <cell r="H149">
            <v>5</v>
          </cell>
        </row>
        <row r="150">
          <cell r="A150" t="str">
            <v>CSD</v>
          </cell>
          <cell r="C150" t="str">
            <v>Chân sứ đứng 24kV</v>
          </cell>
          <cell r="D150" t="str">
            <v>cái</v>
          </cell>
          <cell r="E150">
            <v>68000</v>
          </cell>
          <cell r="F150">
            <v>0</v>
          </cell>
          <cell r="G150">
            <v>0</v>
          </cell>
          <cell r="H150">
            <v>3</v>
          </cell>
        </row>
        <row r="151">
          <cell r="A151" t="str">
            <v>K3B42</v>
          </cell>
          <cell r="C151" t="str">
            <v>Kẹp cáp 3 boulon B42x130</v>
          </cell>
          <cell r="D151" t="str">
            <v>cái</v>
          </cell>
          <cell r="E151">
            <v>37000</v>
          </cell>
          <cell r="F151">
            <v>0</v>
          </cell>
          <cell r="G151">
            <v>0</v>
          </cell>
          <cell r="H151">
            <v>0.4</v>
          </cell>
        </row>
        <row r="152">
          <cell r="A152" t="str">
            <v>K3B</v>
          </cell>
          <cell r="C152" t="str">
            <v>Kẹp cáp 3 boulon B46x136</v>
          </cell>
          <cell r="D152" t="str">
            <v>cái</v>
          </cell>
          <cell r="E152">
            <v>40000</v>
          </cell>
          <cell r="F152">
            <v>0</v>
          </cell>
          <cell r="G152">
            <v>0</v>
          </cell>
          <cell r="H152">
            <v>0.2</v>
          </cell>
        </row>
        <row r="153">
          <cell r="A153" t="str">
            <v>CTD</v>
          </cell>
          <cell r="C153" t="str">
            <v>Cọc tiếp đất φ16 - 2,4m</v>
          </cell>
          <cell r="D153" t="str">
            <v>cọc</v>
          </cell>
          <cell r="E153">
            <v>120000</v>
          </cell>
          <cell r="F153">
            <v>0</v>
          </cell>
          <cell r="G153">
            <v>0</v>
          </cell>
          <cell r="H153">
            <v>5.3</v>
          </cell>
        </row>
        <row r="154">
          <cell r="A154" t="str">
            <v>KC</v>
          </cell>
          <cell r="C154" t="str">
            <v>Kẹp cọc tiếp địa</v>
          </cell>
          <cell r="D154" t="str">
            <v>bộ</v>
          </cell>
          <cell r="E154">
            <v>14000</v>
          </cell>
          <cell r="F154">
            <v>0</v>
          </cell>
          <cell r="G154">
            <v>0</v>
          </cell>
          <cell r="H154">
            <v>0.05</v>
          </cell>
        </row>
        <row r="155">
          <cell r="A155" t="str">
            <v>KT50</v>
          </cell>
          <cell r="C155" t="str">
            <v>Kẹp treo cáp ABC4x50mm2</v>
          </cell>
          <cell r="D155" t="str">
            <v>cái</v>
          </cell>
          <cell r="E155">
            <v>28000</v>
          </cell>
          <cell r="F155">
            <v>0</v>
          </cell>
          <cell r="G155">
            <v>0</v>
          </cell>
          <cell r="H155">
            <v>0.4</v>
          </cell>
        </row>
        <row r="156">
          <cell r="A156" t="str">
            <v>KT70</v>
          </cell>
          <cell r="C156" t="str">
            <v>Kẹp treo cáp ABC4x70mm2</v>
          </cell>
          <cell r="D156" t="str">
            <v>cái</v>
          </cell>
          <cell r="E156">
            <v>28000</v>
          </cell>
          <cell r="F156">
            <v>0</v>
          </cell>
          <cell r="G156">
            <v>0</v>
          </cell>
          <cell r="H156">
            <v>0.4</v>
          </cell>
        </row>
        <row r="157">
          <cell r="A157" t="str">
            <v>KT95</v>
          </cell>
          <cell r="C157" t="str">
            <v>Kẹp treo cáp ABC4x95mm2</v>
          </cell>
          <cell r="D157" t="str">
            <v>cái</v>
          </cell>
          <cell r="E157">
            <v>28000</v>
          </cell>
          <cell r="F157">
            <v>0</v>
          </cell>
          <cell r="G157">
            <v>0</v>
          </cell>
          <cell r="H157">
            <v>0.4</v>
          </cell>
        </row>
        <row r="158">
          <cell r="A158" t="str">
            <v>KT120</v>
          </cell>
          <cell r="C158" t="str">
            <v>Kẹp treo cáp ABC4x120mm2</v>
          </cell>
          <cell r="D158" t="str">
            <v>cái</v>
          </cell>
          <cell r="E158">
            <v>31000</v>
          </cell>
          <cell r="F158">
            <v>0</v>
          </cell>
          <cell r="G158">
            <v>0</v>
          </cell>
          <cell r="H158">
            <v>0.4</v>
          </cell>
        </row>
        <row r="159">
          <cell r="A159" t="str">
            <v>KT150</v>
          </cell>
          <cell r="C159" t="str">
            <v>Kẹp treo cáp ABC4x150mm2</v>
          </cell>
          <cell r="D159" t="str">
            <v>cái</v>
          </cell>
          <cell r="E159">
            <v>31000</v>
          </cell>
          <cell r="F159">
            <v>0</v>
          </cell>
          <cell r="G159">
            <v>0</v>
          </cell>
          <cell r="H159">
            <v>0.4</v>
          </cell>
        </row>
        <row r="160">
          <cell r="A160" t="str">
            <v>MT-A</v>
          </cell>
          <cell r="C160" t="str">
            <v>Móc treo chữ A</v>
          </cell>
          <cell r="D160" t="str">
            <v>cái</v>
          </cell>
          <cell r="E160">
            <v>37000</v>
          </cell>
          <cell r="F160">
            <v>0</v>
          </cell>
          <cell r="G160">
            <v>0</v>
          </cell>
          <cell r="H160">
            <v>0.5</v>
          </cell>
        </row>
        <row r="161">
          <cell r="A161" t="str">
            <v>KNGUNG50</v>
          </cell>
          <cell r="B161" t="str">
            <v>D4.6204</v>
          </cell>
          <cell r="C161" t="str">
            <v>Kẹp ngừng cáp ABC4x50mm2</v>
          </cell>
          <cell r="D161" t="str">
            <v>cái</v>
          </cell>
          <cell r="E161">
            <v>67000</v>
          </cell>
          <cell r="F161">
            <v>131725</v>
          </cell>
          <cell r="G161">
            <v>0</v>
          </cell>
          <cell r="H161">
            <v>0</v>
          </cell>
        </row>
        <row r="162">
          <cell r="A162" t="str">
            <v>KNGUNG70</v>
          </cell>
          <cell r="B162" t="str">
            <v>D4.6204</v>
          </cell>
          <cell r="C162" t="str">
            <v>Kẹp ngừng cáp ABC4x70mm2</v>
          </cell>
          <cell r="D162" t="str">
            <v>cái</v>
          </cell>
          <cell r="E162">
            <v>67000</v>
          </cell>
          <cell r="F162">
            <v>158070</v>
          </cell>
          <cell r="G162">
            <v>0</v>
          </cell>
          <cell r="H162">
            <v>0</v>
          </cell>
        </row>
        <row r="163">
          <cell r="A163" t="str">
            <v>KNGUNG95</v>
          </cell>
          <cell r="B163" t="str">
            <v>D4.6205</v>
          </cell>
          <cell r="C163" t="str">
            <v>Kẹp ngừng cáp ABC4x95mm2</v>
          </cell>
          <cell r="D163" t="str">
            <v>cái</v>
          </cell>
          <cell r="E163">
            <v>67000</v>
          </cell>
          <cell r="F163">
            <v>158070</v>
          </cell>
          <cell r="G163">
            <v>0</v>
          </cell>
          <cell r="H163">
            <v>0</v>
          </cell>
        </row>
        <row r="164">
          <cell r="A164" t="str">
            <v>KNGUNG120</v>
          </cell>
          <cell r="B164" t="str">
            <v>D4.6205</v>
          </cell>
          <cell r="C164" t="str">
            <v>Kẹp ngừng cáp ABC4x120mm2</v>
          </cell>
          <cell r="D164" t="str">
            <v>cái</v>
          </cell>
          <cell r="E164">
            <v>85000</v>
          </cell>
          <cell r="F164">
            <v>158070</v>
          </cell>
          <cell r="G164">
            <v>0</v>
          </cell>
          <cell r="H164">
            <v>0</v>
          </cell>
        </row>
        <row r="165">
          <cell r="A165" t="str">
            <v>KNGUNG150</v>
          </cell>
          <cell r="B165" t="str">
            <v>D4.6205</v>
          </cell>
          <cell r="C165" t="str">
            <v>Kẹp ngừng cáp ABC4x150mm2</v>
          </cell>
          <cell r="D165" t="str">
            <v>cái</v>
          </cell>
          <cell r="E165">
            <v>85000</v>
          </cell>
          <cell r="F165">
            <v>0</v>
          </cell>
          <cell r="G165">
            <v>0</v>
          </cell>
          <cell r="H165">
            <v>0</v>
          </cell>
        </row>
        <row r="166">
          <cell r="A166" t="str">
            <v>HOP9C</v>
          </cell>
          <cell r="B166" t="str">
            <v>11.03.204</v>
          </cell>
          <cell r="C166" t="str">
            <v>Hộp phân phối 9 cực bắt trực tiếp</v>
          </cell>
          <cell r="D166" t="str">
            <v>cái</v>
          </cell>
          <cell r="E166">
            <v>390000</v>
          </cell>
          <cell r="F166">
            <v>207248</v>
          </cell>
          <cell r="G166">
            <v>0</v>
          </cell>
          <cell r="H166">
            <v>0.65</v>
          </cell>
        </row>
        <row r="167">
          <cell r="A167" t="str">
            <v>HOP6C</v>
          </cell>
          <cell r="B167" t="str">
            <v>11.03.204</v>
          </cell>
          <cell r="C167" t="str">
            <v>Hộp phân phối 6 cực bắt trực tiếp</v>
          </cell>
          <cell r="D167" t="str">
            <v>cái</v>
          </cell>
          <cell r="E167">
            <v>364000</v>
          </cell>
          <cell r="F167">
            <v>207248</v>
          </cell>
          <cell r="G167">
            <v>0</v>
          </cell>
          <cell r="H167">
            <v>0.6</v>
          </cell>
        </row>
        <row r="168">
          <cell r="A168" t="str">
            <v>HOPCB</v>
          </cell>
          <cell r="C168" t="str">
            <v>Hộp gắn CB phân đoạn</v>
          </cell>
          <cell r="D168" t="str">
            <v>cái</v>
          </cell>
          <cell r="F168">
            <v>0</v>
          </cell>
          <cell r="G168">
            <v>0</v>
          </cell>
          <cell r="H168">
            <v>0.85</v>
          </cell>
        </row>
        <row r="169">
          <cell r="A169" t="str">
            <v>BIT150</v>
          </cell>
          <cell r="C169" t="str">
            <v>Nắp bịt đầu cáp ABC150mm2</v>
          </cell>
          <cell r="D169" t="str">
            <v>cái</v>
          </cell>
          <cell r="F169">
            <v>0</v>
          </cell>
          <cell r="G169">
            <v>0</v>
          </cell>
          <cell r="H169">
            <v>0</v>
          </cell>
        </row>
        <row r="170">
          <cell r="A170" t="str">
            <v>BIT120</v>
          </cell>
          <cell r="C170" t="str">
            <v>Nắp bịt đầu cáp ABC120mm2</v>
          </cell>
          <cell r="D170" t="str">
            <v>cái</v>
          </cell>
          <cell r="F170">
            <v>0</v>
          </cell>
          <cell r="G170">
            <v>0</v>
          </cell>
          <cell r="H170">
            <v>0</v>
          </cell>
        </row>
        <row r="171">
          <cell r="A171" t="str">
            <v>BIT95</v>
          </cell>
          <cell r="C171" t="str">
            <v>Nắp bịt đầu cáp ABC95mm2</v>
          </cell>
          <cell r="D171" t="str">
            <v>cái</v>
          </cell>
          <cell r="F171">
            <v>0</v>
          </cell>
          <cell r="G171">
            <v>0</v>
          </cell>
          <cell r="H171">
            <v>0</v>
          </cell>
        </row>
        <row r="172">
          <cell r="A172" t="str">
            <v>BIT70</v>
          </cell>
          <cell r="C172" t="str">
            <v>Nắp bịt đầu cáp ABC70mm2</v>
          </cell>
          <cell r="D172" t="str">
            <v>cái</v>
          </cell>
          <cell r="F172">
            <v>0</v>
          </cell>
          <cell r="G172">
            <v>0</v>
          </cell>
          <cell r="H172">
            <v>0</v>
          </cell>
        </row>
        <row r="173">
          <cell r="A173" t="str">
            <v>BIT50</v>
          </cell>
          <cell r="C173" t="str">
            <v>Nắp bịt đầu cáp ABC50mm2</v>
          </cell>
          <cell r="D173" t="str">
            <v>cái</v>
          </cell>
          <cell r="F173">
            <v>0</v>
          </cell>
          <cell r="G173">
            <v>0</v>
          </cell>
          <cell r="H173">
            <v>0</v>
          </cell>
        </row>
        <row r="174">
          <cell r="A174" t="str">
            <v>KE25</v>
          </cell>
          <cell r="C174" t="str">
            <v>Kẹp ép WR cỡ dây 25mm2</v>
          </cell>
          <cell r="D174" t="str">
            <v>cái</v>
          </cell>
          <cell r="F174">
            <v>0</v>
          </cell>
          <cell r="G174">
            <v>0</v>
          </cell>
          <cell r="H174">
            <v>0.2</v>
          </cell>
        </row>
        <row r="175">
          <cell r="A175" t="str">
            <v>KE35</v>
          </cell>
          <cell r="C175" t="str">
            <v>Kẹp ép WR cỡ dây 35mm2</v>
          </cell>
          <cell r="D175" t="str">
            <v>cái</v>
          </cell>
          <cell r="F175">
            <v>0</v>
          </cell>
          <cell r="G175">
            <v>0</v>
          </cell>
          <cell r="H175">
            <v>0.2</v>
          </cell>
        </row>
        <row r="176">
          <cell r="A176" t="str">
            <v>KE50</v>
          </cell>
          <cell r="C176" t="str">
            <v>Kẹp ép WR cỡ dây 50mm2</v>
          </cell>
          <cell r="D176" t="str">
            <v>cái</v>
          </cell>
          <cell r="E176">
            <v>12000</v>
          </cell>
          <cell r="F176">
            <v>0</v>
          </cell>
          <cell r="G176">
            <v>0</v>
          </cell>
          <cell r="H176">
            <v>0.2</v>
          </cell>
        </row>
        <row r="177">
          <cell r="A177" t="str">
            <v>KE70</v>
          </cell>
          <cell r="C177" t="str">
            <v>Kẹp ép WR cỡ dây 70mm2</v>
          </cell>
          <cell r="D177" t="str">
            <v>cái</v>
          </cell>
          <cell r="E177">
            <v>12000</v>
          </cell>
          <cell r="F177">
            <v>0</v>
          </cell>
          <cell r="G177">
            <v>0</v>
          </cell>
          <cell r="H177">
            <v>0.2</v>
          </cell>
        </row>
        <row r="178">
          <cell r="A178" t="str">
            <v>KE95</v>
          </cell>
          <cell r="C178" t="str">
            <v>Kẹp ép WR cỡ dây 95mm2</v>
          </cell>
          <cell r="D178" t="str">
            <v>cái</v>
          </cell>
          <cell r="E178">
            <v>12000</v>
          </cell>
          <cell r="F178">
            <v>0</v>
          </cell>
          <cell r="G178">
            <v>0</v>
          </cell>
          <cell r="H178">
            <v>0.2</v>
          </cell>
        </row>
        <row r="179">
          <cell r="A179" t="str">
            <v>KE120</v>
          </cell>
          <cell r="C179" t="str">
            <v>Kẹp ép WR cỡ dây 120mm2</v>
          </cell>
          <cell r="D179" t="str">
            <v>cái</v>
          </cell>
          <cell r="E179">
            <v>14000</v>
          </cell>
          <cell r="F179">
            <v>0</v>
          </cell>
          <cell r="G179">
            <v>0</v>
          </cell>
          <cell r="H179">
            <v>0.2</v>
          </cell>
        </row>
        <row r="180">
          <cell r="A180" t="str">
            <v>KE150</v>
          </cell>
          <cell r="C180" t="str">
            <v>Kẹp ép WR cỡ dây 150mm2</v>
          </cell>
          <cell r="D180" t="str">
            <v>cái</v>
          </cell>
          <cell r="E180">
            <v>16000</v>
          </cell>
          <cell r="F180">
            <v>0</v>
          </cell>
          <cell r="G180">
            <v>0</v>
          </cell>
          <cell r="H180">
            <v>0.2</v>
          </cell>
        </row>
        <row r="181">
          <cell r="A181" t="str">
            <v>KE185</v>
          </cell>
          <cell r="C181" t="str">
            <v>Kẹp ép WR cỡ dây 185mm2</v>
          </cell>
          <cell r="D181" t="str">
            <v>cái</v>
          </cell>
          <cell r="E181">
            <v>31000</v>
          </cell>
          <cell r="F181">
            <v>0</v>
          </cell>
          <cell r="G181">
            <v>0</v>
          </cell>
          <cell r="H181">
            <v>0.2</v>
          </cell>
        </row>
        <row r="182">
          <cell r="A182" t="str">
            <v>KE240</v>
          </cell>
          <cell r="C182" t="str">
            <v>Kẹp ép WR cỡ dây 240mm2</v>
          </cell>
          <cell r="D182" t="str">
            <v>cái</v>
          </cell>
          <cell r="E182">
            <v>42000</v>
          </cell>
          <cell r="F182">
            <v>0</v>
          </cell>
          <cell r="G182">
            <v>0</v>
          </cell>
          <cell r="H182">
            <v>0.2</v>
          </cell>
        </row>
        <row r="183">
          <cell r="A183" t="str">
            <v>KQ2</v>
          </cell>
          <cell r="B183" t="str">
            <v>D6.6201</v>
          </cell>
          <cell r="C183" t="str">
            <v>Kẹp quai 2/0 (quai đồng 8mm)</v>
          </cell>
          <cell r="D183" t="str">
            <v>cái</v>
          </cell>
          <cell r="E183">
            <v>78000</v>
          </cell>
          <cell r="F183">
            <v>87817</v>
          </cell>
          <cell r="G183">
            <v>0</v>
          </cell>
          <cell r="H183">
            <v>0.3</v>
          </cell>
        </row>
        <row r="184">
          <cell r="A184" t="str">
            <v>KQ4</v>
          </cell>
          <cell r="B184" t="str">
            <v>D6.6201</v>
          </cell>
          <cell r="C184" t="str">
            <v>Kẹp quai 4/0 (quai đồng 8mm)</v>
          </cell>
          <cell r="D184" t="str">
            <v>cái</v>
          </cell>
          <cell r="E184">
            <v>114000</v>
          </cell>
          <cell r="F184">
            <v>87817</v>
          </cell>
          <cell r="G184">
            <v>0</v>
          </cell>
          <cell r="H184">
            <v>0.3</v>
          </cell>
        </row>
        <row r="185">
          <cell r="A185" t="str">
            <v>CKQ</v>
          </cell>
          <cell r="C185" t="str">
            <v>Chụp cách điện kẹp quai</v>
          </cell>
          <cell r="D185" t="str">
            <v>cái</v>
          </cell>
          <cell r="E185">
            <v>125000</v>
          </cell>
          <cell r="F185">
            <v>0</v>
          </cell>
          <cell r="G185">
            <v>0</v>
          </cell>
          <cell r="H185">
            <v>0.2</v>
          </cell>
        </row>
        <row r="186">
          <cell r="A186" t="str">
            <v>HL2</v>
          </cell>
          <cell r="B186" t="str">
            <v>D6.6202</v>
          </cell>
          <cell r="C186" t="str">
            <v>Kẹp hotline 2/0</v>
          </cell>
          <cell r="D186" t="str">
            <v>cái</v>
          </cell>
          <cell r="E186">
            <v>74000</v>
          </cell>
          <cell r="F186">
            <v>109771</v>
          </cell>
          <cell r="G186">
            <v>0</v>
          </cell>
          <cell r="H186">
            <v>0.1</v>
          </cell>
        </row>
        <row r="187">
          <cell r="A187" t="str">
            <v>HL4</v>
          </cell>
          <cell r="B187" t="str">
            <v>D6.6202</v>
          </cell>
          <cell r="C187" t="str">
            <v>Kẹp hotline 4/0</v>
          </cell>
          <cell r="D187" t="str">
            <v>cái</v>
          </cell>
          <cell r="E187">
            <v>114000</v>
          </cell>
          <cell r="F187">
            <v>109771</v>
          </cell>
          <cell r="G187">
            <v>0</v>
          </cell>
          <cell r="H187">
            <v>0.1</v>
          </cell>
        </row>
        <row r="188">
          <cell r="A188" t="str">
            <v>KN50</v>
          </cell>
          <cell r="C188" t="str">
            <v>Khóa néo dây cỡ dây 50 (kẹp dừng dây 3U-3mm)</v>
          </cell>
          <cell r="D188" t="str">
            <v>cái</v>
          </cell>
          <cell r="E188">
            <v>85000</v>
          </cell>
          <cell r="F188">
            <v>0</v>
          </cell>
          <cell r="G188">
            <v>0</v>
          </cell>
          <cell r="H188">
            <v>0.5</v>
          </cell>
        </row>
        <row r="189">
          <cell r="A189" t="str">
            <v>KN70</v>
          </cell>
          <cell r="C189" t="str">
            <v>Khóa néo dây cỡ dây 70 (kẹp dừng dây 3U-3mm)</v>
          </cell>
          <cell r="D189" t="str">
            <v>cái</v>
          </cell>
          <cell r="E189">
            <v>85000</v>
          </cell>
          <cell r="F189">
            <v>0</v>
          </cell>
          <cell r="G189">
            <v>0</v>
          </cell>
          <cell r="H189">
            <v>0.5</v>
          </cell>
        </row>
        <row r="190">
          <cell r="A190" t="str">
            <v>KN95</v>
          </cell>
          <cell r="C190" t="str">
            <v>Khóa néo dây cỡ dây 95 (kẹp dừng dây 5U-4mm)</v>
          </cell>
          <cell r="D190" t="str">
            <v>cái</v>
          </cell>
          <cell r="E190">
            <v>138000</v>
          </cell>
          <cell r="F190">
            <v>0</v>
          </cell>
          <cell r="G190">
            <v>0</v>
          </cell>
          <cell r="H190">
            <v>0.5</v>
          </cell>
        </row>
        <row r="191">
          <cell r="A191" t="str">
            <v>KN120</v>
          </cell>
          <cell r="C191" t="str">
            <v>Khóa néo dây cỡ dây 120 (kẹp dừng dây 5U-4mm)</v>
          </cell>
          <cell r="D191" t="str">
            <v>cái</v>
          </cell>
          <cell r="E191">
            <v>138000</v>
          </cell>
          <cell r="F191">
            <v>0</v>
          </cell>
          <cell r="G191">
            <v>0</v>
          </cell>
          <cell r="H191">
            <v>0.5</v>
          </cell>
        </row>
        <row r="192">
          <cell r="A192" t="str">
            <v>KN150</v>
          </cell>
          <cell r="C192" t="str">
            <v>Khóa néo dây cỡ dây 150 (kẹp dừng dây 5U-4mm)</v>
          </cell>
          <cell r="D192" t="str">
            <v>cái</v>
          </cell>
          <cell r="E192">
            <v>170000</v>
          </cell>
          <cell r="F192">
            <v>0</v>
          </cell>
          <cell r="G192">
            <v>0</v>
          </cell>
          <cell r="H192">
            <v>0.5</v>
          </cell>
        </row>
        <row r="193">
          <cell r="A193" t="str">
            <v>KN185</v>
          </cell>
          <cell r="C193" t="str">
            <v>Khóa néo dây cỡ dây 185 (kẹp dừng dây 5U-4mm)</v>
          </cell>
          <cell r="D193" t="str">
            <v>cái</v>
          </cell>
          <cell r="E193">
            <v>170000</v>
          </cell>
          <cell r="F193">
            <v>0</v>
          </cell>
          <cell r="G193">
            <v>0</v>
          </cell>
          <cell r="H193">
            <v>0.5</v>
          </cell>
        </row>
        <row r="194">
          <cell r="A194" t="str">
            <v>KN240</v>
          </cell>
          <cell r="C194" t="str">
            <v>Khóa néo dây cỡ dây 240 (kẹp dừng dây 5U-4mm)</v>
          </cell>
          <cell r="D194" t="str">
            <v>cái</v>
          </cell>
          <cell r="E194">
            <v>170000</v>
          </cell>
          <cell r="F194">
            <v>0</v>
          </cell>
          <cell r="G194">
            <v>0</v>
          </cell>
          <cell r="H194">
            <v>0.5</v>
          </cell>
        </row>
        <row r="195">
          <cell r="A195" t="str">
            <v>GNIU240</v>
          </cell>
          <cell r="C195" t="str">
            <v>Giáp níu dừng dây bọc 240 + Yếm móng U + Mắt nối yếm</v>
          </cell>
          <cell r="D195" t="str">
            <v>bộ</v>
          </cell>
          <cell r="E195">
            <v>498000</v>
          </cell>
          <cell r="F195">
            <v>0</v>
          </cell>
          <cell r="G195">
            <v>0</v>
          </cell>
          <cell r="H195">
            <v>0.5</v>
          </cell>
        </row>
        <row r="196">
          <cell r="A196" t="str">
            <v>GNIU185</v>
          </cell>
          <cell r="C196" t="str">
            <v>Giáp níu dừng dây bọc 185 + Yếm móng U + Mắt nối yếm</v>
          </cell>
          <cell r="D196" t="str">
            <v>bộ</v>
          </cell>
          <cell r="E196">
            <v>338000</v>
          </cell>
          <cell r="F196">
            <v>0</v>
          </cell>
          <cell r="G196">
            <v>0</v>
          </cell>
          <cell r="H196">
            <v>0.5</v>
          </cell>
        </row>
        <row r="197">
          <cell r="A197" t="str">
            <v>GNIU150</v>
          </cell>
          <cell r="C197" t="str">
            <v>Giáp níu dừng dây bọc 150 + Yếm móng U + Mắt nối yếm</v>
          </cell>
          <cell r="D197" t="str">
            <v>bộ</v>
          </cell>
          <cell r="E197">
            <v>338000</v>
          </cell>
          <cell r="F197">
            <v>0</v>
          </cell>
          <cell r="G197">
            <v>0</v>
          </cell>
          <cell r="H197">
            <v>0.5</v>
          </cell>
        </row>
        <row r="198">
          <cell r="A198" t="str">
            <v>GNIU120</v>
          </cell>
          <cell r="C198" t="str">
            <v>Giáp níu dừng dây bọc 120 + Yếm móng U + Mắt nối yếm</v>
          </cell>
          <cell r="D198" t="str">
            <v>bộ</v>
          </cell>
          <cell r="E198">
            <v>338000</v>
          </cell>
          <cell r="F198">
            <v>0</v>
          </cell>
          <cell r="G198">
            <v>0</v>
          </cell>
          <cell r="H198">
            <v>0.5</v>
          </cell>
        </row>
        <row r="199">
          <cell r="A199" t="str">
            <v>GNIU95</v>
          </cell>
          <cell r="C199" t="str">
            <v>Giáp níu dừng dây bọc 95 + Yếm móng U + Mắt nối yếm</v>
          </cell>
          <cell r="D199" t="str">
            <v>bộ</v>
          </cell>
          <cell r="E199">
            <v>238000</v>
          </cell>
          <cell r="F199">
            <v>0</v>
          </cell>
          <cell r="G199">
            <v>0</v>
          </cell>
          <cell r="H199">
            <v>0.5</v>
          </cell>
        </row>
        <row r="200">
          <cell r="A200" t="str">
            <v>GNIU70</v>
          </cell>
          <cell r="C200" t="str">
            <v>Giáp níu dừng dây bọc 70 + Yếm móng U + Mắt nối yếm</v>
          </cell>
          <cell r="D200" t="str">
            <v>bộ</v>
          </cell>
          <cell r="E200">
            <v>238000</v>
          </cell>
          <cell r="F200">
            <v>0</v>
          </cell>
          <cell r="G200">
            <v>0</v>
          </cell>
          <cell r="H200">
            <v>0.5</v>
          </cell>
        </row>
        <row r="201">
          <cell r="A201" t="str">
            <v>GNIU50</v>
          </cell>
          <cell r="C201" t="str">
            <v>Giáp níu dừng dây bọc 50 + Yếm móng U + Mắt nối yếm</v>
          </cell>
          <cell r="D201" t="str">
            <v>bộ</v>
          </cell>
          <cell r="E201">
            <v>226000</v>
          </cell>
          <cell r="F201">
            <v>0</v>
          </cell>
          <cell r="G201">
            <v>0</v>
          </cell>
          <cell r="H201">
            <v>0.5</v>
          </cell>
        </row>
        <row r="202">
          <cell r="A202" t="str">
            <v>YGNIU50</v>
          </cell>
          <cell r="C202" t="str">
            <v>Yếm móng U giáp níu 50</v>
          </cell>
          <cell r="D202" t="str">
            <v>cái</v>
          </cell>
          <cell r="E202">
            <v>18000</v>
          </cell>
          <cell r="F202">
            <v>0</v>
          </cell>
          <cell r="G202">
            <v>0</v>
          </cell>
          <cell r="H202">
            <v>0.1</v>
          </cell>
        </row>
        <row r="203">
          <cell r="A203" t="str">
            <v>YGNIU150</v>
          </cell>
          <cell r="C203" t="str">
            <v>Yếm móng U giáp níu 150</v>
          </cell>
          <cell r="D203" t="str">
            <v>cái</v>
          </cell>
          <cell r="E203">
            <v>19000</v>
          </cell>
          <cell r="F203">
            <v>0</v>
          </cell>
          <cell r="G203">
            <v>0</v>
          </cell>
          <cell r="H203">
            <v>0.1</v>
          </cell>
        </row>
        <row r="204">
          <cell r="A204" t="str">
            <v>MANG</v>
          </cell>
          <cell r="C204" t="str">
            <v>Máng che dây chằng dày 0,8x2000mm</v>
          </cell>
          <cell r="D204" t="str">
            <v>cái</v>
          </cell>
          <cell r="E204">
            <v>99000</v>
          </cell>
          <cell r="F204">
            <v>0</v>
          </cell>
          <cell r="G204">
            <v>0</v>
          </cell>
          <cell r="H204">
            <v>0.4</v>
          </cell>
        </row>
        <row r="205">
          <cell r="A205" t="str">
            <v>MT</v>
          </cell>
          <cell r="C205" t="str">
            <v xml:space="preserve">Móc treo chữ U </v>
          </cell>
          <cell r="D205" t="str">
            <v>cái</v>
          </cell>
          <cell r="E205">
            <v>20000</v>
          </cell>
          <cell r="F205">
            <v>0</v>
          </cell>
          <cell r="G205">
            <v>0</v>
          </cell>
          <cell r="H205">
            <v>0.5</v>
          </cell>
        </row>
        <row r="206">
          <cell r="A206" t="str">
            <v>MT-D</v>
          </cell>
          <cell r="C206" t="str">
            <v>Móc treo chữ U D16-100</v>
          </cell>
          <cell r="D206" t="str">
            <v>cái</v>
          </cell>
          <cell r="E206">
            <v>22000</v>
          </cell>
          <cell r="F206">
            <v>0</v>
          </cell>
          <cell r="G206">
            <v>0</v>
          </cell>
          <cell r="H206">
            <v>0.3</v>
          </cell>
        </row>
        <row r="207">
          <cell r="A207" t="str">
            <v>ONABC70</v>
          </cell>
          <cell r="C207" t="str">
            <v>Ống nối dây LV-ABC cỡ 70mm2</v>
          </cell>
          <cell r="D207" t="str">
            <v>cái</v>
          </cell>
          <cell r="F207">
            <v>0</v>
          </cell>
          <cell r="G207">
            <v>0</v>
          </cell>
          <cell r="H207">
            <v>0.3</v>
          </cell>
        </row>
        <row r="208">
          <cell r="A208" t="str">
            <v>ONABC95</v>
          </cell>
          <cell r="C208" t="str">
            <v>Ống nối dây LV-ABC cỡ 95mm2</v>
          </cell>
          <cell r="D208" t="str">
            <v>cái</v>
          </cell>
          <cell r="F208">
            <v>0</v>
          </cell>
          <cell r="G208">
            <v>0</v>
          </cell>
          <cell r="H208">
            <v>0</v>
          </cell>
        </row>
        <row r="209">
          <cell r="A209" t="str">
            <v>ONABC120</v>
          </cell>
          <cell r="C209" t="str">
            <v>Ống nối dây LV-ABC cỡ 120mm2</v>
          </cell>
          <cell r="D209" t="str">
            <v>cái</v>
          </cell>
          <cell r="F209">
            <v>0</v>
          </cell>
          <cell r="G209">
            <v>0</v>
          </cell>
          <cell r="H209">
            <v>0</v>
          </cell>
        </row>
        <row r="210">
          <cell r="A210" t="str">
            <v>ONABC150</v>
          </cell>
          <cell r="C210" t="str">
            <v>Ống nối dây LV-ABC cỡ 150mm2</v>
          </cell>
          <cell r="D210" t="str">
            <v>cái</v>
          </cell>
          <cell r="F210">
            <v>0</v>
          </cell>
          <cell r="G210">
            <v>0</v>
          </cell>
          <cell r="H210">
            <v>0</v>
          </cell>
        </row>
        <row r="211">
          <cell r="A211" t="str">
            <v>ON50</v>
          </cell>
          <cell r="B211" t="str">
            <v>D3.4011</v>
          </cell>
          <cell r="C211" t="str">
            <v>Ống nối dây cỡ 50mm2</v>
          </cell>
          <cell r="D211" t="str">
            <v>cái</v>
          </cell>
          <cell r="E211">
            <v>22000</v>
          </cell>
          <cell r="F211">
            <v>259649</v>
          </cell>
          <cell r="G211">
            <v>8168</v>
          </cell>
          <cell r="H211">
            <v>2</v>
          </cell>
        </row>
        <row r="212">
          <cell r="A212" t="str">
            <v>ON70</v>
          </cell>
          <cell r="B212" t="str">
            <v>D3.4011</v>
          </cell>
          <cell r="C212" t="str">
            <v>Ống nối dây cỡ 70mm2</v>
          </cell>
          <cell r="D212" t="str">
            <v>cái</v>
          </cell>
          <cell r="E212">
            <v>27000</v>
          </cell>
          <cell r="F212">
            <v>259649</v>
          </cell>
          <cell r="G212">
            <v>8168</v>
          </cell>
          <cell r="H212">
            <v>2</v>
          </cell>
        </row>
        <row r="213">
          <cell r="A213" t="str">
            <v>ON95</v>
          </cell>
          <cell r="B213" t="str">
            <v>D3.4011</v>
          </cell>
          <cell r="C213" t="str">
            <v>Ống nối dây cỡ 95mm2</v>
          </cell>
          <cell r="D213" t="str">
            <v>cái</v>
          </cell>
          <cell r="E213">
            <v>39000</v>
          </cell>
          <cell r="F213">
            <v>259649</v>
          </cell>
          <cell r="G213">
            <v>8168</v>
          </cell>
          <cell r="H213">
            <v>2.5</v>
          </cell>
        </row>
        <row r="214">
          <cell r="A214" t="str">
            <v>ON120</v>
          </cell>
          <cell r="B214" t="str">
            <v>D3.4011</v>
          </cell>
          <cell r="C214" t="str">
            <v>Ống nối dây cỡ 120mm2</v>
          </cell>
          <cell r="D214" t="str">
            <v>cái</v>
          </cell>
          <cell r="E214">
            <v>56000</v>
          </cell>
          <cell r="F214">
            <v>259649</v>
          </cell>
          <cell r="G214">
            <v>8168</v>
          </cell>
          <cell r="H214">
            <v>2</v>
          </cell>
        </row>
        <row r="215">
          <cell r="A215" t="str">
            <v>ON150</v>
          </cell>
          <cell r="B215" t="str">
            <v>D3.4012</v>
          </cell>
          <cell r="C215" t="str">
            <v>Ống nối dây cỡ 150mm2</v>
          </cell>
          <cell r="D215" t="str">
            <v>cái</v>
          </cell>
          <cell r="E215">
            <v>74000</v>
          </cell>
          <cell r="F215">
            <v>326655</v>
          </cell>
          <cell r="G215">
            <v>8168</v>
          </cell>
          <cell r="H215">
            <v>2</v>
          </cell>
        </row>
        <row r="216">
          <cell r="A216" t="str">
            <v>ON185</v>
          </cell>
          <cell r="B216" t="str">
            <v>D3.4013</v>
          </cell>
          <cell r="C216" t="str">
            <v>Ống nối dây cỡ 185mm2</v>
          </cell>
          <cell r="D216" t="str">
            <v>cái</v>
          </cell>
          <cell r="E216">
            <v>99000</v>
          </cell>
          <cell r="F216">
            <v>402036</v>
          </cell>
          <cell r="G216">
            <v>8168</v>
          </cell>
          <cell r="H216">
            <v>2.5</v>
          </cell>
        </row>
        <row r="217">
          <cell r="A217" t="str">
            <v>ON240</v>
          </cell>
          <cell r="B217" t="str">
            <v>D3.4014</v>
          </cell>
          <cell r="C217" t="str">
            <v>Ống nối dây cỡ 240mm2</v>
          </cell>
          <cell r="D217" t="str">
            <v>cái</v>
          </cell>
          <cell r="E217">
            <v>124000</v>
          </cell>
          <cell r="F217">
            <v>522089</v>
          </cell>
          <cell r="G217">
            <v>10210</v>
          </cell>
          <cell r="H217">
            <v>2.5</v>
          </cell>
        </row>
        <row r="218">
          <cell r="A218" t="str">
            <v>OBCD</v>
          </cell>
          <cell r="C218" t="str">
            <v>Ống bọc cách điện D30</v>
          </cell>
          <cell r="D218" t="str">
            <v>mét</v>
          </cell>
          <cell r="E218">
            <v>135000</v>
          </cell>
          <cell r="F218">
            <v>0</v>
          </cell>
          <cell r="G218">
            <v>0</v>
          </cell>
          <cell r="H218">
            <v>0</v>
          </cell>
        </row>
        <row r="219">
          <cell r="A219" t="str">
            <v>R1</v>
          </cell>
          <cell r="C219" t="str">
            <v>Uclevis - 3mm</v>
          </cell>
          <cell r="D219" t="str">
            <v>bộ</v>
          </cell>
          <cell r="E219">
            <v>21000</v>
          </cell>
          <cell r="F219">
            <v>0</v>
          </cell>
          <cell r="G219">
            <v>0</v>
          </cell>
          <cell r="H219">
            <v>2.5</v>
          </cell>
        </row>
        <row r="220">
          <cell r="A220" t="str">
            <v>R2</v>
          </cell>
          <cell r="C220" t="str">
            <v>Rack 2 sứ</v>
          </cell>
          <cell r="D220" t="str">
            <v>bộ</v>
          </cell>
          <cell r="F220">
            <v>0</v>
          </cell>
          <cell r="G220">
            <v>0</v>
          </cell>
          <cell r="H220">
            <v>3</v>
          </cell>
        </row>
        <row r="221">
          <cell r="A221" t="str">
            <v>R3</v>
          </cell>
          <cell r="C221" t="str">
            <v>Rack 3 sứ</v>
          </cell>
          <cell r="D221" t="str">
            <v>bộ</v>
          </cell>
          <cell r="E221">
            <v>107000</v>
          </cell>
          <cell r="F221">
            <v>0</v>
          </cell>
          <cell r="G221">
            <v>0</v>
          </cell>
          <cell r="H221">
            <v>3.5</v>
          </cell>
        </row>
        <row r="222">
          <cell r="A222" t="str">
            <v>R4</v>
          </cell>
          <cell r="C222" t="str">
            <v>Rack 4 sứ</v>
          </cell>
          <cell r="D222" t="str">
            <v>bộ</v>
          </cell>
          <cell r="E222">
            <v>148000</v>
          </cell>
          <cell r="F222">
            <v>0</v>
          </cell>
          <cell r="G222">
            <v>0</v>
          </cell>
          <cell r="H222">
            <v>3.5</v>
          </cell>
        </row>
        <row r="223">
          <cell r="A223" t="str">
            <v>SD</v>
          </cell>
          <cell r="B223" t="str">
            <v>D3.1115</v>
          </cell>
          <cell r="C223" t="str">
            <v>Sứ đứng 24KV, đường rò 540mm</v>
          </cell>
          <cell r="D223" t="str">
            <v>cái</v>
          </cell>
          <cell r="E223">
            <v>185000</v>
          </cell>
          <cell r="F223">
            <v>49616</v>
          </cell>
          <cell r="G223">
            <v>0</v>
          </cell>
          <cell r="H223">
            <v>4</v>
          </cell>
        </row>
        <row r="224">
          <cell r="A224" t="str">
            <v>SCN</v>
          </cell>
          <cell r="C224" t="str">
            <v>Sứ chằng nhỏ</v>
          </cell>
          <cell r="D224" t="str">
            <v>cái</v>
          </cell>
          <cell r="E224">
            <v>40000</v>
          </cell>
          <cell r="F224">
            <v>0</v>
          </cell>
          <cell r="G224">
            <v>0</v>
          </cell>
          <cell r="H224">
            <v>0.7</v>
          </cell>
        </row>
        <row r="225">
          <cell r="A225" t="str">
            <v>SCL</v>
          </cell>
          <cell r="C225" t="str">
            <v>Sứ chằng lớn</v>
          </cell>
          <cell r="D225" t="str">
            <v>cái</v>
          </cell>
          <cell r="E225">
            <v>75000</v>
          </cell>
          <cell r="F225">
            <v>0</v>
          </cell>
          <cell r="G225">
            <v>0</v>
          </cell>
          <cell r="H225">
            <v>1.5</v>
          </cell>
        </row>
        <row r="226">
          <cell r="A226" t="str">
            <v>SOC</v>
          </cell>
          <cell r="B226" t="str">
            <v>D3.1201</v>
          </cell>
          <cell r="C226" t="str">
            <v xml:space="preserve">Sứ ống chỉ </v>
          </cell>
          <cell r="D226" t="str">
            <v>cái</v>
          </cell>
          <cell r="E226">
            <v>16000</v>
          </cell>
          <cell r="F226">
            <v>13173</v>
          </cell>
          <cell r="G226">
            <v>0</v>
          </cell>
          <cell r="H226">
            <v>0.2</v>
          </cell>
        </row>
        <row r="227">
          <cell r="A227" t="str">
            <v>STply</v>
          </cell>
          <cell r="B227" t="str">
            <v>D3.2411</v>
          </cell>
          <cell r="C227" t="str">
            <v>Sứ treo polymer</v>
          </cell>
          <cell r="D227" t="str">
            <v>chuỗi</v>
          </cell>
          <cell r="E227">
            <v>210000</v>
          </cell>
          <cell r="F227">
            <v>59709</v>
          </cell>
          <cell r="G227">
            <v>0</v>
          </cell>
          <cell r="H227">
            <v>0.3</v>
          </cell>
        </row>
        <row r="228">
          <cell r="A228" t="str">
            <v>D800</v>
          </cell>
          <cell r="C228" t="str">
            <v>Đà sắt L75x75x8-800 - 1 ốp</v>
          </cell>
          <cell r="D228" t="str">
            <v>cái</v>
          </cell>
          <cell r="E228">
            <v>217000</v>
          </cell>
          <cell r="F228">
            <v>0</v>
          </cell>
          <cell r="G228">
            <v>0</v>
          </cell>
          <cell r="H228">
            <v>12.3</v>
          </cell>
        </row>
        <row r="229">
          <cell r="A229" t="str">
            <v>D1660</v>
          </cell>
          <cell r="C229" t="str">
            <v>Đà sắt L75x75x8-1660 - 2 ốp</v>
          </cell>
          <cell r="D229" t="str">
            <v>cái</v>
          </cell>
          <cell r="E229">
            <v>421000</v>
          </cell>
          <cell r="F229">
            <v>0</v>
          </cell>
          <cell r="G229">
            <v>0</v>
          </cell>
          <cell r="H229">
            <v>23</v>
          </cell>
        </row>
        <row r="230">
          <cell r="A230" t="str">
            <v>D2000</v>
          </cell>
          <cell r="C230" t="str">
            <v>Đà sắt L75x75x8-2000 - 3 ốp (Lệch 2/3)</v>
          </cell>
          <cell r="D230" t="str">
            <v>cái</v>
          </cell>
          <cell r="E230">
            <v>519000</v>
          </cell>
          <cell r="F230">
            <v>0</v>
          </cell>
          <cell r="G230">
            <v>0</v>
          </cell>
          <cell r="H230">
            <v>25</v>
          </cell>
        </row>
        <row r="231">
          <cell r="A231" t="str">
            <v>D2100</v>
          </cell>
          <cell r="C231" t="str">
            <v>Đà sắt L75x75x8-2100 - 3 ốp (Lệch 100%)</v>
          </cell>
          <cell r="D231" t="str">
            <v>cái</v>
          </cell>
          <cell r="E231">
            <v>542000</v>
          </cell>
          <cell r="F231">
            <v>0</v>
          </cell>
          <cell r="G231">
            <v>0</v>
          </cell>
          <cell r="H231">
            <v>25</v>
          </cell>
        </row>
        <row r="232">
          <cell r="A232" t="str">
            <v>D2200</v>
          </cell>
          <cell r="C232" t="str">
            <v>Đà sắt L75x75x8-2200 - 4 ốp</v>
          </cell>
          <cell r="D232" t="str">
            <v>cái</v>
          </cell>
          <cell r="E232">
            <v>590000</v>
          </cell>
          <cell r="F232">
            <v>0</v>
          </cell>
          <cell r="G232">
            <v>0</v>
          </cell>
          <cell r="H232">
            <v>26</v>
          </cell>
        </row>
        <row r="233">
          <cell r="A233" t="str">
            <v>U160-2200</v>
          </cell>
          <cell r="C233" t="str">
            <v>Đà U160x68x5x2200 - (15kg/m)</v>
          </cell>
          <cell r="D233" t="str">
            <v>cái</v>
          </cell>
          <cell r="E233">
            <v>1006000</v>
          </cell>
          <cell r="F233">
            <v>0</v>
          </cell>
          <cell r="G233">
            <v>0</v>
          </cell>
          <cell r="H233">
            <v>33</v>
          </cell>
        </row>
        <row r="234">
          <cell r="A234" t="str">
            <v>C700</v>
          </cell>
          <cell r="C234" t="str">
            <v>Thanh chống L50x50x5-700</v>
          </cell>
          <cell r="D234" t="str">
            <v>cái</v>
          </cell>
          <cell r="F234">
            <v>0</v>
          </cell>
          <cell r="G234">
            <v>0</v>
          </cell>
          <cell r="H234">
            <v>3</v>
          </cell>
        </row>
        <row r="235">
          <cell r="A235" t="str">
            <v>C810</v>
          </cell>
          <cell r="C235" t="str">
            <v>Thanh chống L50x50x5-810</v>
          </cell>
          <cell r="D235" t="str">
            <v>cái</v>
          </cell>
          <cell r="E235">
            <v>89000</v>
          </cell>
          <cell r="F235">
            <v>0</v>
          </cell>
          <cell r="G235">
            <v>0</v>
          </cell>
          <cell r="H235">
            <v>3.5</v>
          </cell>
        </row>
        <row r="236">
          <cell r="A236" t="str">
            <v>C1150</v>
          </cell>
          <cell r="C236" t="str">
            <v>Thanh chống L50x50x5-1150</v>
          </cell>
          <cell r="D236" t="str">
            <v>cái</v>
          </cell>
          <cell r="E236">
            <v>123000</v>
          </cell>
          <cell r="F236">
            <v>0</v>
          </cell>
          <cell r="G236">
            <v>0</v>
          </cell>
          <cell r="H236">
            <v>5.5</v>
          </cell>
        </row>
        <row r="237">
          <cell r="A237" t="str">
            <v>C1990</v>
          </cell>
          <cell r="C237" t="str">
            <v>Thanh chống L50x50x5-1990</v>
          </cell>
          <cell r="D237" t="str">
            <v>cái</v>
          </cell>
          <cell r="E237">
            <v>229000</v>
          </cell>
          <cell r="F237">
            <v>0</v>
          </cell>
          <cell r="G237">
            <v>0</v>
          </cell>
          <cell r="H237">
            <v>7.5</v>
          </cell>
        </row>
        <row r="238">
          <cell r="A238" t="str">
            <v>SO6</v>
          </cell>
          <cell r="C238" t="str">
            <v>Sắt   φ6</v>
          </cell>
          <cell r="D238" t="str">
            <v>kg</v>
          </cell>
          <cell r="F238">
            <v>0</v>
          </cell>
          <cell r="G238">
            <v>0</v>
          </cell>
          <cell r="H238">
            <v>1</v>
          </cell>
        </row>
        <row r="239">
          <cell r="A239" t="str">
            <v>SO8</v>
          </cell>
          <cell r="C239" t="str">
            <v>Sắt   φ8</v>
          </cell>
          <cell r="D239" t="str">
            <v>kg</v>
          </cell>
          <cell r="F239">
            <v>0</v>
          </cell>
          <cell r="G239">
            <v>0</v>
          </cell>
          <cell r="H239">
            <v>1</v>
          </cell>
        </row>
        <row r="240">
          <cell r="A240" t="str">
            <v>SO10</v>
          </cell>
          <cell r="C240" t="str">
            <v>Sắt   φ10</v>
          </cell>
          <cell r="D240" t="str">
            <v>kg</v>
          </cell>
          <cell r="F240">
            <v>0</v>
          </cell>
          <cell r="G240">
            <v>0</v>
          </cell>
          <cell r="H240">
            <v>1</v>
          </cell>
        </row>
        <row r="241">
          <cell r="A241" t="str">
            <v>SO12</v>
          </cell>
          <cell r="C241" t="str">
            <v>Sắt   φ12</v>
          </cell>
          <cell r="D241" t="str">
            <v>kg</v>
          </cell>
          <cell r="F241">
            <v>0</v>
          </cell>
          <cell r="G241">
            <v>0</v>
          </cell>
          <cell r="H241">
            <v>1</v>
          </cell>
        </row>
        <row r="242">
          <cell r="A242" t="str">
            <v>SO16</v>
          </cell>
          <cell r="C242" t="str">
            <v>Sắt   φ16</v>
          </cell>
          <cell r="D242" t="str">
            <v>kg</v>
          </cell>
          <cell r="F242">
            <v>0</v>
          </cell>
          <cell r="G242">
            <v>0</v>
          </cell>
          <cell r="H242">
            <v>1</v>
          </cell>
        </row>
        <row r="243">
          <cell r="A243" t="str">
            <v>SO24</v>
          </cell>
          <cell r="C243" t="str">
            <v>Sắt   φ24</v>
          </cell>
          <cell r="D243" t="str">
            <v>kg</v>
          </cell>
          <cell r="F243">
            <v>0</v>
          </cell>
          <cell r="G243">
            <v>0</v>
          </cell>
          <cell r="H243">
            <v>1</v>
          </cell>
        </row>
        <row r="244">
          <cell r="A244" t="str">
            <v>CL</v>
          </cell>
          <cell r="B244" t="str">
            <v>D2.6011</v>
          </cell>
          <cell r="C244" t="str">
            <v>Bộ chống chằng hẹp φ60/50x1500+2BL12x40+BL16x250/80</v>
          </cell>
          <cell r="D244" t="str">
            <v>bộ</v>
          </cell>
          <cell r="E244">
            <v>291000</v>
          </cell>
          <cell r="F244">
            <v>167950</v>
          </cell>
          <cell r="G244">
            <v>0</v>
          </cell>
          <cell r="H244">
            <v>7.5</v>
          </cell>
        </row>
        <row r="245">
          <cell r="A245" t="str">
            <v>CLHT</v>
          </cell>
          <cell r="B245" t="str">
            <v>D2.6011</v>
          </cell>
          <cell r="C245" t="str">
            <v>Bộ chống chằng hẹp φ60/50x1200+2BL12x40+BL16x200/50</v>
          </cell>
          <cell r="D245" t="str">
            <v>bộ</v>
          </cell>
          <cell r="E245">
            <v>252000</v>
          </cell>
          <cell r="F245">
            <v>167950</v>
          </cell>
          <cell r="G245">
            <v>0</v>
          </cell>
          <cell r="H245">
            <v>6.2</v>
          </cell>
        </row>
        <row r="246">
          <cell r="A246" t="str">
            <v>TN1618</v>
          </cell>
          <cell r="C246" t="str">
            <v>Ty neo φ16x1800</v>
          </cell>
          <cell r="D246" t="str">
            <v>cái</v>
          </cell>
          <cell r="E246">
            <v>112000</v>
          </cell>
          <cell r="F246">
            <v>0</v>
          </cell>
          <cell r="G246">
            <v>0</v>
          </cell>
          <cell r="H246">
            <v>3.5</v>
          </cell>
        </row>
        <row r="247">
          <cell r="A247" t="str">
            <v>TN1624</v>
          </cell>
          <cell r="C247" t="str">
            <v>Ty neo φ16x2400</v>
          </cell>
          <cell r="D247" t="str">
            <v>cái</v>
          </cell>
          <cell r="E247">
            <v>146000</v>
          </cell>
          <cell r="F247">
            <v>0</v>
          </cell>
          <cell r="G247">
            <v>0</v>
          </cell>
          <cell r="H247">
            <v>3.5</v>
          </cell>
        </row>
        <row r="248">
          <cell r="A248" t="str">
            <v>TN1824</v>
          </cell>
          <cell r="C248" t="str">
            <v>Ty neo φ18x2400</v>
          </cell>
          <cell r="D248" t="str">
            <v>cái</v>
          </cell>
          <cell r="E248">
            <v>170000</v>
          </cell>
          <cell r="F248">
            <v>0</v>
          </cell>
          <cell r="G248">
            <v>0</v>
          </cell>
          <cell r="H248">
            <v>3.8</v>
          </cell>
        </row>
        <row r="249">
          <cell r="A249" t="str">
            <v>TN2224</v>
          </cell>
          <cell r="C249" t="str">
            <v>Ty neo φ22x2400</v>
          </cell>
          <cell r="D249" t="str">
            <v>cái</v>
          </cell>
          <cell r="E249">
            <v>250000</v>
          </cell>
          <cell r="F249">
            <v>0</v>
          </cell>
          <cell r="G249">
            <v>0</v>
          </cell>
          <cell r="H249">
            <v>4.2</v>
          </cell>
        </row>
        <row r="250">
          <cell r="A250" t="str">
            <v>NX</v>
          </cell>
          <cell r="C250" t="str">
            <v>Neo xòe 8 hướng (dày 3,2mm)</v>
          </cell>
          <cell r="D250" t="str">
            <v>cái</v>
          </cell>
          <cell r="E250">
            <v>83000</v>
          </cell>
          <cell r="F250">
            <v>0</v>
          </cell>
          <cell r="G250">
            <v>0</v>
          </cell>
          <cell r="H250">
            <v>0.8</v>
          </cell>
        </row>
        <row r="251">
          <cell r="A251" t="str">
            <v>CD90</v>
          </cell>
          <cell r="B251" t="str">
            <v>D3.3241</v>
          </cell>
          <cell r="C251" t="str">
            <v>Cổ dê kẹp ống PVC φ 90 (có giá nới)</v>
          </cell>
          <cell r="D251" t="str">
            <v>bộ</v>
          </cell>
          <cell r="E251">
            <v>56000</v>
          </cell>
          <cell r="F251">
            <v>82929</v>
          </cell>
          <cell r="G251">
            <v>0</v>
          </cell>
          <cell r="H251">
            <v>1.5</v>
          </cell>
        </row>
        <row r="252">
          <cell r="A252" t="str">
            <v>CD114</v>
          </cell>
          <cell r="B252" t="str">
            <v>D3.3241</v>
          </cell>
          <cell r="C252" t="str">
            <v>Cổ dê kẹp ống PVC φ 114 (có giá nới)</v>
          </cell>
          <cell r="D252" t="str">
            <v>bộ</v>
          </cell>
          <cell r="E252">
            <v>59000</v>
          </cell>
          <cell r="F252">
            <v>82929</v>
          </cell>
          <cell r="G252">
            <v>0</v>
          </cell>
          <cell r="H252">
            <v>1.5</v>
          </cell>
        </row>
        <row r="253">
          <cell r="A253" t="str">
            <v>T75</v>
          </cell>
          <cell r="C253" t="str">
            <v>Trụ BTLT 7,5m F300 dự ứng lực</v>
          </cell>
          <cell r="D253" t="str">
            <v>trụ</v>
          </cell>
          <cell r="E253">
            <v>1936364</v>
          </cell>
          <cell r="F253">
            <v>0</v>
          </cell>
          <cell r="G253">
            <v>0</v>
          </cell>
          <cell r="H253">
            <v>600</v>
          </cell>
        </row>
        <row r="254">
          <cell r="A254" t="str">
            <v>T84</v>
          </cell>
          <cell r="C254" t="str">
            <v>Trụ BTLT 8,4m F200 dự ứng lực</v>
          </cell>
          <cell r="D254" t="str">
            <v>trụ</v>
          </cell>
          <cell r="E254">
            <v>2427273</v>
          </cell>
          <cell r="F254">
            <v>0</v>
          </cell>
          <cell r="G254">
            <v>0</v>
          </cell>
          <cell r="H254">
            <v>700</v>
          </cell>
        </row>
        <row r="255">
          <cell r="A255" t="str">
            <v>T85</v>
          </cell>
          <cell r="C255" t="str">
            <v>Trụ BTLT 8,5m F200 dự ứng lực</v>
          </cell>
          <cell r="D255" t="str">
            <v>trụ</v>
          </cell>
          <cell r="E255">
            <v>2427273</v>
          </cell>
          <cell r="F255">
            <v>0</v>
          </cell>
          <cell r="G255">
            <v>0</v>
          </cell>
          <cell r="H255">
            <v>700</v>
          </cell>
        </row>
        <row r="256">
          <cell r="A256" t="str">
            <v>T85300</v>
          </cell>
          <cell r="C256" t="str">
            <v>Trụ BTLT 8,5m F300 dự ứng lực</v>
          </cell>
          <cell r="D256" t="str">
            <v>trụ</v>
          </cell>
          <cell r="E256">
            <v>2427273</v>
          </cell>
          <cell r="F256">
            <v>0</v>
          </cell>
          <cell r="G256">
            <v>0</v>
          </cell>
          <cell r="H256">
            <v>700</v>
          </cell>
        </row>
        <row r="257">
          <cell r="A257" t="str">
            <v>T10</v>
          </cell>
          <cell r="C257" t="str">
            <v>Trụ BTLT 10,5m F350 dự ứng lực</v>
          </cell>
          <cell r="D257" t="str">
            <v>trụ</v>
          </cell>
          <cell r="E257">
            <v>3500000</v>
          </cell>
          <cell r="F257">
            <v>0</v>
          </cell>
          <cell r="G257">
            <v>0</v>
          </cell>
          <cell r="H257">
            <v>700</v>
          </cell>
        </row>
        <row r="258">
          <cell r="A258" t="str">
            <v>T12</v>
          </cell>
          <cell r="C258" t="str">
            <v>Trụ BTLT 12m F540 dự ứng lực</v>
          </cell>
          <cell r="D258" t="str">
            <v>trụ</v>
          </cell>
          <cell r="E258">
            <v>4427273</v>
          </cell>
          <cell r="F258">
            <v>0</v>
          </cell>
          <cell r="G258">
            <v>0</v>
          </cell>
          <cell r="H258">
            <v>1250</v>
          </cell>
        </row>
        <row r="259">
          <cell r="A259" t="str">
            <v>T14</v>
          </cell>
          <cell r="C259" t="str">
            <v>Trụ BTLT 14m F650 dự ứng lực</v>
          </cell>
          <cell r="D259" t="str">
            <v>trụ</v>
          </cell>
          <cell r="E259">
            <v>5963636</v>
          </cell>
          <cell r="F259">
            <v>0</v>
          </cell>
          <cell r="G259">
            <v>0</v>
          </cell>
          <cell r="H259">
            <v>1390</v>
          </cell>
        </row>
        <row r="260">
          <cell r="A260" t="str">
            <v>T20</v>
          </cell>
          <cell r="C260" t="str">
            <v>Trụ BTLT 20m F1300 dự ứng lực</v>
          </cell>
          <cell r="D260" t="str">
            <v>trụ</v>
          </cell>
          <cell r="E260">
            <v>20800000</v>
          </cell>
          <cell r="F260">
            <v>0</v>
          </cell>
          <cell r="G260">
            <v>0</v>
          </cell>
          <cell r="H260">
            <v>2720</v>
          </cell>
        </row>
        <row r="261">
          <cell r="A261" t="str">
            <v>D1x2</v>
          </cell>
          <cell r="C261" t="str">
            <v>Đá 1x2</v>
          </cell>
          <cell r="D261" t="str">
            <v>m3</v>
          </cell>
          <cell r="E261">
            <v>320000</v>
          </cell>
          <cell r="F261">
            <v>0</v>
          </cell>
          <cell r="G261">
            <v>0</v>
          </cell>
          <cell r="H261">
            <v>1500</v>
          </cell>
        </row>
        <row r="262">
          <cell r="A262" t="str">
            <v>XM</v>
          </cell>
          <cell r="C262" t="str">
            <v>Xi măng</v>
          </cell>
          <cell r="D262" t="str">
            <v>kg</v>
          </cell>
          <cell r="E262">
            <v>1700</v>
          </cell>
          <cell r="F262">
            <v>0</v>
          </cell>
          <cell r="G262">
            <v>0</v>
          </cell>
          <cell r="H262">
            <v>1</v>
          </cell>
        </row>
        <row r="263">
          <cell r="A263" t="str">
            <v>CV</v>
          </cell>
          <cell r="C263" t="str">
            <v>Cát vàng</v>
          </cell>
          <cell r="D263" t="str">
            <v>m3</v>
          </cell>
          <cell r="E263">
            <v>320000</v>
          </cell>
          <cell r="F263">
            <v>0</v>
          </cell>
          <cell r="G263">
            <v>0</v>
          </cell>
          <cell r="H263">
            <v>1500</v>
          </cell>
        </row>
        <row r="264">
          <cell r="A264" t="str">
            <v>YC</v>
          </cell>
          <cell r="C264" t="str">
            <v>Yếm cáp dày 2mm</v>
          </cell>
          <cell r="D264" t="str">
            <v>cái</v>
          </cell>
          <cell r="E264">
            <v>5300</v>
          </cell>
          <cell r="F264">
            <v>0</v>
          </cell>
          <cell r="G264">
            <v>0</v>
          </cell>
          <cell r="H264">
            <v>0.3</v>
          </cell>
        </row>
        <row r="265">
          <cell r="F265">
            <v>0</v>
          </cell>
          <cell r="G265">
            <v>0</v>
          </cell>
          <cell r="H265">
            <v>0</v>
          </cell>
        </row>
        <row r="266">
          <cell r="A266" t="str">
            <v>Bảng kê đơn giá nhân công</v>
          </cell>
          <cell r="F266">
            <v>0</v>
          </cell>
          <cell r="G266">
            <v>0</v>
          </cell>
          <cell r="H266">
            <v>0</v>
          </cell>
        </row>
        <row r="267">
          <cell r="F267">
            <v>0</v>
          </cell>
          <cell r="G267">
            <v>0</v>
          </cell>
          <cell r="H267">
            <v>0</v>
          </cell>
        </row>
        <row r="268">
          <cell r="A268" t="str">
            <v>MDDA1</v>
          </cell>
          <cell r="B268" t="str">
            <v>AB.11211</v>
          </cell>
          <cell r="C268" t="str">
            <v>Phá đá chân hố móng, đá cấp I</v>
          </cell>
          <cell r="D268" t="str">
            <v>m3</v>
          </cell>
          <cell r="F268">
            <v>1131597</v>
          </cell>
          <cell r="G268">
            <v>0</v>
          </cell>
          <cell r="H268">
            <v>0</v>
          </cell>
        </row>
        <row r="269">
          <cell r="A269" t="str">
            <v>MDDA2</v>
          </cell>
          <cell r="B269" t="str">
            <v>AB.11212</v>
          </cell>
          <cell r="C269" t="str">
            <v>Phá đá chân hố móng, đá cấp II</v>
          </cell>
          <cell r="D269" t="str">
            <v>m3</v>
          </cell>
          <cell r="F269">
            <v>877964</v>
          </cell>
          <cell r="G269">
            <v>0</v>
          </cell>
          <cell r="H269">
            <v>0</v>
          </cell>
        </row>
        <row r="270">
          <cell r="A270" t="str">
            <v>MDDA3</v>
          </cell>
          <cell r="B270" t="str">
            <v>AB.11213</v>
          </cell>
          <cell r="C270" t="str">
            <v>Phá đá chân hố móng, đá cấp III</v>
          </cell>
          <cell r="D270" t="str">
            <v>m3</v>
          </cell>
          <cell r="F270">
            <v>760902</v>
          </cell>
          <cell r="G270">
            <v>0</v>
          </cell>
          <cell r="H270">
            <v>0</v>
          </cell>
        </row>
        <row r="271">
          <cell r="A271" t="str">
            <v>MDD11</v>
          </cell>
          <cell r="B271" t="str">
            <v>03.1101</v>
          </cell>
          <cell r="C271" t="str">
            <v>Đào hố móng đất cấp 1 sâu &lt;=1m</v>
          </cell>
          <cell r="D271" t="str">
            <v>m3</v>
          </cell>
          <cell r="F271">
            <v>0</v>
          </cell>
          <cell r="G271">
            <v>0</v>
          </cell>
          <cell r="H271">
            <v>0</v>
          </cell>
        </row>
        <row r="272">
          <cell r="A272" t="str">
            <v>MDD21</v>
          </cell>
          <cell r="B272" t="str">
            <v>03.1102</v>
          </cell>
          <cell r="C272" t="str">
            <v>Đào hố móng đất cấp 2 sâu &lt;=1m</v>
          </cell>
          <cell r="D272" t="str">
            <v>m3</v>
          </cell>
          <cell r="F272">
            <v>0</v>
          </cell>
          <cell r="G272">
            <v>0</v>
          </cell>
          <cell r="H272">
            <v>0</v>
          </cell>
        </row>
        <row r="273">
          <cell r="A273" t="str">
            <v>MDD31</v>
          </cell>
          <cell r="B273" t="str">
            <v>AB.11413</v>
          </cell>
          <cell r="C273" t="str">
            <v>Đào hố móng đất cấp 3 sâu &lt;=1m</v>
          </cell>
          <cell r="D273" t="str">
            <v>m3</v>
          </cell>
          <cell r="F273">
            <v>340001</v>
          </cell>
          <cell r="G273">
            <v>0</v>
          </cell>
          <cell r="H273">
            <v>0</v>
          </cell>
        </row>
        <row r="274">
          <cell r="A274" t="str">
            <v>MDD41</v>
          </cell>
          <cell r="B274" t="str">
            <v>03.1104</v>
          </cell>
          <cell r="C274" t="str">
            <v>Đào hố móng đất cấp 4 sâu &lt;=1m</v>
          </cell>
          <cell r="D274" t="str">
            <v>m3</v>
          </cell>
          <cell r="F274">
            <v>0</v>
          </cell>
          <cell r="G274">
            <v>0</v>
          </cell>
          <cell r="H274">
            <v>0</v>
          </cell>
        </row>
        <row r="275">
          <cell r="A275" t="str">
            <v>MDD2</v>
          </cell>
          <cell r="B275" t="str">
            <v>03.1012</v>
          </cell>
          <cell r="C275" t="str">
            <v>Đào hố móng đất cấp 2 sâu &gt;1m</v>
          </cell>
          <cell r="D275" t="str">
            <v>m3</v>
          </cell>
          <cell r="F275">
            <v>0</v>
          </cell>
          <cell r="G275">
            <v>0</v>
          </cell>
          <cell r="H275">
            <v>0</v>
          </cell>
        </row>
        <row r="276">
          <cell r="A276" t="str">
            <v>MDD3</v>
          </cell>
          <cell r="B276" t="str">
            <v>AB.11423</v>
          </cell>
          <cell r="C276" t="str">
            <v>Đào hố móng đất cấp 3 sâu &gt;1m</v>
          </cell>
          <cell r="D276" t="str">
            <v>m3</v>
          </cell>
          <cell r="F276">
            <v>418738</v>
          </cell>
          <cell r="G276">
            <v>0</v>
          </cell>
          <cell r="H276">
            <v>0</v>
          </cell>
        </row>
        <row r="277">
          <cell r="A277" t="str">
            <v>MDD4</v>
          </cell>
          <cell r="B277" t="str">
            <v>03.1114</v>
          </cell>
          <cell r="C277" t="str">
            <v>Đào hố móng đất cấp 4 sâu &gt;1m</v>
          </cell>
          <cell r="D277" t="str">
            <v>m3</v>
          </cell>
          <cell r="F277">
            <v>0</v>
          </cell>
          <cell r="G277">
            <v>0</v>
          </cell>
          <cell r="H277">
            <v>0</v>
          </cell>
        </row>
        <row r="278">
          <cell r="A278" t="str">
            <v>MDAP1</v>
          </cell>
          <cell r="B278" t="str">
            <v>03.2201</v>
          </cell>
          <cell r="C278" t="str">
            <v>Đắp đất hố móng, đất cấp 1</v>
          </cell>
          <cell r="D278" t="str">
            <v>m3</v>
          </cell>
          <cell r="F278">
            <v>0</v>
          </cell>
          <cell r="G278">
            <v>0</v>
          </cell>
          <cell r="H278">
            <v>0</v>
          </cell>
        </row>
        <row r="279">
          <cell r="A279" t="str">
            <v>MDAP2</v>
          </cell>
          <cell r="B279" t="str">
            <v>03.2202</v>
          </cell>
          <cell r="C279" t="str">
            <v>Đắp đất hố móng, đất cấp 2</v>
          </cell>
          <cell r="D279" t="str">
            <v>m3</v>
          </cell>
          <cell r="F279">
            <v>0</v>
          </cell>
          <cell r="G279">
            <v>0</v>
          </cell>
          <cell r="H279">
            <v>0</v>
          </cell>
        </row>
        <row r="280">
          <cell r="A280" t="str">
            <v>MDAP3</v>
          </cell>
          <cell r="B280" t="str">
            <v>AB.13113</v>
          </cell>
          <cell r="C280" t="str">
            <v>Đắp đất hố móng (K=0,95)</v>
          </cell>
          <cell r="D280" t="str">
            <v>m3</v>
          </cell>
          <cell r="F280">
            <v>149636</v>
          </cell>
          <cell r="G280">
            <v>0</v>
          </cell>
          <cell r="H280">
            <v>0</v>
          </cell>
        </row>
        <row r="281">
          <cell r="A281" t="str">
            <v>MDAP4</v>
          </cell>
          <cell r="B281" t="str">
            <v>03.2203</v>
          </cell>
          <cell r="C281" t="str">
            <v>Đắp đất hố móng, đất cấp 4</v>
          </cell>
          <cell r="D281" t="str">
            <v>m3</v>
          </cell>
          <cell r="F281">
            <v>0</v>
          </cell>
          <cell r="G281">
            <v>0</v>
          </cell>
          <cell r="H281">
            <v>0</v>
          </cell>
        </row>
        <row r="282">
          <cell r="A282" t="str">
            <v>DMC2</v>
          </cell>
          <cell r="B282" t="str">
            <v>03.3102</v>
          </cell>
          <cell r="C282" t="str">
            <v>Đào mương cáp ngầm đất cấp 2</v>
          </cell>
          <cell r="D282" t="str">
            <v>m3</v>
          </cell>
          <cell r="F282">
            <v>0</v>
          </cell>
          <cell r="G282">
            <v>0</v>
          </cell>
          <cell r="H282">
            <v>0</v>
          </cell>
        </row>
        <row r="283">
          <cell r="A283" t="str">
            <v>DMC3</v>
          </cell>
          <cell r="B283" t="str">
            <v>03.3103</v>
          </cell>
          <cell r="C283" t="str">
            <v>Đào mương cáp ngầm đất cấp 3</v>
          </cell>
          <cell r="D283" t="str">
            <v>m3</v>
          </cell>
          <cell r="F283">
            <v>0</v>
          </cell>
          <cell r="G283">
            <v>0</v>
          </cell>
          <cell r="H283">
            <v>0</v>
          </cell>
        </row>
        <row r="284">
          <cell r="A284" t="str">
            <v>DMC4</v>
          </cell>
          <cell r="B284" t="str">
            <v>03.3104</v>
          </cell>
          <cell r="C284" t="str">
            <v>Đào mương cáp ngầm đất cấp 4</v>
          </cell>
          <cell r="D284" t="str">
            <v>m3</v>
          </cell>
          <cell r="F284">
            <v>0</v>
          </cell>
          <cell r="G284">
            <v>0</v>
          </cell>
          <cell r="H284">
            <v>0</v>
          </cell>
        </row>
        <row r="285">
          <cell r="A285" t="str">
            <v>DDMC2</v>
          </cell>
          <cell r="B285" t="str">
            <v>03.3202</v>
          </cell>
          <cell r="C285" t="str">
            <v>Đắp đất mương cáp ngầm, đất cấp 2</v>
          </cell>
          <cell r="D285" t="str">
            <v>m3</v>
          </cell>
          <cell r="F285">
            <v>0</v>
          </cell>
          <cell r="G285">
            <v>0</v>
          </cell>
          <cell r="H285">
            <v>0</v>
          </cell>
        </row>
        <row r="286">
          <cell r="A286" t="str">
            <v>DDMC3</v>
          </cell>
          <cell r="B286" t="str">
            <v>03.3203</v>
          </cell>
          <cell r="C286" t="str">
            <v>Đắp đất mương cáp ngầm, đất cấp 3</v>
          </cell>
          <cell r="D286" t="str">
            <v>m3</v>
          </cell>
          <cell r="F286">
            <v>0</v>
          </cell>
          <cell r="G286">
            <v>0</v>
          </cell>
          <cell r="H286">
            <v>0</v>
          </cell>
        </row>
        <row r="287">
          <cell r="A287" t="str">
            <v>DDMC4</v>
          </cell>
          <cell r="B287" t="str">
            <v>03.3203</v>
          </cell>
          <cell r="C287" t="str">
            <v>Đắp đất mương cáp ngầm, đất cấp 4</v>
          </cell>
          <cell r="D287" t="str">
            <v>m3</v>
          </cell>
          <cell r="F287">
            <v>0</v>
          </cell>
          <cell r="G287">
            <v>0</v>
          </cell>
          <cell r="H287">
            <v>0</v>
          </cell>
        </row>
        <row r="288">
          <cell r="A288" t="str">
            <v>DCAT</v>
          </cell>
          <cell r="B288" t="str">
            <v>03.7000</v>
          </cell>
          <cell r="C288" t="str">
            <v xml:space="preserve">Đắp cát </v>
          </cell>
          <cell r="D288" t="str">
            <v>m3</v>
          </cell>
          <cell r="F288">
            <v>0</v>
          </cell>
          <cell r="G288">
            <v>0</v>
          </cell>
          <cell r="H288">
            <v>0</v>
          </cell>
        </row>
        <row r="289">
          <cell r="A289" t="str">
            <v>DD1x2</v>
          </cell>
          <cell r="B289" t="str">
            <v>03.7000</v>
          </cell>
          <cell r="C289" t="str">
            <v>Đắp đá 1x2</v>
          </cell>
          <cell r="D289" t="str">
            <v>m3</v>
          </cell>
          <cell r="F289">
            <v>0</v>
          </cell>
          <cell r="G289">
            <v>0</v>
          </cell>
          <cell r="H289">
            <v>0</v>
          </cell>
        </row>
        <row r="290">
          <cell r="A290" t="str">
            <v>DD2x4</v>
          </cell>
          <cell r="B290" t="str">
            <v>03.7000</v>
          </cell>
          <cell r="C290" t="str">
            <v>Đắp đá 2x4</v>
          </cell>
          <cell r="D290" t="str">
            <v>m3</v>
          </cell>
          <cell r="F290">
            <v>0</v>
          </cell>
          <cell r="G290">
            <v>0</v>
          </cell>
          <cell r="H290">
            <v>0</v>
          </cell>
        </row>
        <row r="291">
          <cell r="A291" t="str">
            <v>DTD2</v>
          </cell>
          <cell r="B291" t="str">
            <v>03.3102</v>
          </cell>
          <cell r="C291" t="str">
            <v>Đào rãnh tiếp địa đất cấp 2</v>
          </cell>
          <cell r="D291" t="str">
            <v>m3</v>
          </cell>
          <cell r="F291">
            <v>0</v>
          </cell>
          <cell r="G291">
            <v>0</v>
          </cell>
          <cell r="H291">
            <v>0</v>
          </cell>
        </row>
        <row r="292">
          <cell r="A292" t="str">
            <v>DTD3</v>
          </cell>
          <cell r="B292" t="str">
            <v>AB.11513</v>
          </cell>
          <cell r="C292" t="str">
            <v>Đào rãnh tiếp địa đất cấp 3</v>
          </cell>
          <cell r="D292" t="str">
            <v>m3</v>
          </cell>
          <cell r="F292">
            <v>241580</v>
          </cell>
          <cell r="G292">
            <v>0</v>
          </cell>
          <cell r="H292">
            <v>0</v>
          </cell>
        </row>
        <row r="293">
          <cell r="A293" t="str">
            <v>DTD4</v>
          </cell>
          <cell r="B293" t="str">
            <v>03.3103</v>
          </cell>
          <cell r="C293" t="str">
            <v>Đào rãnh tiếp địa đất cấp 4</v>
          </cell>
          <cell r="D293" t="str">
            <v>m3</v>
          </cell>
          <cell r="F293">
            <v>0</v>
          </cell>
          <cell r="G293">
            <v>0</v>
          </cell>
          <cell r="H293">
            <v>0</v>
          </cell>
        </row>
        <row r="294">
          <cell r="A294" t="str">
            <v>DATD2</v>
          </cell>
          <cell r="B294" t="str">
            <v>03.3202</v>
          </cell>
          <cell r="C294" t="str">
            <v>Đắp đất rãnh tiếp địa cấp 2</v>
          </cell>
          <cell r="D294" t="str">
            <v>m3</v>
          </cell>
          <cell r="F294">
            <v>0</v>
          </cell>
          <cell r="G294">
            <v>0</v>
          </cell>
          <cell r="H294">
            <v>0</v>
          </cell>
        </row>
        <row r="295">
          <cell r="A295" t="str">
            <v>DATD3</v>
          </cell>
          <cell r="B295" t="str">
            <v>AB.13111</v>
          </cell>
          <cell r="C295" t="str">
            <v>Đắp đất rãnh tiếp địa (K=0,85)</v>
          </cell>
          <cell r="D295" t="str">
            <v>m3</v>
          </cell>
          <cell r="F295">
            <v>107226</v>
          </cell>
          <cell r="G295">
            <v>0</v>
          </cell>
          <cell r="H295">
            <v>0</v>
          </cell>
        </row>
        <row r="296">
          <cell r="A296" t="str">
            <v>DATD4</v>
          </cell>
          <cell r="B296" t="str">
            <v>03.3203</v>
          </cell>
          <cell r="C296" t="str">
            <v>Đắp đất rãnh tiếp địa cấp 4</v>
          </cell>
          <cell r="D296" t="str">
            <v>m3</v>
          </cell>
          <cell r="F296">
            <v>0</v>
          </cell>
          <cell r="G296">
            <v>0</v>
          </cell>
          <cell r="H296">
            <v>0</v>
          </cell>
        </row>
        <row r="297">
          <cell r="A297" t="str">
            <v>LGIA</v>
          </cell>
          <cell r="B297" t="str">
            <v>05.6101</v>
          </cell>
          <cell r="C297" t="str">
            <v>Lắp gía đỡ cáp</v>
          </cell>
          <cell r="D297" t="str">
            <v>bộ</v>
          </cell>
          <cell r="F297">
            <v>0</v>
          </cell>
          <cell r="G297">
            <v>0</v>
          </cell>
          <cell r="H297">
            <v>0</v>
          </cell>
        </row>
        <row r="298">
          <cell r="A298" t="str">
            <v>lapkep</v>
          </cell>
          <cell r="B298" t="str">
            <v>04.3107</v>
          </cell>
          <cell r="C298" t="str">
            <v>Lắp kẹp các loại</v>
          </cell>
          <cell r="D298" t="str">
            <v>bộ</v>
          </cell>
          <cell r="F298">
            <v>0</v>
          </cell>
          <cell r="G298">
            <v>0</v>
          </cell>
          <cell r="H298">
            <v>0</v>
          </cell>
        </row>
        <row r="299">
          <cell r="A299" t="str">
            <v>LGACH</v>
          </cell>
          <cell r="B299" t="str">
            <v>07.2104</v>
          </cell>
          <cell r="C299" t="str">
            <v>Lắp gạch làm dấu</v>
          </cell>
          <cell r="D299" t="str">
            <v>viên</v>
          </cell>
          <cell r="F299">
            <v>0</v>
          </cell>
          <cell r="G299">
            <v>0</v>
          </cell>
          <cell r="H299">
            <v>0</v>
          </cell>
        </row>
        <row r="300">
          <cell r="A300" t="str">
            <v>M12</v>
          </cell>
          <cell r="B300" t="str">
            <v>04.3801</v>
          </cell>
          <cell r="C300" t="str">
            <v>Đặt đà cản 1,2m</v>
          </cell>
          <cell r="D300" t="str">
            <v>cái</v>
          </cell>
          <cell r="F300">
            <v>0</v>
          </cell>
          <cell r="G300">
            <v>0</v>
          </cell>
          <cell r="H300">
            <v>0</v>
          </cell>
        </row>
        <row r="301">
          <cell r="A301" t="str">
            <v>M15</v>
          </cell>
          <cell r="B301" t="str">
            <v>04.3801</v>
          </cell>
          <cell r="C301" t="str">
            <v>Đặt đà cản 1,5m</v>
          </cell>
          <cell r="D301" t="str">
            <v>cái</v>
          </cell>
          <cell r="F301">
            <v>0</v>
          </cell>
          <cell r="G301">
            <v>0</v>
          </cell>
          <cell r="H301">
            <v>0</v>
          </cell>
        </row>
        <row r="302">
          <cell r="A302" t="str">
            <v>MD25</v>
          </cell>
          <cell r="B302" t="str">
            <v>04.3802</v>
          </cell>
          <cell r="C302" t="str">
            <v xml:space="preserve">Đặt đà cản 2,5m </v>
          </cell>
          <cell r="D302" t="str">
            <v>cái</v>
          </cell>
          <cell r="F302">
            <v>0</v>
          </cell>
          <cell r="G302">
            <v>0</v>
          </cell>
          <cell r="H302">
            <v>0</v>
          </cell>
        </row>
        <row r="303">
          <cell r="A303" t="str">
            <v>DCT25</v>
          </cell>
          <cell r="B303" t="str">
            <v>04.5142</v>
          </cell>
          <cell r="C303" t="str">
            <v>Đóng cừ tràm 2,5 m</v>
          </cell>
          <cell r="D303" t="str">
            <v>cây</v>
          </cell>
          <cell r="F303">
            <v>0</v>
          </cell>
          <cell r="G303">
            <v>0</v>
          </cell>
          <cell r="H303">
            <v>0</v>
          </cell>
        </row>
        <row r="304">
          <cell r="A304" t="str">
            <v>DCT30</v>
          </cell>
          <cell r="B304" t="str">
            <v>04.5142</v>
          </cell>
          <cell r="C304" t="str">
            <v>Đóng cừ tràm 3 m</v>
          </cell>
          <cell r="D304" t="str">
            <v>cây</v>
          </cell>
          <cell r="F304">
            <v>0</v>
          </cell>
          <cell r="G304">
            <v>0</v>
          </cell>
          <cell r="H304">
            <v>0</v>
          </cell>
        </row>
        <row r="305">
          <cell r="A305" t="str">
            <v>DCT50</v>
          </cell>
          <cell r="B305" t="str">
            <v>04.5142</v>
          </cell>
          <cell r="C305" t="str">
            <v>Đóng cừ tràm 5 m</v>
          </cell>
          <cell r="D305" t="str">
            <v>cây</v>
          </cell>
          <cell r="F305">
            <v>0</v>
          </cell>
          <cell r="G305">
            <v>0</v>
          </cell>
          <cell r="H305">
            <v>0</v>
          </cell>
        </row>
        <row r="306">
          <cell r="A306" t="str">
            <v>KTD</v>
          </cell>
          <cell r="B306" t="str">
            <v>D2.7001</v>
          </cell>
          <cell r="C306" t="str">
            <v xml:space="preserve">Kéo dây tiếp địa </v>
          </cell>
          <cell r="D306" t="str">
            <v>kg</v>
          </cell>
          <cell r="F306">
            <v>2195</v>
          </cell>
          <cell r="G306">
            <v>0</v>
          </cell>
          <cell r="H306">
            <v>0</v>
          </cell>
        </row>
        <row r="307">
          <cell r="A307" t="str">
            <v>KTDTBA</v>
          </cell>
          <cell r="B307" t="str">
            <v>T4.7001</v>
          </cell>
          <cell r="C307" t="str">
            <v>Kéo dây tiếp địa trong TBA</v>
          </cell>
          <cell r="D307" t="str">
            <v>mét</v>
          </cell>
          <cell r="F307">
            <v>6871</v>
          </cell>
          <cell r="G307">
            <v>0</v>
          </cell>
          <cell r="H307">
            <v>0</v>
          </cell>
        </row>
        <row r="308">
          <cell r="A308" t="str">
            <v>DCTD3</v>
          </cell>
          <cell r="B308" t="str">
            <v>D2.8103</v>
          </cell>
          <cell r="C308" t="str">
            <v>Đóng cọc tiếp địa đất cấp 3</v>
          </cell>
          <cell r="D308" t="str">
            <v>cọc</v>
          </cell>
          <cell r="F308">
            <v>76928</v>
          </cell>
          <cell r="G308">
            <v>0</v>
          </cell>
          <cell r="H308">
            <v>0</v>
          </cell>
        </row>
        <row r="309">
          <cell r="A309" t="str">
            <v>DCTD4</v>
          </cell>
          <cell r="B309" t="str">
            <v>D2.8104</v>
          </cell>
          <cell r="C309" t="str">
            <v>Đóng cọc tiếp địa đất cấp 4</v>
          </cell>
          <cell r="D309" t="str">
            <v>cọc</v>
          </cell>
          <cell r="F309">
            <v>1646565</v>
          </cell>
          <cell r="G309">
            <v>0</v>
          </cell>
          <cell r="H309">
            <v>0</v>
          </cell>
        </row>
        <row r="310">
          <cell r="A310" t="str">
            <v>DCTDTBA</v>
          </cell>
          <cell r="B310" t="str">
            <v>D2.8103</v>
          </cell>
          <cell r="C310" t="str">
            <v>Đóng cọc tiếp địa trong TBA (đất cấp 3)</v>
          </cell>
          <cell r="D310" t="str">
            <v>cọc</v>
          </cell>
          <cell r="F310">
            <v>76928</v>
          </cell>
          <cell r="G310">
            <v>0</v>
          </cell>
          <cell r="H310">
            <v>0</v>
          </cell>
        </row>
        <row r="311">
          <cell r="A311" t="str">
            <v>C8</v>
          </cell>
          <cell r="B311" t="str">
            <v>D2.5211</v>
          </cell>
          <cell r="C311" t="str">
            <v>Dựng trụ BTLT &lt;=8m bằng thủ công</v>
          </cell>
          <cell r="D311" t="str">
            <v>trụ</v>
          </cell>
          <cell r="F311">
            <v>1092293</v>
          </cell>
          <cell r="G311">
            <v>0</v>
          </cell>
          <cell r="H311">
            <v>0</v>
          </cell>
        </row>
        <row r="312">
          <cell r="A312" t="str">
            <v>C10</v>
          </cell>
          <cell r="B312" t="str">
            <v>D2.5221</v>
          </cell>
          <cell r="C312" t="str">
            <v>Dựng trụ BTLT &lt;=10m bằng thủ công</v>
          </cell>
          <cell r="D312" t="str">
            <v>trụ</v>
          </cell>
          <cell r="F312">
            <v>1175222</v>
          </cell>
          <cell r="G312">
            <v>0</v>
          </cell>
          <cell r="H312">
            <v>0</v>
          </cell>
        </row>
        <row r="313">
          <cell r="A313" t="str">
            <v>C105</v>
          </cell>
          <cell r="B313" t="str">
            <v>D2.5231</v>
          </cell>
          <cell r="C313" t="str">
            <v>Dựng trụ BTLT 10,5m bằng thủ công</v>
          </cell>
          <cell r="D313" t="str">
            <v>trụ</v>
          </cell>
          <cell r="F313">
            <v>1258151</v>
          </cell>
          <cell r="G313">
            <v>0</v>
          </cell>
          <cell r="H313">
            <v>0</v>
          </cell>
        </row>
        <row r="314">
          <cell r="A314" t="str">
            <v>C12</v>
          </cell>
          <cell r="B314" t="str">
            <v>D2.5231</v>
          </cell>
          <cell r="C314" t="str">
            <v>Dựng trụ BTLT 12m bằng thủ công</v>
          </cell>
          <cell r="D314" t="str">
            <v>trụ</v>
          </cell>
          <cell r="F314">
            <v>1258151</v>
          </cell>
          <cell r="G314">
            <v>0</v>
          </cell>
          <cell r="H314">
            <v>0</v>
          </cell>
        </row>
        <row r="315">
          <cell r="A315" t="str">
            <v>C14</v>
          </cell>
          <cell r="B315" t="str">
            <v>D2.5241</v>
          </cell>
          <cell r="C315" t="str">
            <v>Dựng trụ BTLT 14m bằng thủ công</v>
          </cell>
          <cell r="D315" t="str">
            <v>trụ</v>
          </cell>
          <cell r="F315">
            <v>1566173</v>
          </cell>
          <cell r="G315">
            <v>0</v>
          </cell>
          <cell r="H315">
            <v>0</v>
          </cell>
        </row>
        <row r="316">
          <cell r="A316" t="str">
            <v>C20</v>
          </cell>
          <cell r="B316" t="str">
            <v>05.5217</v>
          </cell>
          <cell r="C316" t="str">
            <v>Dựng trụ BTLT 20m bằng thủ công</v>
          </cell>
          <cell r="D316" t="str">
            <v>trụ</v>
          </cell>
          <cell r="F316">
            <v>0</v>
          </cell>
          <cell r="G316">
            <v>0</v>
          </cell>
          <cell r="H316">
            <v>0</v>
          </cell>
        </row>
        <row r="317">
          <cell r="A317" t="str">
            <v>C8m</v>
          </cell>
          <cell r="B317" t="str">
            <v>D2.5222</v>
          </cell>
          <cell r="C317" t="str">
            <v>Dựng trụ BTLT &lt;=8m thủ công +cơ giới</v>
          </cell>
          <cell r="D317" t="str">
            <v>trụ</v>
          </cell>
          <cell r="F317">
            <v>438339</v>
          </cell>
          <cell r="G317">
            <v>139152</v>
          </cell>
          <cell r="H317">
            <v>0</v>
          </cell>
        </row>
        <row r="318">
          <cell r="A318" t="str">
            <v>C10m</v>
          </cell>
          <cell r="B318" t="str">
            <v>D2.5222</v>
          </cell>
          <cell r="C318" t="str">
            <v>Dựng trụ BTLT &lt;=10m thủ công +cơ giới</v>
          </cell>
          <cell r="D318" t="str">
            <v>trụ</v>
          </cell>
          <cell r="F318">
            <v>469141</v>
          </cell>
          <cell r="G318">
            <v>139152</v>
          </cell>
          <cell r="H318">
            <v>0</v>
          </cell>
        </row>
        <row r="319">
          <cell r="A319" t="str">
            <v>C105m</v>
          </cell>
          <cell r="B319" t="str">
            <v>D2.5232</v>
          </cell>
          <cell r="C319" t="str">
            <v>Dựng trụ BTLT 10,5m thủ công + cơ giới</v>
          </cell>
          <cell r="D319" t="str">
            <v>trụ</v>
          </cell>
          <cell r="F319">
            <v>502313</v>
          </cell>
          <cell r="G319">
            <v>198789</v>
          </cell>
          <cell r="H319">
            <v>0</v>
          </cell>
        </row>
        <row r="320">
          <cell r="A320" t="str">
            <v>C12m</v>
          </cell>
          <cell r="B320" t="str">
            <v>D2.5232</v>
          </cell>
          <cell r="C320" t="str">
            <v>Dựng trụ BTLT 12m thủ công + cơ giới</v>
          </cell>
          <cell r="D320" t="str">
            <v>trụ</v>
          </cell>
          <cell r="F320">
            <v>502313</v>
          </cell>
          <cell r="G320">
            <v>198789</v>
          </cell>
          <cell r="H320">
            <v>0</v>
          </cell>
        </row>
        <row r="321">
          <cell r="A321" t="str">
            <v>C14m</v>
          </cell>
          <cell r="B321" t="str">
            <v>D2.5242</v>
          </cell>
          <cell r="C321" t="str">
            <v>Dựng trụ BTLT 14m thủ công + cơ giới</v>
          </cell>
          <cell r="D321" t="str">
            <v>trụ</v>
          </cell>
          <cell r="F321">
            <v>625522</v>
          </cell>
          <cell r="G321">
            <v>198789</v>
          </cell>
          <cell r="H321">
            <v>0</v>
          </cell>
        </row>
        <row r="322">
          <cell r="A322" t="str">
            <v>C20m</v>
          </cell>
          <cell r="B322" t="str">
            <v>05.5227</v>
          </cell>
          <cell r="C322" t="str">
            <v>Dựng trụ BTLT 20m thủ công + cơ giới</v>
          </cell>
          <cell r="D322" t="str">
            <v>trụ</v>
          </cell>
          <cell r="F322">
            <v>0</v>
          </cell>
          <cell r="G322">
            <v>0</v>
          </cell>
          <cell r="H322">
            <v>0</v>
          </cell>
        </row>
        <row r="323">
          <cell r="A323" t="str">
            <v>LCOM800</v>
          </cell>
          <cell r="B323" t="str">
            <v>D2.6011</v>
          </cell>
          <cell r="C323" t="str">
            <v>Lắp đà composite 800mm đơn</v>
          </cell>
          <cell r="D323" t="str">
            <v>bộ</v>
          </cell>
          <cell r="F323">
            <v>167950</v>
          </cell>
          <cell r="G323">
            <v>0</v>
          </cell>
          <cell r="H323">
            <v>0</v>
          </cell>
        </row>
        <row r="324">
          <cell r="A324" t="str">
            <v>LCOM2400</v>
          </cell>
          <cell r="B324" t="str">
            <v>D2.6011</v>
          </cell>
          <cell r="C324" t="str">
            <v>Lắp đà composite 2400mm đơn</v>
          </cell>
          <cell r="D324" t="str">
            <v>bộ</v>
          </cell>
          <cell r="F324">
            <v>167950</v>
          </cell>
          <cell r="G324">
            <v>0</v>
          </cell>
          <cell r="H324">
            <v>0</v>
          </cell>
        </row>
        <row r="325">
          <cell r="A325" t="str">
            <v>LCOM800K</v>
          </cell>
          <cell r="B325" t="str">
            <v>D2.6011</v>
          </cell>
          <cell r="C325" t="str">
            <v>Lắp đà composite 800mm kép</v>
          </cell>
          <cell r="D325" t="str">
            <v>bộ</v>
          </cell>
          <cell r="F325">
            <v>167950</v>
          </cell>
          <cell r="G325">
            <v>0</v>
          </cell>
          <cell r="H325">
            <v>0</v>
          </cell>
        </row>
        <row r="326">
          <cell r="A326" t="str">
            <v>LCOM2400K</v>
          </cell>
          <cell r="B326" t="str">
            <v>D2.6011</v>
          </cell>
          <cell r="C326" t="str">
            <v>Lắp đà composite 2400mm kép</v>
          </cell>
          <cell r="D326" t="str">
            <v>bộ</v>
          </cell>
          <cell r="F326">
            <v>167950</v>
          </cell>
          <cell r="G326">
            <v>0</v>
          </cell>
          <cell r="H326">
            <v>0</v>
          </cell>
        </row>
        <row r="327">
          <cell r="A327" t="str">
            <v>LCOM2600</v>
          </cell>
          <cell r="B327" t="str">
            <v>D2.6011</v>
          </cell>
          <cell r="C327" t="str">
            <v>Lắp đà composite 2600mm đơn</v>
          </cell>
          <cell r="D327" t="str">
            <v>bộ</v>
          </cell>
          <cell r="F327">
            <v>167950</v>
          </cell>
          <cell r="G327">
            <v>0</v>
          </cell>
          <cell r="H327">
            <v>0</v>
          </cell>
        </row>
        <row r="328">
          <cell r="A328" t="str">
            <v>LX2000D</v>
          </cell>
          <cell r="B328" t="str">
            <v>D2.6021a</v>
          </cell>
          <cell r="C328" t="str">
            <v>Lắp đặt xà thép L75x75x8x2000 đơn cột đỡ (25,356 kg/bộ)</v>
          </cell>
          <cell r="D328" t="str">
            <v>bộ</v>
          </cell>
          <cell r="F328">
            <v>283835</v>
          </cell>
          <cell r="G328">
            <v>0</v>
          </cell>
          <cell r="H328">
            <v>0</v>
          </cell>
        </row>
        <row r="329">
          <cell r="A329" t="str">
            <v>LX2000K</v>
          </cell>
          <cell r="B329" t="str">
            <v>D2.6031a</v>
          </cell>
          <cell r="C329" t="str">
            <v>Lắp đặt xà thép L75x75x8x2000 kép cột đỡ (50,7514 kg/bộ)</v>
          </cell>
          <cell r="D329" t="str">
            <v>bộ</v>
          </cell>
          <cell r="F329">
            <v>380603</v>
          </cell>
          <cell r="G329">
            <v>0</v>
          </cell>
          <cell r="H329">
            <v>0</v>
          </cell>
        </row>
        <row r="330">
          <cell r="A330" t="str">
            <v>LX1660D</v>
          </cell>
          <cell r="B330" t="str">
            <v>D2.6021c</v>
          </cell>
          <cell r="C330" t="str">
            <v>Lắp đặt xà thép L75x75x8x1660 đơn cột đỡ (26,5504 kg/bộ)</v>
          </cell>
          <cell r="D330" t="str">
            <v>bộ</v>
          </cell>
          <cell r="F330">
            <v>286074</v>
          </cell>
          <cell r="G330">
            <v>0</v>
          </cell>
          <cell r="H330">
            <v>0</v>
          </cell>
        </row>
        <row r="331">
          <cell r="A331" t="str">
            <v>LX1660K</v>
          </cell>
          <cell r="B331" t="str">
            <v>D2.6031c</v>
          </cell>
          <cell r="C331" t="str">
            <v>Lắp đặt xà thép L75x75x8x1660 kép cột đỡ (51,5748 kg/bộ)</v>
          </cell>
          <cell r="D331" t="str">
            <v>bộ</v>
          </cell>
          <cell r="F331">
            <v>382876</v>
          </cell>
          <cell r="G331">
            <v>0</v>
          </cell>
          <cell r="H331">
            <v>0</v>
          </cell>
        </row>
        <row r="332">
          <cell r="A332" t="str">
            <v>LX2100D</v>
          </cell>
          <cell r="B332" t="str">
            <v>D2.6021d</v>
          </cell>
          <cell r="C332" t="str">
            <v>Lắp đặt xà thép L75x75x8x2100 đơn cột đỡ (29,4245 kg/bộ)</v>
          </cell>
          <cell r="D332" t="str">
            <v>bộ</v>
          </cell>
          <cell r="F332">
            <v>297271</v>
          </cell>
          <cell r="G332">
            <v>0</v>
          </cell>
          <cell r="H332">
            <v>0</v>
          </cell>
        </row>
        <row r="333">
          <cell r="A333" t="str">
            <v>LX2100K</v>
          </cell>
          <cell r="B333" t="str">
            <v>D2.6031d</v>
          </cell>
          <cell r="C333" t="str">
            <v>Lắp đặt xà thép L75x75x8x2100 kép cột đỡ (58,889 kg/bộ)</v>
          </cell>
          <cell r="D333" t="str">
            <v>bộ</v>
          </cell>
          <cell r="F333">
            <v>402190</v>
          </cell>
          <cell r="G333">
            <v>0</v>
          </cell>
          <cell r="H333">
            <v>0</v>
          </cell>
        </row>
        <row r="334">
          <cell r="A334" t="str">
            <v>LX2200D</v>
          </cell>
          <cell r="B334" t="str">
            <v>D2.6021e</v>
          </cell>
          <cell r="C334" t="str">
            <v>Lắp đặt xà thép L75x75x8x2200 đơn cột đỡ (29,759 kg/bộ)</v>
          </cell>
          <cell r="D334" t="str">
            <v>bộ</v>
          </cell>
          <cell r="F334">
            <v>298670</v>
          </cell>
          <cell r="G334">
            <v>0</v>
          </cell>
          <cell r="H334">
            <v>0</v>
          </cell>
        </row>
        <row r="335">
          <cell r="A335" t="str">
            <v>LX2200K</v>
          </cell>
          <cell r="B335" t="str">
            <v>D2.6032b</v>
          </cell>
          <cell r="C335" t="str">
            <v>Lắp đặt xà thép L75x75x8x2200 kép cột néo (58,628 kg/bộ)</v>
          </cell>
          <cell r="D335" t="str">
            <v>bộ</v>
          </cell>
          <cell r="F335">
            <v>534080</v>
          </cell>
          <cell r="G335">
            <v>0</v>
          </cell>
          <cell r="H335">
            <v>0</v>
          </cell>
        </row>
        <row r="336">
          <cell r="A336" t="str">
            <v>LXU160-22D</v>
          </cell>
          <cell r="B336" t="str">
            <v>D2.6021e</v>
          </cell>
          <cell r="C336" t="str">
            <v>Lắp đặt xà tháp U160x68x5x2200 đơn cột đỡ (29,759 kg/bộ)</v>
          </cell>
          <cell r="D336" t="str">
            <v>bộ</v>
          </cell>
          <cell r="F336">
            <v>279916</v>
          </cell>
          <cell r="G336">
            <v>0</v>
          </cell>
          <cell r="H336">
            <v>0</v>
          </cell>
        </row>
        <row r="337">
          <cell r="A337" t="str">
            <v>LXU160-22K</v>
          </cell>
          <cell r="B337" t="str">
            <v>D2.6031b</v>
          </cell>
          <cell r="C337" t="str">
            <v>Lắp đặt xà tháp U160x68x5x2200 kép cột đỡ (76,74 kg/bộ)</v>
          </cell>
          <cell r="D337" t="str">
            <v>bộ</v>
          </cell>
          <cell r="F337">
            <v>449132</v>
          </cell>
          <cell r="G337">
            <v>0</v>
          </cell>
          <cell r="H337">
            <v>0</v>
          </cell>
        </row>
        <row r="338">
          <cell r="A338" t="str">
            <v>LX800D</v>
          </cell>
          <cell r="B338" t="str">
            <v>D2.6021c</v>
          </cell>
          <cell r="C338" t="str">
            <v>Lắp đặt xà thép L75x75x8x800 đơn cột đỡ (13,5504 kg/bộ)</v>
          </cell>
          <cell r="D338" t="str">
            <v>bộ</v>
          </cell>
          <cell r="F338">
            <v>279916</v>
          </cell>
          <cell r="G338">
            <v>0</v>
          </cell>
          <cell r="H338">
            <v>0</v>
          </cell>
        </row>
        <row r="339">
          <cell r="A339" t="str">
            <v>LX800K</v>
          </cell>
          <cell r="B339" t="str">
            <v>D2.6031c</v>
          </cell>
          <cell r="C339" t="str">
            <v>Lắp đặt xà thép L75x75x8x800 kép cột đỡ (26,55 kg/bộ)</v>
          </cell>
          <cell r="D339" t="str">
            <v>bộ</v>
          </cell>
          <cell r="F339">
            <v>378710</v>
          </cell>
          <cell r="G339">
            <v>0</v>
          </cell>
          <cell r="H339">
            <v>0</v>
          </cell>
        </row>
        <row r="340">
          <cell r="A340" t="str">
            <v>LXID</v>
          </cell>
          <cell r="B340" t="str">
            <v>05.6301</v>
          </cell>
          <cell r="C340" t="str">
            <v>Lắp xà trụ ghép ≤ 140kg</v>
          </cell>
          <cell r="D340" t="str">
            <v>bộ</v>
          </cell>
          <cell r="F340">
            <v>0</v>
          </cell>
          <cell r="G340">
            <v>0</v>
          </cell>
          <cell r="H340">
            <v>0</v>
          </cell>
        </row>
        <row r="341">
          <cell r="A341" t="str">
            <v>LXIDL</v>
          </cell>
          <cell r="B341" t="str">
            <v>05.6302</v>
          </cell>
          <cell r="C341" t="str">
            <v>Lắp xà trụ ghép ≤ 230kg</v>
          </cell>
          <cell r="D341" t="str">
            <v>bộ</v>
          </cell>
          <cell r="F341">
            <v>0</v>
          </cell>
          <cell r="G341">
            <v>0</v>
          </cell>
          <cell r="H341">
            <v>0</v>
          </cell>
        </row>
        <row r="342">
          <cell r="A342" t="str">
            <v>LXHN1</v>
          </cell>
          <cell r="B342" t="str">
            <v>05.6044</v>
          </cell>
          <cell r="C342" t="str">
            <v>Lắp xà cột Pi loại ≤140kg/xà</v>
          </cell>
          <cell r="D342" t="str">
            <v>bộ</v>
          </cell>
          <cell r="F342">
            <v>511533</v>
          </cell>
          <cell r="G342">
            <v>0</v>
          </cell>
          <cell r="H342">
            <v>0</v>
          </cell>
        </row>
        <row r="343">
          <cell r="A343" t="str">
            <v>LXHN2</v>
          </cell>
          <cell r="B343" t="str">
            <v>05.6402</v>
          </cell>
          <cell r="C343" t="str">
            <v>Lắp xà cột Pi loại ≤ 230kg/xà</v>
          </cell>
          <cell r="D343" t="str">
            <v>bộ</v>
          </cell>
          <cell r="F343">
            <v>0</v>
          </cell>
          <cell r="G343">
            <v>0</v>
          </cell>
          <cell r="H343">
            <v>0</v>
          </cell>
        </row>
        <row r="344">
          <cell r="A344" t="str">
            <v>LXHN3</v>
          </cell>
          <cell r="B344" t="str">
            <v>05.6403</v>
          </cell>
          <cell r="C344" t="str">
            <v>Lắp xà cột Pi loại ≤ 320kg/xà</v>
          </cell>
          <cell r="D344" t="str">
            <v>bộ</v>
          </cell>
          <cell r="F344">
            <v>0</v>
          </cell>
          <cell r="G344">
            <v>0</v>
          </cell>
          <cell r="H344">
            <v>0</v>
          </cell>
        </row>
        <row r="345">
          <cell r="A345" t="str">
            <v>LDAUCAP70</v>
          </cell>
          <cell r="B345" t="str">
            <v>07.4312</v>
          </cell>
          <cell r="C345" t="str">
            <v>Lắp đầu cáp trung thế 3x50mm2, 70mm2</v>
          </cell>
          <cell r="D345" t="str">
            <v>cái</v>
          </cell>
          <cell r="F345">
            <v>0</v>
          </cell>
          <cell r="G345">
            <v>0</v>
          </cell>
          <cell r="H345">
            <v>0</v>
          </cell>
        </row>
        <row r="346">
          <cell r="A346" t="str">
            <v>LDAUCAP120</v>
          </cell>
          <cell r="B346" t="str">
            <v>07.4313</v>
          </cell>
          <cell r="C346" t="str">
            <v>Lắp đầu cáp trung thế 3x120mm2, 95mm2</v>
          </cell>
          <cell r="D346" t="str">
            <v>cái</v>
          </cell>
          <cell r="F346">
            <v>0</v>
          </cell>
          <cell r="G346">
            <v>0</v>
          </cell>
          <cell r="H346">
            <v>0</v>
          </cell>
        </row>
        <row r="347">
          <cell r="A347" t="str">
            <v>LDAUCAP185</v>
          </cell>
          <cell r="B347" t="str">
            <v>07.4314</v>
          </cell>
          <cell r="C347" t="str">
            <v>Lắp đầu cáp trung thế 3x150mm2, 185mm2</v>
          </cell>
          <cell r="D347" t="str">
            <v>cái</v>
          </cell>
          <cell r="F347">
            <v>0</v>
          </cell>
          <cell r="G347">
            <v>0</v>
          </cell>
          <cell r="H347">
            <v>0</v>
          </cell>
        </row>
        <row r="348">
          <cell r="A348" t="str">
            <v>LDAUCAP70HT</v>
          </cell>
          <cell r="B348" t="str">
            <v>07.4102</v>
          </cell>
          <cell r="C348" t="str">
            <v>Lắp đầu cáp hạ thế 3x50mm2, 70mm2</v>
          </cell>
          <cell r="D348" t="str">
            <v>cái</v>
          </cell>
          <cell r="F348">
            <v>0</v>
          </cell>
          <cell r="G348">
            <v>0</v>
          </cell>
          <cell r="H348">
            <v>0</v>
          </cell>
        </row>
        <row r="349">
          <cell r="A349" t="str">
            <v>LDAUCAP120HT</v>
          </cell>
          <cell r="B349" t="str">
            <v>07.4103</v>
          </cell>
          <cell r="C349" t="str">
            <v>Lắp đầu cáp hạ thế 3x120mm2, 95mm2</v>
          </cell>
          <cell r="D349" t="str">
            <v>cái</v>
          </cell>
          <cell r="F349">
            <v>0</v>
          </cell>
          <cell r="G349">
            <v>0</v>
          </cell>
          <cell r="H349">
            <v>0</v>
          </cell>
        </row>
        <row r="350">
          <cell r="A350" t="str">
            <v>LDAUCAP185HT</v>
          </cell>
          <cell r="B350" t="str">
            <v>07.4104</v>
          </cell>
          <cell r="C350" t="str">
            <v>Lắp đầu cáp hạ thế 3x150mm2, 185mm2</v>
          </cell>
          <cell r="D350" t="str">
            <v>cái</v>
          </cell>
          <cell r="F350">
            <v>0</v>
          </cell>
          <cell r="G350">
            <v>0</v>
          </cell>
          <cell r="H350">
            <v>0</v>
          </cell>
        </row>
        <row r="351">
          <cell r="A351" t="str">
            <v>XLCD</v>
          </cell>
          <cell r="B351" t="str">
            <v>06.2110</v>
          </cell>
          <cell r="C351" t="str">
            <v>Lắp cổ dề</v>
          </cell>
          <cell r="D351" t="str">
            <v>cái</v>
          </cell>
          <cell r="F351">
            <v>0</v>
          </cell>
          <cell r="G351">
            <v>0</v>
          </cell>
          <cell r="H351">
            <v>0</v>
          </cell>
        </row>
        <row r="352">
          <cell r="A352" t="str">
            <v>LBAKE</v>
          </cell>
          <cell r="C352" t="str">
            <v>Lắp tấm bakelit</v>
          </cell>
          <cell r="F352">
            <v>0</v>
          </cell>
          <cell r="G352">
            <v>0</v>
          </cell>
          <cell r="H352">
            <v>0</v>
          </cell>
        </row>
        <row r="353">
          <cell r="A353" t="str">
            <v>LCHI</v>
          </cell>
          <cell r="C353" t="str">
            <v>Lắp cầu chì 5A</v>
          </cell>
          <cell r="F353">
            <v>0</v>
          </cell>
          <cell r="G353">
            <v>0</v>
          </cell>
          <cell r="H353">
            <v>0</v>
          </cell>
        </row>
        <row r="354">
          <cell r="A354" t="str">
            <v>LCSD</v>
          </cell>
          <cell r="B354" t="str">
            <v>06.2110</v>
          </cell>
          <cell r="C354" t="str">
            <v>Lắp chân sứ đỉnh</v>
          </cell>
          <cell r="D354" t="str">
            <v>cái</v>
          </cell>
          <cell r="F354">
            <v>0</v>
          </cell>
          <cell r="G354">
            <v>0</v>
          </cell>
          <cell r="H354">
            <v>0</v>
          </cell>
        </row>
        <row r="355">
          <cell r="A355" t="str">
            <v>LCL</v>
          </cell>
          <cell r="B355" t="str">
            <v>05.6011</v>
          </cell>
          <cell r="C355" t="str">
            <v>Lắp bộ chống lệch</v>
          </cell>
          <cell r="D355" t="str">
            <v>bộ</v>
          </cell>
          <cell r="F355">
            <v>0</v>
          </cell>
          <cell r="G355">
            <v>0</v>
          </cell>
          <cell r="H355">
            <v>0</v>
          </cell>
        </row>
        <row r="356">
          <cell r="A356" t="str">
            <v>LDN</v>
          </cell>
          <cell r="B356" t="str">
            <v>D3.3251</v>
          </cell>
          <cell r="C356" t="str">
            <v>Lắp bộ dây néo</v>
          </cell>
          <cell r="D356" t="str">
            <v>bộ</v>
          </cell>
          <cell r="F356">
            <v>106623</v>
          </cell>
          <cell r="G356">
            <v>0</v>
          </cell>
          <cell r="H356">
            <v>0</v>
          </cell>
        </row>
        <row r="357">
          <cell r="A357" t="str">
            <v>NXOE</v>
          </cell>
          <cell r="B357" t="str">
            <v>04.3801</v>
          </cell>
          <cell r="C357" t="str">
            <v>Đặt neo xòe 8 hướng (dày 3,2mm)</v>
          </cell>
          <cell r="D357" t="str">
            <v>cái</v>
          </cell>
          <cell r="F357">
            <v>0</v>
          </cell>
          <cell r="G357">
            <v>0</v>
          </cell>
          <cell r="H357">
            <v>0</v>
          </cell>
        </row>
        <row r="358">
          <cell r="A358" t="str">
            <v>LDN0212</v>
          </cell>
          <cell r="B358" t="str">
            <v>04.3801</v>
          </cell>
          <cell r="C358" t="str">
            <v>Đặt đế néo BTCT 200x1200</v>
          </cell>
          <cell r="D358" t="str">
            <v>cái</v>
          </cell>
          <cell r="F358">
            <v>0</v>
          </cell>
          <cell r="G358">
            <v>0</v>
          </cell>
          <cell r="H358">
            <v>0</v>
          </cell>
        </row>
        <row r="359">
          <cell r="A359" t="str">
            <v>LDN0412</v>
          </cell>
          <cell r="B359" t="str">
            <v>04.3801</v>
          </cell>
          <cell r="C359" t="str">
            <v>Đặt đế néo BTCT 400x1200</v>
          </cell>
          <cell r="D359" t="str">
            <v>cái</v>
          </cell>
          <cell r="F359">
            <v>0</v>
          </cell>
          <cell r="G359">
            <v>0</v>
          </cell>
          <cell r="H359">
            <v>0</v>
          </cell>
        </row>
        <row r="360">
          <cell r="A360" t="str">
            <v>LDN0415</v>
          </cell>
          <cell r="B360" t="str">
            <v>04.3802</v>
          </cell>
          <cell r="C360" t="str">
            <v>Đặt đế néo BTCT 400x1500</v>
          </cell>
          <cell r="D360" t="str">
            <v>cái</v>
          </cell>
          <cell r="F360">
            <v>0</v>
          </cell>
          <cell r="G360">
            <v>0</v>
          </cell>
          <cell r="H360">
            <v>0</v>
          </cell>
        </row>
        <row r="361">
          <cell r="A361" t="str">
            <v>LDN0615</v>
          </cell>
          <cell r="B361" t="str">
            <v>04.3802</v>
          </cell>
          <cell r="C361" t="str">
            <v>Đặt đế néo BTCT 600x1500</v>
          </cell>
          <cell r="D361" t="str">
            <v>cái</v>
          </cell>
          <cell r="F361">
            <v>0</v>
          </cell>
          <cell r="G361">
            <v>0</v>
          </cell>
          <cell r="H361">
            <v>0</v>
          </cell>
        </row>
        <row r="362">
          <cell r="A362" t="str">
            <v>LDN4</v>
          </cell>
          <cell r="B362" t="str">
            <v>04.3801</v>
          </cell>
          <cell r="C362" t="str">
            <v>Đặt đế néo BTCT 500x1200</v>
          </cell>
          <cell r="D362" t="str">
            <v>cái</v>
          </cell>
          <cell r="F362">
            <v>0</v>
          </cell>
          <cell r="G362">
            <v>0</v>
          </cell>
          <cell r="H362">
            <v>0</v>
          </cell>
        </row>
        <row r="363">
          <cell r="A363" t="str">
            <v>LDN6</v>
          </cell>
          <cell r="B363" t="str">
            <v>04.3802</v>
          </cell>
          <cell r="C363" t="str">
            <v>Đặt đế néo BTCT 500x1500</v>
          </cell>
          <cell r="D363" t="str">
            <v>cái</v>
          </cell>
          <cell r="F363">
            <v>0</v>
          </cell>
          <cell r="G363">
            <v>0</v>
          </cell>
          <cell r="H363">
            <v>0</v>
          </cell>
        </row>
        <row r="364">
          <cell r="A364" t="str">
            <v>DBT10046</v>
          </cell>
          <cell r="B364" t="str">
            <v>04.3112</v>
          </cell>
          <cell r="C364" t="str">
            <v>Đổ bê tông mác M100 đá 4x6</v>
          </cell>
          <cell r="D364" t="str">
            <v>m3</v>
          </cell>
          <cell r="F364">
            <v>0</v>
          </cell>
          <cell r="G364">
            <v>0</v>
          </cell>
          <cell r="H364">
            <v>0</v>
          </cell>
        </row>
        <row r="365">
          <cell r="A365" t="str">
            <v>DBT15012</v>
          </cell>
          <cell r="B365" t="str">
            <v>AF.11210</v>
          </cell>
          <cell r="C365" t="str">
            <v xml:space="preserve">Đổ bê tông mác M150 </v>
          </cell>
          <cell r="D365" t="str">
            <v>m3</v>
          </cell>
          <cell r="F365">
            <v>293475</v>
          </cell>
          <cell r="G365">
            <v>24767</v>
          </cell>
          <cell r="H365">
            <v>0</v>
          </cell>
        </row>
        <row r="366">
          <cell r="A366" t="str">
            <v>DBT20012</v>
          </cell>
          <cell r="B366" t="str">
            <v>AF.11210</v>
          </cell>
          <cell r="C366" t="str">
            <v>Đổ bê tông mác M200 đá 1x2</v>
          </cell>
          <cell r="D366" t="str">
            <v>m3</v>
          </cell>
          <cell r="F366">
            <v>293475</v>
          </cell>
          <cell r="G366">
            <v>24767</v>
          </cell>
          <cell r="H366">
            <v>0</v>
          </cell>
        </row>
        <row r="367">
          <cell r="A367" t="str">
            <v>LCT10</v>
          </cell>
          <cell r="B367" t="str">
            <v>04.1101</v>
          </cell>
          <cell r="C367" t="str">
            <v>Gia công và lắp dựng cốt thép D&lt;=10</v>
          </cell>
          <cell r="D367" t="str">
            <v>kg</v>
          </cell>
          <cell r="F367">
            <v>0</v>
          </cell>
          <cell r="G367">
            <v>0</v>
          </cell>
          <cell r="H367">
            <v>0</v>
          </cell>
        </row>
        <row r="368">
          <cell r="A368" t="str">
            <v>LCT18</v>
          </cell>
          <cell r="B368" t="str">
            <v>04.1102</v>
          </cell>
          <cell r="C368" t="str">
            <v>Gia công và lắp dựng cốt thép D&lt;=18</v>
          </cell>
          <cell r="D368" t="str">
            <v>kg</v>
          </cell>
          <cell r="F368">
            <v>0</v>
          </cell>
          <cell r="G368">
            <v>0</v>
          </cell>
          <cell r="H368">
            <v>0</v>
          </cell>
        </row>
        <row r="369">
          <cell r="A369" t="str">
            <v>LCT&gt;18</v>
          </cell>
          <cell r="B369" t="str">
            <v>04.1103</v>
          </cell>
          <cell r="C369" t="str">
            <v>Gia công và lắp dựng cốt thép D&gt;18</v>
          </cell>
          <cell r="D369" t="str">
            <v>kg</v>
          </cell>
          <cell r="F369">
            <v>0</v>
          </cell>
          <cell r="G369">
            <v>0</v>
          </cell>
          <cell r="H369">
            <v>0</v>
          </cell>
        </row>
        <row r="370">
          <cell r="A370" t="str">
            <v>LDVANK</v>
          </cell>
          <cell r="B370" t="str">
            <v>04.2001</v>
          </cell>
          <cell r="C370" t="str">
            <v>Gia công và lắp dựng ván khuôn</v>
          </cell>
          <cell r="D370" t="str">
            <v>m2</v>
          </cell>
          <cell r="F370">
            <v>0</v>
          </cell>
          <cell r="G370">
            <v>0</v>
          </cell>
          <cell r="H370">
            <v>0</v>
          </cell>
        </row>
        <row r="371">
          <cell r="A371" t="str">
            <v>KDA35</v>
          </cell>
          <cell r="B371" t="str">
            <v>06.6123</v>
          </cell>
          <cell r="C371" t="str">
            <v>Kéo dây nhôm cỡ dây 35mm2</v>
          </cell>
          <cell r="D371" t="str">
            <v>km</v>
          </cell>
          <cell r="F371">
            <v>0</v>
          </cell>
          <cell r="G371">
            <v>0</v>
          </cell>
          <cell r="H371">
            <v>0</v>
          </cell>
        </row>
        <row r="372">
          <cell r="A372" t="str">
            <v>KDA50</v>
          </cell>
          <cell r="B372" t="str">
            <v>06.6124</v>
          </cell>
          <cell r="C372" t="str">
            <v>Kéo dây nhôm cỡ dây 50mm2</v>
          </cell>
          <cell r="D372" t="str">
            <v>km</v>
          </cell>
          <cell r="F372">
            <v>0</v>
          </cell>
          <cell r="G372">
            <v>0</v>
          </cell>
          <cell r="H372">
            <v>0</v>
          </cell>
        </row>
        <row r="373">
          <cell r="A373" t="str">
            <v>KDA70</v>
          </cell>
          <cell r="B373" t="str">
            <v>06.6125</v>
          </cell>
          <cell r="C373" t="str">
            <v>Kéo dây nhôm cỡ dây 70mm2</v>
          </cell>
          <cell r="D373" t="str">
            <v>km</v>
          </cell>
          <cell r="F373">
            <v>0</v>
          </cell>
          <cell r="G373">
            <v>0</v>
          </cell>
          <cell r="H373">
            <v>0</v>
          </cell>
        </row>
        <row r="374">
          <cell r="A374" t="str">
            <v>KDA95</v>
          </cell>
          <cell r="B374" t="str">
            <v>06.6126</v>
          </cell>
          <cell r="C374" t="str">
            <v>Kéo dây nhôm cỡ dây 95mm2</v>
          </cell>
          <cell r="D374" t="str">
            <v>km</v>
          </cell>
          <cell r="F374">
            <v>0</v>
          </cell>
          <cell r="G374">
            <v>0</v>
          </cell>
          <cell r="H374">
            <v>0</v>
          </cell>
        </row>
        <row r="375">
          <cell r="A375" t="str">
            <v>KDA35B</v>
          </cell>
          <cell r="B375" t="str">
            <v>06.6103</v>
          </cell>
          <cell r="C375" t="str">
            <v>Kéo dây nhôm bọc 35mm2</v>
          </cell>
          <cell r="D375" t="str">
            <v>km</v>
          </cell>
          <cell r="F375">
            <v>0</v>
          </cell>
          <cell r="G375">
            <v>0</v>
          </cell>
          <cell r="H375">
            <v>0</v>
          </cell>
        </row>
        <row r="376">
          <cell r="A376" t="str">
            <v>KDA50B</v>
          </cell>
          <cell r="B376" t="str">
            <v>06.6104</v>
          </cell>
          <cell r="C376" t="str">
            <v>Kéo dây nhôm bọc 50mm2</v>
          </cell>
          <cell r="D376" t="str">
            <v>km</v>
          </cell>
          <cell r="F376">
            <v>0</v>
          </cell>
          <cell r="G376">
            <v>0</v>
          </cell>
          <cell r="H376">
            <v>0</v>
          </cell>
        </row>
        <row r="377">
          <cell r="A377" t="str">
            <v>KDA70B</v>
          </cell>
          <cell r="B377" t="str">
            <v>06.6105</v>
          </cell>
          <cell r="C377" t="str">
            <v>Kéo dây nhôm bọc 70mm2</v>
          </cell>
          <cell r="D377" t="str">
            <v>km</v>
          </cell>
          <cell r="F377">
            <v>0</v>
          </cell>
          <cell r="G377">
            <v>0</v>
          </cell>
          <cell r="H377">
            <v>0</v>
          </cell>
        </row>
        <row r="378">
          <cell r="A378" t="str">
            <v>KDA95B</v>
          </cell>
          <cell r="B378" t="str">
            <v>06.6106</v>
          </cell>
          <cell r="C378" t="str">
            <v>Kéo dây nhôm bọc 95mm2</v>
          </cell>
          <cell r="D378" t="str">
            <v>km</v>
          </cell>
          <cell r="F378">
            <v>0</v>
          </cell>
          <cell r="G378">
            <v>0</v>
          </cell>
          <cell r="H378">
            <v>0</v>
          </cell>
        </row>
        <row r="379">
          <cell r="A379" t="str">
            <v>KDA120B</v>
          </cell>
          <cell r="B379" t="str">
            <v>06.6107</v>
          </cell>
          <cell r="C379" t="str">
            <v>Kéo dây nhôm bọc 120mm2</v>
          </cell>
          <cell r="D379" t="str">
            <v>km</v>
          </cell>
          <cell r="F379">
            <v>0</v>
          </cell>
          <cell r="G379">
            <v>0</v>
          </cell>
          <cell r="H379">
            <v>0</v>
          </cell>
        </row>
        <row r="380">
          <cell r="A380" t="str">
            <v>KDA150B</v>
          </cell>
          <cell r="B380" t="str">
            <v>06.6108</v>
          </cell>
          <cell r="C380" t="str">
            <v>Kéo dây nhôm bọc 150mm2</v>
          </cell>
          <cell r="D380" t="str">
            <v>km</v>
          </cell>
          <cell r="F380">
            <v>0</v>
          </cell>
          <cell r="G380">
            <v>0</v>
          </cell>
          <cell r="H380">
            <v>0</v>
          </cell>
        </row>
        <row r="381">
          <cell r="A381" t="str">
            <v>KDA185B</v>
          </cell>
          <cell r="B381" t="str">
            <v>06.6109</v>
          </cell>
          <cell r="C381" t="str">
            <v>Kéo dây nhôm bọc 185mm2</v>
          </cell>
          <cell r="D381" t="str">
            <v>km</v>
          </cell>
          <cell r="F381">
            <v>0</v>
          </cell>
          <cell r="G381">
            <v>0</v>
          </cell>
          <cell r="H381">
            <v>0</v>
          </cell>
        </row>
        <row r="382">
          <cell r="A382" t="str">
            <v>KDA240B</v>
          </cell>
          <cell r="B382" t="str">
            <v>06.6110</v>
          </cell>
          <cell r="C382" t="str">
            <v>Kéo dây nhôm bọc 240mm2</v>
          </cell>
          <cell r="D382" t="str">
            <v>km</v>
          </cell>
          <cell r="F382">
            <v>0</v>
          </cell>
          <cell r="G382">
            <v>0</v>
          </cell>
          <cell r="H382">
            <v>0</v>
          </cell>
        </row>
        <row r="383">
          <cell r="A383" t="str">
            <v>KDAABC50</v>
          </cell>
          <cell r="B383" t="str">
            <v>D3.6304</v>
          </cell>
          <cell r="C383" t="str">
            <v>Kéo dây ABC 4x50mm2</v>
          </cell>
          <cell r="D383" t="str">
            <v>km</v>
          </cell>
          <cell r="F383">
            <v>5651019</v>
          </cell>
          <cell r="G383">
            <v>0</v>
          </cell>
          <cell r="H383">
            <v>0</v>
          </cell>
        </row>
        <row r="384">
          <cell r="A384" t="str">
            <v>KDAABC70</v>
          </cell>
          <cell r="B384" t="str">
            <v>D3.6305</v>
          </cell>
          <cell r="C384" t="str">
            <v>Kéo dây ABC 4x70mm2</v>
          </cell>
          <cell r="D384" t="str">
            <v>km</v>
          </cell>
          <cell r="F384">
            <v>6669861</v>
          </cell>
          <cell r="G384">
            <v>0</v>
          </cell>
          <cell r="H384">
            <v>0</v>
          </cell>
        </row>
        <row r="385">
          <cell r="A385" t="str">
            <v>KDAABC95</v>
          </cell>
          <cell r="B385" t="str">
            <v>D3.6306</v>
          </cell>
          <cell r="C385" t="str">
            <v>Kéo dây ABC 4x95mm2</v>
          </cell>
          <cell r="D385" t="str">
            <v>km</v>
          </cell>
          <cell r="F385">
            <v>9250138</v>
          </cell>
          <cell r="G385">
            <v>0</v>
          </cell>
          <cell r="H385">
            <v>0</v>
          </cell>
        </row>
        <row r="386">
          <cell r="A386" t="str">
            <v>KDAABC120</v>
          </cell>
          <cell r="B386" t="str">
            <v>D3.6307</v>
          </cell>
          <cell r="C386" t="str">
            <v>Kéo dây ABC 4x120mm2</v>
          </cell>
          <cell r="D386" t="str">
            <v>km</v>
          </cell>
          <cell r="F386">
            <v>12211888</v>
          </cell>
          <cell r="G386">
            <v>0</v>
          </cell>
          <cell r="H386">
            <v>0</v>
          </cell>
        </row>
        <row r="387">
          <cell r="A387" t="str">
            <v>KDAABC150</v>
          </cell>
          <cell r="B387" t="str">
            <v>D3.6308</v>
          </cell>
          <cell r="C387" t="str">
            <v>Kéo dây ABC 4x150mm2</v>
          </cell>
          <cell r="D387" t="str">
            <v>km</v>
          </cell>
          <cell r="F387">
            <v>14654739</v>
          </cell>
          <cell r="G387">
            <v>0</v>
          </cell>
          <cell r="H387">
            <v>0</v>
          </cell>
        </row>
        <row r="388">
          <cell r="A388" t="str">
            <v>KDAABC703</v>
          </cell>
          <cell r="B388" t="str">
            <v>D3.6305</v>
          </cell>
          <cell r="C388" t="str">
            <v>Kéo dây ABC 3x70mm2</v>
          </cell>
          <cell r="D388" t="str">
            <v>km</v>
          </cell>
          <cell r="F388">
            <v>5669382</v>
          </cell>
          <cell r="G388">
            <v>0</v>
          </cell>
          <cell r="H388">
            <v>0</v>
          </cell>
        </row>
        <row r="389">
          <cell r="A389" t="str">
            <v>KDAABC953</v>
          </cell>
          <cell r="B389" t="str">
            <v>D3.6306</v>
          </cell>
          <cell r="C389" t="str">
            <v>Kéo dây ABC 3x95mm2</v>
          </cell>
          <cell r="D389" t="str">
            <v>km</v>
          </cell>
          <cell r="F389">
            <v>7862617</v>
          </cell>
          <cell r="G389">
            <v>0</v>
          </cell>
          <cell r="H389">
            <v>0</v>
          </cell>
        </row>
        <row r="390">
          <cell r="A390" t="str">
            <v>KDAABC1203</v>
          </cell>
          <cell r="B390" t="str">
            <v>D3.6307</v>
          </cell>
          <cell r="C390" t="str">
            <v>Kéo dây ABC 3x120mm2</v>
          </cell>
          <cell r="D390" t="str">
            <v>km</v>
          </cell>
          <cell r="F390">
            <v>10380104</v>
          </cell>
          <cell r="G390">
            <v>0</v>
          </cell>
          <cell r="H390">
            <v>0</v>
          </cell>
        </row>
        <row r="391">
          <cell r="A391" t="str">
            <v>KDAABC1503</v>
          </cell>
          <cell r="B391" t="str">
            <v>D3.6308</v>
          </cell>
          <cell r="C391" t="str">
            <v>Kéo dây ABC 3x150mm2</v>
          </cell>
          <cell r="D391" t="str">
            <v>km</v>
          </cell>
          <cell r="F391">
            <v>12456528</v>
          </cell>
          <cell r="G391">
            <v>0</v>
          </cell>
          <cell r="H391">
            <v>0</v>
          </cell>
        </row>
        <row r="392">
          <cell r="A392" t="str">
            <v>KDAC35</v>
          </cell>
          <cell r="B392" t="str">
            <v>06.6103</v>
          </cell>
          <cell r="C392" t="str">
            <v>Kéo dây nhôm lõi thép cỡ dây 35mm2</v>
          </cell>
          <cell r="D392" t="str">
            <v>km</v>
          </cell>
          <cell r="F392">
            <v>0</v>
          </cell>
          <cell r="G392">
            <v>0</v>
          </cell>
          <cell r="H392">
            <v>0</v>
          </cell>
        </row>
        <row r="393">
          <cell r="A393" t="str">
            <v>KDAC50</v>
          </cell>
          <cell r="B393" t="str">
            <v>D3.6211</v>
          </cell>
          <cell r="C393" t="str">
            <v>Kéo dây nhôm lõi thép cỡ dây 50mm2</v>
          </cell>
          <cell r="D393" t="str">
            <v>km</v>
          </cell>
          <cell r="F393">
            <v>1577041</v>
          </cell>
          <cell r="G393">
            <v>141419</v>
          </cell>
          <cell r="H393">
            <v>0</v>
          </cell>
        </row>
        <row r="394">
          <cell r="A394" t="str">
            <v>KDAC70</v>
          </cell>
          <cell r="B394" t="str">
            <v>D3.6211</v>
          </cell>
          <cell r="C394" t="str">
            <v>Kéo dây nhôm lõi thép cỡ dây 70mm2</v>
          </cell>
          <cell r="D394" t="str">
            <v>km</v>
          </cell>
          <cell r="F394">
            <v>1577041</v>
          </cell>
          <cell r="G394">
            <v>141419</v>
          </cell>
          <cell r="H394">
            <v>0</v>
          </cell>
        </row>
        <row r="395">
          <cell r="A395" t="str">
            <v>KDAC95</v>
          </cell>
          <cell r="B395" t="str">
            <v>D3.6212</v>
          </cell>
          <cell r="C395" t="str">
            <v>Kéo dây nhôm lõi thép cỡ dây 95mm2</v>
          </cell>
          <cell r="D395" t="str">
            <v>km</v>
          </cell>
          <cell r="F395">
            <v>2140657</v>
          </cell>
          <cell r="G395">
            <v>191717</v>
          </cell>
          <cell r="H395">
            <v>0</v>
          </cell>
        </row>
        <row r="396">
          <cell r="A396" t="str">
            <v>KDAC50T</v>
          </cell>
          <cell r="B396" t="str">
            <v>06.6114</v>
          </cell>
          <cell r="C396" t="str">
            <v>Kéo dây nhôm lõi thép cỡ dây 50mm2 (TC)</v>
          </cell>
          <cell r="D396" t="str">
            <v>km</v>
          </cell>
          <cell r="F396">
            <v>2665338</v>
          </cell>
          <cell r="G396">
            <v>0</v>
          </cell>
          <cell r="H396">
            <v>0</v>
          </cell>
        </row>
        <row r="397">
          <cell r="A397" t="str">
            <v>KDAC70T</v>
          </cell>
          <cell r="B397" t="str">
            <v>06.6115</v>
          </cell>
          <cell r="C397" t="str">
            <v>Kéo dây nhôm lõi thép cỡ dây 70mm2 (TC)</v>
          </cell>
          <cell r="D397" t="str">
            <v>km</v>
          </cell>
          <cell r="F397">
            <v>5087102</v>
          </cell>
          <cell r="G397">
            <v>0</v>
          </cell>
          <cell r="H397">
            <v>0</v>
          </cell>
        </row>
        <row r="398">
          <cell r="A398" t="str">
            <v>KDAC95T</v>
          </cell>
          <cell r="B398" t="str">
            <v>06.6116</v>
          </cell>
          <cell r="C398" t="str">
            <v>Kéo dây nhôm lõi thép cỡ dây 95mm2 (TC)</v>
          </cell>
          <cell r="D398" t="str">
            <v>km</v>
          </cell>
          <cell r="F398">
            <v>6928126</v>
          </cell>
          <cell r="G398">
            <v>0</v>
          </cell>
          <cell r="H398">
            <v>0</v>
          </cell>
        </row>
        <row r="399">
          <cell r="A399" t="str">
            <v>KDAC120</v>
          </cell>
          <cell r="B399" t="str">
            <v>06.6161</v>
          </cell>
          <cell r="C399" t="str">
            <v>Kéo dây nhôm lõi thép cỡ dây 120mm2</v>
          </cell>
          <cell r="D399" t="str">
            <v>km</v>
          </cell>
          <cell r="F399">
            <v>0</v>
          </cell>
          <cell r="G399">
            <v>0</v>
          </cell>
          <cell r="H399">
            <v>0</v>
          </cell>
        </row>
        <row r="400">
          <cell r="A400" t="str">
            <v>KDAC150</v>
          </cell>
          <cell r="B400" t="str">
            <v>06.6162</v>
          </cell>
          <cell r="C400" t="str">
            <v>Kéo dây nhôm lõi thép cỡ dây 150mm2</v>
          </cell>
          <cell r="D400" t="str">
            <v>km</v>
          </cell>
          <cell r="F400">
            <v>0</v>
          </cell>
          <cell r="G400">
            <v>0</v>
          </cell>
          <cell r="H400">
            <v>0</v>
          </cell>
        </row>
        <row r="401">
          <cell r="A401" t="str">
            <v>KDACXV150</v>
          </cell>
          <cell r="B401" t="str">
            <v>06.6252</v>
          </cell>
          <cell r="C401" t="str">
            <v>Kéo dây nhôm lõi thép bọc XLPE cỡ dây 150mm2</v>
          </cell>
          <cell r="D401" t="str">
            <v>km</v>
          </cell>
          <cell r="F401">
            <v>0</v>
          </cell>
          <cell r="G401">
            <v>0</v>
          </cell>
          <cell r="H401">
            <v>0</v>
          </cell>
        </row>
        <row r="402">
          <cell r="A402" t="str">
            <v>KDAC185</v>
          </cell>
          <cell r="B402" t="str">
            <v>06.6163</v>
          </cell>
          <cell r="C402" t="str">
            <v>Kéo dây nhôm lõi thép cỡ dây 185mm2</v>
          </cell>
          <cell r="D402" t="str">
            <v>km</v>
          </cell>
          <cell r="F402">
            <v>0</v>
          </cell>
          <cell r="G402">
            <v>0</v>
          </cell>
          <cell r="H402">
            <v>0</v>
          </cell>
        </row>
        <row r="403">
          <cell r="A403" t="str">
            <v>KDAC240</v>
          </cell>
          <cell r="B403" t="str">
            <v>06.6164</v>
          </cell>
          <cell r="C403" t="str">
            <v>Kéo dây nhôm lõi thép cỡ dây 240mm2</v>
          </cell>
          <cell r="D403" t="str">
            <v>km</v>
          </cell>
          <cell r="F403">
            <v>0</v>
          </cell>
          <cell r="G403">
            <v>0</v>
          </cell>
          <cell r="H403">
            <v>0</v>
          </cell>
        </row>
        <row r="404">
          <cell r="A404" t="str">
            <v>KDAC50B</v>
          </cell>
          <cell r="B404" t="str">
            <v>D3.6211</v>
          </cell>
          <cell r="C404" t="str">
            <v>Kéo dây nhôm lõi thép bọc XLPE cỡ dây 50mm2</v>
          </cell>
          <cell r="D404" t="str">
            <v>km</v>
          </cell>
          <cell r="F404">
            <v>2478208</v>
          </cell>
          <cell r="G404">
            <v>155561</v>
          </cell>
          <cell r="H404">
            <v>0</v>
          </cell>
        </row>
        <row r="405">
          <cell r="A405" t="str">
            <v>KDAC70B</v>
          </cell>
          <cell r="B405" t="str">
            <v>D3.6211</v>
          </cell>
          <cell r="C405" t="str">
            <v>Kéo dây nhôm lõi thép bọc XLPE cỡ dây 70mm2</v>
          </cell>
          <cell r="D405" t="str">
            <v>km</v>
          </cell>
          <cell r="F405">
            <v>2478208</v>
          </cell>
          <cell r="G405">
            <v>155561</v>
          </cell>
          <cell r="H405">
            <v>0</v>
          </cell>
        </row>
        <row r="406">
          <cell r="A406" t="str">
            <v>KDAC95B</v>
          </cell>
          <cell r="B406" t="str">
            <v>D3.6212</v>
          </cell>
          <cell r="C406" t="str">
            <v>Kéo dây nhôm lõi thép bọc XLPE cỡ dây 95mm2</v>
          </cell>
          <cell r="D406" t="str">
            <v>km</v>
          </cell>
          <cell r="F406">
            <v>3363890</v>
          </cell>
          <cell r="G406">
            <v>210888</v>
          </cell>
          <cell r="H406">
            <v>0</v>
          </cell>
        </row>
        <row r="407">
          <cell r="A407" t="str">
            <v>KDAC50BT</v>
          </cell>
          <cell r="B407" t="str">
            <v>D3.6114</v>
          </cell>
          <cell r="C407" t="str">
            <v>Kéo dây nhôm lõi thép bọc XLPE cỡ dây 50mm2 (TC)</v>
          </cell>
          <cell r="D407" t="str">
            <v>km</v>
          </cell>
          <cell r="F407">
            <v>3807626</v>
          </cell>
          <cell r="G407">
            <v>0</v>
          </cell>
          <cell r="H407">
            <v>0</v>
          </cell>
        </row>
        <row r="408">
          <cell r="A408" t="str">
            <v>KDAC70BT</v>
          </cell>
          <cell r="B408" t="str">
            <v>D3.6115</v>
          </cell>
          <cell r="C408" t="str">
            <v>Kéo dây nhôm lõi thép bọc XLPE cỡ dây 70mm2 (TC)</v>
          </cell>
          <cell r="D408" t="str">
            <v>km</v>
          </cell>
          <cell r="F408">
            <v>5087102</v>
          </cell>
          <cell r="G408">
            <v>0</v>
          </cell>
          <cell r="H408">
            <v>0</v>
          </cell>
        </row>
        <row r="409">
          <cell r="A409" t="str">
            <v>KDAC95BT</v>
          </cell>
          <cell r="B409" t="str">
            <v>D3.6116</v>
          </cell>
          <cell r="C409" t="str">
            <v>Kéo dây nhôm lõi thép bọc XLPE cỡ dây 95mm2 (TC)</v>
          </cell>
          <cell r="D409" t="str">
            <v>km</v>
          </cell>
          <cell r="F409">
            <v>6928126</v>
          </cell>
          <cell r="G409">
            <v>0</v>
          </cell>
          <cell r="H409">
            <v>0</v>
          </cell>
        </row>
        <row r="410">
          <cell r="A410" t="str">
            <v>KDAC120B</v>
          </cell>
          <cell r="B410" t="str">
            <v>D3.6251</v>
          </cell>
          <cell r="C410" t="str">
            <v>Kéo dây nhôm lõi thép bọc XLPE cỡ dây 120mm2</v>
          </cell>
          <cell r="D410" t="str">
            <v>km</v>
          </cell>
          <cell r="F410">
            <v>0</v>
          </cell>
          <cell r="G410">
            <v>0</v>
          </cell>
          <cell r="H410">
            <v>0</v>
          </cell>
        </row>
        <row r="411">
          <cell r="A411" t="str">
            <v>KDAC150B</v>
          </cell>
          <cell r="B411" t="str">
            <v>D3.6252</v>
          </cell>
          <cell r="C411" t="str">
            <v>Kéo dây nhôm lõi thép bọc XLPE cỡ dây 150mm2</v>
          </cell>
          <cell r="D411" t="str">
            <v>km</v>
          </cell>
          <cell r="F411">
            <v>0</v>
          </cell>
          <cell r="G411">
            <v>0</v>
          </cell>
          <cell r="H411">
            <v>0</v>
          </cell>
        </row>
        <row r="412">
          <cell r="A412" t="str">
            <v>KDM22</v>
          </cell>
          <cell r="B412" t="str">
            <v>06.6142</v>
          </cell>
          <cell r="C412" t="str">
            <v>Kéo dây đồng trần 22mm2</v>
          </cell>
          <cell r="D412" t="str">
            <v>km</v>
          </cell>
          <cell r="F412">
            <v>2717702</v>
          </cell>
          <cell r="G412">
            <v>0</v>
          </cell>
          <cell r="H412">
            <v>0</v>
          </cell>
        </row>
        <row r="413">
          <cell r="A413" t="str">
            <v>KDM25</v>
          </cell>
          <cell r="B413" t="str">
            <v>06.6142</v>
          </cell>
          <cell r="C413" t="str">
            <v>Kéo dây đồng trần 25mm2</v>
          </cell>
          <cell r="D413" t="str">
            <v>km</v>
          </cell>
          <cell r="F413">
            <v>2717702</v>
          </cell>
          <cell r="G413">
            <v>0</v>
          </cell>
          <cell r="H413">
            <v>0</v>
          </cell>
        </row>
        <row r="414">
          <cell r="A414" t="str">
            <v>KDM35</v>
          </cell>
          <cell r="B414" t="str">
            <v>06.6143</v>
          </cell>
          <cell r="C414" t="str">
            <v>Kéo dây đồng trần 35mm2</v>
          </cell>
          <cell r="D414" t="str">
            <v>km</v>
          </cell>
          <cell r="F414">
            <v>3757868</v>
          </cell>
          <cell r="G414">
            <v>0</v>
          </cell>
          <cell r="H414">
            <v>0</v>
          </cell>
        </row>
        <row r="415">
          <cell r="A415" t="str">
            <v>KDM48</v>
          </cell>
          <cell r="B415" t="str">
            <v>06.6144</v>
          </cell>
          <cell r="C415" t="str">
            <v>Kéo dây đồng trần 48mm2</v>
          </cell>
          <cell r="D415" t="str">
            <v>km</v>
          </cell>
          <cell r="F415">
            <v>4909397</v>
          </cell>
          <cell r="G415">
            <v>0</v>
          </cell>
          <cell r="H415">
            <v>0</v>
          </cell>
        </row>
        <row r="416">
          <cell r="A416" t="str">
            <v>KDM50</v>
          </cell>
          <cell r="B416" t="str">
            <v>06.6144</v>
          </cell>
          <cell r="C416" t="str">
            <v>Kéo dây đồng trần 50mm2</v>
          </cell>
          <cell r="D416" t="str">
            <v>km</v>
          </cell>
          <cell r="F416">
            <v>4909397</v>
          </cell>
          <cell r="G416">
            <v>0</v>
          </cell>
          <cell r="H416">
            <v>0</v>
          </cell>
        </row>
        <row r="417">
          <cell r="A417" t="str">
            <v>KDM70</v>
          </cell>
          <cell r="B417" t="str">
            <v>06.6145</v>
          </cell>
          <cell r="C417" t="str">
            <v>Kéo dây đồng trần 70mm2</v>
          </cell>
          <cell r="D417" t="str">
            <v>km</v>
          </cell>
          <cell r="F417">
            <v>6612995</v>
          </cell>
          <cell r="G417">
            <v>0</v>
          </cell>
          <cell r="H417">
            <v>0</v>
          </cell>
        </row>
        <row r="418">
          <cell r="A418" t="str">
            <v>KDM95</v>
          </cell>
          <cell r="B418" t="str">
            <v>06.6146</v>
          </cell>
          <cell r="C418" t="str">
            <v>Kéo dây đồng trần 95mm2</v>
          </cell>
          <cell r="D418" t="str">
            <v>km</v>
          </cell>
          <cell r="F418">
            <v>9013198</v>
          </cell>
          <cell r="G418">
            <v>0</v>
          </cell>
          <cell r="H418">
            <v>0</v>
          </cell>
        </row>
        <row r="419">
          <cell r="A419" t="str">
            <v>KDM25B</v>
          </cell>
          <cell r="B419" t="str">
            <v>06.6142</v>
          </cell>
          <cell r="C419" t="str">
            <v>Kéo dây đồng bọc 25mm2</v>
          </cell>
          <cell r="D419" t="str">
            <v>km</v>
          </cell>
          <cell r="F419">
            <v>0</v>
          </cell>
          <cell r="G419">
            <v>0</v>
          </cell>
          <cell r="H419">
            <v>0</v>
          </cell>
        </row>
        <row r="420">
          <cell r="A420" t="str">
            <v>KDM50B</v>
          </cell>
          <cell r="B420" t="str">
            <v>06.6144</v>
          </cell>
          <cell r="C420" t="str">
            <v>Kéo dây đồng bọc 50mm3</v>
          </cell>
          <cell r="D420" t="str">
            <v>km</v>
          </cell>
          <cell r="F420">
            <v>0</v>
          </cell>
          <cell r="G420">
            <v>0</v>
          </cell>
          <cell r="H420">
            <v>0</v>
          </cell>
        </row>
        <row r="421">
          <cell r="A421" t="str">
            <v>KDM95B</v>
          </cell>
          <cell r="B421" t="str">
            <v>06.6146</v>
          </cell>
          <cell r="C421" t="str">
            <v>Kéo dây đồng bọc 95mm2</v>
          </cell>
          <cell r="D421" t="str">
            <v>km</v>
          </cell>
          <cell r="F421">
            <v>0</v>
          </cell>
          <cell r="G421">
            <v>0</v>
          </cell>
          <cell r="H421">
            <v>0</v>
          </cell>
        </row>
        <row r="422">
          <cell r="A422" t="str">
            <v>LPVC90CL</v>
          </cell>
          <cell r="B422" t="str">
            <v>D4.1410</v>
          </cell>
          <cell r="C422" t="str">
            <v>Lắp ống nhựa PVC D90</v>
          </cell>
          <cell r="D422" t="str">
            <v>mét</v>
          </cell>
          <cell r="F422">
            <v>46719</v>
          </cell>
          <cell r="G422">
            <v>0</v>
          </cell>
          <cell r="H422">
            <v>0</v>
          </cell>
        </row>
        <row r="423">
          <cell r="A423" t="str">
            <v>LPVC114CL</v>
          </cell>
          <cell r="B423" t="str">
            <v>D4.1412</v>
          </cell>
          <cell r="C423" t="str">
            <v>Lắp ống nhựa PVC D114</v>
          </cell>
          <cell r="D423" t="str">
            <v>mét</v>
          </cell>
          <cell r="F423">
            <v>63074</v>
          </cell>
          <cell r="G423">
            <v>0</v>
          </cell>
          <cell r="H423">
            <v>0</v>
          </cell>
        </row>
        <row r="424">
          <cell r="A424" t="str">
            <v>LPVC140CL</v>
          </cell>
          <cell r="B424" t="str">
            <v>D4.1412</v>
          </cell>
          <cell r="C424" t="str">
            <v>Lắp ống nhựa PVC D140</v>
          </cell>
          <cell r="D424" t="str">
            <v>mét</v>
          </cell>
          <cell r="F424">
            <v>63074</v>
          </cell>
          <cell r="G424">
            <v>0</v>
          </cell>
          <cell r="H424">
            <v>0</v>
          </cell>
        </row>
        <row r="425">
          <cell r="A425" t="str">
            <v>LSD</v>
          </cell>
          <cell r="B425" t="str">
            <v>D3.1115</v>
          </cell>
          <cell r="C425" t="str">
            <v>Lắp sứ đứng 24KV</v>
          </cell>
          <cell r="D425" t="str">
            <v>bộ</v>
          </cell>
          <cell r="F425">
            <v>49616</v>
          </cell>
          <cell r="G425">
            <v>0</v>
          </cell>
          <cell r="H425">
            <v>0</v>
          </cell>
        </row>
        <row r="426">
          <cell r="A426" t="str">
            <v>LSD_T</v>
          </cell>
          <cell r="B426" t="str">
            <v>06.1115</v>
          </cell>
          <cell r="C426" t="str">
            <v>Tháo sứ đứng 24KV</v>
          </cell>
          <cell r="D426" t="str">
            <v>bộ</v>
          </cell>
          <cell r="F426">
            <v>0</v>
          </cell>
          <cell r="G426">
            <v>0</v>
          </cell>
          <cell r="H426">
            <v>0</v>
          </cell>
        </row>
        <row r="427">
          <cell r="A427" t="str">
            <v>lsd35</v>
          </cell>
          <cell r="B427" t="str">
            <v>06.1116</v>
          </cell>
          <cell r="C427" t="str">
            <v>Lắp sứ đứng 35KV</v>
          </cell>
          <cell r="D427" t="str">
            <v>bộ</v>
          </cell>
          <cell r="F427">
            <v>0</v>
          </cell>
          <cell r="G427">
            <v>0</v>
          </cell>
          <cell r="H427">
            <v>0</v>
          </cell>
        </row>
        <row r="428">
          <cell r="A428" t="str">
            <v>LCHSNply</v>
          </cell>
          <cell r="B428" t="str">
            <v>D3.2411</v>
          </cell>
          <cell r="C428" t="str">
            <v>Lắp chuỗi sứ néo Polymer</v>
          </cell>
          <cell r="D428" t="str">
            <v>chuỗi</v>
          </cell>
          <cell r="F428">
            <v>59709</v>
          </cell>
          <cell r="G428">
            <v>0</v>
          </cell>
          <cell r="H428">
            <v>0</v>
          </cell>
        </row>
        <row r="429">
          <cell r="A429" t="str">
            <v>LSOC</v>
          </cell>
          <cell r="B429" t="str">
            <v>D3.1201</v>
          </cell>
          <cell r="C429" t="str">
            <v>Lắp rack sứ + sứ ống chỉ</v>
          </cell>
          <cell r="D429" t="str">
            <v>bộ</v>
          </cell>
          <cell r="F429">
            <v>13173</v>
          </cell>
          <cell r="G429">
            <v>0</v>
          </cell>
          <cell r="H429">
            <v>0</v>
          </cell>
        </row>
        <row r="430">
          <cell r="A430" t="str">
            <v>LR2</v>
          </cell>
          <cell r="B430" t="str">
            <v>06.1213</v>
          </cell>
          <cell r="C430" t="str">
            <v>Lắp rack 2 sứ + sứ ống chỉ</v>
          </cell>
          <cell r="D430" t="str">
            <v>bộ</v>
          </cell>
          <cell r="F430">
            <v>0</v>
          </cell>
          <cell r="G430">
            <v>0</v>
          </cell>
          <cell r="H430">
            <v>0</v>
          </cell>
        </row>
        <row r="431">
          <cell r="A431" t="str">
            <v>LR3</v>
          </cell>
          <cell r="B431" t="str">
            <v>06.1214</v>
          </cell>
          <cell r="C431" t="str">
            <v>Lắp rack 3 sứ + sứ ống chỉ</v>
          </cell>
          <cell r="D431" t="str">
            <v>bộ</v>
          </cell>
          <cell r="F431">
            <v>0</v>
          </cell>
          <cell r="G431">
            <v>0</v>
          </cell>
          <cell r="H431">
            <v>0</v>
          </cell>
        </row>
        <row r="432">
          <cell r="A432" t="str">
            <v>LR4</v>
          </cell>
          <cell r="B432" t="str">
            <v>06.1215</v>
          </cell>
          <cell r="C432" t="str">
            <v>Lắp rack 4 sứ + sứ ống chỉ</v>
          </cell>
          <cell r="D432" t="str">
            <v>bộ</v>
          </cell>
          <cell r="F432">
            <v>0</v>
          </cell>
          <cell r="G432">
            <v>0</v>
          </cell>
          <cell r="H432">
            <v>0</v>
          </cell>
        </row>
        <row r="433">
          <cell r="A433" t="str">
            <v>LcapdongTB95</v>
          </cell>
          <cell r="B433" t="str">
            <v>T4.4201</v>
          </cell>
          <cell r="C433" t="str">
            <v>Lắp cáp đồng xuống thiết bị D ≤ 95mm2</v>
          </cell>
          <cell r="D433" t="str">
            <v>m</v>
          </cell>
          <cell r="F433">
            <v>11847</v>
          </cell>
          <cell r="G433">
            <v>0</v>
          </cell>
          <cell r="H433">
            <v>0</v>
          </cell>
        </row>
        <row r="434">
          <cell r="A434" t="str">
            <v>LcapdongTB150</v>
          </cell>
          <cell r="B434" t="str">
            <v>T4.4202</v>
          </cell>
          <cell r="C434" t="str">
            <v>Lắp cáp đồng xuống thiết bị D ≤ 150mm2</v>
          </cell>
          <cell r="D434" t="str">
            <v>m</v>
          </cell>
          <cell r="F434">
            <v>28433</v>
          </cell>
          <cell r="G434">
            <v>0</v>
          </cell>
          <cell r="H434">
            <v>0</v>
          </cell>
        </row>
        <row r="435">
          <cell r="A435" t="str">
            <v>LcapdongTB240</v>
          </cell>
          <cell r="B435" t="str">
            <v>T4.4203</v>
          </cell>
          <cell r="C435" t="str">
            <v>Lắp cáp đồng xuống thiết bị D &gt; 150mm2</v>
          </cell>
          <cell r="D435" t="str">
            <v>m</v>
          </cell>
          <cell r="F435">
            <v>40280</v>
          </cell>
          <cell r="G435">
            <v>0</v>
          </cell>
          <cell r="H435">
            <v>0</v>
          </cell>
        </row>
        <row r="436">
          <cell r="A436" t="str">
            <v>LFCO</v>
          </cell>
          <cell r="B436" t="str">
            <v>02.3505</v>
          </cell>
          <cell r="C436" t="str">
            <v>Lắp FCO 24KV</v>
          </cell>
          <cell r="D436" t="str">
            <v>cái</v>
          </cell>
          <cell r="F436">
            <v>0</v>
          </cell>
          <cell r="G436">
            <v>0</v>
          </cell>
          <cell r="H436">
            <v>0</v>
          </cell>
        </row>
        <row r="437">
          <cell r="F437">
            <v>0</v>
          </cell>
          <cell r="G437">
            <v>0</v>
          </cell>
          <cell r="H437">
            <v>0</v>
          </cell>
        </row>
        <row r="438">
          <cell r="A438" t="str">
            <v>Bảng kê đơn gía trạm biến áp</v>
          </cell>
          <cell r="F438">
            <v>0</v>
          </cell>
          <cell r="G438">
            <v>0</v>
          </cell>
          <cell r="H438">
            <v>0</v>
          </cell>
        </row>
        <row r="439">
          <cell r="F439">
            <v>0</v>
          </cell>
          <cell r="G439">
            <v>0</v>
          </cell>
          <cell r="H439">
            <v>0</v>
          </cell>
        </row>
        <row r="440">
          <cell r="A440" t="str">
            <v>TR251</v>
          </cell>
          <cell r="B440" t="str">
            <v>T1.1431</v>
          </cell>
          <cell r="C440" t="str">
            <v>Máy biến áp AMORPHOUS 12,7/0,22-0,44kV  25kVA</v>
          </cell>
          <cell r="D440" t="str">
            <v>máy</v>
          </cell>
          <cell r="E440">
            <v>41513000</v>
          </cell>
          <cell r="F440">
            <v>647230</v>
          </cell>
          <cell r="G440">
            <v>309160</v>
          </cell>
          <cell r="H440">
            <v>320</v>
          </cell>
        </row>
        <row r="441">
          <cell r="A441" t="str">
            <v>TR371</v>
          </cell>
          <cell r="B441" t="str">
            <v>T1.1432</v>
          </cell>
          <cell r="C441" t="str">
            <v>Máy biến áp AMORPHOUS 12,7/0,22-0,44kV  37,5kVA</v>
          </cell>
          <cell r="D441" t="str">
            <v>máy</v>
          </cell>
          <cell r="E441">
            <v>51310000</v>
          </cell>
          <cell r="F441">
            <v>746585</v>
          </cell>
          <cell r="G441">
            <v>309160</v>
          </cell>
          <cell r="H441">
            <v>355</v>
          </cell>
        </row>
        <row r="442">
          <cell r="A442" t="str">
            <v>TR501</v>
          </cell>
          <cell r="B442" t="str">
            <v>T1.1432</v>
          </cell>
          <cell r="C442" t="str">
            <v>Máy biến áp AMORPHOUS 12,7/0,23-0,46kV  50kVA</v>
          </cell>
          <cell r="D442" t="str">
            <v>máy</v>
          </cell>
          <cell r="E442">
            <v>44055000</v>
          </cell>
          <cell r="F442">
            <v>746585</v>
          </cell>
          <cell r="G442">
            <v>309160</v>
          </cell>
          <cell r="H442">
            <v>390</v>
          </cell>
        </row>
        <row r="443">
          <cell r="A443" t="str">
            <v>TR751</v>
          </cell>
          <cell r="B443" t="str">
            <v>T1.1433</v>
          </cell>
          <cell r="C443" t="str">
            <v>Máy biến áp AMORPHOUS 12,7/0,22-0,44kV  75kVA</v>
          </cell>
          <cell r="D443" t="str">
            <v>máy</v>
          </cell>
          <cell r="E443">
            <v>58180000</v>
          </cell>
          <cell r="F443">
            <v>993554</v>
          </cell>
          <cell r="G443">
            <v>309160</v>
          </cell>
          <cell r="H443">
            <v>455</v>
          </cell>
        </row>
        <row r="444">
          <cell r="A444" t="str">
            <v>TR1001</v>
          </cell>
          <cell r="B444" t="str">
            <v>T1.1434</v>
          </cell>
          <cell r="C444" t="str">
            <v>Máy biến áp AMORPHOUS 12,7/0,22-0,44kV  100kVA</v>
          </cell>
          <cell r="D444" t="str">
            <v>máy</v>
          </cell>
          <cell r="E444">
            <v>68939000</v>
          </cell>
          <cell r="F444">
            <v>1056006</v>
          </cell>
          <cell r="G444">
            <v>309160</v>
          </cell>
          <cell r="H444">
            <v>565</v>
          </cell>
        </row>
        <row r="445">
          <cell r="A445" t="str">
            <v>TR160</v>
          </cell>
          <cell r="B445" t="str">
            <v>01.1154</v>
          </cell>
          <cell r="C445" t="str">
            <v>Máy biến áp AMORPHOUS 22/0,4kV- 160kVA</v>
          </cell>
          <cell r="D445" t="str">
            <v>máy</v>
          </cell>
          <cell r="E445">
            <v>160209000</v>
          </cell>
          <cell r="F445">
            <v>0</v>
          </cell>
          <cell r="G445">
            <v>0</v>
          </cell>
          <cell r="H445">
            <v>904</v>
          </cell>
        </row>
        <row r="446">
          <cell r="A446" t="str">
            <v>TR250</v>
          </cell>
          <cell r="B446" t="str">
            <v>01.1155</v>
          </cell>
          <cell r="C446" t="str">
            <v>Máy biến áp AMORPHOUS 22/0,4kV- 250kVA</v>
          </cell>
          <cell r="D446" t="str">
            <v>máy</v>
          </cell>
          <cell r="E446">
            <v>230215000</v>
          </cell>
          <cell r="F446">
            <v>0</v>
          </cell>
          <cell r="G446">
            <v>0</v>
          </cell>
          <cell r="H446">
            <v>1155</v>
          </cell>
        </row>
        <row r="447">
          <cell r="A447" t="str">
            <v>TR320</v>
          </cell>
          <cell r="B447" t="str">
            <v>01.1155</v>
          </cell>
          <cell r="C447" t="str">
            <v>Máy biến áp AMORPHOUS 22/0,4kV- 320kVA</v>
          </cell>
          <cell r="D447" t="str">
            <v>máy</v>
          </cell>
          <cell r="E447">
            <v>277826000</v>
          </cell>
          <cell r="F447">
            <v>0</v>
          </cell>
          <cell r="G447">
            <v>0</v>
          </cell>
          <cell r="H447">
            <v>0</v>
          </cell>
        </row>
        <row r="448">
          <cell r="A448" t="str">
            <v>TR400</v>
          </cell>
          <cell r="B448" t="str">
            <v>01.1155</v>
          </cell>
          <cell r="C448" t="str">
            <v>Máy biến áp AMORPHOUS 22/0,4kV- 400kVA</v>
          </cell>
          <cell r="D448" t="str">
            <v>máy</v>
          </cell>
          <cell r="E448">
            <v>324723000</v>
          </cell>
          <cell r="F448">
            <v>0</v>
          </cell>
          <cell r="G448">
            <v>0</v>
          </cell>
          <cell r="H448">
            <v>0</v>
          </cell>
        </row>
        <row r="449">
          <cell r="A449" t="str">
            <v>TR560</v>
          </cell>
          <cell r="B449" t="str">
            <v>01.1156</v>
          </cell>
          <cell r="C449" t="str">
            <v>Máy biến áp AMORPHOUS 22/0,4kV- 560kVA</v>
          </cell>
          <cell r="D449" t="str">
            <v>máy</v>
          </cell>
          <cell r="E449">
            <v>372166000</v>
          </cell>
          <cell r="F449">
            <v>1788397</v>
          </cell>
          <cell r="G449">
            <v>392395</v>
          </cell>
          <cell r="H449">
            <v>2069</v>
          </cell>
        </row>
        <row r="450">
          <cell r="A450" t="str">
            <v>TR630</v>
          </cell>
          <cell r="B450" t="str">
            <v>01.1156</v>
          </cell>
          <cell r="C450" t="str">
            <v>Máy biến áp AMORPHOUS 22/0,4kV- 630kVA</v>
          </cell>
          <cell r="D450" t="str">
            <v>máy</v>
          </cell>
          <cell r="E450">
            <v>384573000</v>
          </cell>
          <cell r="F450">
            <v>1788397</v>
          </cell>
          <cell r="G450">
            <v>392395</v>
          </cell>
          <cell r="H450">
            <v>0</v>
          </cell>
        </row>
        <row r="451">
          <cell r="A451" t="str">
            <v>FCO100</v>
          </cell>
          <cell r="B451" t="str">
            <v>T2.3505</v>
          </cell>
          <cell r="C451" t="str">
            <v>FCO 27kV - 100A</v>
          </cell>
          <cell r="D451" t="str">
            <v>cái</v>
          </cell>
          <cell r="E451">
            <v>1023000</v>
          </cell>
          <cell r="F451">
            <v>568656</v>
          </cell>
          <cell r="G451">
            <v>0</v>
          </cell>
          <cell r="H451">
            <v>1.5</v>
          </cell>
        </row>
        <row r="452">
          <cell r="A452" t="str">
            <v>FCO200</v>
          </cell>
          <cell r="B452" t="str">
            <v>T2.3505</v>
          </cell>
          <cell r="C452" t="str">
            <v xml:space="preserve">FCO 27KV - 200A </v>
          </cell>
          <cell r="D452" t="str">
            <v>cái</v>
          </cell>
          <cell r="E452">
            <v>1191000</v>
          </cell>
          <cell r="F452">
            <v>568656</v>
          </cell>
          <cell r="G452">
            <v>0</v>
          </cell>
          <cell r="H452">
            <v>2</v>
          </cell>
        </row>
        <row r="453">
          <cell r="A453" t="str">
            <v>DS1P</v>
          </cell>
          <cell r="B453" t="str">
            <v>02.3302</v>
          </cell>
          <cell r="C453" t="str">
            <v xml:space="preserve">DS 1P - 24KV - 600A </v>
          </cell>
          <cell r="D453" t="str">
            <v>bộ</v>
          </cell>
          <cell r="F453">
            <v>0</v>
          </cell>
          <cell r="G453">
            <v>0</v>
          </cell>
          <cell r="H453">
            <v>0</v>
          </cell>
        </row>
        <row r="454">
          <cell r="A454" t="str">
            <v>DS3P</v>
          </cell>
          <cell r="B454" t="str">
            <v>02.3302</v>
          </cell>
          <cell r="C454" t="str">
            <v xml:space="preserve">DS 3P - 24KV - 630A </v>
          </cell>
          <cell r="D454" t="str">
            <v>bộ</v>
          </cell>
          <cell r="F454">
            <v>0</v>
          </cell>
          <cell r="G454">
            <v>0</v>
          </cell>
          <cell r="H454">
            <v>50</v>
          </cell>
        </row>
        <row r="455">
          <cell r="A455" t="str">
            <v>DS1PDD</v>
          </cell>
          <cell r="B455" t="str">
            <v>02.3109</v>
          </cell>
          <cell r="C455" t="str">
            <v xml:space="preserve">DS 1P - 24KV - 600A </v>
          </cell>
          <cell r="D455" t="str">
            <v>bộ</v>
          </cell>
          <cell r="F455">
            <v>0</v>
          </cell>
          <cell r="G455">
            <v>0</v>
          </cell>
          <cell r="H455">
            <v>0</v>
          </cell>
        </row>
        <row r="456">
          <cell r="A456" t="str">
            <v>DS3PDD</v>
          </cell>
          <cell r="B456" t="str">
            <v>02.3207</v>
          </cell>
          <cell r="C456" t="str">
            <v xml:space="preserve">DS 3P - 24KV - 630A </v>
          </cell>
          <cell r="D456" t="str">
            <v>bộ</v>
          </cell>
          <cell r="F456">
            <v>0</v>
          </cell>
          <cell r="G456">
            <v>0</v>
          </cell>
          <cell r="H456">
            <v>0</v>
          </cell>
        </row>
        <row r="457">
          <cell r="A457" t="str">
            <v>LBS 16</v>
          </cell>
          <cell r="B457" t="str">
            <v>02.2124</v>
          </cell>
          <cell r="C457" t="str">
            <v>LBS SF6 3pha 24kV 630A - 16kA</v>
          </cell>
          <cell r="D457" t="str">
            <v>bộ</v>
          </cell>
          <cell r="F457">
            <v>0</v>
          </cell>
          <cell r="G457">
            <v>0</v>
          </cell>
          <cell r="H457">
            <v>0</v>
          </cell>
        </row>
        <row r="458">
          <cell r="A458" t="str">
            <v>LBS treo</v>
          </cell>
          <cell r="B458" t="str">
            <v>02.2124</v>
          </cell>
          <cell r="C458" t="str">
            <v>LBS SF6 3pha 24kV 630A 12kA + bộ truyền động</v>
          </cell>
          <cell r="D458" t="str">
            <v>bộ</v>
          </cell>
          <cell r="F458">
            <v>0</v>
          </cell>
          <cell r="G458">
            <v>0</v>
          </cell>
          <cell r="H458">
            <v>0</v>
          </cell>
        </row>
        <row r="459">
          <cell r="A459" t="str">
            <v>REC</v>
          </cell>
          <cell r="B459" t="str">
            <v>02.2113</v>
          </cell>
          <cell r="C459" t="str">
            <v>Recloser 24kV 630A</v>
          </cell>
          <cell r="D459" t="str">
            <v>bộ</v>
          </cell>
          <cell r="F459">
            <v>0</v>
          </cell>
          <cell r="G459">
            <v>0</v>
          </cell>
          <cell r="H459">
            <v>0</v>
          </cell>
        </row>
        <row r="460">
          <cell r="A460" t="str">
            <v>Recloser</v>
          </cell>
          <cell r="B460" t="str">
            <v>02.2124</v>
          </cell>
          <cell r="C460" t="str">
            <v>Recloser 24kV 630-800A</v>
          </cell>
          <cell r="D460" t="str">
            <v>bộ</v>
          </cell>
          <cell r="F460">
            <v>0</v>
          </cell>
          <cell r="G460">
            <v>0</v>
          </cell>
          <cell r="H460">
            <v>0</v>
          </cell>
        </row>
        <row r="461">
          <cell r="A461" t="str">
            <v>LTD</v>
          </cell>
          <cell r="B461" t="str">
            <v>02.3104</v>
          </cell>
          <cell r="C461" t="str">
            <v>LTD 1P 24KV - 800A</v>
          </cell>
          <cell r="D461" t="str">
            <v>cái</v>
          </cell>
          <cell r="F461">
            <v>0</v>
          </cell>
          <cell r="G461">
            <v>0</v>
          </cell>
          <cell r="H461">
            <v>0</v>
          </cell>
        </row>
        <row r="462">
          <cell r="A462" t="str">
            <v>LA12</v>
          </cell>
          <cell r="B462" t="str">
            <v>02.5114</v>
          </cell>
          <cell r="C462" t="str">
            <v>LA 12kV 10kA</v>
          </cell>
          <cell r="D462" t="str">
            <v>cái</v>
          </cell>
          <cell r="F462">
            <v>0</v>
          </cell>
          <cell r="G462">
            <v>0</v>
          </cell>
          <cell r="H462">
            <v>0.8</v>
          </cell>
        </row>
        <row r="463">
          <cell r="A463" t="str">
            <v>LA18</v>
          </cell>
          <cell r="B463" t="str">
            <v>T2.5004</v>
          </cell>
          <cell r="C463" t="str">
            <v>LA 18kV 10kA</v>
          </cell>
          <cell r="D463" t="str">
            <v>cái</v>
          </cell>
          <cell r="E463">
            <v>784000</v>
          </cell>
          <cell r="F463">
            <v>213246</v>
          </cell>
          <cell r="G463">
            <v>0</v>
          </cell>
          <cell r="H463">
            <v>0.8</v>
          </cell>
        </row>
        <row r="464">
          <cell r="A464" t="str">
            <v>TI1005</v>
          </cell>
          <cell r="C464" t="str">
            <v>Biến dòng 600V - 100/5A</v>
          </cell>
          <cell r="D464" t="str">
            <v>cái</v>
          </cell>
          <cell r="F464">
            <v>0</v>
          </cell>
          <cell r="G464">
            <v>0</v>
          </cell>
          <cell r="H464">
            <v>0</v>
          </cell>
        </row>
        <row r="465">
          <cell r="A465" t="str">
            <v>TI1255</v>
          </cell>
          <cell r="C465" t="str">
            <v xml:space="preserve">Biến dòng 600V - 125/5A </v>
          </cell>
          <cell r="D465" t="str">
            <v>cái</v>
          </cell>
          <cell r="F465">
            <v>0</v>
          </cell>
          <cell r="G465">
            <v>0</v>
          </cell>
          <cell r="H465">
            <v>1</v>
          </cell>
        </row>
        <row r="466">
          <cell r="A466" t="str">
            <v>TI1505</v>
          </cell>
          <cell r="C466" t="str">
            <v xml:space="preserve">Biến dòng 600V - 150/5A </v>
          </cell>
          <cell r="D466" t="str">
            <v>cái</v>
          </cell>
          <cell r="F466">
            <v>0</v>
          </cell>
          <cell r="G466">
            <v>0</v>
          </cell>
          <cell r="H466">
            <v>0</v>
          </cell>
        </row>
        <row r="467">
          <cell r="A467" t="str">
            <v>TI200</v>
          </cell>
          <cell r="C467" t="str">
            <v xml:space="preserve">Biến dòng 600V - 200/5A </v>
          </cell>
          <cell r="D467" t="str">
            <v>cái</v>
          </cell>
          <cell r="F467">
            <v>0</v>
          </cell>
          <cell r="G467">
            <v>0</v>
          </cell>
          <cell r="H467">
            <v>0</v>
          </cell>
        </row>
        <row r="468">
          <cell r="A468" t="str">
            <v>TI250</v>
          </cell>
          <cell r="C468" t="str">
            <v>Biến dòng 600V - 250/5A</v>
          </cell>
          <cell r="D468" t="str">
            <v>cái</v>
          </cell>
          <cell r="F468">
            <v>0</v>
          </cell>
          <cell r="G468">
            <v>0</v>
          </cell>
          <cell r="H468">
            <v>1</v>
          </cell>
        </row>
        <row r="469">
          <cell r="A469" t="str">
            <v>TI300</v>
          </cell>
          <cell r="C469" t="str">
            <v xml:space="preserve">Biến dòng 600V - 300/5A </v>
          </cell>
          <cell r="D469" t="str">
            <v>cái</v>
          </cell>
          <cell r="F469">
            <v>0</v>
          </cell>
          <cell r="G469">
            <v>0</v>
          </cell>
          <cell r="H469">
            <v>0</v>
          </cell>
        </row>
        <row r="470">
          <cell r="A470" t="str">
            <v>TI400</v>
          </cell>
          <cell r="C470" t="str">
            <v>Biến dòng 600V - 400/5A</v>
          </cell>
          <cell r="D470" t="str">
            <v>cái</v>
          </cell>
          <cell r="F470">
            <v>0</v>
          </cell>
          <cell r="G470">
            <v>0</v>
          </cell>
          <cell r="H470">
            <v>0</v>
          </cell>
        </row>
        <row r="471">
          <cell r="A471" t="str">
            <v>TI500</v>
          </cell>
          <cell r="C471" t="str">
            <v>Biến dòng 600V - 500/5A</v>
          </cell>
          <cell r="D471" t="str">
            <v>cái</v>
          </cell>
          <cell r="F471">
            <v>0</v>
          </cell>
          <cell r="G471">
            <v>0</v>
          </cell>
          <cell r="H471">
            <v>0</v>
          </cell>
        </row>
        <row r="472">
          <cell r="A472" t="str">
            <v>TI600</v>
          </cell>
          <cell r="C472" t="str">
            <v>Biến dòng 600V - 600/5A</v>
          </cell>
          <cell r="D472" t="str">
            <v>cái</v>
          </cell>
          <cell r="F472">
            <v>0</v>
          </cell>
          <cell r="G472">
            <v>0</v>
          </cell>
          <cell r="H472">
            <v>0</v>
          </cell>
        </row>
        <row r="473">
          <cell r="A473" t="str">
            <v>TI800</v>
          </cell>
          <cell r="C473" t="str">
            <v>Biến dòng 600V - 800/5A</v>
          </cell>
          <cell r="D473" t="str">
            <v>cái</v>
          </cell>
          <cell r="F473">
            <v>0</v>
          </cell>
          <cell r="G473">
            <v>0</v>
          </cell>
          <cell r="H473">
            <v>1</v>
          </cell>
        </row>
        <row r="474">
          <cell r="A474" t="str">
            <v>TUBU250</v>
          </cell>
          <cell r="B474" t="str">
            <v>02.8504</v>
          </cell>
          <cell r="C474" t="str">
            <v>Tủ tụ bù hạ thế 250kVAr</v>
          </cell>
          <cell r="D474" t="str">
            <v>tủ</v>
          </cell>
          <cell r="F474">
            <v>502313</v>
          </cell>
          <cell r="G474">
            <v>118908</v>
          </cell>
          <cell r="H474">
            <v>0</v>
          </cell>
        </row>
        <row r="475">
          <cell r="A475" t="str">
            <v>TUBU220</v>
          </cell>
          <cell r="B475" t="str">
            <v>02.8504</v>
          </cell>
          <cell r="C475" t="str">
            <v>Tủ tụ bù hạ thế 220kVAr</v>
          </cell>
          <cell r="D475" t="str">
            <v>tủ</v>
          </cell>
          <cell r="F475">
            <v>502313</v>
          </cell>
          <cell r="G475">
            <v>118908</v>
          </cell>
          <cell r="H475">
            <v>0</v>
          </cell>
        </row>
        <row r="476">
          <cell r="A476" t="str">
            <v>TUBU160</v>
          </cell>
          <cell r="B476" t="str">
            <v>02.8504</v>
          </cell>
          <cell r="C476" t="str">
            <v>Tủ tụ bù hạ thế 160kVAr</v>
          </cell>
          <cell r="D476" t="str">
            <v>tủ</v>
          </cell>
          <cell r="F476">
            <v>502313</v>
          </cell>
          <cell r="G476">
            <v>118908</v>
          </cell>
          <cell r="H476">
            <v>0</v>
          </cell>
        </row>
        <row r="477">
          <cell r="A477" t="str">
            <v>TUBU135</v>
          </cell>
          <cell r="B477" t="str">
            <v>02.8504</v>
          </cell>
          <cell r="C477" t="str">
            <v>Tủ tụ bù hạ thế 135kVAr</v>
          </cell>
          <cell r="D477" t="str">
            <v>tủ</v>
          </cell>
          <cell r="F477">
            <v>502313</v>
          </cell>
          <cell r="G477">
            <v>118908</v>
          </cell>
          <cell r="H477">
            <v>0</v>
          </cell>
        </row>
        <row r="478">
          <cell r="A478" t="str">
            <v>TUBU130</v>
          </cell>
          <cell r="B478" t="str">
            <v>02.8504</v>
          </cell>
          <cell r="C478" t="str">
            <v>Tủ tụ bù hạ thế 130kVAr</v>
          </cell>
          <cell r="D478" t="str">
            <v>tủ</v>
          </cell>
          <cell r="F478">
            <v>502313</v>
          </cell>
          <cell r="G478">
            <v>118908</v>
          </cell>
          <cell r="H478">
            <v>0</v>
          </cell>
        </row>
        <row r="479">
          <cell r="A479" t="str">
            <v>TUBU100</v>
          </cell>
          <cell r="B479" t="str">
            <v>02.8504</v>
          </cell>
          <cell r="C479" t="str">
            <v>Tủ tụ bù hạ thế 100kVAr</v>
          </cell>
          <cell r="D479" t="str">
            <v>tủ</v>
          </cell>
          <cell r="F479">
            <v>502313</v>
          </cell>
          <cell r="G479">
            <v>118908</v>
          </cell>
          <cell r="H479">
            <v>0</v>
          </cell>
        </row>
        <row r="480">
          <cell r="A480" t="str">
            <v>TUBU95</v>
          </cell>
          <cell r="B480" t="str">
            <v>02.8504</v>
          </cell>
          <cell r="C480" t="str">
            <v>Tủ tụ bù hạ thế 95kVAr</v>
          </cell>
          <cell r="D480" t="str">
            <v>tủ</v>
          </cell>
          <cell r="F480">
            <v>502313</v>
          </cell>
          <cell r="G480">
            <v>118908</v>
          </cell>
          <cell r="H480">
            <v>0</v>
          </cell>
        </row>
        <row r="481">
          <cell r="A481" t="str">
            <v>TUBU80</v>
          </cell>
          <cell r="B481" t="str">
            <v>02.8504</v>
          </cell>
          <cell r="C481" t="str">
            <v>Tủ tụ bù hạ thế 80kVAr</v>
          </cell>
          <cell r="D481" t="str">
            <v>tủ</v>
          </cell>
          <cell r="F481">
            <v>502313</v>
          </cell>
          <cell r="G481">
            <v>118908</v>
          </cell>
          <cell r="H481">
            <v>0</v>
          </cell>
        </row>
        <row r="482">
          <cell r="A482" t="str">
            <v>TUBU60</v>
          </cell>
          <cell r="B482" t="str">
            <v>02.8504</v>
          </cell>
          <cell r="C482" t="str">
            <v>Tủ tụ bù hạ thế 60kVAr</v>
          </cell>
          <cell r="D482" t="str">
            <v>tủ</v>
          </cell>
          <cell r="F482">
            <v>502313</v>
          </cell>
          <cell r="G482">
            <v>118908</v>
          </cell>
          <cell r="H482">
            <v>0</v>
          </cell>
        </row>
        <row r="483">
          <cell r="A483" t="str">
            <v>TUBU40</v>
          </cell>
          <cell r="B483" t="str">
            <v>02.8504</v>
          </cell>
          <cell r="C483" t="str">
            <v>Tủ tụ bù hạ thế 40kVAr</v>
          </cell>
          <cell r="D483" t="str">
            <v>tủ</v>
          </cell>
          <cell r="F483">
            <v>502313</v>
          </cell>
          <cell r="G483">
            <v>118908</v>
          </cell>
          <cell r="H483">
            <v>0</v>
          </cell>
        </row>
        <row r="484">
          <cell r="A484" t="str">
            <v>TUAP1</v>
          </cell>
          <cell r="B484" t="str">
            <v>T5.1001</v>
          </cell>
          <cell r="C484" t="str">
            <v>Tủ trạm treo + khóa + boulon + Bakelit + Collier</v>
          </cell>
          <cell r="D484" t="str">
            <v>cái</v>
          </cell>
          <cell r="E484">
            <v>3706000</v>
          </cell>
          <cell r="F484">
            <v>838715</v>
          </cell>
          <cell r="G484">
            <v>0</v>
          </cell>
          <cell r="H484">
            <v>45</v>
          </cell>
        </row>
        <row r="485">
          <cell r="A485" t="str">
            <v>TUAP3</v>
          </cell>
          <cell r="B485" t="str">
            <v>T5.1002</v>
          </cell>
          <cell r="C485" t="str">
            <v>Tủ trạm treo + khóa + boulon + Bakelit + Collier</v>
          </cell>
          <cell r="D485" t="str">
            <v>cái</v>
          </cell>
          <cell r="E485">
            <v>3706000</v>
          </cell>
          <cell r="F485">
            <v>966199</v>
          </cell>
          <cell r="G485">
            <v>0</v>
          </cell>
          <cell r="H485">
            <v>45</v>
          </cell>
        </row>
        <row r="486">
          <cell r="A486" t="str">
            <v>TUAP3L</v>
          </cell>
          <cell r="B486" t="str">
            <v>T5.1002</v>
          </cell>
          <cell r="C486" t="str">
            <v>Vỏ tủ trạm giàn 2 ngăn + khóa tủ</v>
          </cell>
          <cell r="D486" t="str">
            <v>cái</v>
          </cell>
          <cell r="E486">
            <v>4500000</v>
          </cell>
          <cell r="F486">
            <v>743230</v>
          </cell>
          <cell r="G486">
            <v>0</v>
          </cell>
          <cell r="H486">
            <v>45</v>
          </cell>
        </row>
        <row r="487">
          <cell r="A487" t="str">
            <v>ATM125</v>
          </cell>
          <cell r="B487" t="str">
            <v>T2.8403</v>
          </cell>
          <cell r="C487" t="str">
            <v>MCCB 3 cực 400V -125A - 30KA</v>
          </cell>
          <cell r="D487" t="str">
            <v>cái</v>
          </cell>
          <cell r="E487">
            <v>2575000</v>
          </cell>
          <cell r="F487">
            <v>450186</v>
          </cell>
          <cell r="G487">
            <v>0</v>
          </cell>
          <cell r="H487">
            <v>2</v>
          </cell>
        </row>
        <row r="488">
          <cell r="A488" t="str">
            <v>ATM150</v>
          </cell>
          <cell r="B488" t="str">
            <v>T2.8403</v>
          </cell>
          <cell r="C488" t="str">
            <v>MCCB 3 cực 400V -160A - 35KA</v>
          </cell>
          <cell r="D488" t="str">
            <v>cái</v>
          </cell>
          <cell r="E488">
            <v>3230000</v>
          </cell>
          <cell r="F488">
            <v>450186</v>
          </cell>
          <cell r="G488">
            <v>0</v>
          </cell>
          <cell r="H488">
            <v>2</v>
          </cell>
        </row>
        <row r="489">
          <cell r="A489" t="str">
            <v>ATM200</v>
          </cell>
          <cell r="B489" t="str">
            <v>T2.8403</v>
          </cell>
          <cell r="C489" t="str">
            <v>MCCB 3 cực 400V -200A - 35KA</v>
          </cell>
          <cell r="D489" t="str">
            <v>cái</v>
          </cell>
          <cell r="E489">
            <v>4082000</v>
          </cell>
          <cell r="F489">
            <v>450186</v>
          </cell>
          <cell r="G489">
            <v>0</v>
          </cell>
          <cell r="H489">
            <v>2</v>
          </cell>
        </row>
        <row r="490">
          <cell r="A490" t="str">
            <v>ATM250</v>
          </cell>
          <cell r="B490" t="str">
            <v>T2.8404</v>
          </cell>
          <cell r="C490" t="str">
            <v xml:space="preserve">MCCB 3 cực 600V -250A - 35KA </v>
          </cell>
          <cell r="D490" t="str">
            <v>cái</v>
          </cell>
          <cell r="E490">
            <v>5302000</v>
          </cell>
          <cell r="F490">
            <v>592350</v>
          </cell>
          <cell r="G490">
            <v>0</v>
          </cell>
          <cell r="H490">
            <v>2</v>
          </cell>
        </row>
        <row r="491">
          <cell r="A491" t="str">
            <v>ATM320</v>
          </cell>
          <cell r="B491" t="str">
            <v>T2.8404</v>
          </cell>
          <cell r="C491" t="str">
            <v xml:space="preserve">MCCB 3 cực 600V -320A - 35KA </v>
          </cell>
          <cell r="D491" t="str">
            <v>cái</v>
          </cell>
          <cell r="E491">
            <v>6786000</v>
          </cell>
          <cell r="F491">
            <v>592350</v>
          </cell>
          <cell r="G491">
            <v>0</v>
          </cell>
          <cell r="H491">
            <v>3</v>
          </cell>
        </row>
        <row r="492">
          <cell r="A492" t="str">
            <v>ATM400</v>
          </cell>
          <cell r="B492" t="str">
            <v>T2.8405</v>
          </cell>
          <cell r="C492" t="str">
            <v>MCCB 3 cực 400V -400A - 35KA</v>
          </cell>
          <cell r="D492" t="str">
            <v>cái</v>
          </cell>
          <cell r="E492">
            <v>7180000</v>
          </cell>
          <cell r="F492">
            <v>829290</v>
          </cell>
          <cell r="G492">
            <v>0</v>
          </cell>
          <cell r="H492">
            <v>3</v>
          </cell>
        </row>
        <row r="493">
          <cell r="A493" t="str">
            <v>ATM500</v>
          </cell>
          <cell r="B493" t="str">
            <v>T2.8406</v>
          </cell>
          <cell r="C493" t="str">
            <v>MCCB 3 cực 600V - 500A - 45KA</v>
          </cell>
          <cell r="D493" t="str">
            <v>cái</v>
          </cell>
          <cell r="F493">
            <v>947760</v>
          </cell>
          <cell r="G493">
            <v>0</v>
          </cell>
          <cell r="H493">
            <v>3</v>
          </cell>
        </row>
        <row r="494">
          <cell r="A494" t="str">
            <v>ATM600</v>
          </cell>
          <cell r="B494" t="str">
            <v>02.8403</v>
          </cell>
          <cell r="C494" t="str">
            <v>MCCB 3 cực 400V -600A - 35KA</v>
          </cell>
          <cell r="D494" t="str">
            <v>cái</v>
          </cell>
          <cell r="F494">
            <v>947760</v>
          </cell>
          <cell r="G494">
            <v>0</v>
          </cell>
          <cell r="H494">
            <v>4</v>
          </cell>
        </row>
        <row r="495">
          <cell r="A495" t="str">
            <v>ATM630</v>
          </cell>
          <cell r="B495" t="str">
            <v>02.8403</v>
          </cell>
          <cell r="C495" t="str">
            <v>MCCB 3 cực 400V -630A - 50KA (300-630A)</v>
          </cell>
          <cell r="D495" t="str">
            <v>cái</v>
          </cell>
          <cell r="F495">
            <v>0</v>
          </cell>
          <cell r="G495">
            <v>0</v>
          </cell>
          <cell r="H495">
            <v>4</v>
          </cell>
        </row>
        <row r="496">
          <cell r="A496" t="str">
            <v>ATM800</v>
          </cell>
          <cell r="B496" t="str">
            <v>02.8403</v>
          </cell>
          <cell r="C496" t="str">
            <v>MCCB 3 cực 400V -800A - 50KA (400-800A)</v>
          </cell>
          <cell r="D496" t="str">
            <v>cái</v>
          </cell>
          <cell r="F496">
            <v>0</v>
          </cell>
          <cell r="G496">
            <v>0</v>
          </cell>
          <cell r="H496">
            <v>4</v>
          </cell>
        </row>
        <row r="497">
          <cell r="A497" t="str">
            <v>CHI3K</v>
          </cell>
          <cell r="C497" t="str">
            <v>Dây chảy 3K</v>
          </cell>
          <cell r="D497" t="str">
            <v>Sợi</v>
          </cell>
          <cell r="E497">
            <v>54500</v>
          </cell>
          <cell r="F497">
            <v>0</v>
          </cell>
          <cell r="G497">
            <v>0</v>
          </cell>
          <cell r="H497">
            <v>0</v>
          </cell>
        </row>
        <row r="498">
          <cell r="A498" t="str">
            <v>CHI6K</v>
          </cell>
          <cell r="C498" t="str">
            <v>Dây chảy 6K</v>
          </cell>
          <cell r="D498" t="str">
            <v>Sợi</v>
          </cell>
          <cell r="E498">
            <v>54500</v>
          </cell>
          <cell r="F498">
            <v>0</v>
          </cell>
          <cell r="G498">
            <v>0</v>
          </cell>
          <cell r="H498">
            <v>0</v>
          </cell>
        </row>
        <row r="499">
          <cell r="A499" t="str">
            <v>CHI8K</v>
          </cell>
          <cell r="C499" t="str">
            <v>Dây chảy 8K</v>
          </cell>
          <cell r="D499" t="str">
            <v>Sợi</v>
          </cell>
          <cell r="E499">
            <v>54500</v>
          </cell>
          <cell r="F499">
            <v>0</v>
          </cell>
          <cell r="G499">
            <v>0</v>
          </cell>
          <cell r="H499">
            <v>0</v>
          </cell>
        </row>
        <row r="500">
          <cell r="A500" t="str">
            <v>CHI10K</v>
          </cell>
          <cell r="C500" t="str">
            <v>Dây chảy 10K</v>
          </cell>
          <cell r="D500" t="str">
            <v>Sợi</v>
          </cell>
          <cell r="E500">
            <v>54500</v>
          </cell>
          <cell r="F500">
            <v>0</v>
          </cell>
          <cell r="G500">
            <v>0</v>
          </cell>
          <cell r="H500">
            <v>0</v>
          </cell>
        </row>
        <row r="501">
          <cell r="A501" t="str">
            <v>CHI12K</v>
          </cell>
          <cell r="C501" t="str">
            <v>Dây chảy 12K</v>
          </cell>
          <cell r="D501" t="str">
            <v>Sợi</v>
          </cell>
          <cell r="E501">
            <v>56500</v>
          </cell>
          <cell r="F501">
            <v>0</v>
          </cell>
          <cell r="G501">
            <v>0</v>
          </cell>
          <cell r="H501">
            <v>0</v>
          </cell>
        </row>
        <row r="502">
          <cell r="A502" t="str">
            <v>CHI15K</v>
          </cell>
          <cell r="C502" t="str">
            <v>Dây chảy 15K</v>
          </cell>
          <cell r="D502" t="str">
            <v>Sợi</v>
          </cell>
          <cell r="E502">
            <v>69500</v>
          </cell>
          <cell r="F502">
            <v>0</v>
          </cell>
          <cell r="G502">
            <v>0</v>
          </cell>
          <cell r="H502">
            <v>0</v>
          </cell>
        </row>
        <row r="503">
          <cell r="A503" t="str">
            <v>CHI20K</v>
          </cell>
          <cell r="C503" t="str">
            <v>Dây chảy 20K</v>
          </cell>
          <cell r="D503" t="str">
            <v>Sợi</v>
          </cell>
          <cell r="F503">
            <v>0</v>
          </cell>
          <cell r="G503">
            <v>0</v>
          </cell>
          <cell r="H503">
            <v>0</v>
          </cell>
        </row>
        <row r="504">
          <cell r="A504" t="str">
            <v>CHI25K</v>
          </cell>
          <cell r="C504" t="str">
            <v>Dây chảy 25K</v>
          </cell>
          <cell r="D504" t="str">
            <v>Sợi</v>
          </cell>
          <cell r="F504">
            <v>0</v>
          </cell>
          <cell r="G504">
            <v>0</v>
          </cell>
          <cell r="H504">
            <v>0</v>
          </cell>
        </row>
        <row r="505">
          <cell r="A505" t="str">
            <v>CHI30K</v>
          </cell>
          <cell r="C505" t="str">
            <v>Dây chảy 30K</v>
          </cell>
          <cell r="D505" t="str">
            <v>Sợi</v>
          </cell>
          <cell r="F505">
            <v>0</v>
          </cell>
          <cell r="G505">
            <v>0</v>
          </cell>
          <cell r="H505">
            <v>0</v>
          </cell>
        </row>
        <row r="506">
          <cell r="A506" t="str">
            <v>CHI40K</v>
          </cell>
          <cell r="C506" t="str">
            <v>Dây chảy 40K</v>
          </cell>
          <cell r="D506" t="str">
            <v>Sợi</v>
          </cell>
          <cell r="F506">
            <v>0</v>
          </cell>
          <cell r="G506">
            <v>0</v>
          </cell>
          <cell r="H506">
            <v>0</v>
          </cell>
        </row>
        <row r="507">
          <cell r="A507" t="str">
            <v>CHI50K</v>
          </cell>
          <cell r="C507" t="str">
            <v>Dây chảy 50K</v>
          </cell>
          <cell r="D507" t="str">
            <v>Sợi</v>
          </cell>
          <cell r="F507">
            <v>0</v>
          </cell>
          <cell r="G507">
            <v>0</v>
          </cell>
          <cell r="H507">
            <v>0</v>
          </cell>
        </row>
        <row r="508">
          <cell r="A508" t="str">
            <v>CHI65K</v>
          </cell>
          <cell r="C508" t="str">
            <v>Dây chảy 65K</v>
          </cell>
          <cell r="D508" t="str">
            <v>Sợi</v>
          </cell>
          <cell r="F508">
            <v>0</v>
          </cell>
          <cell r="G508">
            <v>0</v>
          </cell>
          <cell r="H508">
            <v>0</v>
          </cell>
        </row>
        <row r="509">
          <cell r="A509" t="str">
            <v>CHI80K</v>
          </cell>
          <cell r="C509" t="str">
            <v>Dây chảy 80K</v>
          </cell>
          <cell r="D509" t="str">
            <v>Sợi</v>
          </cell>
          <cell r="F509">
            <v>0</v>
          </cell>
          <cell r="G509">
            <v>0</v>
          </cell>
          <cell r="H509">
            <v>0</v>
          </cell>
        </row>
        <row r="510">
          <cell r="A510" t="str">
            <v>CHI100K</v>
          </cell>
          <cell r="C510" t="str">
            <v>Dây chảy 100K</v>
          </cell>
          <cell r="D510" t="str">
            <v>Sợi</v>
          </cell>
          <cell r="F510">
            <v>0</v>
          </cell>
          <cell r="G510">
            <v>0</v>
          </cell>
          <cell r="H510">
            <v>0</v>
          </cell>
        </row>
        <row r="511">
          <cell r="A511" t="str">
            <v>CHI140K</v>
          </cell>
          <cell r="C511" t="str">
            <v>Dây chảy 140K</v>
          </cell>
          <cell r="D511" t="str">
            <v>Sợi</v>
          </cell>
          <cell r="F511">
            <v>0</v>
          </cell>
          <cell r="G511">
            <v>0</v>
          </cell>
          <cell r="H511">
            <v>0</v>
          </cell>
        </row>
        <row r="512">
          <cell r="A512" t="str">
            <v>DK1p100A</v>
          </cell>
          <cell r="C512" t="str">
            <v>Điện kế 1 pha 2 dây 220V-100A</v>
          </cell>
          <cell r="D512" t="str">
            <v>cái</v>
          </cell>
          <cell r="F512">
            <v>0</v>
          </cell>
          <cell r="G512">
            <v>0</v>
          </cell>
          <cell r="H512">
            <v>0</v>
          </cell>
        </row>
        <row r="513">
          <cell r="A513" t="str">
            <v>DK1p80A</v>
          </cell>
          <cell r="C513" t="str">
            <v>Điện kế 1 pha 2 dây 220V-80A</v>
          </cell>
          <cell r="D513" t="str">
            <v>cái</v>
          </cell>
          <cell r="F513">
            <v>0</v>
          </cell>
          <cell r="G513">
            <v>0</v>
          </cell>
          <cell r="H513">
            <v>0</v>
          </cell>
        </row>
        <row r="514">
          <cell r="A514" t="str">
            <v>DK1p5A</v>
          </cell>
          <cell r="C514" t="str">
            <v>Điện kế 1 pha 2 dây 220V-5A</v>
          </cell>
          <cell r="D514" t="str">
            <v>cái</v>
          </cell>
          <cell r="F514">
            <v>0</v>
          </cell>
          <cell r="G514">
            <v>0</v>
          </cell>
          <cell r="H514">
            <v>1</v>
          </cell>
        </row>
        <row r="515">
          <cell r="A515" t="str">
            <v>DK3p50(100)A</v>
          </cell>
          <cell r="C515" t="str">
            <v>Điện kế 3 pha 4 dây 220/380V-50(100)A</v>
          </cell>
          <cell r="D515" t="str">
            <v>cái</v>
          </cell>
          <cell r="F515">
            <v>0</v>
          </cell>
          <cell r="G515">
            <v>0</v>
          </cell>
          <cell r="H515">
            <v>0</v>
          </cell>
        </row>
        <row r="516">
          <cell r="A516" t="str">
            <v>DK3p5A</v>
          </cell>
          <cell r="B516" t="str">
            <v>05.5104</v>
          </cell>
          <cell r="C516" t="str">
            <v>Điện kế 3 pha 4 dây 220/380V-5A</v>
          </cell>
          <cell r="D516" t="str">
            <v>cái</v>
          </cell>
          <cell r="F516">
            <v>0</v>
          </cell>
          <cell r="G516">
            <v>0</v>
          </cell>
          <cell r="H516">
            <v>1.5</v>
          </cell>
        </row>
        <row r="517">
          <cell r="A517" t="str">
            <v>DK3DT</v>
          </cell>
          <cell r="C517" t="str">
            <v>Điện kế 3 pha điện tử 120(60)V-5A</v>
          </cell>
          <cell r="D517" t="str">
            <v>cái</v>
          </cell>
          <cell r="F517">
            <v>0</v>
          </cell>
          <cell r="G517">
            <v>0</v>
          </cell>
          <cell r="H517">
            <v>1.5</v>
          </cell>
        </row>
        <row r="518">
          <cell r="A518" t="str">
            <v>DK3P</v>
          </cell>
          <cell r="B518" t="str">
            <v>05.5104</v>
          </cell>
          <cell r="C518" t="str">
            <v>Điện năng kế 3 pha 380V-5A</v>
          </cell>
          <cell r="D518" t="str">
            <v>cái</v>
          </cell>
          <cell r="F518">
            <v>0</v>
          </cell>
          <cell r="G518">
            <v>0</v>
          </cell>
          <cell r="H518">
            <v>0</v>
          </cell>
        </row>
        <row r="519">
          <cell r="A519" t="str">
            <v>DK-1P</v>
          </cell>
          <cell r="B519" t="str">
            <v>D4.6301</v>
          </cell>
          <cell r="C519" t="str">
            <v>Điện năng kế 1 pha</v>
          </cell>
          <cell r="D519" t="str">
            <v>cái</v>
          </cell>
          <cell r="F519">
            <v>30736</v>
          </cell>
          <cell r="G519">
            <v>0</v>
          </cell>
          <cell r="H519">
            <v>0</v>
          </cell>
        </row>
        <row r="520">
          <cell r="A520" t="str">
            <v>DK-3P</v>
          </cell>
          <cell r="B520" t="str">
            <v>D4.6302</v>
          </cell>
          <cell r="C520" t="str">
            <v>Điện năng kế 3 pha</v>
          </cell>
          <cell r="D520" t="str">
            <v>cái</v>
          </cell>
          <cell r="F520">
            <v>35127</v>
          </cell>
          <cell r="G520">
            <v>0</v>
          </cell>
          <cell r="H520">
            <v>0</v>
          </cell>
        </row>
        <row r="521">
          <cell r="A521" t="str">
            <v>BANG</v>
          </cell>
          <cell r="B521" t="str">
            <v>06.2070</v>
          </cell>
          <cell r="C521" t="str">
            <v>Bảng tên trạm + bulon</v>
          </cell>
          <cell r="D521" t="str">
            <v>bộ</v>
          </cell>
          <cell r="E521">
            <v>50000</v>
          </cell>
          <cell r="F521">
            <v>0</v>
          </cell>
          <cell r="G521">
            <v>0</v>
          </cell>
          <cell r="H521">
            <v>0</v>
          </cell>
        </row>
        <row r="522">
          <cell r="A522" t="str">
            <v>GTMBA50</v>
          </cell>
          <cell r="B522" t="str">
            <v>T4.9302</v>
          </cell>
          <cell r="C522" t="str">
            <v>Gía chùm treo máy biến áp 3x50</v>
          </cell>
          <cell r="D522" t="str">
            <v>Bộ</v>
          </cell>
          <cell r="E522">
            <v>1560000</v>
          </cell>
          <cell r="F522">
            <v>103615.056</v>
          </cell>
          <cell r="G522">
            <v>0</v>
          </cell>
          <cell r="H522">
            <v>38</v>
          </cell>
        </row>
        <row r="523">
          <cell r="A523" t="str">
            <v>GTMBA25</v>
          </cell>
          <cell r="B523" t="str">
            <v>T4.9302</v>
          </cell>
          <cell r="C523" t="str">
            <v>Gía chùm treo máy biến áp 3x25</v>
          </cell>
          <cell r="D523" t="str">
            <v>Bộ</v>
          </cell>
          <cell r="E523">
            <v>780000</v>
          </cell>
          <cell r="F523">
            <v>95434.92</v>
          </cell>
          <cell r="G523">
            <v>0</v>
          </cell>
          <cell r="H523">
            <v>35</v>
          </cell>
        </row>
        <row r="524">
          <cell r="A524" t="str">
            <v>GTMBA37,5</v>
          </cell>
          <cell r="B524" t="str">
            <v>T4.9302</v>
          </cell>
          <cell r="C524" t="str">
            <v>Gía chùm treo máy biến áp 3x37,5</v>
          </cell>
          <cell r="D524" t="str">
            <v>Bộ</v>
          </cell>
          <cell r="E524">
            <v>1560000</v>
          </cell>
          <cell r="F524">
            <v>100888.344</v>
          </cell>
          <cell r="G524">
            <v>0</v>
          </cell>
          <cell r="H524">
            <v>37</v>
          </cell>
        </row>
        <row r="525">
          <cell r="A525" t="str">
            <v>GTMBA</v>
          </cell>
          <cell r="B525" t="str">
            <v>T4.9302</v>
          </cell>
          <cell r="C525" t="str">
            <v>Gía chùm treo máy biến áp 3x75</v>
          </cell>
          <cell r="D525" t="str">
            <v>Bộ</v>
          </cell>
          <cell r="E525">
            <v>1950000</v>
          </cell>
          <cell r="F525">
            <v>139062.31200000001</v>
          </cell>
          <cell r="G525">
            <v>0</v>
          </cell>
          <cell r="H525">
            <v>51</v>
          </cell>
        </row>
        <row r="526">
          <cell r="A526" t="str">
            <v>GTMBA100</v>
          </cell>
          <cell r="B526" t="str">
            <v>T4.9302</v>
          </cell>
          <cell r="C526" t="str">
            <v>Gía chùm treo máy biến áp 3x100</v>
          </cell>
          <cell r="D526" t="str">
            <v>Bộ</v>
          </cell>
          <cell r="E526">
            <v>2158000</v>
          </cell>
          <cell r="F526">
            <v>149969.16</v>
          </cell>
          <cell r="G526">
            <v>0</v>
          </cell>
          <cell r="H526">
            <v>55</v>
          </cell>
        </row>
        <row r="527">
          <cell r="A527" t="str">
            <v>COSe16</v>
          </cell>
          <cell r="B527" t="str">
            <v>03.4001</v>
          </cell>
          <cell r="C527" t="str">
            <v>Đầu cosse ép Cu-Al 16mm2</v>
          </cell>
          <cell r="D527" t="str">
            <v>cái</v>
          </cell>
          <cell r="E527">
            <v>9100</v>
          </cell>
          <cell r="F527">
            <v>0</v>
          </cell>
          <cell r="G527">
            <v>0</v>
          </cell>
          <cell r="H527">
            <v>0</v>
          </cell>
        </row>
        <row r="528">
          <cell r="A528" t="str">
            <v>COSe25</v>
          </cell>
          <cell r="B528" t="str">
            <v>03.4001</v>
          </cell>
          <cell r="C528" t="str">
            <v>Đầu cosse ép Cu-Al 25mm2</v>
          </cell>
          <cell r="D528" t="str">
            <v>cái</v>
          </cell>
          <cell r="E528">
            <v>9800</v>
          </cell>
          <cell r="F528">
            <v>0</v>
          </cell>
          <cell r="G528">
            <v>0</v>
          </cell>
          <cell r="H528">
            <v>0</v>
          </cell>
        </row>
        <row r="529">
          <cell r="A529" t="str">
            <v>COSe50</v>
          </cell>
          <cell r="B529" t="str">
            <v>03.4002</v>
          </cell>
          <cell r="C529" t="str">
            <v>Đầu cosse ép Cu-Al 50mm2</v>
          </cell>
          <cell r="D529" t="str">
            <v>cái</v>
          </cell>
          <cell r="E529">
            <v>13000</v>
          </cell>
          <cell r="F529">
            <v>0</v>
          </cell>
          <cell r="G529">
            <v>0</v>
          </cell>
          <cell r="H529">
            <v>0</v>
          </cell>
        </row>
        <row r="530">
          <cell r="A530" t="str">
            <v>COSe70</v>
          </cell>
          <cell r="B530" t="str">
            <v>03.4003</v>
          </cell>
          <cell r="C530" t="str">
            <v>Đầu cosse ép Cu-Al 70mm2</v>
          </cell>
          <cell r="D530" t="str">
            <v>cái</v>
          </cell>
          <cell r="E530">
            <v>18000</v>
          </cell>
          <cell r="F530">
            <v>0</v>
          </cell>
          <cell r="G530">
            <v>0</v>
          </cell>
          <cell r="H530">
            <v>0.2</v>
          </cell>
        </row>
        <row r="531">
          <cell r="A531" t="str">
            <v>COSe95</v>
          </cell>
          <cell r="B531" t="str">
            <v>03.4004</v>
          </cell>
          <cell r="C531" t="str">
            <v>Đầu cosse ép Cu-Al 95mm2</v>
          </cell>
          <cell r="D531" t="str">
            <v>cái</v>
          </cell>
          <cell r="E531">
            <v>25000</v>
          </cell>
          <cell r="F531">
            <v>0</v>
          </cell>
          <cell r="G531">
            <v>0</v>
          </cell>
          <cell r="H531">
            <v>0.2</v>
          </cell>
        </row>
        <row r="532">
          <cell r="A532" t="str">
            <v>COSe120</v>
          </cell>
          <cell r="B532" t="str">
            <v>03.4005</v>
          </cell>
          <cell r="C532" t="str">
            <v>Đầu cosse ép Cu-Al 120mm2</v>
          </cell>
          <cell r="D532" t="str">
            <v>cái</v>
          </cell>
          <cell r="E532">
            <v>34000</v>
          </cell>
          <cell r="F532">
            <v>0</v>
          </cell>
          <cell r="G532">
            <v>0</v>
          </cell>
          <cell r="H532">
            <v>0.2</v>
          </cell>
        </row>
        <row r="533">
          <cell r="A533" t="str">
            <v>COSe150</v>
          </cell>
          <cell r="B533" t="str">
            <v>03.4006</v>
          </cell>
          <cell r="C533" t="str">
            <v>Đầu cosse ép Cu-Al 150mm2</v>
          </cell>
          <cell r="D533" t="str">
            <v>cái</v>
          </cell>
          <cell r="E533">
            <v>39000</v>
          </cell>
          <cell r="F533">
            <v>0</v>
          </cell>
          <cell r="G533">
            <v>0</v>
          </cell>
          <cell r="H533">
            <v>0.2</v>
          </cell>
        </row>
        <row r="534">
          <cell r="A534" t="str">
            <v>COSe185</v>
          </cell>
          <cell r="B534" t="str">
            <v>03.4007</v>
          </cell>
          <cell r="C534" t="str">
            <v>Đầu cosse ép Cu-Al 185mm2</v>
          </cell>
          <cell r="D534" t="str">
            <v>cái</v>
          </cell>
          <cell r="E534">
            <v>46000</v>
          </cell>
          <cell r="F534">
            <v>0</v>
          </cell>
          <cell r="G534">
            <v>0</v>
          </cell>
          <cell r="H534">
            <v>0.2</v>
          </cell>
        </row>
        <row r="535">
          <cell r="A535" t="str">
            <v>COSe200</v>
          </cell>
          <cell r="B535" t="str">
            <v>03.4008</v>
          </cell>
          <cell r="C535" t="str">
            <v>Đầu cosse ép Cu-Al 200mm2</v>
          </cell>
          <cell r="D535" t="str">
            <v>cái</v>
          </cell>
          <cell r="E535">
            <v>52000</v>
          </cell>
          <cell r="F535">
            <v>0</v>
          </cell>
          <cell r="G535">
            <v>0</v>
          </cell>
          <cell r="H535">
            <v>0</v>
          </cell>
        </row>
        <row r="536">
          <cell r="A536" t="str">
            <v>COSe240</v>
          </cell>
          <cell r="B536" t="str">
            <v>03.4008</v>
          </cell>
          <cell r="C536" t="str">
            <v>Đầu cosse ép Cu-Al 240mm2</v>
          </cell>
          <cell r="D536" t="str">
            <v>cái</v>
          </cell>
          <cell r="E536">
            <v>59000</v>
          </cell>
          <cell r="F536">
            <v>0</v>
          </cell>
          <cell r="G536">
            <v>0</v>
          </cell>
          <cell r="H536">
            <v>0.2</v>
          </cell>
        </row>
        <row r="537">
          <cell r="A537" t="str">
            <v>COSe250</v>
          </cell>
          <cell r="B537" t="str">
            <v>03.4008</v>
          </cell>
          <cell r="C537" t="str">
            <v>Đầu cosse ép Cu-Al 250mm2</v>
          </cell>
          <cell r="D537" t="str">
            <v>cái</v>
          </cell>
          <cell r="E537">
            <v>60000</v>
          </cell>
          <cell r="F537">
            <v>0</v>
          </cell>
          <cell r="G537">
            <v>0</v>
          </cell>
          <cell r="H537">
            <v>0</v>
          </cell>
        </row>
        <row r="538">
          <cell r="A538" t="str">
            <v>COSe300</v>
          </cell>
          <cell r="B538" t="str">
            <v>03.4008</v>
          </cell>
          <cell r="C538" t="str">
            <v>Đầu cosse ép Cu-Al 300mm2</v>
          </cell>
          <cell r="D538" t="str">
            <v>cái</v>
          </cell>
          <cell r="E538">
            <v>139000</v>
          </cell>
          <cell r="F538">
            <v>0</v>
          </cell>
          <cell r="G538">
            <v>0</v>
          </cell>
          <cell r="H538">
            <v>0.2</v>
          </cell>
        </row>
        <row r="539">
          <cell r="A539" t="str">
            <v>COSe300</v>
          </cell>
          <cell r="B539" t="str">
            <v>03.4008</v>
          </cell>
          <cell r="C539" t="str">
            <v>Đầu cosse ép Cu-Al 400mm2</v>
          </cell>
          <cell r="D539" t="str">
            <v>cái</v>
          </cell>
          <cell r="E539">
            <v>195000</v>
          </cell>
          <cell r="F539">
            <v>0</v>
          </cell>
          <cell r="G539">
            <v>0</v>
          </cell>
          <cell r="H539">
            <v>0.2</v>
          </cell>
        </row>
        <row r="540">
          <cell r="A540" t="str">
            <v>COS25</v>
          </cell>
          <cell r="B540" t="str">
            <v>03.4001</v>
          </cell>
          <cell r="C540" t="str">
            <v>Đầu cosse ép Cu 25mm2</v>
          </cell>
          <cell r="D540" t="str">
            <v>cái</v>
          </cell>
          <cell r="E540">
            <v>6500</v>
          </cell>
          <cell r="F540">
            <v>0</v>
          </cell>
          <cell r="G540">
            <v>0</v>
          </cell>
          <cell r="H540">
            <v>0.1</v>
          </cell>
        </row>
        <row r="541">
          <cell r="A541" t="str">
            <v>COS35</v>
          </cell>
          <cell r="B541" t="str">
            <v>03.4002</v>
          </cell>
          <cell r="C541" t="str">
            <v>Đầu cosse ép Cu 35mm2</v>
          </cell>
          <cell r="D541" t="str">
            <v>cái</v>
          </cell>
          <cell r="E541">
            <v>7800</v>
          </cell>
          <cell r="F541">
            <v>0</v>
          </cell>
          <cell r="G541">
            <v>0</v>
          </cell>
          <cell r="H541">
            <v>0</v>
          </cell>
        </row>
        <row r="542">
          <cell r="A542" t="str">
            <v>COS38</v>
          </cell>
          <cell r="B542" t="str">
            <v>03.4002</v>
          </cell>
          <cell r="C542" t="str">
            <v>Đầu cosse ép Cu 38mm2</v>
          </cell>
          <cell r="D542" t="str">
            <v>cái</v>
          </cell>
          <cell r="E542">
            <v>8100</v>
          </cell>
          <cell r="F542">
            <v>0</v>
          </cell>
          <cell r="G542">
            <v>0</v>
          </cell>
          <cell r="H542">
            <v>0</v>
          </cell>
        </row>
        <row r="543">
          <cell r="A543" t="str">
            <v>COS50</v>
          </cell>
          <cell r="B543" t="str">
            <v>D4.5002</v>
          </cell>
          <cell r="C543" t="str">
            <v>Đầu cosse ép Cu 50mm2</v>
          </cell>
          <cell r="D543" t="str">
            <v>cái</v>
          </cell>
          <cell r="E543">
            <v>9100</v>
          </cell>
          <cell r="F543">
            <v>9032</v>
          </cell>
          <cell r="G543">
            <v>2553</v>
          </cell>
          <cell r="H543">
            <v>0.1</v>
          </cell>
        </row>
        <row r="544">
          <cell r="A544" t="str">
            <v>COS70</v>
          </cell>
          <cell r="B544" t="str">
            <v>D4.5003</v>
          </cell>
          <cell r="C544" t="str">
            <v>Đầu cosse ép Cu 70mm2</v>
          </cell>
          <cell r="D544" t="str">
            <v>cái</v>
          </cell>
          <cell r="E544">
            <v>14000</v>
          </cell>
          <cell r="F544">
            <v>14194</v>
          </cell>
          <cell r="G544">
            <v>3063</v>
          </cell>
          <cell r="H544">
            <v>0.2</v>
          </cell>
        </row>
        <row r="545">
          <cell r="A545" t="str">
            <v>COS95</v>
          </cell>
          <cell r="B545" t="str">
            <v>D4.5004</v>
          </cell>
          <cell r="C545" t="str">
            <v>Đầu cosse ép Cu 95mm2</v>
          </cell>
          <cell r="D545" t="str">
            <v>cái</v>
          </cell>
          <cell r="E545">
            <v>21000</v>
          </cell>
          <cell r="F545">
            <v>18065</v>
          </cell>
          <cell r="G545">
            <v>3063</v>
          </cell>
          <cell r="H545">
            <v>0.2</v>
          </cell>
        </row>
        <row r="546">
          <cell r="A546" t="str">
            <v>COS120</v>
          </cell>
          <cell r="B546" t="str">
            <v>D4.5005</v>
          </cell>
          <cell r="C546" t="str">
            <v>Đầu cosse ép Cu 120mm2</v>
          </cell>
          <cell r="D546" t="str">
            <v>cái</v>
          </cell>
          <cell r="E546">
            <v>27000</v>
          </cell>
          <cell r="F546">
            <v>23226</v>
          </cell>
          <cell r="G546">
            <v>3574</v>
          </cell>
          <cell r="H546">
            <v>0.1</v>
          </cell>
        </row>
        <row r="547">
          <cell r="A547" t="str">
            <v>COS150</v>
          </cell>
          <cell r="B547" t="str">
            <v>D4.5006</v>
          </cell>
          <cell r="C547" t="str">
            <v>Đầu cosse ép Cu 150mm2</v>
          </cell>
          <cell r="D547" t="str">
            <v>cái</v>
          </cell>
          <cell r="E547">
            <v>36000</v>
          </cell>
          <cell r="F547">
            <v>28387</v>
          </cell>
          <cell r="G547">
            <v>4084</v>
          </cell>
          <cell r="H547">
            <v>0.2</v>
          </cell>
        </row>
        <row r="548">
          <cell r="A548" t="str">
            <v>COS185</v>
          </cell>
          <cell r="B548" t="str">
            <v>D4.5007</v>
          </cell>
          <cell r="C548" t="str">
            <v>Đầu cosse ép Cu 185mm2</v>
          </cell>
          <cell r="D548" t="str">
            <v>cái</v>
          </cell>
          <cell r="E548">
            <v>51000</v>
          </cell>
          <cell r="F548">
            <v>34065</v>
          </cell>
          <cell r="G548">
            <v>4595</v>
          </cell>
          <cell r="H548">
            <v>0</v>
          </cell>
        </row>
        <row r="549">
          <cell r="A549" t="str">
            <v>COS200</v>
          </cell>
          <cell r="B549" t="str">
            <v>03.4008</v>
          </cell>
          <cell r="C549" t="str">
            <v>Đầu cosse ép Cu 200mm2</v>
          </cell>
          <cell r="D549" t="str">
            <v>cái</v>
          </cell>
          <cell r="E549">
            <v>65000</v>
          </cell>
          <cell r="F549">
            <v>0</v>
          </cell>
          <cell r="G549">
            <v>0</v>
          </cell>
          <cell r="H549">
            <v>0</v>
          </cell>
        </row>
        <row r="550">
          <cell r="A550" t="str">
            <v>COS240</v>
          </cell>
          <cell r="B550" t="str">
            <v>03.4008</v>
          </cell>
          <cell r="C550" t="str">
            <v>Đầu cosse ép Cu 240mm2</v>
          </cell>
          <cell r="D550" t="str">
            <v>cái</v>
          </cell>
          <cell r="E550">
            <v>70000</v>
          </cell>
          <cell r="F550">
            <v>0</v>
          </cell>
          <cell r="G550">
            <v>0</v>
          </cell>
          <cell r="H550">
            <v>0.2</v>
          </cell>
        </row>
        <row r="551">
          <cell r="A551" t="str">
            <v>COS250</v>
          </cell>
          <cell r="B551" t="str">
            <v>03.4009</v>
          </cell>
          <cell r="C551" t="str">
            <v>Đầu cosse ép Cu 250mm2</v>
          </cell>
          <cell r="D551" t="str">
            <v>cái</v>
          </cell>
          <cell r="E551">
            <v>70000</v>
          </cell>
          <cell r="F551">
            <v>0</v>
          </cell>
          <cell r="G551">
            <v>0</v>
          </cell>
          <cell r="H551">
            <v>0.2</v>
          </cell>
        </row>
        <row r="552">
          <cell r="A552" t="str">
            <v>COS300</v>
          </cell>
          <cell r="B552" t="str">
            <v>03.4009</v>
          </cell>
          <cell r="C552" t="str">
            <v>Đầu cosse ép Cu 300mm2</v>
          </cell>
          <cell r="D552" t="str">
            <v>cái</v>
          </cell>
          <cell r="E552">
            <v>108000</v>
          </cell>
          <cell r="F552">
            <v>0</v>
          </cell>
          <cell r="G552">
            <v>0</v>
          </cell>
          <cell r="H552">
            <v>0</v>
          </cell>
        </row>
        <row r="553">
          <cell r="A553" t="str">
            <v>CHCOS11</v>
          </cell>
          <cell r="C553" t="str">
            <v>Chụp đầu cosse  11mm2</v>
          </cell>
          <cell r="D553" t="str">
            <v>cái</v>
          </cell>
          <cell r="E553">
            <v>700</v>
          </cell>
          <cell r="F553">
            <v>0</v>
          </cell>
          <cell r="G553">
            <v>0</v>
          </cell>
          <cell r="H553">
            <v>0</v>
          </cell>
        </row>
        <row r="554">
          <cell r="A554" t="str">
            <v>CHCOS16</v>
          </cell>
          <cell r="C554" t="str">
            <v>Chụp đầu cosse  16mm2</v>
          </cell>
          <cell r="D554" t="str">
            <v>cái</v>
          </cell>
          <cell r="E554">
            <v>700</v>
          </cell>
          <cell r="F554">
            <v>0</v>
          </cell>
          <cell r="G554">
            <v>0</v>
          </cell>
          <cell r="H554">
            <v>0</v>
          </cell>
        </row>
        <row r="555">
          <cell r="A555" t="str">
            <v>CHCOS25</v>
          </cell>
          <cell r="C555" t="str">
            <v>Chụp đầu cosse  25mm2</v>
          </cell>
          <cell r="D555" t="str">
            <v>cái</v>
          </cell>
          <cell r="E555">
            <v>800</v>
          </cell>
          <cell r="F555">
            <v>0</v>
          </cell>
          <cell r="G555">
            <v>0</v>
          </cell>
          <cell r="H555">
            <v>0</v>
          </cell>
        </row>
        <row r="556">
          <cell r="A556" t="str">
            <v>CHCOS35</v>
          </cell>
          <cell r="C556" t="str">
            <v>Chụp đầu cosse  35mm2</v>
          </cell>
          <cell r="D556" t="str">
            <v>cái</v>
          </cell>
          <cell r="E556">
            <v>900</v>
          </cell>
          <cell r="F556">
            <v>0</v>
          </cell>
          <cell r="G556">
            <v>0</v>
          </cell>
          <cell r="H556">
            <v>0</v>
          </cell>
        </row>
        <row r="557">
          <cell r="A557" t="str">
            <v>CHCOS50</v>
          </cell>
          <cell r="C557" t="str">
            <v>Chụp đầu cosse  50mm2</v>
          </cell>
          <cell r="D557" t="str">
            <v>cái</v>
          </cell>
          <cell r="E557">
            <v>1300</v>
          </cell>
          <cell r="F557">
            <v>0</v>
          </cell>
          <cell r="G557">
            <v>0</v>
          </cell>
          <cell r="H557">
            <v>0</v>
          </cell>
        </row>
        <row r="558">
          <cell r="A558" t="str">
            <v>CHCOS70</v>
          </cell>
          <cell r="C558" t="str">
            <v>Chụp đầu cosse  70mm2</v>
          </cell>
          <cell r="D558" t="str">
            <v>cái</v>
          </cell>
          <cell r="E558">
            <v>2300</v>
          </cell>
          <cell r="F558">
            <v>0</v>
          </cell>
          <cell r="G558">
            <v>0</v>
          </cell>
          <cell r="H558">
            <v>0</v>
          </cell>
        </row>
        <row r="559">
          <cell r="A559" t="str">
            <v>CHCOS95</v>
          </cell>
          <cell r="C559" t="str">
            <v>Chụp đầu cosse  95mm2</v>
          </cell>
          <cell r="D559" t="str">
            <v>cái</v>
          </cell>
          <cell r="E559">
            <v>3300</v>
          </cell>
          <cell r="F559">
            <v>0</v>
          </cell>
          <cell r="G559">
            <v>0</v>
          </cell>
          <cell r="H559">
            <v>0</v>
          </cell>
        </row>
        <row r="560">
          <cell r="A560" t="str">
            <v>CHCOS120</v>
          </cell>
          <cell r="C560" t="str">
            <v>Chụp đầu cosse  120mm2</v>
          </cell>
          <cell r="D560" t="str">
            <v>cái</v>
          </cell>
          <cell r="E560">
            <v>3900</v>
          </cell>
          <cell r="F560">
            <v>0</v>
          </cell>
          <cell r="G560">
            <v>0</v>
          </cell>
          <cell r="H560">
            <v>0</v>
          </cell>
        </row>
        <row r="561">
          <cell r="A561" t="str">
            <v>CHCOS150</v>
          </cell>
          <cell r="C561" t="str">
            <v>Chụp đầu cosse  150mm2</v>
          </cell>
          <cell r="D561" t="str">
            <v>cái</v>
          </cell>
          <cell r="E561">
            <v>4600</v>
          </cell>
          <cell r="F561">
            <v>0</v>
          </cell>
          <cell r="G561">
            <v>0</v>
          </cell>
          <cell r="H561">
            <v>0</v>
          </cell>
        </row>
        <row r="562">
          <cell r="A562" t="str">
            <v>CHCOS185</v>
          </cell>
          <cell r="C562" t="str">
            <v>Chụp đầu cosse  185mm2</v>
          </cell>
          <cell r="D562" t="str">
            <v>cái</v>
          </cell>
          <cell r="E562">
            <v>5200</v>
          </cell>
          <cell r="F562">
            <v>0</v>
          </cell>
          <cell r="G562">
            <v>0</v>
          </cell>
          <cell r="H562">
            <v>0</v>
          </cell>
        </row>
        <row r="563">
          <cell r="A563" t="str">
            <v>CHCOS200</v>
          </cell>
          <cell r="C563" t="str">
            <v>Chụp đầu cosse  200mm2</v>
          </cell>
          <cell r="D563" t="str">
            <v>cái</v>
          </cell>
          <cell r="E563">
            <v>5200</v>
          </cell>
          <cell r="F563">
            <v>0</v>
          </cell>
          <cell r="G563">
            <v>0</v>
          </cell>
          <cell r="H563">
            <v>0</v>
          </cell>
        </row>
        <row r="564">
          <cell r="A564" t="str">
            <v>CHCOS240</v>
          </cell>
          <cell r="C564" t="str">
            <v>Chụp đầu cosse  240mm2</v>
          </cell>
          <cell r="D564" t="str">
            <v>cái</v>
          </cell>
          <cell r="E564">
            <v>5900</v>
          </cell>
          <cell r="F564">
            <v>0</v>
          </cell>
          <cell r="G564">
            <v>0</v>
          </cell>
          <cell r="H564">
            <v>0</v>
          </cell>
        </row>
        <row r="565">
          <cell r="A565" t="str">
            <v>CHCOS250</v>
          </cell>
          <cell r="C565" t="str">
            <v>Chụp đầu cosse  250mm2</v>
          </cell>
          <cell r="D565" t="str">
            <v>cái</v>
          </cell>
          <cell r="E565">
            <v>5900</v>
          </cell>
          <cell r="F565">
            <v>0</v>
          </cell>
          <cell r="G565">
            <v>0</v>
          </cell>
          <cell r="H565">
            <v>0</v>
          </cell>
        </row>
        <row r="566">
          <cell r="A566" t="str">
            <v>CHCOS300</v>
          </cell>
          <cell r="C566" t="str">
            <v>Chụp đầu cosse  300mm2</v>
          </cell>
          <cell r="D566" t="str">
            <v>cái</v>
          </cell>
          <cell r="E566">
            <v>7800</v>
          </cell>
          <cell r="F566">
            <v>0</v>
          </cell>
          <cell r="G566">
            <v>0</v>
          </cell>
          <cell r="H566">
            <v>0</v>
          </cell>
        </row>
        <row r="567">
          <cell r="A567" t="str">
            <v>Duplex 216</v>
          </cell>
          <cell r="C567" t="str">
            <v>Cáp Duplex 2x16</v>
          </cell>
          <cell r="D567" t="str">
            <v>m</v>
          </cell>
          <cell r="F567">
            <v>0</v>
          </cell>
          <cell r="G567">
            <v>0</v>
          </cell>
          <cell r="H567">
            <v>0</v>
          </cell>
        </row>
        <row r="568">
          <cell r="A568" t="str">
            <v>Duplex 311</v>
          </cell>
          <cell r="C568" t="str">
            <v>Cáp Triplex 3x11</v>
          </cell>
          <cell r="D568" t="str">
            <v>m</v>
          </cell>
          <cell r="F568">
            <v>0</v>
          </cell>
          <cell r="G568">
            <v>0</v>
          </cell>
          <cell r="H568">
            <v>0</v>
          </cell>
        </row>
        <row r="569">
          <cell r="A569" t="str">
            <v>Duplex 316</v>
          </cell>
          <cell r="C569" t="str">
            <v>Cáp Triplex 3x16</v>
          </cell>
          <cell r="D569" t="str">
            <v>m</v>
          </cell>
          <cell r="F569">
            <v>0</v>
          </cell>
          <cell r="G569">
            <v>0</v>
          </cell>
          <cell r="H569">
            <v>0</v>
          </cell>
        </row>
        <row r="570">
          <cell r="A570" t="str">
            <v>Duplex 411</v>
          </cell>
          <cell r="C570" t="str">
            <v>Cáp Quadruplex 4x11</v>
          </cell>
          <cell r="D570" t="str">
            <v>m</v>
          </cell>
          <cell r="F570">
            <v>0</v>
          </cell>
          <cell r="G570">
            <v>0</v>
          </cell>
          <cell r="H570">
            <v>0</v>
          </cell>
        </row>
        <row r="571">
          <cell r="A571" t="str">
            <v>Duplex 416</v>
          </cell>
          <cell r="C571" t="str">
            <v>Cáp Quadruplex 4x16</v>
          </cell>
          <cell r="D571" t="str">
            <v>m</v>
          </cell>
          <cell r="F571">
            <v>0</v>
          </cell>
          <cell r="G571">
            <v>0</v>
          </cell>
          <cell r="H571">
            <v>0</v>
          </cell>
        </row>
        <row r="572">
          <cell r="A572" t="str">
            <v>PVC114</v>
          </cell>
          <cell r="C572" t="str">
            <v xml:space="preserve">Ống PVC D114x4,9mm </v>
          </cell>
          <cell r="D572" t="str">
            <v>m</v>
          </cell>
          <cell r="E572">
            <v>103700</v>
          </cell>
          <cell r="F572">
            <v>0</v>
          </cell>
          <cell r="G572">
            <v>0</v>
          </cell>
          <cell r="H572">
            <v>2</v>
          </cell>
        </row>
        <row r="573">
          <cell r="A573" t="str">
            <v>PVC90</v>
          </cell>
          <cell r="C573" t="str">
            <v xml:space="preserve">Ống PVC D90x3,8mm </v>
          </cell>
          <cell r="D573" t="str">
            <v>m</v>
          </cell>
          <cell r="E573">
            <v>63200</v>
          </cell>
          <cell r="F573">
            <v>0</v>
          </cell>
          <cell r="G573">
            <v>0</v>
          </cell>
          <cell r="H573">
            <v>2</v>
          </cell>
        </row>
        <row r="574">
          <cell r="A574" t="str">
            <v>CUT90</v>
          </cell>
          <cell r="C574" t="str">
            <v>Co sừng 90 độ PVC 90</v>
          </cell>
          <cell r="D574" t="str">
            <v>cái</v>
          </cell>
          <cell r="E574">
            <v>165000</v>
          </cell>
          <cell r="F574">
            <v>0</v>
          </cell>
          <cell r="G574">
            <v>0</v>
          </cell>
          <cell r="H574">
            <v>0</v>
          </cell>
        </row>
        <row r="575">
          <cell r="A575" t="str">
            <v>CUT90135</v>
          </cell>
          <cell r="C575" t="str">
            <v>Co 135 độ PVC 90</v>
          </cell>
          <cell r="D575" t="str">
            <v>cái</v>
          </cell>
          <cell r="E575">
            <v>33900</v>
          </cell>
          <cell r="F575">
            <v>0</v>
          </cell>
          <cell r="G575">
            <v>0</v>
          </cell>
          <cell r="H575">
            <v>0</v>
          </cell>
        </row>
        <row r="576">
          <cell r="A576" t="str">
            <v>CUT90T</v>
          </cell>
          <cell r="C576" t="str">
            <v>Co  90 độ PVC 90</v>
          </cell>
          <cell r="D576" t="str">
            <v>cái</v>
          </cell>
          <cell r="E576">
            <v>65000</v>
          </cell>
          <cell r="F576">
            <v>0</v>
          </cell>
          <cell r="G576">
            <v>0</v>
          </cell>
          <cell r="H576">
            <v>0</v>
          </cell>
        </row>
        <row r="577">
          <cell r="A577" t="str">
            <v>CUT114T</v>
          </cell>
          <cell r="C577" t="str">
            <v>Co  90 độ PVC 114</v>
          </cell>
          <cell r="D577" t="str">
            <v>cái</v>
          </cell>
          <cell r="E577">
            <v>75000</v>
          </cell>
          <cell r="F577">
            <v>0</v>
          </cell>
          <cell r="G577">
            <v>0</v>
          </cell>
          <cell r="H577">
            <v>0</v>
          </cell>
        </row>
        <row r="578">
          <cell r="A578" t="str">
            <v>CUT114</v>
          </cell>
          <cell r="C578" t="str">
            <v>Co sừng 90 độ PVC 114</v>
          </cell>
          <cell r="D578" t="str">
            <v>cái</v>
          </cell>
          <cell r="E578">
            <v>195000</v>
          </cell>
          <cell r="F578">
            <v>0</v>
          </cell>
          <cell r="G578">
            <v>0</v>
          </cell>
          <cell r="H578">
            <v>0</v>
          </cell>
        </row>
        <row r="579">
          <cell r="A579" t="str">
            <v>CUT114135</v>
          </cell>
          <cell r="C579" t="str">
            <v>Co 135 độ PVC 114</v>
          </cell>
          <cell r="D579" t="str">
            <v>cái</v>
          </cell>
          <cell r="E579">
            <v>70800</v>
          </cell>
          <cell r="F579">
            <v>0</v>
          </cell>
          <cell r="G579">
            <v>0</v>
          </cell>
          <cell r="H579">
            <v>0</v>
          </cell>
        </row>
        <row r="580">
          <cell r="A580" t="str">
            <v>NG11490</v>
          </cell>
          <cell r="C580" t="str">
            <v>Nối giảm PVC 114-90</v>
          </cell>
          <cell r="D580" t="str">
            <v>cái</v>
          </cell>
          <cell r="E580">
            <v>52800</v>
          </cell>
          <cell r="F580">
            <v>0</v>
          </cell>
          <cell r="G580">
            <v>0</v>
          </cell>
          <cell r="H580">
            <v>0</v>
          </cell>
        </row>
        <row r="581">
          <cell r="A581" t="str">
            <v>BAKE</v>
          </cell>
          <cell r="C581" t="str">
            <v xml:space="preserve">Bakelit 550x450 dầy 10mm </v>
          </cell>
          <cell r="D581" t="str">
            <v>cái</v>
          </cell>
          <cell r="E581">
            <v>150000</v>
          </cell>
          <cell r="F581">
            <v>0</v>
          </cell>
          <cell r="G581">
            <v>0</v>
          </cell>
          <cell r="H581">
            <v>0</v>
          </cell>
        </row>
        <row r="582">
          <cell r="A582" t="str">
            <v>BANGKEO</v>
          </cell>
          <cell r="C582" t="str">
            <v>Băng keo cách điện</v>
          </cell>
          <cell r="D582" t="str">
            <v>cuộn</v>
          </cell>
          <cell r="E582">
            <v>6500</v>
          </cell>
          <cell r="F582">
            <v>0</v>
          </cell>
          <cell r="G582">
            <v>0</v>
          </cell>
          <cell r="H582">
            <v>0</v>
          </cell>
        </row>
        <row r="583">
          <cell r="A583" t="str">
            <v>KEOBIT</v>
          </cell>
          <cell r="C583" t="str">
            <v>Keo silicon bít miệng ống</v>
          </cell>
          <cell r="D583" t="str">
            <v>ống</v>
          </cell>
          <cell r="E583">
            <v>45000</v>
          </cell>
          <cell r="F583">
            <v>0</v>
          </cell>
          <cell r="G583">
            <v>0</v>
          </cell>
          <cell r="H583">
            <v>0</v>
          </cell>
        </row>
        <row r="584">
          <cell r="A584" t="str">
            <v>KEODAN</v>
          </cell>
          <cell r="C584" t="str">
            <v>Keo dán ống PVC (100gr)</v>
          </cell>
          <cell r="D584" t="str">
            <v>tuýp</v>
          </cell>
          <cell r="E584">
            <v>11500</v>
          </cell>
          <cell r="F584">
            <v>0</v>
          </cell>
          <cell r="G584">
            <v>0</v>
          </cell>
          <cell r="H584">
            <v>0</v>
          </cell>
        </row>
        <row r="585">
          <cell r="A585" t="str">
            <v>KEO</v>
          </cell>
          <cell r="C585" t="str">
            <v>Keo dán ống PVC (500gr)</v>
          </cell>
          <cell r="D585" t="str">
            <v>lon</v>
          </cell>
          <cell r="E585">
            <v>54100</v>
          </cell>
          <cell r="F585">
            <v>0</v>
          </cell>
          <cell r="G585">
            <v>0</v>
          </cell>
          <cell r="H585">
            <v>0</v>
          </cell>
        </row>
        <row r="586">
          <cell r="A586" t="str">
            <v>KVRT90</v>
          </cell>
          <cell r="C586" t="str">
            <v>Khâu ven răng trong D90</v>
          </cell>
          <cell r="D586" t="str">
            <v>cái</v>
          </cell>
          <cell r="E586">
            <v>25800</v>
          </cell>
          <cell r="F586">
            <v>0</v>
          </cell>
          <cell r="G586">
            <v>0</v>
          </cell>
          <cell r="H586">
            <v>0</v>
          </cell>
        </row>
        <row r="587">
          <cell r="A587" t="str">
            <v>KVRT114</v>
          </cell>
          <cell r="C587" t="str">
            <v>Khâu ven răng trong D114</v>
          </cell>
          <cell r="D587" t="str">
            <v>cái</v>
          </cell>
          <cell r="E587">
            <v>35700</v>
          </cell>
          <cell r="F587">
            <v>0</v>
          </cell>
          <cell r="G587">
            <v>0</v>
          </cell>
          <cell r="H587">
            <v>0</v>
          </cell>
        </row>
        <row r="588">
          <cell r="A588" t="str">
            <v>KVRT140</v>
          </cell>
          <cell r="C588" t="str">
            <v>Khâu ven răng trong D140</v>
          </cell>
          <cell r="D588" t="str">
            <v>cái</v>
          </cell>
          <cell r="F588">
            <v>0</v>
          </cell>
          <cell r="G588">
            <v>0</v>
          </cell>
          <cell r="H588">
            <v>0</v>
          </cell>
        </row>
        <row r="589">
          <cell r="A589" t="str">
            <v>KVRN90</v>
          </cell>
          <cell r="C589" t="str">
            <v>Khâu ven răng ngoài D90</v>
          </cell>
          <cell r="D589" t="str">
            <v>cái</v>
          </cell>
          <cell r="E589">
            <v>21500</v>
          </cell>
          <cell r="F589">
            <v>0</v>
          </cell>
          <cell r="G589">
            <v>0</v>
          </cell>
          <cell r="H589">
            <v>0</v>
          </cell>
        </row>
        <row r="590">
          <cell r="A590" t="str">
            <v>KVRN114</v>
          </cell>
          <cell r="C590" t="str">
            <v>Khâu ven răng ngoài D114</v>
          </cell>
          <cell r="D590" t="str">
            <v>cái</v>
          </cell>
          <cell r="E590">
            <v>25600</v>
          </cell>
          <cell r="F590">
            <v>0</v>
          </cell>
          <cell r="G590">
            <v>0</v>
          </cell>
          <cell r="H590">
            <v>0</v>
          </cell>
        </row>
        <row r="591">
          <cell r="A591" t="str">
            <v>KVRN140</v>
          </cell>
          <cell r="C591" t="str">
            <v>Khâu ven răng ngoài D140</v>
          </cell>
          <cell r="D591" t="str">
            <v>cái</v>
          </cell>
          <cell r="F591">
            <v>0</v>
          </cell>
          <cell r="G591">
            <v>0</v>
          </cell>
          <cell r="H591">
            <v>0</v>
          </cell>
        </row>
        <row r="592">
          <cell r="A592" t="str">
            <v>OXC25</v>
          </cell>
          <cell r="C592" t="str">
            <v>Ốc xiết cáp cỡ 25mm2</v>
          </cell>
          <cell r="D592" t="str">
            <v>cái</v>
          </cell>
          <cell r="E592">
            <v>20000</v>
          </cell>
          <cell r="F592">
            <v>0</v>
          </cell>
          <cell r="G592">
            <v>0</v>
          </cell>
          <cell r="H592">
            <v>0</v>
          </cell>
        </row>
        <row r="593">
          <cell r="A593" t="str">
            <v>OXC38</v>
          </cell>
          <cell r="C593" t="str">
            <v xml:space="preserve">Ốc xiết cáp cỡ 38mm2 </v>
          </cell>
          <cell r="D593" t="str">
            <v>cái</v>
          </cell>
          <cell r="E593">
            <v>21000</v>
          </cell>
          <cell r="F593">
            <v>0</v>
          </cell>
          <cell r="G593">
            <v>0</v>
          </cell>
          <cell r="H593">
            <v>0</v>
          </cell>
        </row>
        <row r="594">
          <cell r="A594" t="str">
            <v>OXC50</v>
          </cell>
          <cell r="C594" t="str">
            <v xml:space="preserve">Ốc xiết cáp cỡ 50mm2 </v>
          </cell>
          <cell r="D594" t="str">
            <v>cái</v>
          </cell>
          <cell r="F594">
            <v>0</v>
          </cell>
          <cell r="G594">
            <v>0</v>
          </cell>
          <cell r="H594">
            <v>0</v>
          </cell>
        </row>
        <row r="595">
          <cell r="A595" t="str">
            <v>OXC70</v>
          </cell>
          <cell r="C595" t="str">
            <v xml:space="preserve">Ốc xiết cáp cỡ 70mm2 </v>
          </cell>
          <cell r="D595" t="str">
            <v>cái</v>
          </cell>
          <cell r="F595">
            <v>0</v>
          </cell>
          <cell r="G595">
            <v>0</v>
          </cell>
          <cell r="H595">
            <v>0</v>
          </cell>
        </row>
        <row r="596">
          <cell r="A596" t="str">
            <v>OXC95</v>
          </cell>
          <cell r="C596" t="str">
            <v xml:space="preserve">Ốc xiết cáp cỡ 95mm2 </v>
          </cell>
          <cell r="D596" t="str">
            <v>cái</v>
          </cell>
          <cell r="F596">
            <v>0</v>
          </cell>
          <cell r="G596">
            <v>0</v>
          </cell>
          <cell r="H596">
            <v>0</v>
          </cell>
        </row>
        <row r="597">
          <cell r="A597" t="str">
            <v>OXC120</v>
          </cell>
          <cell r="C597" t="str">
            <v xml:space="preserve">Ốc xiết cáp cỡ 120mm2 </v>
          </cell>
          <cell r="D597" t="str">
            <v>cái</v>
          </cell>
          <cell r="F597">
            <v>0</v>
          </cell>
          <cell r="G597">
            <v>0</v>
          </cell>
          <cell r="H597">
            <v>0</v>
          </cell>
        </row>
        <row r="598">
          <cell r="A598" t="str">
            <v>OXC150</v>
          </cell>
          <cell r="C598" t="str">
            <v>Ốc xiết cáp cỡ 150mm2</v>
          </cell>
          <cell r="D598" t="str">
            <v>cái</v>
          </cell>
          <cell r="F598">
            <v>0</v>
          </cell>
          <cell r="G598">
            <v>0</v>
          </cell>
          <cell r="H598">
            <v>0</v>
          </cell>
        </row>
        <row r="599">
          <cell r="A599" t="str">
            <v>OXC185</v>
          </cell>
          <cell r="C599" t="str">
            <v>Ốc xiết cáp cỡ 185mm2</v>
          </cell>
          <cell r="D599" t="str">
            <v>cái</v>
          </cell>
          <cell r="F599">
            <v>0</v>
          </cell>
          <cell r="G599">
            <v>0</v>
          </cell>
          <cell r="H599">
            <v>0</v>
          </cell>
        </row>
        <row r="600">
          <cell r="A600" t="str">
            <v>OXC240</v>
          </cell>
          <cell r="C600" t="str">
            <v>Ốc xiết cáp cỡ 240mm2</v>
          </cell>
          <cell r="D600" t="str">
            <v>cái</v>
          </cell>
          <cell r="F600">
            <v>0</v>
          </cell>
          <cell r="G600">
            <v>0</v>
          </cell>
          <cell r="H600">
            <v>0</v>
          </cell>
        </row>
        <row r="601">
          <cell r="A601" t="str">
            <v>U16-280</v>
          </cell>
          <cell r="B601" t="str">
            <v>05.6044</v>
          </cell>
          <cell r="C601" t="str">
            <v>Đà U160x68x5x2800 đỡ MBA</v>
          </cell>
          <cell r="D601" t="str">
            <v>kg</v>
          </cell>
          <cell r="F601">
            <v>0</v>
          </cell>
          <cell r="G601">
            <v>0</v>
          </cell>
          <cell r="H601">
            <v>42.839999999999996</v>
          </cell>
        </row>
        <row r="602">
          <cell r="A602" t="str">
            <v>U20-280</v>
          </cell>
          <cell r="B602" t="str">
            <v>05.6044</v>
          </cell>
          <cell r="C602" t="str">
            <v>Đà U200x80x5,2x2800 đỡ MBA</v>
          </cell>
          <cell r="D602" t="str">
            <v>kg</v>
          </cell>
          <cell r="F602">
            <v>0</v>
          </cell>
          <cell r="G602">
            <v>0</v>
          </cell>
          <cell r="H602">
            <v>54.25</v>
          </cell>
        </row>
        <row r="603">
          <cell r="A603" t="str">
            <v>U1008</v>
          </cell>
          <cell r="B603" t="str">
            <v>05.6044</v>
          </cell>
          <cell r="C603" t="str">
            <v xml:space="preserve">Đà U100x46x4.5x800 </v>
          </cell>
          <cell r="D603" t="str">
            <v>kg</v>
          </cell>
          <cell r="F603">
            <v>0</v>
          </cell>
          <cell r="G603">
            <v>0</v>
          </cell>
          <cell r="H603">
            <v>6.8719999999999999</v>
          </cell>
        </row>
        <row r="604">
          <cell r="A604" t="str">
            <v>U1004</v>
          </cell>
          <cell r="B604" t="str">
            <v>05.6044</v>
          </cell>
          <cell r="C604" t="str">
            <v xml:space="preserve">Đà U100x46x4.5x400 </v>
          </cell>
          <cell r="D604" t="str">
            <v>kg</v>
          </cell>
          <cell r="F604">
            <v>0</v>
          </cell>
          <cell r="G604">
            <v>0</v>
          </cell>
          <cell r="H604">
            <v>3.4359999999999999</v>
          </cell>
        </row>
        <row r="605">
          <cell r="A605" t="str">
            <v>GIP50-35</v>
          </cell>
          <cell r="B605" t="str">
            <v>D4.6203</v>
          </cell>
          <cell r="C605" t="str">
            <v>Ghíp nối IPC 50-35</v>
          </cell>
          <cell r="D605" t="str">
            <v>cái</v>
          </cell>
          <cell r="F605">
            <v>109771</v>
          </cell>
          <cell r="G605">
            <v>0</v>
          </cell>
          <cell r="H605">
            <v>0.1</v>
          </cell>
        </row>
        <row r="606">
          <cell r="A606" t="str">
            <v>GIP70-35</v>
          </cell>
          <cell r="B606" t="str">
            <v>D4.6203</v>
          </cell>
          <cell r="C606" t="str">
            <v>Ghíp nối IPC 70-35</v>
          </cell>
          <cell r="D606" t="str">
            <v>cái</v>
          </cell>
          <cell r="E606">
            <v>27000</v>
          </cell>
          <cell r="F606">
            <v>109771</v>
          </cell>
          <cell r="G606">
            <v>0</v>
          </cell>
          <cell r="H606">
            <v>0.1</v>
          </cell>
        </row>
        <row r="607">
          <cell r="A607" t="str">
            <v>GIP95-35</v>
          </cell>
          <cell r="B607" t="str">
            <v>D4.6203</v>
          </cell>
          <cell r="C607" t="str">
            <v>Ghíp nối IPC 95-35</v>
          </cell>
          <cell r="D607" t="str">
            <v>cái</v>
          </cell>
          <cell r="E607">
            <v>27000</v>
          </cell>
          <cell r="F607">
            <v>109771</v>
          </cell>
          <cell r="G607">
            <v>0</v>
          </cell>
          <cell r="H607">
            <v>0.1</v>
          </cell>
        </row>
        <row r="608">
          <cell r="A608" t="str">
            <v>GIP120-35</v>
          </cell>
          <cell r="B608" t="str">
            <v>D4.6203</v>
          </cell>
          <cell r="C608" t="str">
            <v>Ghíp nối IPC 120-35</v>
          </cell>
          <cell r="D608" t="str">
            <v>cái</v>
          </cell>
          <cell r="E608">
            <v>40000</v>
          </cell>
          <cell r="F608">
            <v>109771</v>
          </cell>
          <cell r="G608">
            <v>0</v>
          </cell>
          <cell r="H608">
            <v>0.1</v>
          </cell>
        </row>
        <row r="609">
          <cell r="A609" t="str">
            <v>GIP150-35</v>
          </cell>
          <cell r="B609" t="str">
            <v>D4.6203</v>
          </cell>
          <cell r="C609" t="str">
            <v>Ghíp nối IPC 150-35</v>
          </cell>
          <cell r="D609" t="str">
            <v>cái</v>
          </cell>
          <cell r="E609">
            <v>40000</v>
          </cell>
          <cell r="F609">
            <v>109771</v>
          </cell>
          <cell r="G609">
            <v>0</v>
          </cell>
          <cell r="H609">
            <v>0.1</v>
          </cell>
        </row>
        <row r="610">
          <cell r="A610" t="str">
            <v>GIP95-95</v>
          </cell>
          <cell r="B610" t="str">
            <v>D4.6203</v>
          </cell>
          <cell r="C610" t="str">
            <v>Ghíp nối IPC 95-95</v>
          </cell>
          <cell r="D610" t="str">
            <v>cái</v>
          </cell>
          <cell r="E610">
            <v>40000</v>
          </cell>
          <cell r="F610">
            <v>109771</v>
          </cell>
          <cell r="G610">
            <v>0</v>
          </cell>
          <cell r="H610">
            <v>0.1</v>
          </cell>
        </row>
        <row r="611">
          <cell r="A611" t="str">
            <v>GIP120-120</v>
          </cell>
          <cell r="B611" t="str">
            <v>D4.6203</v>
          </cell>
          <cell r="C611" t="str">
            <v>Ghíp nối IPC 120-120</v>
          </cell>
          <cell r="D611" t="str">
            <v>cái</v>
          </cell>
          <cell r="E611">
            <v>45000</v>
          </cell>
          <cell r="F611">
            <v>109771</v>
          </cell>
          <cell r="G611">
            <v>0</v>
          </cell>
          <cell r="H611">
            <v>0.1</v>
          </cell>
        </row>
        <row r="612">
          <cell r="A612" t="str">
            <v>GIP95-150</v>
          </cell>
          <cell r="B612" t="str">
            <v>D4.6203</v>
          </cell>
          <cell r="C612" t="str">
            <v>Ghíp nối IPC 95-150</v>
          </cell>
          <cell r="D612" t="str">
            <v>cái</v>
          </cell>
          <cell r="F612">
            <v>109771</v>
          </cell>
          <cell r="G612">
            <v>0</v>
          </cell>
          <cell r="H612">
            <v>0.1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11">
          <cell r="A11" t="str">
            <v>MÃ VC</v>
          </cell>
          <cell r="B11" t="str">
            <v>MÃ</v>
          </cell>
          <cell r="C11" t="str">
            <v>SỐ HIỆU ĐƠN GIÁ</v>
          </cell>
          <cell r="D11" t="str">
            <v>LOẠI VẬT LIỆU</v>
          </cell>
          <cell r="E11" t="str">
            <v>ĐƠN VỊ</v>
          </cell>
          <cell r="F11" t="str">
            <v>ĐỊNH MỨC</v>
          </cell>
          <cell r="G11" t="str">
            <v>HAO HỤT</v>
          </cell>
          <cell r="H11" t="str">
            <v>HỆ SỐ</v>
          </cell>
          <cell r="I11" t="str">
            <v>ĐƠN GÍA VẬN CHUYỂN</v>
          </cell>
        </row>
        <row r="12">
          <cell r="F12" t="str">
            <v>THEO QĐ</v>
          </cell>
          <cell r="G12" t="str">
            <v>THEO QĐ</v>
          </cell>
          <cell r="H12" t="str">
            <v>KHÓ KHĂN</v>
          </cell>
          <cell r="I12" t="str">
            <v>TÍNH CHO 1KM</v>
          </cell>
          <cell r="J12" t="str">
            <v>CỰ LY TÍNH TOÁN</v>
          </cell>
        </row>
        <row r="13">
          <cell r="A13">
            <v>1</v>
          </cell>
          <cell r="B13">
            <v>2</v>
          </cell>
          <cell r="C13">
            <v>3</v>
          </cell>
          <cell r="D13">
            <v>4</v>
          </cell>
          <cell r="E13">
            <v>5</v>
          </cell>
          <cell r="F13">
            <v>6</v>
          </cell>
          <cell r="G13">
            <v>7</v>
          </cell>
          <cell r="H13">
            <v>8</v>
          </cell>
          <cell r="I13">
            <v>9</v>
          </cell>
          <cell r="J13">
            <v>10</v>
          </cell>
        </row>
        <row r="15">
          <cell r="A15" t="str">
            <v>THEP</v>
          </cell>
          <cell r="B15" t="str">
            <v>VCFE3</v>
          </cell>
          <cell r="C15" t="str">
            <v>02.1351</v>
          </cell>
          <cell r="D15" t="str">
            <v>V/c cốt thép ( cự ly &lt;=100m)</v>
          </cell>
          <cell r="E15" t="str">
            <v>tấn</v>
          </cell>
          <cell r="F15">
            <v>1</v>
          </cell>
          <cell r="G15">
            <v>1</v>
          </cell>
          <cell r="H15">
            <v>1</v>
          </cell>
          <cell r="I15">
            <v>221974</v>
          </cell>
          <cell r="J15">
            <v>90787.365999999995</v>
          </cell>
        </row>
        <row r="16">
          <cell r="A16" t="str">
            <v>XIMANG</v>
          </cell>
          <cell r="B16" t="str">
            <v>VCXM3</v>
          </cell>
          <cell r="C16" t="str">
            <v>02.1211</v>
          </cell>
          <cell r="D16" t="str">
            <v>V/c xi măng ( cự ly &lt;=100m)</v>
          </cell>
          <cell r="E16" t="str">
            <v>tấn</v>
          </cell>
          <cell r="F16">
            <v>1</v>
          </cell>
          <cell r="G16">
            <v>1</v>
          </cell>
          <cell r="H16">
            <v>1</v>
          </cell>
          <cell r="I16">
            <v>144624</v>
          </cell>
          <cell r="J16">
            <v>59151.215999999993</v>
          </cell>
        </row>
        <row r="17">
          <cell r="A17" t="str">
            <v>CAT</v>
          </cell>
          <cell r="B17" t="str">
            <v>VCCAT3</v>
          </cell>
          <cell r="C17" t="str">
            <v>02.1231</v>
          </cell>
          <cell r="D17" t="str">
            <v>V/c cát vàng cự ly &lt;=100m</v>
          </cell>
          <cell r="E17" t="str">
            <v>m3</v>
          </cell>
          <cell r="F17">
            <v>1</v>
          </cell>
          <cell r="G17">
            <v>1</v>
          </cell>
          <cell r="H17">
            <v>1</v>
          </cell>
          <cell r="I17">
            <v>135437</v>
          </cell>
          <cell r="J17">
            <v>55393.733</v>
          </cell>
        </row>
        <row r="18">
          <cell r="A18" t="str">
            <v>DADAM</v>
          </cell>
          <cell r="B18" t="str">
            <v>VCLD3</v>
          </cell>
          <cell r="C18" t="str">
            <v>02.1241</v>
          </cell>
          <cell r="D18" t="str">
            <v>V/c đá dăm ( cự ly &lt;=100m)</v>
          </cell>
          <cell r="E18" t="str">
            <v>m3</v>
          </cell>
          <cell r="F18">
            <v>1</v>
          </cell>
          <cell r="G18">
            <v>1</v>
          </cell>
          <cell r="H18">
            <v>1</v>
          </cell>
          <cell r="I18">
            <v>142253</v>
          </cell>
          <cell r="J18">
            <v>58181.476999999999</v>
          </cell>
        </row>
        <row r="19">
          <cell r="A19" t="str">
            <v>DA</v>
          </cell>
          <cell r="B19" t="str">
            <v>VCDA3</v>
          </cell>
          <cell r="C19" t="str">
            <v>02.1451</v>
          </cell>
          <cell r="D19" t="str">
            <v>V/c đà cản vào vị trí (cự ly &lt;=100m)</v>
          </cell>
          <cell r="E19" t="str">
            <v>tấn</v>
          </cell>
          <cell r="F19">
            <v>1</v>
          </cell>
          <cell r="G19">
            <v>1</v>
          </cell>
          <cell r="H19">
            <v>1</v>
          </cell>
          <cell r="I19">
            <v>181669</v>
          </cell>
          <cell r="J19">
            <v>74302.620999999999</v>
          </cell>
        </row>
        <row r="20">
          <cell r="A20" t="str">
            <v>TD</v>
          </cell>
          <cell r="B20" t="str">
            <v>VCTD3</v>
          </cell>
          <cell r="C20" t="str">
            <v>02.1351</v>
          </cell>
          <cell r="D20" t="str">
            <v>V/c tiếp địa vào vị trí ( cự ly &lt;=100m)</v>
          </cell>
          <cell r="E20" t="str">
            <v>tấn</v>
          </cell>
          <cell r="F20">
            <v>1</v>
          </cell>
          <cell r="G20">
            <v>1</v>
          </cell>
          <cell r="H20">
            <v>1</v>
          </cell>
          <cell r="I20">
            <v>221974</v>
          </cell>
          <cell r="J20">
            <v>90787.365999999995</v>
          </cell>
        </row>
        <row r="21">
          <cell r="A21" t="str">
            <v>DN</v>
          </cell>
          <cell r="B21" t="str">
            <v>VCDN3</v>
          </cell>
          <cell r="C21" t="str">
            <v>02.1451</v>
          </cell>
          <cell r="D21" t="str">
            <v>V/c đế néo vào vị trí (cự ly &lt;=100m)</v>
          </cell>
          <cell r="E21" t="str">
            <v>tấn</v>
          </cell>
          <cell r="F21">
            <v>1</v>
          </cell>
          <cell r="G21">
            <v>1</v>
          </cell>
          <cell r="H21">
            <v>1</v>
          </cell>
          <cell r="I21">
            <v>181669</v>
          </cell>
          <cell r="J21">
            <v>74302.620999999999</v>
          </cell>
        </row>
        <row r="22">
          <cell r="A22" t="str">
            <v>NX</v>
          </cell>
          <cell r="B22" t="str">
            <v>VCNX3</v>
          </cell>
          <cell r="C22" t="str">
            <v>02.1421</v>
          </cell>
          <cell r="D22" t="str">
            <v>V/c neo xòe vào vị trí (cự ly &lt;=100m)</v>
          </cell>
          <cell r="E22" t="str">
            <v>tấn</v>
          </cell>
          <cell r="F22">
            <v>1</v>
          </cell>
          <cell r="G22">
            <v>1</v>
          </cell>
          <cell r="H22">
            <v>1</v>
          </cell>
          <cell r="I22">
            <v>199747</v>
          </cell>
          <cell r="J22">
            <v>81696.523000000001</v>
          </cell>
        </row>
        <row r="23">
          <cell r="A23" t="str">
            <v>COT</v>
          </cell>
          <cell r="B23" t="str">
            <v>VCC3</v>
          </cell>
          <cell r="C23" t="str">
            <v>D1.1102</v>
          </cell>
          <cell r="D23" t="str">
            <v>V/c cột vào vị trí (cự ly &lt;=100m)</v>
          </cell>
          <cell r="E23" t="str">
            <v>tấn</v>
          </cell>
          <cell r="F23">
            <v>1</v>
          </cell>
          <cell r="G23">
            <v>1</v>
          </cell>
          <cell r="H23">
            <v>1</v>
          </cell>
          <cell r="I23">
            <v>1926441.8499999999</v>
          </cell>
          <cell r="J23">
            <v>787914.71664999984</v>
          </cell>
        </row>
        <row r="24">
          <cell r="A24" t="str">
            <v>COT500+</v>
          </cell>
          <cell r="B24" t="str">
            <v>VCC3</v>
          </cell>
          <cell r="C24" t="str">
            <v>D1.1105</v>
          </cell>
          <cell r="D24" t="str">
            <v>V/c cột vào vị trí (cự ly &gt;500m)</v>
          </cell>
          <cell r="E24" t="str">
            <v>tấn</v>
          </cell>
          <cell r="F24">
            <v>1</v>
          </cell>
          <cell r="G24">
            <v>1</v>
          </cell>
          <cell r="H24">
            <v>1</v>
          </cell>
          <cell r="I24">
            <v>1768768.75</v>
          </cell>
          <cell r="J24">
            <v>723426.41874999995</v>
          </cell>
        </row>
        <row r="25">
          <cell r="A25" t="str">
            <v>COT500</v>
          </cell>
          <cell r="B25" t="str">
            <v>VCC3</v>
          </cell>
          <cell r="C25" t="str">
            <v>D1.1104</v>
          </cell>
          <cell r="D25" t="str">
            <v>V/c cột vào vị trí (cự ly &lt;=500m)</v>
          </cell>
          <cell r="E25" t="str">
            <v>tấn</v>
          </cell>
          <cell r="F25">
            <v>1</v>
          </cell>
          <cell r="G25">
            <v>1</v>
          </cell>
          <cell r="H25">
            <v>1</v>
          </cell>
          <cell r="I25">
            <v>1784940.35</v>
          </cell>
          <cell r="J25">
            <v>730040.60314999998</v>
          </cell>
        </row>
        <row r="26">
          <cell r="A26" t="str">
            <v>COT300</v>
          </cell>
          <cell r="B26" t="str">
            <v>VCC3</v>
          </cell>
          <cell r="C26" t="str">
            <v>D1.1103</v>
          </cell>
          <cell r="D26" t="str">
            <v>V/c cột vào vị trí (cự ly &lt;=300m)</v>
          </cell>
          <cell r="E26" t="str">
            <v>tấn</v>
          </cell>
          <cell r="F26">
            <v>1</v>
          </cell>
          <cell r="G26">
            <v>1</v>
          </cell>
          <cell r="H26">
            <v>1</v>
          </cell>
          <cell r="I26">
            <v>1809197.7499999998</v>
          </cell>
          <cell r="J26">
            <v>739961.87974999985</v>
          </cell>
        </row>
        <row r="27">
          <cell r="A27" t="str">
            <v>COT100</v>
          </cell>
          <cell r="B27" t="str">
            <v>VCC3</v>
          </cell>
          <cell r="C27" t="str">
            <v>D1.1102</v>
          </cell>
          <cell r="D27" t="str">
            <v>V/c cột vào vị trí (cự ly &lt;=100m)</v>
          </cell>
          <cell r="E27" t="str">
            <v>tấn</v>
          </cell>
          <cell r="F27">
            <v>1</v>
          </cell>
          <cell r="G27">
            <v>1</v>
          </cell>
          <cell r="H27">
            <v>1</v>
          </cell>
          <cell r="I27">
            <v>1926441.8499999999</v>
          </cell>
          <cell r="J27">
            <v>787914.71664999984</v>
          </cell>
        </row>
        <row r="28">
          <cell r="A28" t="str">
            <v>XA</v>
          </cell>
          <cell r="B28" t="str">
            <v>VCX3</v>
          </cell>
          <cell r="C28" t="str">
            <v>02.1361</v>
          </cell>
          <cell r="D28" t="str">
            <v>V/c xà vào vị trí (cư ly &lt;=100m)</v>
          </cell>
          <cell r="E28" t="str">
            <v>tấn</v>
          </cell>
          <cell r="F28">
            <v>1</v>
          </cell>
          <cell r="G28">
            <v>1</v>
          </cell>
          <cell r="H28">
            <v>1</v>
          </cell>
          <cell r="I28">
            <v>201821</v>
          </cell>
          <cell r="J28">
            <v>82544.78899999999</v>
          </cell>
        </row>
        <row r="29">
          <cell r="A29" t="str">
            <v>PK</v>
          </cell>
          <cell r="B29" t="str">
            <v>VCPK3</v>
          </cell>
          <cell r="C29" t="str">
            <v>02.1421</v>
          </cell>
          <cell r="D29" t="str">
            <v>V/c phụ kiện vào vị trí ( cự ly &lt;=100m)</v>
          </cell>
          <cell r="E29" t="str">
            <v>tấn</v>
          </cell>
          <cell r="F29">
            <v>1</v>
          </cell>
          <cell r="G29">
            <v>1</v>
          </cell>
          <cell r="H29">
            <v>1</v>
          </cell>
          <cell r="I29">
            <v>199747</v>
          </cell>
          <cell r="J29">
            <v>81696.523000000001</v>
          </cell>
        </row>
        <row r="30">
          <cell r="A30" t="str">
            <v>ctram</v>
          </cell>
          <cell r="B30" t="str">
            <v>VCct7</v>
          </cell>
          <cell r="C30" t="str">
            <v>02.1411</v>
          </cell>
          <cell r="D30" t="str">
            <v>V/c cừ tràm 5m ( cự ly &lt;=100m)</v>
          </cell>
          <cell r="E30" t="str">
            <v>cây</v>
          </cell>
          <cell r="F30">
            <v>1</v>
          </cell>
          <cell r="G30">
            <v>1</v>
          </cell>
          <cell r="H30">
            <v>1</v>
          </cell>
          <cell r="I30">
            <v>2661.31</v>
          </cell>
          <cell r="J30">
            <v>1088.47579</v>
          </cell>
        </row>
        <row r="31">
          <cell r="A31" t="str">
            <v>DAY</v>
          </cell>
          <cell r="B31" t="str">
            <v>VCD3</v>
          </cell>
          <cell r="C31" t="str">
            <v>02.1441</v>
          </cell>
          <cell r="D31" t="str">
            <v>V/c dây vào vị trí (cự ly &lt;=100m)</v>
          </cell>
          <cell r="E31" t="str">
            <v>tấn</v>
          </cell>
          <cell r="F31">
            <v>1</v>
          </cell>
          <cell r="G31">
            <v>1</v>
          </cell>
          <cell r="H31">
            <v>1</v>
          </cell>
          <cell r="I31">
            <v>201821</v>
          </cell>
          <cell r="J31">
            <v>82544.78899999999</v>
          </cell>
        </row>
        <row r="32">
          <cell r="A32" t="str">
            <v>DCTC</v>
          </cell>
          <cell r="B32" t="str">
            <v>VCDC3</v>
          </cell>
          <cell r="C32" t="str">
            <v>02.1482</v>
          </cell>
          <cell r="D32" t="str">
            <v>V/c dụng cụ thi công ( cự ly &lt;=100m)</v>
          </cell>
          <cell r="E32" t="str">
            <v>tấn</v>
          </cell>
          <cell r="F32">
            <v>1</v>
          </cell>
          <cell r="G32">
            <v>1</v>
          </cell>
          <cell r="H32">
            <v>1</v>
          </cell>
          <cell r="I32">
            <v>183447</v>
          </cell>
          <cell r="J32">
            <v>75029.822999999989</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eu"/>
      <sheetName val="TMC"/>
      <sheetName val="TMDT"/>
      <sheetName val="tong hop"/>
      <sheetName val="TCP-Khac"/>
      <sheetName val="THXL"/>
      <sheetName val="GT"/>
      <sheetName val="vc"/>
      <sheetName val="bu"/>
      <sheetName val="TH-cap"/>
      <sheetName val="BKCAP&amp;TU"/>
      <sheetName val="BK DEN CS"/>
      <sheetName val="kl CN"/>
      <sheetName val="Cap ngam"/>
      <sheetName val="THXL-tr"/>
      <sheetName val="bu-tr"/>
      <sheetName val="ThuHoiVT DD"/>
      <sheetName val="THLD-TB"/>
      <sheetName val="kl thao lap"/>
      <sheetName val="chitiet"/>
      <sheetName val="ThuHoiVT"/>
      <sheetName val="CT_tram"/>
      <sheetName val="TCP-TNHC"/>
      <sheetName val="KL_TNHC"/>
      <sheetName val="TNHC"/>
      <sheetName val="kl3pct"/>
      <sheetName val="klHTHH"/>
      <sheetName val="VCDD"/>
      <sheetName val="TK"/>
      <sheetName val="pp_NC"/>
      <sheetName val="pp3p2m "/>
      <sheetName val="CP KS"/>
      <sheetName val="kl KS"/>
      <sheetName val="pp1p"/>
      <sheetName val="PPHTCS"/>
      <sheetName val="klHTDL"/>
      <sheetName val="ppht NC"/>
      <sheetName val="ppht"/>
      <sheetName val="DG"/>
      <sheetName val="PHUONG AN TH"/>
      <sheetName val="pp3p1m"/>
      <sheetName val="kl3p1m"/>
      <sheetName val="PP KHAO SAT"/>
      <sheetName val="PP CAITAO"/>
      <sheetName val="kl1p"/>
      <sheetName val="kl"/>
      <sheetName val="thu ho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row r="5">
          <cell r="A5">
            <v>1</v>
          </cell>
          <cell r="B5">
            <v>2</v>
          </cell>
          <cell r="C5">
            <v>3</v>
          </cell>
          <cell r="D5">
            <v>4</v>
          </cell>
          <cell r="E5">
            <v>5</v>
          </cell>
          <cell r="F5">
            <v>6</v>
          </cell>
          <cell r="G5">
            <v>7</v>
          </cell>
          <cell r="H5">
            <v>8</v>
          </cell>
          <cell r="I5">
            <v>9</v>
          </cell>
        </row>
        <row r="6">
          <cell r="A6" t="str">
            <v>D12</v>
          </cell>
          <cell r="B6" t="str">
            <v>04.4001</v>
          </cell>
          <cell r="C6" t="str">
            <v>Ñaø caûn BTCT 1,2m</v>
          </cell>
          <cell r="D6" t="str">
            <v>caùi</v>
          </cell>
          <cell r="F6">
            <v>150000</v>
          </cell>
          <cell r="G6">
            <v>67874</v>
          </cell>
          <cell r="I6">
            <v>150000</v>
          </cell>
        </row>
        <row r="7">
          <cell r="A7" t="str">
            <v>D15</v>
          </cell>
          <cell r="B7" t="str">
            <v>04.4001</v>
          </cell>
          <cell r="C7" t="str">
            <v>Ñaø caûn BTCT 1,5m</v>
          </cell>
          <cell r="D7" t="str">
            <v>caùi</v>
          </cell>
          <cell r="F7">
            <v>427273</v>
          </cell>
          <cell r="G7">
            <v>67874</v>
          </cell>
          <cell r="I7">
            <v>427273</v>
          </cell>
        </row>
        <row r="8">
          <cell r="A8" t="str">
            <v>D20</v>
          </cell>
          <cell r="B8" t="str">
            <v>04.3802</v>
          </cell>
          <cell r="C8" t="str">
            <v>Ñaø caûn BTCT 2,0m</v>
          </cell>
          <cell r="D8" t="str">
            <v>caùi</v>
          </cell>
          <cell r="F8">
            <v>1000000</v>
          </cell>
          <cell r="G8">
            <v>48765</v>
          </cell>
          <cell r="I8">
            <v>257143</v>
          </cell>
        </row>
        <row r="9">
          <cell r="A9" t="str">
            <v>D25</v>
          </cell>
          <cell r="B9" t="str">
            <v>04.3802</v>
          </cell>
          <cell r="C9" t="str">
            <v>Ñaø caûn BTCT 2,5m</v>
          </cell>
          <cell r="D9" t="str">
            <v>caùi</v>
          </cell>
          <cell r="F9">
            <v>1100000</v>
          </cell>
          <cell r="G9">
            <v>48765</v>
          </cell>
          <cell r="I9">
            <v>333333</v>
          </cell>
        </row>
        <row r="10">
          <cell r="A10" t="str">
            <v>DN0212</v>
          </cell>
          <cell r="B10" t="str">
            <v>04.4001</v>
          </cell>
          <cell r="C10" t="str">
            <v>Ñeá neo BTCT 200x1200</v>
          </cell>
          <cell r="D10" t="str">
            <v>caùi</v>
          </cell>
          <cell r="F10">
            <v>327273</v>
          </cell>
          <cell r="G10">
            <v>67874</v>
          </cell>
          <cell r="I10">
            <v>71428</v>
          </cell>
        </row>
        <row r="11">
          <cell r="A11" t="str">
            <v>DN0412</v>
          </cell>
          <cell r="B11" t="str">
            <v>04.3801</v>
          </cell>
          <cell r="C11" t="str">
            <v>Ñeá neo BTCT 400x1200</v>
          </cell>
          <cell r="D11" t="str">
            <v>caùi</v>
          </cell>
          <cell r="F11">
            <v>170000</v>
          </cell>
          <cell r="G11">
            <v>22255</v>
          </cell>
          <cell r="I11">
            <v>71428</v>
          </cell>
        </row>
        <row r="12">
          <cell r="A12" t="str">
            <v>DN0415</v>
          </cell>
          <cell r="B12" t="str">
            <v>04.3802</v>
          </cell>
          <cell r="C12" t="str">
            <v>Ñeá neo BTCT 400x1500</v>
          </cell>
          <cell r="D12" t="str">
            <v>caùi</v>
          </cell>
          <cell r="F12">
            <v>190000</v>
          </cell>
          <cell r="G12">
            <v>48765</v>
          </cell>
          <cell r="I12">
            <v>170000</v>
          </cell>
        </row>
        <row r="13">
          <cell r="A13" t="str">
            <v>DN0615</v>
          </cell>
          <cell r="B13" t="str">
            <v>04.3802</v>
          </cell>
          <cell r="C13" t="str">
            <v>Ñeá neo BTCT 600x1500</v>
          </cell>
          <cell r="D13" t="str">
            <v>caùi</v>
          </cell>
          <cell r="F13">
            <v>220000</v>
          </cell>
          <cell r="G13">
            <v>48765</v>
          </cell>
          <cell r="I13">
            <v>180000</v>
          </cell>
        </row>
        <row r="14">
          <cell r="A14" t="str">
            <v>DN0618</v>
          </cell>
          <cell r="B14" t="str">
            <v>04.3802</v>
          </cell>
          <cell r="C14" t="str">
            <v>Ñeá neo BTCT 600x1800</v>
          </cell>
          <cell r="D14" t="str">
            <v>caùi</v>
          </cell>
          <cell r="G14">
            <v>48765</v>
          </cell>
          <cell r="I14">
            <v>0</v>
          </cell>
        </row>
        <row r="15">
          <cell r="A15" t="str">
            <v>DN1500</v>
          </cell>
          <cell r="B15" t="str">
            <v>04.3802</v>
          </cell>
          <cell r="C15" t="str">
            <v>Ñeá neo BTCT 1500x500</v>
          </cell>
          <cell r="D15" t="str">
            <v>caùi</v>
          </cell>
          <cell r="F15">
            <v>210000</v>
          </cell>
          <cell r="G15">
            <v>48765</v>
          </cell>
          <cell r="I15">
            <v>0</v>
          </cell>
        </row>
        <row r="16">
          <cell r="A16" t="str">
            <v>DN1200</v>
          </cell>
          <cell r="B16" t="str">
            <v>04.3801</v>
          </cell>
          <cell r="C16" t="str">
            <v>Ñeá neo BTCT 1200x500</v>
          </cell>
          <cell r="D16" t="str">
            <v>caùi</v>
          </cell>
          <cell r="F16">
            <v>180000</v>
          </cell>
          <cell r="G16">
            <v>22255</v>
          </cell>
          <cell r="I16">
            <v>0</v>
          </cell>
        </row>
        <row r="17">
          <cell r="A17" t="str">
            <v>BNH</v>
          </cell>
          <cell r="C17" t="str">
            <v>Bieån soá - Baûng nguy hieåm</v>
          </cell>
          <cell r="D17" t="str">
            <v>caùi</v>
          </cell>
          <cell r="F17">
            <v>26500</v>
          </cell>
          <cell r="I17">
            <v>26500</v>
          </cell>
        </row>
        <row r="18">
          <cell r="A18" t="str">
            <v>B460</v>
          </cell>
          <cell r="C18" t="str">
            <v>Boulon 4x60+ 2 long ñeàn vuoâng</v>
          </cell>
          <cell r="D18" t="str">
            <v>boä</v>
          </cell>
          <cell r="F18">
            <v>1000</v>
          </cell>
          <cell r="I18">
            <v>1000</v>
          </cell>
        </row>
        <row r="19">
          <cell r="A19" t="str">
            <v>B630</v>
          </cell>
          <cell r="C19" t="str">
            <v>Boulon 6x30+ 2 long ñeàn vuoâng</v>
          </cell>
          <cell r="D19" t="str">
            <v>boä</v>
          </cell>
          <cell r="F19">
            <v>1000</v>
          </cell>
          <cell r="I19">
            <v>1000</v>
          </cell>
        </row>
        <row r="20">
          <cell r="A20" t="str">
            <v>B1030TH</v>
          </cell>
          <cell r="C20" t="str">
            <v>Boulon thau 10x30 + 2 long ñeàn vuoâng</v>
          </cell>
          <cell r="D20" t="str">
            <v>boä</v>
          </cell>
          <cell r="F20">
            <v>4000</v>
          </cell>
          <cell r="I20">
            <v>4000</v>
          </cell>
        </row>
        <row r="21">
          <cell r="A21" t="str">
            <v>B1040</v>
          </cell>
          <cell r="C21" t="str">
            <v>Boulon 10x40+ 2 long ñeàn vuoâng D12-50x50x3/Zn</v>
          </cell>
          <cell r="D21" t="str">
            <v>boä</v>
          </cell>
          <cell r="F21">
            <v>1500</v>
          </cell>
          <cell r="I21">
            <v>1500</v>
          </cell>
        </row>
        <row r="22">
          <cell r="A22" t="str">
            <v>B1050</v>
          </cell>
          <cell r="C22" t="str">
            <v>Boulon 10x50+ 2 long ñeàn vuoâng D12-50x50x3/Zn</v>
          </cell>
          <cell r="D22" t="str">
            <v>boä</v>
          </cell>
          <cell r="F22">
            <v>1500</v>
          </cell>
          <cell r="I22">
            <v>1500</v>
          </cell>
        </row>
        <row r="23">
          <cell r="A23" t="str">
            <v>B10250</v>
          </cell>
          <cell r="C23" t="str">
            <v>Boulon 10x250+ 2 long ñeàn vuoâng D14-50x50x3/Zn</v>
          </cell>
          <cell r="D23" t="str">
            <v>boä</v>
          </cell>
          <cell r="F23">
            <v>4400</v>
          </cell>
          <cell r="I23">
            <v>4400</v>
          </cell>
        </row>
        <row r="24">
          <cell r="A24" t="str">
            <v>B1230</v>
          </cell>
          <cell r="C24" t="str">
            <v>Boulon 12x30+ 2 long ñeàn vuoâng D14-50x50x3/Zn</v>
          </cell>
          <cell r="D24" t="str">
            <v>boä</v>
          </cell>
          <cell r="E24">
            <v>3800</v>
          </cell>
          <cell r="F24">
            <v>8200</v>
          </cell>
          <cell r="I24">
            <v>8200</v>
          </cell>
        </row>
        <row r="25">
          <cell r="A25" t="str">
            <v>B1240</v>
          </cell>
          <cell r="C25" t="str">
            <v>Boulon 12x40+ 2 long ñeàn vuoâng D14-50x50x3/Zn</v>
          </cell>
          <cell r="D25" t="str">
            <v>boä</v>
          </cell>
          <cell r="E25">
            <v>4100</v>
          </cell>
          <cell r="F25">
            <v>8500</v>
          </cell>
          <cell r="I25">
            <v>8500</v>
          </cell>
        </row>
        <row r="26">
          <cell r="A26" t="str">
            <v>B1250</v>
          </cell>
          <cell r="C26" t="str">
            <v>Boulon 12x50+ 2 long ñeàn vuoâng D14-50x50x3/Zn</v>
          </cell>
          <cell r="D26" t="str">
            <v>boä</v>
          </cell>
          <cell r="E26">
            <v>4300</v>
          </cell>
          <cell r="F26">
            <v>8700</v>
          </cell>
          <cell r="I26">
            <v>8700</v>
          </cell>
        </row>
        <row r="27">
          <cell r="A27" t="str">
            <v>B1260</v>
          </cell>
          <cell r="C27" t="str">
            <v>Boulon 12x60+ 2 long ñeàn vuoâng D14-50x50x3/Zn</v>
          </cell>
          <cell r="D27" t="str">
            <v>boä</v>
          </cell>
          <cell r="E27">
            <v>4600</v>
          </cell>
          <cell r="F27">
            <v>9000</v>
          </cell>
          <cell r="I27">
            <v>9000</v>
          </cell>
        </row>
        <row r="28">
          <cell r="A28" t="str">
            <v>B1280</v>
          </cell>
          <cell r="C28" t="str">
            <v>Boulon 12x80+ 2 long ñeàn vuoâng D14-50x50x3/Zn</v>
          </cell>
          <cell r="D28" t="str">
            <v>boä</v>
          </cell>
          <cell r="E28">
            <v>5200</v>
          </cell>
          <cell r="F28">
            <v>9600</v>
          </cell>
          <cell r="I28">
            <v>9600</v>
          </cell>
        </row>
        <row r="29">
          <cell r="A29" t="str">
            <v>B12100</v>
          </cell>
          <cell r="C29" t="str">
            <v>Boulon 12x100+ 2 long ñeàn vuoâng D14-50x50x3/Zn</v>
          </cell>
          <cell r="D29" t="str">
            <v>boä</v>
          </cell>
          <cell r="E29">
            <v>5600</v>
          </cell>
          <cell r="F29">
            <v>10000</v>
          </cell>
          <cell r="I29">
            <v>10000</v>
          </cell>
        </row>
        <row r="30">
          <cell r="A30" t="str">
            <v>B12150</v>
          </cell>
          <cell r="C30" t="str">
            <v>Boulon 12x150+ 2 long ñeàn vuoâng D14-50x50x3/Zn</v>
          </cell>
          <cell r="D30" t="str">
            <v>boä</v>
          </cell>
          <cell r="E30">
            <v>7100</v>
          </cell>
          <cell r="F30">
            <v>11500</v>
          </cell>
          <cell r="I30">
            <v>11500</v>
          </cell>
        </row>
        <row r="31">
          <cell r="A31" t="str">
            <v>B12200</v>
          </cell>
          <cell r="C31" t="str">
            <v>Boulon 12x200+ 2 long ñeàn vuoâng D14-50x50x3/Zn</v>
          </cell>
          <cell r="D31" t="str">
            <v>boä</v>
          </cell>
          <cell r="E31">
            <v>8700</v>
          </cell>
          <cell r="F31">
            <v>13100</v>
          </cell>
          <cell r="I31">
            <v>13100</v>
          </cell>
        </row>
        <row r="32">
          <cell r="A32" t="str">
            <v>B1230TH</v>
          </cell>
          <cell r="C32" t="str">
            <v>Boulon thau 12x30 + 2 long ñeàn vuoâng D14-50x50x3/Zn</v>
          </cell>
          <cell r="D32" t="str">
            <v>boä</v>
          </cell>
          <cell r="E32">
            <v>3800</v>
          </cell>
          <cell r="F32">
            <v>8200</v>
          </cell>
          <cell r="I32">
            <v>8200</v>
          </cell>
        </row>
        <row r="33">
          <cell r="A33" t="str">
            <v>B1240TH</v>
          </cell>
          <cell r="C33" t="str">
            <v>Boulon thau 12x40 + 2 long ñeàn vuoâng D14-50x50x3/Zn</v>
          </cell>
          <cell r="D33" t="str">
            <v>boä</v>
          </cell>
          <cell r="E33">
            <v>4100</v>
          </cell>
          <cell r="F33">
            <v>8500</v>
          </cell>
          <cell r="I33">
            <v>8500</v>
          </cell>
        </row>
        <row r="34">
          <cell r="A34" t="str">
            <v>B1250TH</v>
          </cell>
          <cell r="C34" t="str">
            <v>Boulon thau 12x50 + 2 long ñeàn vuoâng D14-50x50x3/Zn</v>
          </cell>
          <cell r="D34" t="str">
            <v>boä</v>
          </cell>
          <cell r="E34">
            <v>4300</v>
          </cell>
          <cell r="F34">
            <v>8700</v>
          </cell>
          <cell r="I34">
            <v>8700</v>
          </cell>
        </row>
        <row r="35">
          <cell r="A35" t="str">
            <v>B1450</v>
          </cell>
          <cell r="C35" t="str">
            <v>Boulon 14x50+ 2 long ñeàn vuoâng D16-50x50x3/Zn</v>
          </cell>
          <cell r="D35" t="str">
            <v>boä</v>
          </cell>
          <cell r="E35">
            <v>6000</v>
          </cell>
          <cell r="F35">
            <v>10400</v>
          </cell>
          <cell r="I35">
            <v>10400</v>
          </cell>
        </row>
        <row r="36">
          <cell r="A36" t="str">
            <v>B1635</v>
          </cell>
          <cell r="C36" t="str">
            <v>Boulon 16x35+ 2 long ñeàn vuoâng D18-50x50x3/Zn</v>
          </cell>
          <cell r="D36" t="str">
            <v>boä</v>
          </cell>
          <cell r="E36">
            <v>6700</v>
          </cell>
          <cell r="F36">
            <v>11100</v>
          </cell>
          <cell r="I36">
            <v>11100</v>
          </cell>
        </row>
        <row r="37">
          <cell r="A37" t="str">
            <v>B1640</v>
          </cell>
          <cell r="C37" t="str">
            <v>Boulon 16x40+ 2 long ñeàn vuoâng D18-50x50x3/Zn</v>
          </cell>
          <cell r="D37" t="str">
            <v>boä</v>
          </cell>
          <cell r="E37">
            <v>6700</v>
          </cell>
          <cell r="F37">
            <v>11100</v>
          </cell>
          <cell r="I37">
            <v>11100</v>
          </cell>
        </row>
        <row r="38">
          <cell r="A38" t="str">
            <v>B1650</v>
          </cell>
          <cell r="C38" t="str">
            <v>Boulon 16x50+ 2 long ñeàn vuoâng D18-50x50x3/Zn</v>
          </cell>
          <cell r="D38" t="str">
            <v>boä</v>
          </cell>
          <cell r="E38">
            <v>7100</v>
          </cell>
          <cell r="F38">
            <v>10700</v>
          </cell>
          <cell r="I38">
            <v>10700</v>
          </cell>
        </row>
        <row r="39">
          <cell r="A39" t="str">
            <v>B16100</v>
          </cell>
          <cell r="C39" t="str">
            <v>Boulon 16x100+ 2 long ñeàn vuoâng D18-50x50x3/Zn</v>
          </cell>
          <cell r="D39" t="str">
            <v>boä</v>
          </cell>
          <cell r="E39">
            <v>9400</v>
          </cell>
          <cell r="F39">
            <v>13000</v>
          </cell>
          <cell r="I39">
            <v>13000</v>
          </cell>
        </row>
        <row r="40">
          <cell r="A40" t="str">
            <v>B16150</v>
          </cell>
          <cell r="C40" t="str">
            <v>Boulon 16x150+ 2 long ñeàn vuoâng D18-50x50x3/Zn</v>
          </cell>
          <cell r="D40" t="str">
            <v>boä</v>
          </cell>
          <cell r="E40">
            <v>11800</v>
          </cell>
          <cell r="F40">
            <v>15400</v>
          </cell>
          <cell r="I40">
            <v>15400</v>
          </cell>
        </row>
        <row r="41">
          <cell r="A41" t="str">
            <v>B16200</v>
          </cell>
          <cell r="C41" t="str">
            <v>Boulon 16x200+ 2 long ñeàn vuoâng D18-50x50x3/Zn</v>
          </cell>
          <cell r="D41" t="str">
            <v>boä</v>
          </cell>
          <cell r="E41">
            <v>14600</v>
          </cell>
          <cell r="F41">
            <v>18200</v>
          </cell>
          <cell r="I41">
            <v>18200</v>
          </cell>
        </row>
        <row r="42">
          <cell r="A42" t="str">
            <v>B16230</v>
          </cell>
          <cell r="C42" t="str">
            <v>Boulon 16x230/80+ 2 long ñeàn vuoâng D18-50x50x3/Zn</v>
          </cell>
          <cell r="D42" t="str">
            <v>boä</v>
          </cell>
          <cell r="E42">
            <v>16500</v>
          </cell>
          <cell r="F42">
            <v>20100</v>
          </cell>
          <cell r="I42">
            <v>20100</v>
          </cell>
        </row>
        <row r="43">
          <cell r="A43" t="str">
            <v>B16240</v>
          </cell>
          <cell r="C43" t="str">
            <v>Boulon 16x240/80+ 2 long ñeàn vuoâng D18-50x50x3/Zn</v>
          </cell>
          <cell r="D43" t="str">
            <v>boä</v>
          </cell>
          <cell r="E43">
            <v>16500</v>
          </cell>
          <cell r="F43">
            <v>20100</v>
          </cell>
          <cell r="I43">
            <v>20100</v>
          </cell>
        </row>
        <row r="44">
          <cell r="A44" t="str">
            <v>B16250</v>
          </cell>
          <cell r="C44" t="str">
            <v>Boulon 16x250+ 2 long ñeàn vuoâng D18-50x50x3/Zn</v>
          </cell>
          <cell r="D44" t="str">
            <v>boä</v>
          </cell>
          <cell r="E44">
            <v>16500</v>
          </cell>
          <cell r="F44">
            <v>20100</v>
          </cell>
          <cell r="I44">
            <v>20100</v>
          </cell>
        </row>
        <row r="45">
          <cell r="A45" t="str">
            <v>B16260</v>
          </cell>
          <cell r="C45" t="str">
            <v>Boulon 16x260/80+ 2 long ñeàn vuoâng D18-50x50x3/Zn</v>
          </cell>
          <cell r="D45" t="str">
            <v>boä</v>
          </cell>
          <cell r="E45">
            <v>18900</v>
          </cell>
          <cell r="F45">
            <v>22500</v>
          </cell>
          <cell r="I45">
            <v>22500</v>
          </cell>
        </row>
        <row r="46">
          <cell r="A46" t="str">
            <v>B16270</v>
          </cell>
          <cell r="C46" t="str">
            <v>Boulon 16x270/80+ 2 long ñeàn vuoâng D18-50x50x3/Zn</v>
          </cell>
          <cell r="D46" t="str">
            <v>boä</v>
          </cell>
          <cell r="E46">
            <v>18900</v>
          </cell>
          <cell r="F46">
            <v>22500</v>
          </cell>
          <cell r="I46">
            <v>22500</v>
          </cell>
        </row>
        <row r="47">
          <cell r="A47" t="str">
            <v>B16280</v>
          </cell>
          <cell r="C47" t="str">
            <v>Boulon 16x280/80+ 2 long ñeàn vuoâng D18-50x50x3/Zn</v>
          </cell>
          <cell r="D47" t="str">
            <v>boä</v>
          </cell>
          <cell r="E47">
            <v>18900</v>
          </cell>
          <cell r="F47">
            <v>22500</v>
          </cell>
          <cell r="I47">
            <v>22500</v>
          </cell>
        </row>
        <row r="48">
          <cell r="A48" t="str">
            <v>B16300</v>
          </cell>
          <cell r="C48" t="str">
            <v>Boulon 16x300+ 2 long ñeàn vuoâng D18-50x50x3/Zn</v>
          </cell>
          <cell r="D48" t="str">
            <v>boä</v>
          </cell>
          <cell r="E48">
            <v>19300</v>
          </cell>
          <cell r="F48">
            <v>22900</v>
          </cell>
          <cell r="I48">
            <v>22900</v>
          </cell>
        </row>
        <row r="49">
          <cell r="A49" t="str">
            <v>B16320</v>
          </cell>
          <cell r="C49" t="str">
            <v>Boulon 16x320+ 2 long ñeàn vuoâng D18-50x50x3/Zn</v>
          </cell>
          <cell r="D49" t="str">
            <v>boä</v>
          </cell>
          <cell r="E49">
            <v>21300</v>
          </cell>
          <cell r="F49">
            <v>24900</v>
          </cell>
          <cell r="I49">
            <v>24900</v>
          </cell>
        </row>
        <row r="50">
          <cell r="A50" t="str">
            <v>B16350</v>
          </cell>
          <cell r="C50" t="str">
            <v>Boulon 16x350+ 2 long ñeàn vuoâng D18-50x50x3/Zn</v>
          </cell>
          <cell r="D50" t="str">
            <v>boä</v>
          </cell>
          <cell r="E50">
            <v>21700</v>
          </cell>
          <cell r="F50">
            <v>25300</v>
          </cell>
          <cell r="I50">
            <v>25300</v>
          </cell>
        </row>
        <row r="51">
          <cell r="A51" t="str">
            <v>B16400</v>
          </cell>
          <cell r="C51" t="str">
            <v>Boulon 16x400+ 2 long ñeàn vuoâng D18-50x50x3/Zn</v>
          </cell>
          <cell r="D51" t="str">
            <v>boä</v>
          </cell>
          <cell r="E51">
            <v>24100</v>
          </cell>
          <cell r="F51">
            <v>27700</v>
          </cell>
          <cell r="I51">
            <v>30100</v>
          </cell>
        </row>
        <row r="52">
          <cell r="A52" t="str">
            <v>B16450</v>
          </cell>
          <cell r="C52" t="str">
            <v>Boulon 16x450+ 2 long ñeàn vuoâng D18-50x50x3/Zn</v>
          </cell>
          <cell r="D52" t="str">
            <v>boä</v>
          </cell>
          <cell r="E52">
            <v>26500</v>
          </cell>
          <cell r="F52">
            <v>30100</v>
          </cell>
          <cell r="I52">
            <v>30100</v>
          </cell>
        </row>
        <row r="53">
          <cell r="A53" t="str">
            <v>B16500</v>
          </cell>
          <cell r="C53" t="str">
            <v>Boulon 16x500+ 2 long ñeàn vuoâng D18-50x50x3/Zn</v>
          </cell>
          <cell r="D53" t="str">
            <v>boä</v>
          </cell>
          <cell r="E53">
            <v>28800</v>
          </cell>
          <cell r="F53">
            <v>32400</v>
          </cell>
          <cell r="I53">
            <v>32400</v>
          </cell>
        </row>
        <row r="54">
          <cell r="A54" t="str">
            <v>B16600</v>
          </cell>
          <cell r="C54" t="str">
            <v>Boulon 16x600+ 2 long ñeàn vuoâng D18-50x50x3/Zn</v>
          </cell>
          <cell r="D54" t="str">
            <v>boä</v>
          </cell>
          <cell r="E54">
            <v>28400</v>
          </cell>
          <cell r="F54">
            <v>32800</v>
          </cell>
          <cell r="I54">
            <v>32800</v>
          </cell>
        </row>
        <row r="55">
          <cell r="A55" t="str">
            <v>B1680V</v>
          </cell>
          <cell r="C55" t="str">
            <v>Boulon 16x80VRS+ 4 long ñeàn vuoâng D18-50x50x3/Zn</v>
          </cell>
          <cell r="D55" t="str">
            <v>boä</v>
          </cell>
          <cell r="E55">
            <v>14300</v>
          </cell>
          <cell r="F55">
            <v>18700</v>
          </cell>
          <cell r="I55">
            <v>18700</v>
          </cell>
        </row>
        <row r="56">
          <cell r="A56" t="str">
            <v>B16100V</v>
          </cell>
          <cell r="C56" t="str">
            <v>Boulon 16x100VRS+ 4 long ñeàn vuoâng D18-50x50x3/Zn</v>
          </cell>
          <cell r="D56" t="str">
            <v>boä</v>
          </cell>
          <cell r="E56">
            <v>14300</v>
          </cell>
          <cell r="F56">
            <v>18700</v>
          </cell>
          <cell r="I56">
            <v>18700</v>
          </cell>
        </row>
        <row r="57">
          <cell r="A57" t="str">
            <v>B16200V</v>
          </cell>
          <cell r="C57" t="str">
            <v>Boulon 16x200VRS+ 4 long ñeàn vuoâng D18-50x50x3/Zn</v>
          </cell>
          <cell r="D57" t="str">
            <v>boä</v>
          </cell>
          <cell r="E57">
            <v>19300</v>
          </cell>
          <cell r="F57">
            <v>26500</v>
          </cell>
          <cell r="I57">
            <v>26500</v>
          </cell>
        </row>
        <row r="58">
          <cell r="A58" t="str">
            <v>B16250V</v>
          </cell>
          <cell r="C58" t="str">
            <v>Boulon 16x250VRS+ 4 long ñeàn vuoâng D18-50x50x3/Zn</v>
          </cell>
          <cell r="D58" t="str">
            <v>boä</v>
          </cell>
          <cell r="E58">
            <v>21300</v>
          </cell>
          <cell r="F58">
            <v>28500</v>
          </cell>
          <cell r="I58">
            <v>28500</v>
          </cell>
        </row>
        <row r="59">
          <cell r="A59" t="str">
            <v>B16300V</v>
          </cell>
          <cell r="C59" t="str">
            <v>Boulon 16x300VRS+ 4 long ñeàn vuoâng D18-50x50x3/Zn</v>
          </cell>
          <cell r="D59" t="str">
            <v>boä</v>
          </cell>
          <cell r="E59">
            <v>23800</v>
          </cell>
          <cell r="F59">
            <v>31000</v>
          </cell>
          <cell r="I59">
            <v>31000</v>
          </cell>
        </row>
        <row r="60">
          <cell r="A60" t="str">
            <v>B16350V</v>
          </cell>
          <cell r="C60" t="str">
            <v>Boulon 16x350VRS+ 4 long ñeàn vuoâng D18-50x50x3/Zn</v>
          </cell>
          <cell r="D60" t="str">
            <v>boä</v>
          </cell>
          <cell r="E60">
            <v>26300</v>
          </cell>
          <cell r="F60">
            <v>33500</v>
          </cell>
          <cell r="I60">
            <v>33500</v>
          </cell>
        </row>
        <row r="61">
          <cell r="A61" t="str">
            <v>B16400v</v>
          </cell>
          <cell r="C61" t="str">
            <v>Boulon 16x400VRS+ 4 long ñeàn vuoâng D18-50x50x3/Zn</v>
          </cell>
          <cell r="D61" t="str">
            <v>boä</v>
          </cell>
          <cell r="E61">
            <v>28800</v>
          </cell>
          <cell r="F61">
            <v>36000</v>
          </cell>
          <cell r="I61">
            <v>36000</v>
          </cell>
        </row>
        <row r="62">
          <cell r="A62" t="str">
            <v>B16500V</v>
          </cell>
          <cell r="C62" t="str">
            <v>Boulon 16x500VRS+ 4 long ñeàn vuoâng D18-50x50x3/Zn</v>
          </cell>
          <cell r="D62" t="str">
            <v>boä</v>
          </cell>
          <cell r="E62">
            <v>33900</v>
          </cell>
          <cell r="F62">
            <v>41100</v>
          </cell>
          <cell r="I62">
            <v>41100</v>
          </cell>
        </row>
        <row r="63">
          <cell r="A63" t="str">
            <v>B16550V</v>
          </cell>
          <cell r="C63" t="str">
            <v>Boulon 16x550VRS+ 4 long ñeàn vuoâng D18-50x50x3/Zn</v>
          </cell>
          <cell r="D63" t="str">
            <v>boä</v>
          </cell>
          <cell r="E63">
            <v>36400</v>
          </cell>
          <cell r="F63">
            <v>43600</v>
          </cell>
          <cell r="I63">
            <v>43600</v>
          </cell>
        </row>
        <row r="64">
          <cell r="A64" t="str">
            <v>B16600V</v>
          </cell>
          <cell r="C64" t="str">
            <v>Boulon 16x600VRS+ 4 long ñeàn vuoâng D18-50x50x3/Zn</v>
          </cell>
          <cell r="D64" t="str">
            <v>boä</v>
          </cell>
          <cell r="E64">
            <v>38900</v>
          </cell>
          <cell r="F64">
            <v>46100</v>
          </cell>
          <cell r="I64">
            <v>46100</v>
          </cell>
        </row>
        <row r="65">
          <cell r="A65" t="str">
            <v>B16650V</v>
          </cell>
          <cell r="C65" t="str">
            <v>Boulon 16x650VRS+ 4 long ñeàn vuoâng D18-50x50x3/Zn</v>
          </cell>
          <cell r="D65" t="str">
            <v>boä</v>
          </cell>
          <cell r="E65">
            <v>41400</v>
          </cell>
          <cell r="F65">
            <v>48600</v>
          </cell>
          <cell r="I65">
            <v>48600</v>
          </cell>
        </row>
        <row r="66">
          <cell r="A66" t="str">
            <v>B16700V</v>
          </cell>
          <cell r="C66" t="str">
            <v>Boulon 16x700VRS+ 4 long ñeàn vuoâng D18-50x50x3/Zn</v>
          </cell>
          <cell r="D66" t="str">
            <v>boä</v>
          </cell>
          <cell r="E66">
            <v>44500</v>
          </cell>
          <cell r="F66">
            <v>51700</v>
          </cell>
          <cell r="I66">
            <v>51700</v>
          </cell>
        </row>
        <row r="67">
          <cell r="A67" t="str">
            <v>B22260</v>
          </cell>
          <cell r="C67" t="str">
            <v>Boulon 22x260+ 2 long ñeàn vuoâng D24-50x50x3/Zn</v>
          </cell>
          <cell r="D67" t="str">
            <v>boä</v>
          </cell>
          <cell r="F67">
            <v>11600</v>
          </cell>
          <cell r="I67">
            <v>11600</v>
          </cell>
        </row>
        <row r="68">
          <cell r="A68" t="str">
            <v>B22450</v>
          </cell>
          <cell r="C68" t="str">
            <v>Boulon 22x450+ 2 long ñeàn vuoâng D24-50x50x3/Zn</v>
          </cell>
          <cell r="D68" t="str">
            <v>boä</v>
          </cell>
          <cell r="E68">
            <v>62000</v>
          </cell>
          <cell r="F68">
            <v>66200</v>
          </cell>
          <cell r="I68">
            <v>66200</v>
          </cell>
        </row>
        <row r="69">
          <cell r="A69" t="str">
            <v>B22500</v>
          </cell>
          <cell r="C69" t="str">
            <v>Boulon 22x500+ 2 long ñeàn vuoâng D24-50x50x3/Zn</v>
          </cell>
          <cell r="D69" t="str">
            <v>boä</v>
          </cell>
          <cell r="E69">
            <v>66900</v>
          </cell>
          <cell r="F69">
            <v>71100</v>
          </cell>
          <cell r="I69">
            <v>71100</v>
          </cell>
        </row>
        <row r="70">
          <cell r="A70" t="str">
            <v>B22550</v>
          </cell>
          <cell r="C70" t="str">
            <v>Boulon 22x550/100+ 2 long ñeàn vuoâng D24-50x50x3/Zn</v>
          </cell>
          <cell r="D70" t="str">
            <v>boä</v>
          </cell>
          <cell r="E70">
            <v>71800</v>
          </cell>
          <cell r="F70">
            <v>76000</v>
          </cell>
          <cell r="I70">
            <v>76000</v>
          </cell>
        </row>
        <row r="71">
          <cell r="A71" t="str">
            <v>B22600</v>
          </cell>
          <cell r="B71" t="str">
            <v xml:space="preserve"> </v>
          </cell>
          <cell r="C71" t="str">
            <v>Boulon 22x600+ 2 long ñeàn vuoâng D24-50x50x3/Zn</v>
          </cell>
          <cell r="D71" t="str">
            <v>boä</v>
          </cell>
          <cell r="E71">
            <v>76700</v>
          </cell>
          <cell r="F71">
            <v>80900</v>
          </cell>
          <cell r="I71">
            <v>80900</v>
          </cell>
        </row>
        <row r="72">
          <cell r="A72" t="str">
            <v>B22650</v>
          </cell>
          <cell r="C72" t="str">
            <v>Boulon 22x650+ 2 long ñeàn vuoâng D24-50x50x3/Zn</v>
          </cell>
          <cell r="D72" t="str">
            <v>boä</v>
          </cell>
          <cell r="E72">
            <v>81600</v>
          </cell>
          <cell r="F72">
            <v>85800</v>
          </cell>
          <cell r="I72">
            <v>85800</v>
          </cell>
        </row>
        <row r="73">
          <cell r="A73" t="str">
            <v>B22700</v>
          </cell>
          <cell r="C73" t="str">
            <v>Boulon 22x700+ 2 long ñeàn vuoâng D24-50x50x3/Zn</v>
          </cell>
          <cell r="D73" t="str">
            <v>boä</v>
          </cell>
          <cell r="E73">
            <v>86500</v>
          </cell>
          <cell r="F73">
            <v>90700</v>
          </cell>
          <cell r="I73">
            <v>90700</v>
          </cell>
        </row>
        <row r="74">
          <cell r="A74" t="str">
            <v>B22750</v>
          </cell>
          <cell r="C74" t="str">
            <v>Boulon 22x750+ 2 long ñeàn vuoâng D24-50x50x3/Zn</v>
          </cell>
          <cell r="D74" t="str">
            <v>boä</v>
          </cell>
          <cell r="E74">
            <v>91400</v>
          </cell>
          <cell r="F74">
            <v>95600</v>
          </cell>
          <cell r="I74">
            <v>95600</v>
          </cell>
        </row>
        <row r="75">
          <cell r="A75" t="str">
            <v>B22800</v>
          </cell>
          <cell r="C75" t="str">
            <v>Boulon 22x800+ 2 long ñeàn vuoâng D24-50x50x3/Zn</v>
          </cell>
          <cell r="D75" t="str">
            <v>boä</v>
          </cell>
          <cell r="E75">
            <v>96300</v>
          </cell>
          <cell r="F75">
            <v>100500</v>
          </cell>
          <cell r="I75">
            <v>100500</v>
          </cell>
        </row>
        <row r="76">
          <cell r="A76" t="str">
            <v>B22850</v>
          </cell>
          <cell r="C76" t="str">
            <v>Boulon 22x850+ 2 long ñeàn vuoâng D24-50x50x3/Zn</v>
          </cell>
          <cell r="D76" t="str">
            <v>boä</v>
          </cell>
          <cell r="E76">
            <v>109600</v>
          </cell>
          <cell r="F76">
            <v>121200</v>
          </cell>
          <cell r="I76">
            <v>121200</v>
          </cell>
        </row>
        <row r="77">
          <cell r="A77" t="str">
            <v>B221000</v>
          </cell>
          <cell r="C77" t="str">
            <v>Boulon 22x1000+ 2 long ñeàn vuoâng D24-50x50x3/Zn</v>
          </cell>
          <cell r="D77" t="str">
            <v>boä</v>
          </cell>
          <cell r="E77">
            <v>126000</v>
          </cell>
          <cell r="F77">
            <v>137600</v>
          </cell>
          <cell r="I77">
            <v>137600</v>
          </cell>
        </row>
        <row r="78">
          <cell r="A78" t="str">
            <v>B22500C</v>
          </cell>
          <cell r="C78" t="str">
            <v>Boulon 22x500/150 cheû ñuoâi caù + 2 long ñeàn vuoâng D24-50x50x3/Zn</v>
          </cell>
          <cell r="D78" t="str">
            <v>boä</v>
          </cell>
          <cell r="E78">
            <v>76900</v>
          </cell>
          <cell r="F78">
            <v>88500</v>
          </cell>
          <cell r="I78">
            <v>88500</v>
          </cell>
        </row>
        <row r="79">
          <cell r="A79" t="str">
            <v>B22550VRS</v>
          </cell>
          <cell r="C79" t="str">
            <v>Boulon 22x550VRS+ 2 long ñeàn vuoâng D24-50x50x3/Zn</v>
          </cell>
          <cell r="D79" t="str">
            <v>boä</v>
          </cell>
          <cell r="E79">
            <v>76900</v>
          </cell>
          <cell r="F79">
            <v>88500</v>
          </cell>
          <cell r="I79">
            <v>88500</v>
          </cell>
        </row>
        <row r="80">
          <cell r="A80" t="str">
            <v>B22600VRS</v>
          </cell>
          <cell r="B80" t="str">
            <v xml:space="preserve"> </v>
          </cell>
          <cell r="C80" t="str">
            <v>Boulon 22x600VRS + 2 long ñeàn vuoâng D24-50x50x3/Zn</v>
          </cell>
          <cell r="D80" t="str">
            <v>boä</v>
          </cell>
          <cell r="E80">
            <v>82300</v>
          </cell>
          <cell r="F80">
            <v>93900</v>
          </cell>
          <cell r="I80">
            <v>93900</v>
          </cell>
        </row>
        <row r="81">
          <cell r="A81" t="str">
            <v>B22650VRS</v>
          </cell>
          <cell r="C81" t="str">
            <v>Boulon 22x650VRS + 2 long ñeàn vuoâng D24-50x50x3/Zn</v>
          </cell>
          <cell r="D81" t="str">
            <v>boä</v>
          </cell>
          <cell r="E81">
            <v>87800</v>
          </cell>
          <cell r="F81">
            <v>99400</v>
          </cell>
          <cell r="I81">
            <v>99400</v>
          </cell>
        </row>
        <row r="82">
          <cell r="A82" t="str">
            <v>B30800</v>
          </cell>
          <cell r="C82" t="str">
            <v>Boulon 30x800+ 2 long ñeàn vuoâng D18-50x50x3/Zn</v>
          </cell>
          <cell r="D82" t="str">
            <v>boä</v>
          </cell>
          <cell r="F82">
            <v>52800</v>
          </cell>
          <cell r="I82">
            <v>52800</v>
          </cell>
        </row>
        <row r="83">
          <cell r="A83" t="str">
            <v>B301000</v>
          </cell>
          <cell r="C83" t="str">
            <v>Boulon 30x1000+ 2 long ñeàn vuoâng D18-50x50x3/Zn</v>
          </cell>
          <cell r="D83" t="str">
            <v>boä</v>
          </cell>
          <cell r="F83">
            <v>60000</v>
          </cell>
          <cell r="I83">
            <v>60000</v>
          </cell>
        </row>
        <row r="84">
          <cell r="A84" t="str">
            <v>BM16230</v>
          </cell>
          <cell r="C84" t="str">
            <v>Boulon maét 16x230+ 2 long ñeàn vuoâng D18-50x50x3/Zn</v>
          </cell>
          <cell r="D84" t="str">
            <v>boä</v>
          </cell>
          <cell r="F84">
            <v>8000</v>
          </cell>
          <cell r="I84">
            <v>8000</v>
          </cell>
        </row>
        <row r="85">
          <cell r="A85" t="str">
            <v>BM16250</v>
          </cell>
          <cell r="C85" t="str">
            <v>Boulon maét 16x250+ long ñeàn vuoâng D18-50x50x3/Zn</v>
          </cell>
          <cell r="D85" t="str">
            <v>boä</v>
          </cell>
          <cell r="F85">
            <v>29500</v>
          </cell>
          <cell r="I85">
            <v>29500</v>
          </cell>
        </row>
        <row r="86">
          <cell r="A86" t="str">
            <v>BM16300</v>
          </cell>
          <cell r="C86" t="str">
            <v>Boulon maét 16x300+ long ñeàn vuoâng D18-50x50x3/Zn</v>
          </cell>
          <cell r="D86" t="str">
            <v>boä</v>
          </cell>
          <cell r="F86">
            <v>31800</v>
          </cell>
          <cell r="I86">
            <v>31800</v>
          </cell>
        </row>
        <row r="87">
          <cell r="A87" t="str">
            <v>BMOC16250</v>
          </cell>
          <cell r="C87" t="str">
            <v>Boulon moùc 16x250+ long ñeàn vuoâng D18-50x50x3/Zn</v>
          </cell>
          <cell r="D87" t="str">
            <v>boä</v>
          </cell>
          <cell r="F87">
            <v>29200</v>
          </cell>
          <cell r="I87">
            <v>29200</v>
          </cell>
        </row>
        <row r="88">
          <cell r="A88" t="str">
            <v>BMOC16300</v>
          </cell>
          <cell r="C88" t="str">
            <v>Boulon moùc 16x300+ long ñeàn vuoâng D18-50x50x3/Zn</v>
          </cell>
          <cell r="D88" t="str">
            <v>boä</v>
          </cell>
          <cell r="F88">
            <v>32800</v>
          </cell>
          <cell r="I88">
            <v>32800</v>
          </cell>
        </row>
        <row r="89">
          <cell r="A89" t="str">
            <v>BulonVRS + ÑO</v>
          </cell>
          <cell r="C89" t="str">
            <v>Boulon 16x500VRS + ñai oác maét + 2 long ñeàn vuoâng D18-50x50x3/Zn</v>
          </cell>
          <cell r="D89" t="str">
            <v>boä</v>
          </cell>
          <cell r="F89">
            <v>56100</v>
          </cell>
          <cell r="I89">
            <v>56100</v>
          </cell>
        </row>
        <row r="90">
          <cell r="A90" t="str">
            <v>LD tron</v>
          </cell>
          <cell r="C90" t="str">
            <v>Long ñeàn troøn 12-14-16-18</v>
          </cell>
          <cell r="D90" t="str">
            <v>caùi</v>
          </cell>
          <cell r="F90">
            <v>1800</v>
          </cell>
          <cell r="I90">
            <v>1800</v>
          </cell>
        </row>
        <row r="91">
          <cell r="A91" t="str">
            <v>LD 40</v>
          </cell>
          <cell r="C91" t="str">
            <v>Long ñeàn vuoâng 14-22 (50x50x3)</v>
          </cell>
          <cell r="D91" t="str">
            <v>caùi</v>
          </cell>
          <cell r="F91">
            <v>2200</v>
          </cell>
          <cell r="I91">
            <v>2200</v>
          </cell>
        </row>
        <row r="92">
          <cell r="A92" t="str">
            <v>LD 60</v>
          </cell>
          <cell r="C92" t="str">
            <v>Long ñeàn vuoâng 18-24 (60x60x6)</v>
          </cell>
          <cell r="D92" t="str">
            <v>caùi</v>
          </cell>
          <cell r="F92">
            <v>5800</v>
          </cell>
          <cell r="I92">
            <v>5800</v>
          </cell>
        </row>
        <row r="93">
          <cell r="A93" t="str">
            <v>BATLI</v>
          </cell>
          <cell r="C93" t="str">
            <v>Bass LI baét FCO</v>
          </cell>
          <cell r="D93" t="str">
            <v>Boä</v>
          </cell>
          <cell r="F93">
            <v>38000</v>
          </cell>
          <cell r="I93">
            <v>38000</v>
          </cell>
        </row>
        <row r="94">
          <cell r="A94" t="str">
            <v>BATLIA</v>
          </cell>
          <cell r="C94" t="str">
            <v>Bass LI baét LA</v>
          </cell>
          <cell r="D94" t="str">
            <v>Boä</v>
          </cell>
          <cell r="F94">
            <v>38000</v>
          </cell>
        </row>
        <row r="95">
          <cell r="A95" t="str">
            <v>BATLL</v>
          </cell>
          <cell r="C95" t="str">
            <v>Bass LL baét FCO vaø LA</v>
          </cell>
          <cell r="D95" t="str">
            <v>boä</v>
          </cell>
          <cell r="F95">
            <v>59000</v>
          </cell>
          <cell r="I95">
            <v>59000</v>
          </cell>
        </row>
        <row r="96">
          <cell r="A96" t="str">
            <v>CT25</v>
          </cell>
          <cell r="B96" t="str">
            <v>04.5142</v>
          </cell>
          <cell r="C96" t="str">
            <v>Cöø traøm 2,5m</v>
          </cell>
          <cell r="D96" t="str">
            <v>caây</v>
          </cell>
          <cell r="F96">
            <v>7000</v>
          </cell>
          <cell r="G96">
            <v>1393.5</v>
          </cell>
          <cell r="I96">
            <v>7000</v>
          </cell>
        </row>
        <row r="97">
          <cell r="A97" t="str">
            <v>CT3</v>
          </cell>
          <cell r="B97" t="str">
            <v>04.5142</v>
          </cell>
          <cell r="C97" t="str">
            <v>Cöø traøm 3m</v>
          </cell>
          <cell r="D97" t="str">
            <v>caây</v>
          </cell>
          <cell r="F97">
            <v>8000</v>
          </cell>
          <cell r="G97">
            <v>1672.1999999999998</v>
          </cell>
          <cell r="I97">
            <v>8000</v>
          </cell>
        </row>
        <row r="98">
          <cell r="A98" t="str">
            <v>cong 1</v>
          </cell>
          <cell r="B98" t="str">
            <v>04.5142</v>
          </cell>
          <cell r="C98" t="str">
            <v>Cong D1000x1000mm</v>
          </cell>
          <cell r="D98" t="str">
            <v>caùi</v>
          </cell>
          <cell r="F98">
            <v>300000</v>
          </cell>
          <cell r="G98">
            <v>1672.1999999999998</v>
          </cell>
          <cell r="I98">
            <v>300000</v>
          </cell>
        </row>
        <row r="99">
          <cell r="A99" t="str">
            <v>cong 2</v>
          </cell>
          <cell r="B99" t="str">
            <v>04.5142</v>
          </cell>
          <cell r="C99" t="str">
            <v>Cong D1000x400mm</v>
          </cell>
          <cell r="D99" t="str">
            <v>caùi</v>
          </cell>
          <cell r="F99">
            <v>150000</v>
          </cell>
          <cell r="G99">
            <v>1672.1999999999998</v>
          </cell>
          <cell r="I99">
            <v>150000</v>
          </cell>
        </row>
        <row r="100">
          <cell r="A100" t="str">
            <v>CT5</v>
          </cell>
          <cell r="B100" t="str">
            <v>04.5142</v>
          </cell>
          <cell r="C100" t="str">
            <v>Cöø traøm 5m</v>
          </cell>
          <cell r="D100" t="str">
            <v>caây</v>
          </cell>
          <cell r="F100">
            <v>12000</v>
          </cell>
          <cell r="G100">
            <v>2787</v>
          </cell>
          <cell r="I100">
            <v>12000</v>
          </cell>
        </row>
        <row r="101">
          <cell r="A101" t="str">
            <v>MongTB</v>
          </cell>
          <cell r="C101" t="str">
            <v>Moùng ñaët tuû buø (0,2x0,2x0,4)x4 moùng</v>
          </cell>
          <cell r="D101" t="str">
            <v>Troïn boä</v>
          </cell>
          <cell r="F101">
            <v>100000</v>
          </cell>
          <cell r="I101">
            <v>100000</v>
          </cell>
        </row>
        <row r="102">
          <cell r="A102" t="str">
            <v>M11</v>
          </cell>
          <cell r="C102" t="str">
            <v>Caùp ñoàng traàn M11mm2</v>
          </cell>
          <cell r="D102" t="str">
            <v>kg</v>
          </cell>
          <cell r="F102">
            <v>159100</v>
          </cell>
        </row>
        <row r="103">
          <cell r="A103" t="str">
            <v>M22</v>
          </cell>
          <cell r="C103" t="str">
            <v>Caùp ñoàng traàn M22mm2</v>
          </cell>
          <cell r="D103" t="str">
            <v>kg</v>
          </cell>
          <cell r="F103">
            <v>157900</v>
          </cell>
          <cell r="I103">
            <v>157900</v>
          </cell>
        </row>
        <row r="104">
          <cell r="A104" t="str">
            <v>M25</v>
          </cell>
          <cell r="C104" t="str">
            <v>Caùp ñoàng traàn M25mm2</v>
          </cell>
          <cell r="D104" t="str">
            <v>kg</v>
          </cell>
          <cell r="F104">
            <v>204380</v>
          </cell>
          <cell r="I104">
            <v>34000</v>
          </cell>
        </row>
        <row r="105">
          <cell r="A105" t="str">
            <v>M38</v>
          </cell>
          <cell r="C105" t="str">
            <v>Caùp ñoàng traàn M38mm2</v>
          </cell>
          <cell r="D105" t="str">
            <v>kg</v>
          </cell>
          <cell r="F105">
            <v>204380</v>
          </cell>
          <cell r="I105">
            <v>204380</v>
          </cell>
        </row>
        <row r="106">
          <cell r="A106" t="str">
            <v>MTBU</v>
          </cell>
          <cell r="C106" t="str">
            <v>Boä moùng tuû buø 0,2x0,2x0,4x4moùng</v>
          </cell>
          <cell r="D106" t="str">
            <v>troïn boä</v>
          </cell>
          <cell r="F106">
            <v>100000</v>
          </cell>
        </row>
        <row r="107">
          <cell r="A107" t="str">
            <v>M50</v>
          </cell>
          <cell r="C107" t="str">
            <v>Caùp ñoàng traàn M50mm2</v>
          </cell>
          <cell r="D107" t="str">
            <v>kg</v>
          </cell>
          <cell r="F107">
            <v>204380</v>
          </cell>
          <cell r="I107">
            <v>204380</v>
          </cell>
        </row>
        <row r="108">
          <cell r="A108" t="str">
            <v>XLPE22</v>
          </cell>
          <cell r="C108" t="str">
            <v>Caùp 24KV C/XLPE/PVC 22mm2</v>
          </cell>
          <cell r="D108" t="str">
            <v>meùt</v>
          </cell>
          <cell r="F108">
            <v>46200</v>
          </cell>
          <cell r="I108">
            <v>46200</v>
          </cell>
        </row>
        <row r="109">
          <cell r="A109" t="str">
            <v>XLPE25</v>
          </cell>
          <cell r="B109" t="str">
            <v>04.4201</v>
          </cell>
          <cell r="C109" t="str">
            <v>Caùp 24KV CX-25mm2</v>
          </cell>
          <cell r="D109" t="str">
            <v>meùt</v>
          </cell>
          <cell r="F109">
            <v>65990</v>
          </cell>
          <cell r="G109">
            <v>5989</v>
          </cell>
          <cell r="I109">
            <v>65990</v>
          </cell>
        </row>
        <row r="110">
          <cell r="A110" t="str">
            <v>XLPE35</v>
          </cell>
          <cell r="C110" t="str">
            <v>Caùp 24KV C/XLPE/PVC 35mm2</v>
          </cell>
          <cell r="D110" t="str">
            <v>meùt</v>
          </cell>
          <cell r="F110">
            <v>67300</v>
          </cell>
          <cell r="I110">
            <v>67300</v>
          </cell>
        </row>
        <row r="111">
          <cell r="A111" t="str">
            <v>XLPE50</v>
          </cell>
          <cell r="C111" t="str">
            <v>Caùp 24KV C/XLPE/PVC 50mm2</v>
          </cell>
          <cell r="D111" t="str">
            <v>meùt</v>
          </cell>
          <cell r="F111">
            <v>91500</v>
          </cell>
          <cell r="I111">
            <v>91500</v>
          </cell>
        </row>
        <row r="112">
          <cell r="A112" t="str">
            <v>XLPE70</v>
          </cell>
          <cell r="C112" t="str">
            <v>Caùp 24KV C/XLPE/PVC 70mm2</v>
          </cell>
          <cell r="D112" t="str">
            <v>meùt</v>
          </cell>
          <cell r="F112">
            <v>121900</v>
          </cell>
          <cell r="I112">
            <v>121900</v>
          </cell>
        </row>
        <row r="113">
          <cell r="A113" t="str">
            <v>XLPE95</v>
          </cell>
          <cell r="C113" t="str">
            <v>Caùp 24KV C/XLPE/PVC 95mm2</v>
          </cell>
          <cell r="D113" t="str">
            <v>meùt</v>
          </cell>
          <cell r="F113">
            <v>163800</v>
          </cell>
          <cell r="I113">
            <v>163800</v>
          </cell>
        </row>
        <row r="114">
          <cell r="A114" t="str">
            <v>XLPE120</v>
          </cell>
          <cell r="C114" t="str">
            <v>Caùp 24KV C/XLPE/PVC 120mm2</v>
          </cell>
          <cell r="D114" t="str">
            <v>meùt</v>
          </cell>
          <cell r="F114">
            <v>198900</v>
          </cell>
          <cell r="I114">
            <v>198900</v>
          </cell>
        </row>
        <row r="115">
          <cell r="A115" t="str">
            <v>XLPE150</v>
          </cell>
          <cell r="C115" t="str">
            <v>Caùp 24KV C/XLPE/PVC 150mm2</v>
          </cell>
          <cell r="D115" t="str">
            <v>meùt</v>
          </cell>
          <cell r="F115">
            <v>453400</v>
          </cell>
          <cell r="I115">
            <v>453400</v>
          </cell>
        </row>
        <row r="116">
          <cell r="A116" t="str">
            <v>XLPE185</v>
          </cell>
          <cell r="C116" t="str">
            <v>Caùp 24KV C/XLPE/PVC 185mm2</v>
          </cell>
          <cell r="D116" t="str">
            <v>meùt</v>
          </cell>
          <cell r="F116">
            <v>305700</v>
          </cell>
          <cell r="I116">
            <v>305700</v>
          </cell>
        </row>
        <row r="117">
          <cell r="A117" t="str">
            <v>XLPE240</v>
          </cell>
          <cell r="B117" t="str">
            <v>04.4203</v>
          </cell>
          <cell r="C117" t="str">
            <v>Caùp 24KV CX-240mm2</v>
          </cell>
          <cell r="D117" t="str">
            <v>meùt</v>
          </cell>
          <cell r="F117">
            <v>474580</v>
          </cell>
          <cell r="G117">
            <v>19963</v>
          </cell>
          <cell r="I117">
            <v>474580</v>
          </cell>
        </row>
        <row r="118">
          <cell r="A118" t="str">
            <v>XLPE250</v>
          </cell>
          <cell r="C118" t="str">
            <v>Caùp 24KV C/XLPE/PVC 250mm2</v>
          </cell>
          <cell r="D118" t="str">
            <v>meùt</v>
          </cell>
          <cell r="F118">
            <v>522038.00000000006</v>
          </cell>
          <cell r="I118">
            <v>522038.00000000006</v>
          </cell>
        </row>
        <row r="119">
          <cell r="A119" t="str">
            <v>XLPE25A</v>
          </cell>
          <cell r="C119" t="str">
            <v>Caùp 24KV A/XLPE/PVC 25mm2</v>
          </cell>
          <cell r="D119" t="str">
            <v>meùt</v>
          </cell>
          <cell r="F119">
            <v>27300</v>
          </cell>
          <cell r="I119">
            <v>27300</v>
          </cell>
        </row>
        <row r="120">
          <cell r="A120" t="str">
            <v>XLPE35A</v>
          </cell>
          <cell r="C120" t="str">
            <v>Caùp 24KV A/XLPE/PVC 35mm2</v>
          </cell>
          <cell r="D120" t="str">
            <v>meùt</v>
          </cell>
          <cell r="F120">
            <v>21300</v>
          </cell>
          <cell r="I120">
            <v>21300</v>
          </cell>
        </row>
        <row r="121">
          <cell r="A121" t="str">
            <v>XLPE50A</v>
          </cell>
          <cell r="C121" t="str">
            <v>Caùp 24KV A/XLPE/PVC 50mm2</v>
          </cell>
          <cell r="D121" t="str">
            <v>meùt</v>
          </cell>
          <cell r="F121">
            <v>25800</v>
          </cell>
          <cell r="I121">
            <v>21740</v>
          </cell>
        </row>
        <row r="122">
          <cell r="A122" t="str">
            <v>XLPE70A</v>
          </cell>
          <cell r="C122" t="str">
            <v>Caùp 24KV A/XLPE/PVC 70mm2</v>
          </cell>
          <cell r="D122" t="str">
            <v>meùt</v>
          </cell>
          <cell r="F122">
            <v>31800</v>
          </cell>
          <cell r="I122">
            <v>25000</v>
          </cell>
        </row>
        <row r="123">
          <cell r="A123" t="str">
            <v>XLPE95A</v>
          </cell>
          <cell r="C123" t="str">
            <v>Caùp 24KV A/XLPE/PVC 95mm2</v>
          </cell>
          <cell r="D123" t="str">
            <v>meùt</v>
          </cell>
          <cell r="F123">
            <v>39100</v>
          </cell>
          <cell r="I123">
            <v>29590</v>
          </cell>
        </row>
        <row r="124">
          <cell r="A124" t="str">
            <v>XLPE120A</v>
          </cell>
          <cell r="C124" t="str">
            <v>Caùp 24KV A/XLPE/PVC 120mm2</v>
          </cell>
          <cell r="D124" t="str">
            <v>meùt</v>
          </cell>
          <cell r="F124">
            <v>44700</v>
          </cell>
          <cell r="I124">
            <v>35240</v>
          </cell>
        </row>
        <row r="125">
          <cell r="A125" t="str">
            <v>XLPE150A</v>
          </cell>
          <cell r="C125" t="str">
            <v>Caùp 24KV A/XLPE/PVC 150mm2</v>
          </cell>
          <cell r="D125" t="str">
            <v>meùt</v>
          </cell>
          <cell r="F125">
            <v>54400</v>
          </cell>
          <cell r="I125">
            <v>41880</v>
          </cell>
        </row>
        <row r="126">
          <cell r="A126" t="str">
            <v>XLPE150AC</v>
          </cell>
          <cell r="C126" t="str">
            <v>Caùp 24KV AC/XLPE/PVC 150mm2</v>
          </cell>
          <cell r="D126" t="str">
            <v>meùt</v>
          </cell>
          <cell r="F126">
            <v>88600</v>
          </cell>
          <cell r="I126">
            <v>41880</v>
          </cell>
        </row>
        <row r="127">
          <cell r="A127" t="str">
            <v>XLPE185A</v>
          </cell>
          <cell r="C127" t="str">
            <v>Caùp 24KV A/XLPE/PVC 185mm2</v>
          </cell>
          <cell r="D127" t="str">
            <v>meùt</v>
          </cell>
          <cell r="F127">
            <v>62500</v>
          </cell>
          <cell r="I127">
            <v>57170</v>
          </cell>
        </row>
        <row r="128">
          <cell r="A128" t="str">
            <v>XLPE240A</v>
          </cell>
          <cell r="C128" t="str">
            <v>Caùp 24KV ACX 240mm2</v>
          </cell>
          <cell r="D128" t="str">
            <v>meùt</v>
          </cell>
          <cell r="F128">
            <v>129100</v>
          </cell>
          <cell r="I128">
            <v>58000</v>
          </cell>
        </row>
        <row r="129">
          <cell r="A129" t="str">
            <v>XLPE211HT</v>
          </cell>
          <cell r="C129" t="str">
            <v>Caùp C/XLPE/PVC -0.6/1kV-2x11mm2</v>
          </cell>
          <cell r="D129" t="str">
            <v>meùt</v>
          </cell>
          <cell r="F129">
            <v>37900</v>
          </cell>
          <cell r="I129">
            <v>290900</v>
          </cell>
        </row>
        <row r="130">
          <cell r="A130" t="str">
            <v>XLPE216HT</v>
          </cell>
          <cell r="C130" t="str">
            <v>Caùp C/XLPE/PVC -0.6/1kV-2x16mm2</v>
          </cell>
          <cell r="D130" t="str">
            <v>meùt</v>
          </cell>
          <cell r="F130">
            <v>52900</v>
          </cell>
          <cell r="I130">
            <v>290900</v>
          </cell>
        </row>
        <row r="131">
          <cell r="A131" t="str">
            <v>XLPE316HT</v>
          </cell>
          <cell r="C131" t="str">
            <v>Caùp C/XLPE/PVC -0.6/1kV-3x16mm2</v>
          </cell>
          <cell r="D131" t="str">
            <v>meùt</v>
          </cell>
          <cell r="F131">
            <v>76400</v>
          </cell>
          <cell r="I131">
            <v>290900</v>
          </cell>
        </row>
        <row r="132">
          <cell r="A132" t="str">
            <v>XLPE350HT</v>
          </cell>
          <cell r="C132" t="str">
            <v>Caùp C/XLPE/PVC -0.6/1kV-3x50mm2</v>
          </cell>
          <cell r="D132" t="str">
            <v>meùt</v>
          </cell>
          <cell r="F132">
            <v>224100</v>
          </cell>
          <cell r="I132">
            <v>290900</v>
          </cell>
        </row>
        <row r="133">
          <cell r="A133" t="str">
            <v>XLPE416HT</v>
          </cell>
          <cell r="C133" t="str">
            <v>Caùp C/XLPE/PVC -0.6/1kV-4x16mm2</v>
          </cell>
          <cell r="D133" t="str">
            <v>meùt</v>
          </cell>
          <cell r="F133">
            <v>100400</v>
          </cell>
          <cell r="I133">
            <v>290900</v>
          </cell>
        </row>
        <row r="134">
          <cell r="A134" t="str">
            <v>XLPE316+10HT</v>
          </cell>
          <cell r="C134" t="str">
            <v>Caùp C/XLPE/PVC -0.6/1kV-3x16+10mm2</v>
          </cell>
          <cell r="D134" t="str">
            <v>meùt</v>
          </cell>
          <cell r="F134">
            <v>92700</v>
          </cell>
          <cell r="I134">
            <v>290900</v>
          </cell>
        </row>
        <row r="135">
          <cell r="A135" t="str">
            <v>XLPE350+35HT</v>
          </cell>
          <cell r="C135" t="str">
            <v>Caùp C/XLPE/PVC -0.6/1kV-3x50+35mm2</v>
          </cell>
          <cell r="D135" t="str">
            <v>meùt</v>
          </cell>
          <cell r="F135">
            <v>277800</v>
          </cell>
          <cell r="I135">
            <v>290900</v>
          </cell>
        </row>
        <row r="136">
          <cell r="A136" t="str">
            <v>XLPE370+50HT</v>
          </cell>
          <cell r="C136" t="str">
            <v>Caùp C/XLPE/PVC -0.6/1kV-3x70+50mm2</v>
          </cell>
          <cell r="D136" t="str">
            <v>meùt</v>
          </cell>
          <cell r="F136">
            <v>386800</v>
          </cell>
          <cell r="I136">
            <v>290900</v>
          </cell>
        </row>
        <row r="137">
          <cell r="A137" t="str">
            <v>XLPE395+50HT</v>
          </cell>
          <cell r="C137" t="str">
            <v>Caùp C/XLPE/PVC -0.6/1kV-3x95+50mm2</v>
          </cell>
          <cell r="D137" t="str">
            <v>meùt</v>
          </cell>
          <cell r="F137">
            <v>506600</v>
          </cell>
          <cell r="I137">
            <v>290900</v>
          </cell>
        </row>
        <row r="138">
          <cell r="A138" t="str">
            <v>XLPE3120+70HT</v>
          </cell>
          <cell r="C138" t="str">
            <v>Caùp C/XLPE/PVC -0.6/1kV-3x120+70mm2</v>
          </cell>
          <cell r="D138" t="str">
            <v>meùt</v>
          </cell>
          <cell r="F138">
            <v>634200</v>
          </cell>
          <cell r="I138">
            <v>290900</v>
          </cell>
        </row>
        <row r="139">
          <cell r="A139" t="str">
            <v>XLPE3150+95HT</v>
          </cell>
          <cell r="C139" t="str">
            <v>Caùp C/XLPE/PVC -0.6/1kV-3x150+95mm2</v>
          </cell>
          <cell r="D139" t="str">
            <v>meùt</v>
          </cell>
          <cell r="F139">
            <v>842000</v>
          </cell>
          <cell r="I139">
            <v>290900</v>
          </cell>
        </row>
        <row r="140">
          <cell r="A140" t="str">
            <v>XLPE3185+120HT</v>
          </cell>
          <cell r="C140" t="str">
            <v>Caùp C/XLPE/PVC -0.6/1kV-3x185+120mm2</v>
          </cell>
          <cell r="D140" t="str">
            <v>meùt</v>
          </cell>
          <cell r="F140">
            <v>1012700</v>
          </cell>
          <cell r="I140">
            <v>290900</v>
          </cell>
        </row>
        <row r="141">
          <cell r="A141" t="str">
            <v>XLPE350+35DHT</v>
          </cell>
          <cell r="C141" t="str">
            <v>Caùp C/XLPE/DSTA/PVC -0.6/1kV-3x50+35mm2</v>
          </cell>
          <cell r="D141" t="str">
            <v>meùt</v>
          </cell>
          <cell r="F141">
            <v>306300</v>
          </cell>
          <cell r="I141">
            <v>290900</v>
          </cell>
        </row>
        <row r="142">
          <cell r="A142" t="str">
            <v>XLPE325D</v>
          </cell>
          <cell r="C142" t="str">
            <v>Caùp 24kV C/XLPE/DSTA/PVC3x25</v>
          </cell>
          <cell r="D142" t="str">
            <v>meùt</v>
          </cell>
          <cell r="F142">
            <v>274500</v>
          </cell>
          <cell r="I142">
            <v>25000</v>
          </cell>
        </row>
        <row r="143">
          <cell r="A143" t="str">
            <v>XLPE350D</v>
          </cell>
          <cell r="C143" t="str">
            <v>Caùp 24kV C/XLPE/DSTA/PVC3x50</v>
          </cell>
          <cell r="D143" t="str">
            <v>meùt</v>
          </cell>
          <cell r="F143">
            <v>454500</v>
          </cell>
          <cell r="I143">
            <v>266300</v>
          </cell>
        </row>
        <row r="144">
          <cell r="A144" t="str">
            <v>XLPE370D</v>
          </cell>
          <cell r="C144" t="str">
            <v>Caùp 24kV C/XLPE/DSTA/PVC3x70mm2</v>
          </cell>
          <cell r="D144" t="str">
            <v>meùt</v>
          </cell>
          <cell r="F144">
            <v>512600</v>
          </cell>
          <cell r="I144">
            <v>302300</v>
          </cell>
        </row>
        <row r="145">
          <cell r="A145" t="str">
            <v>XLPE395D</v>
          </cell>
          <cell r="C145" t="str">
            <v>Caùp 24kV C/XLPE/DSTA/PVC3x95mm2</v>
          </cell>
          <cell r="D145" t="str">
            <v>meùt</v>
          </cell>
          <cell r="F145">
            <v>651200</v>
          </cell>
          <cell r="I145">
            <v>358300</v>
          </cell>
        </row>
        <row r="146">
          <cell r="A146" t="str">
            <v>XLPE3120D</v>
          </cell>
          <cell r="C146" t="str">
            <v>Caùp 24kV C/XLPE/DSTA/PVC3x120mm2</v>
          </cell>
          <cell r="D146" t="str">
            <v>meùt</v>
          </cell>
          <cell r="F146">
            <v>765800</v>
          </cell>
          <cell r="I146">
            <v>433410</v>
          </cell>
        </row>
        <row r="147">
          <cell r="A147" t="str">
            <v>XLPE3150D</v>
          </cell>
          <cell r="C147" t="str">
            <v>Caùp 24kV C/XLPE/DSTA/PVC3x150mm2</v>
          </cell>
          <cell r="D147" t="str">
            <v>meùt</v>
          </cell>
          <cell r="F147">
            <v>956600</v>
          </cell>
          <cell r="I147">
            <v>492910</v>
          </cell>
        </row>
        <row r="148">
          <cell r="A148" t="str">
            <v>XLPE3185D</v>
          </cell>
          <cell r="C148" t="str">
            <v>Caùp 24kV C/XLPE/DSTA/PVC3x185mm2</v>
          </cell>
          <cell r="D148" t="str">
            <v>meùt</v>
          </cell>
          <cell r="F148">
            <v>1134500</v>
          </cell>
          <cell r="I148">
            <v>57340</v>
          </cell>
        </row>
        <row r="149">
          <cell r="A149" t="str">
            <v>XLPE3240D</v>
          </cell>
          <cell r="C149" t="str">
            <v>Caùp 24kV C/XLPE/DSTA/PVC3x240mm2</v>
          </cell>
          <cell r="D149" t="str">
            <v>meùt</v>
          </cell>
          <cell r="F149">
            <v>1974610</v>
          </cell>
          <cell r="I149">
            <v>644200</v>
          </cell>
        </row>
        <row r="150">
          <cell r="A150" t="str">
            <v>XLPE200HT</v>
          </cell>
          <cell r="C150" t="str">
            <v>Caùp 0,6/1KV C/XLPE/PVC 200mm2</v>
          </cell>
          <cell r="D150" t="str">
            <v>meùt</v>
          </cell>
          <cell r="F150">
            <v>289900</v>
          </cell>
          <cell r="I150">
            <v>289900</v>
          </cell>
        </row>
        <row r="151">
          <cell r="A151" t="str">
            <v>XLPE240HT</v>
          </cell>
          <cell r="C151" t="str">
            <v>Caùp 0,6/1KV C/XLPE/PVC 240mm2</v>
          </cell>
          <cell r="D151" t="str">
            <v>meùt</v>
          </cell>
          <cell r="F151">
            <v>358100</v>
          </cell>
          <cell r="I151">
            <v>358100</v>
          </cell>
        </row>
        <row r="152">
          <cell r="A152" t="str">
            <v>XLPE250HT</v>
          </cell>
          <cell r="C152" t="str">
            <v>Caùp 0,6/1KV C/XLPE/PVC 250mm2</v>
          </cell>
          <cell r="D152" t="str">
            <v>meùt</v>
          </cell>
          <cell r="F152">
            <v>373700</v>
          </cell>
          <cell r="I152">
            <v>373700</v>
          </cell>
        </row>
        <row r="153">
          <cell r="A153" t="str">
            <v>XLPE300HT</v>
          </cell>
          <cell r="C153" t="str">
            <v>Caùp 0,6/1KV C/XLPE/PVC 300mm2</v>
          </cell>
          <cell r="D153" t="str">
            <v>meùt</v>
          </cell>
          <cell r="F153">
            <v>447700</v>
          </cell>
          <cell r="I153">
            <v>447700</v>
          </cell>
        </row>
        <row r="154">
          <cell r="A154" t="str">
            <v>ACKP35</v>
          </cell>
          <cell r="C154" t="str">
            <v>Caùp nhoâm loõi theùp ACKP-35/6,2</v>
          </cell>
          <cell r="D154" t="str">
            <v>kg</v>
          </cell>
          <cell r="F154">
            <v>35300</v>
          </cell>
          <cell r="I154">
            <v>26100</v>
          </cell>
        </row>
        <row r="155">
          <cell r="A155" t="str">
            <v>ACKP50</v>
          </cell>
          <cell r="C155" t="str">
            <v>Caùp nhoâm loõi theùp ACKP-50/8</v>
          </cell>
          <cell r="D155" t="str">
            <v>kg</v>
          </cell>
          <cell r="F155">
            <v>35300</v>
          </cell>
          <cell r="I155">
            <v>25000</v>
          </cell>
        </row>
        <row r="156">
          <cell r="A156" t="str">
            <v>ACKP70</v>
          </cell>
          <cell r="C156" t="str">
            <v>Caùp nhoâm loõi theùp ACKP-70/11</v>
          </cell>
          <cell r="D156" t="str">
            <v>kg</v>
          </cell>
          <cell r="F156">
            <v>35000</v>
          </cell>
          <cell r="I156">
            <v>25000</v>
          </cell>
        </row>
        <row r="157">
          <cell r="A157" t="str">
            <v>ACKP95</v>
          </cell>
          <cell r="C157" t="str">
            <v>Caùp nhoâm loõi theùp ACKP-95/16</v>
          </cell>
          <cell r="D157" t="str">
            <v>kg</v>
          </cell>
          <cell r="F157">
            <v>35000</v>
          </cell>
          <cell r="I157">
            <v>25000</v>
          </cell>
        </row>
        <row r="158">
          <cell r="A158" t="str">
            <v>ACKP120</v>
          </cell>
          <cell r="C158" t="str">
            <v>Caùp nhoâm loõi theùp ACKP-120/19</v>
          </cell>
          <cell r="D158" t="str">
            <v>kg</v>
          </cell>
          <cell r="F158">
            <v>35700</v>
          </cell>
          <cell r="I158">
            <v>26100</v>
          </cell>
        </row>
        <row r="159">
          <cell r="A159" t="str">
            <v>ACKP150</v>
          </cell>
          <cell r="C159" t="str">
            <v>Caùp nhoâm loõi theùp ACKP-150/24</v>
          </cell>
          <cell r="D159" t="str">
            <v>kg</v>
          </cell>
          <cell r="F159">
            <v>35700</v>
          </cell>
          <cell r="I159">
            <v>26100</v>
          </cell>
        </row>
        <row r="160">
          <cell r="A160" t="str">
            <v>ACKP185</v>
          </cell>
          <cell r="C160" t="str">
            <v>Caùp nhoâm loõi theùp ACKP-185/29</v>
          </cell>
          <cell r="D160" t="str">
            <v>kg</v>
          </cell>
          <cell r="F160">
            <v>35700</v>
          </cell>
          <cell r="I160">
            <v>26100</v>
          </cell>
        </row>
        <row r="161">
          <cell r="A161" t="str">
            <v>ACKP240</v>
          </cell>
          <cell r="C161" t="str">
            <v>Caùp nhoâm loõi theùp ACKP-240/32</v>
          </cell>
          <cell r="D161" t="str">
            <v>kg</v>
          </cell>
          <cell r="F161">
            <v>35700</v>
          </cell>
          <cell r="I161">
            <v>26100</v>
          </cell>
        </row>
        <row r="162">
          <cell r="A162" t="str">
            <v>ACXV150</v>
          </cell>
          <cell r="C162" t="str">
            <v>Caùp nhoâm loõi theùp boïc 24KV AC/XLPE/PVC150 mm2</v>
          </cell>
          <cell r="D162" t="str">
            <v>meùt</v>
          </cell>
          <cell r="F162">
            <v>81900</v>
          </cell>
        </row>
        <row r="163">
          <cell r="A163" t="str">
            <v>AC35</v>
          </cell>
          <cell r="C163" t="str">
            <v>Caùp nhoâm loõi theùp AC-35/6,2</v>
          </cell>
          <cell r="D163" t="str">
            <v>kg</v>
          </cell>
          <cell r="F163">
            <v>45500</v>
          </cell>
          <cell r="I163">
            <v>45500</v>
          </cell>
        </row>
        <row r="164">
          <cell r="A164" t="str">
            <v>AC50</v>
          </cell>
          <cell r="C164" t="str">
            <v>Caùp nhoâm loõi theùp AC-50/8</v>
          </cell>
          <cell r="D164" t="str">
            <v>kg</v>
          </cell>
          <cell r="F164">
            <v>47400</v>
          </cell>
          <cell r="I164">
            <v>19692.307692307691</v>
          </cell>
        </row>
        <row r="165">
          <cell r="A165" t="str">
            <v>AC70</v>
          </cell>
          <cell r="C165" t="str">
            <v>Caùp nhoâm loõi theùp AC-70/11</v>
          </cell>
          <cell r="D165" t="str">
            <v>kg</v>
          </cell>
          <cell r="F165">
            <v>61100</v>
          </cell>
          <cell r="I165">
            <v>61100</v>
          </cell>
        </row>
        <row r="166">
          <cell r="A166" t="str">
            <v>AC95</v>
          </cell>
          <cell r="C166" t="str">
            <v>Caùp nhoâm loõi theùp AC-95/16</v>
          </cell>
          <cell r="D166" t="str">
            <v>kg</v>
          </cell>
          <cell r="F166">
            <v>61100</v>
          </cell>
          <cell r="I166">
            <v>61100</v>
          </cell>
        </row>
        <row r="167">
          <cell r="A167" t="str">
            <v>AC120</v>
          </cell>
          <cell r="C167" t="str">
            <v>Caùp nhoâm loõi theùp AC-120/19</v>
          </cell>
          <cell r="D167" t="str">
            <v>kg</v>
          </cell>
          <cell r="F167">
            <v>58860</v>
          </cell>
          <cell r="I167">
            <v>30800</v>
          </cell>
        </row>
        <row r="168">
          <cell r="A168" t="str">
            <v>AC150</v>
          </cell>
          <cell r="C168" t="str">
            <v>Caùp nhoâm loõi theùp AC-150/24</v>
          </cell>
          <cell r="D168" t="str">
            <v>kg</v>
          </cell>
          <cell r="F168">
            <v>58860</v>
          </cell>
          <cell r="I168">
            <v>58860</v>
          </cell>
        </row>
        <row r="169">
          <cell r="A169" t="str">
            <v>AC185</v>
          </cell>
          <cell r="C169" t="str">
            <v>Caùp nhoâm loõi theùp AC-185/29</v>
          </cell>
          <cell r="D169" t="str">
            <v>kg</v>
          </cell>
          <cell r="F169">
            <v>58860</v>
          </cell>
          <cell r="I169">
            <v>30800</v>
          </cell>
        </row>
        <row r="170">
          <cell r="A170" t="str">
            <v>AC240</v>
          </cell>
          <cell r="C170" t="str">
            <v>Caùp nhoâm loõi theùp AC-240/39</v>
          </cell>
          <cell r="D170" t="str">
            <v>kg</v>
          </cell>
          <cell r="F170">
            <v>58860</v>
          </cell>
          <cell r="I170">
            <v>58860</v>
          </cell>
        </row>
        <row r="171">
          <cell r="A171" t="str">
            <v>av35</v>
          </cell>
          <cell r="C171" t="str">
            <v>Caùp nhoâm boïc AV35</v>
          </cell>
          <cell r="D171" t="str">
            <v>meùt</v>
          </cell>
          <cell r="F171">
            <v>7390</v>
          </cell>
          <cell r="I171">
            <v>4370</v>
          </cell>
        </row>
        <row r="172">
          <cell r="A172" t="str">
            <v>av50</v>
          </cell>
          <cell r="C172" t="str">
            <v>Caùp nhoâm boïc AV50</v>
          </cell>
          <cell r="D172" t="str">
            <v>meùt</v>
          </cell>
          <cell r="F172">
            <v>11530</v>
          </cell>
          <cell r="I172">
            <v>5890</v>
          </cell>
        </row>
        <row r="173">
          <cell r="A173" t="str">
            <v>av70</v>
          </cell>
          <cell r="C173" t="str">
            <v>Caùp nhoâm boïc AV70</v>
          </cell>
          <cell r="D173" t="str">
            <v>meùt</v>
          </cell>
          <cell r="F173">
            <v>15090</v>
          </cell>
          <cell r="I173">
            <v>7920</v>
          </cell>
        </row>
        <row r="174">
          <cell r="A174" t="str">
            <v>av95</v>
          </cell>
          <cell r="C174" t="str">
            <v>Caùp nhoâm boïc AV95</v>
          </cell>
          <cell r="D174" t="str">
            <v>meùt</v>
          </cell>
          <cell r="F174">
            <v>20300</v>
          </cell>
          <cell r="I174">
            <v>10870</v>
          </cell>
        </row>
        <row r="175">
          <cell r="A175" t="str">
            <v>av120</v>
          </cell>
          <cell r="C175" t="str">
            <v>Caùp nhoâm boïc AV120</v>
          </cell>
          <cell r="D175" t="str">
            <v>meùt</v>
          </cell>
          <cell r="F175">
            <v>24300</v>
          </cell>
          <cell r="I175">
            <v>13510</v>
          </cell>
        </row>
        <row r="176">
          <cell r="A176" t="str">
            <v>av150</v>
          </cell>
          <cell r="C176" t="str">
            <v>Caùp nhoâm boïc AV150</v>
          </cell>
          <cell r="D176" t="str">
            <v>meùt</v>
          </cell>
          <cell r="F176">
            <v>31100</v>
          </cell>
          <cell r="I176">
            <v>16670</v>
          </cell>
        </row>
        <row r="177">
          <cell r="A177" t="str">
            <v>av185</v>
          </cell>
          <cell r="C177" t="str">
            <v>Caùp nhoâm boïc AV185</v>
          </cell>
          <cell r="D177" t="str">
            <v>meùt</v>
          </cell>
          <cell r="F177">
            <v>37300</v>
          </cell>
          <cell r="I177">
            <v>20480</v>
          </cell>
        </row>
        <row r="178">
          <cell r="A178" t="str">
            <v>av240</v>
          </cell>
          <cell r="C178" t="str">
            <v>Caùp nhoâm boïc AV240</v>
          </cell>
          <cell r="D178" t="str">
            <v>meùt</v>
          </cell>
          <cell r="F178">
            <v>48600</v>
          </cell>
          <cell r="I178">
            <v>25910</v>
          </cell>
        </row>
        <row r="179">
          <cell r="A179" t="str">
            <v>av300</v>
          </cell>
          <cell r="C179" t="str">
            <v>Caùp nhoâm boïc AV300</v>
          </cell>
          <cell r="D179" t="str">
            <v>meùt</v>
          </cell>
          <cell r="F179">
            <v>60700</v>
          </cell>
          <cell r="I179">
            <v>31240</v>
          </cell>
        </row>
        <row r="180">
          <cell r="A180" t="str">
            <v>ABC3x50</v>
          </cell>
          <cell r="C180" t="str">
            <v>Caùp nhoâm ABC 3x50mm2</v>
          </cell>
          <cell r="D180" t="str">
            <v>meùt</v>
          </cell>
          <cell r="F180">
            <v>34400</v>
          </cell>
        </row>
        <row r="181">
          <cell r="A181" t="str">
            <v>ABC3x70</v>
          </cell>
          <cell r="C181" t="str">
            <v>Caùp nhoâm ABC 3x70mm2</v>
          </cell>
          <cell r="D181" t="str">
            <v>meùt</v>
          </cell>
          <cell r="F181">
            <v>67800</v>
          </cell>
        </row>
        <row r="182">
          <cell r="A182" t="str">
            <v>ABC4x50</v>
          </cell>
          <cell r="C182" t="str">
            <v>Caùp nhoâm ABC 4x50mm2</v>
          </cell>
          <cell r="D182" t="str">
            <v>meùt</v>
          </cell>
          <cell r="F182">
            <v>50800</v>
          </cell>
        </row>
        <row r="183">
          <cell r="A183" t="str">
            <v>ABC4x70</v>
          </cell>
          <cell r="C183" t="str">
            <v>Caùp nhoâm ABC 4x70mm2</v>
          </cell>
          <cell r="D183" t="str">
            <v>meùt</v>
          </cell>
          <cell r="F183">
            <v>89800</v>
          </cell>
        </row>
        <row r="184">
          <cell r="A184" t="str">
            <v>ABC4x95</v>
          </cell>
          <cell r="C184" t="str">
            <v>Caùp nhoâm ABC 4x95mm2</v>
          </cell>
          <cell r="D184" t="str">
            <v>meùt</v>
          </cell>
          <cell r="F184">
            <v>82500</v>
          </cell>
        </row>
        <row r="185">
          <cell r="A185" t="str">
            <v>ABC4x120</v>
          </cell>
          <cell r="C185" t="str">
            <v>Caùp nhoâm ABC 4x120mm2</v>
          </cell>
          <cell r="D185" t="str">
            <v>meùt</v>
          </cell>
          <cell r="F185">
            <v>98800</v>
          </cell>
        </row>
        <row r="186">
          <cell r="A186" t="str">
            <v>ABC4x150</v>
          </cell>
          <cell r="C186" t="str">
            <v>Caùp nhoâm ABC 4x150mm2</v>
          </cell>
          <cell r="D186" t="str">
            <v>meùt</v>
          </cell>
          <cell r="F186">
            <v>123300</v>
          </cell>
        </row>
        <row r="187">
          <cell r="A187" t="str">
            <v>CVV2x2,5</v>
          </cell>
          <cell r="B187" t="str">
            <v>03.1401</v>
          </cell>
          <cell r="C187" t="str">
            <v xml:space="preserve">Caùp CVV 2x2,5mm2  </v>
          </cell>
          <cell r="D187" t="str">
            <v>meùt</v>
          </cell>
          <cell r="F187">
            <v>10740</v>
          </cell>
          <cell r="G187">
            <v>433</v>
          </cell>
          <cell r="I187">
            <v>8200</v>
          </cell>
        </row>
        <row r="188">
          <cell r="A188" t="str">
            <v>CVV316</v>
          </cell>
          <cell r="B188" t="str">
            <v>03.1401</v>
          </cell>
          <cell r="C188" t="str">
            <v>Caùp CVV 3x16mm2</v>
          </cell>
          <cell r="D188" t="str">
            <v>meùt</v>
          </cell>
          <cell r="F188">
            <v>76000</v>
          </cell>
          <cell r="G188">
            <v>433</v>
          </cell>
        </row>
        <row r="189">
          <cell r="A189" t="str">
            <v>CVV4X2,5</v>
          </cell>
          <cell r="B189" t="str">
            <v>03.1401</v>
          </cell>
          <cell r="C189" t="str">
            <v xml:space="preserve">Caùp CVV 4x2,5mm2  </v>
          </cell>
          <cell r="D189" t="str">
            <v>meùt</v>
          </cell>
          <cell r="F189">
            <v>18740</v>
          </cell>
          <cell r="G189">
            <v>2884.65</v>
          </cell>
          <cell r="I189">
            <v>8200</v>
          </cell>
        </row>
        <row r="190">
          <cell r="A190" t="str">
            <v>M5M</v>
          </cell>
          <cell r="C190" t="str">
            <v>Daây ñoàng traàn meàm deït</v>
          </cell>
          <cell r="D190" t="str">
            <v>meùt</v>
          </cell>
          <cell r="F190">
            <v>5000</v>
          </cell>
          <cell r="I190">
            <v>10300</v>
          </cell>
        </row>
        <row r="191">
          <cell r="A191" t="str">
            <v>CV2,5</v>
          </cell>
          <cell r="B191" t="str">
            <v>04.4201</v>
          </cell>
          <cell r="C191" t="str">
            <v>Caùp ñoàng meàm CV2,5</v>
          </cell>
          <cell r="D191" t="str">
            <v>meùt</v>
          </cell>
          <cell r="F191">
            <v>4190</v>
          </cell>
          <cell r="G191">
            <v>1854</v>
          </cell>
        </row>
        <row r="192">
          <cell r="A192" t="str">
            <v>cv11</v>
          </cell>
          <cell r="B192" t="str">
            <v>04.4201</v>
          </cell>
          <cell r="C192" t="str">
            <v>Caùp ñoàng boïc CV11</v>
          </cell>
          <cell r="D192" t="str">
            <v>meùt</v>
          </cell>
          <cell r="F192">
            <v>17000</v>
          </cell>
          <cell r="G192">
            <v>1854</v>
          </cell>
          <cell r="I192">
            <v>17000</v>
          </cell>
        </row>
        <row r="193">
          <cell r="A193" t="str">
            <v>cv16</v>
          </cell>
          <cell r="B193" t="str">
            <v>04.4201</v>
          </cell>
          <cell r="C193" t="str">
            <v>Caùp ñoàng boïc CV16</v>
          </cell>
          <cell r="D193" t="str">
            <v>meùt</v>
          </cell>
          <cell r="F193">
            <v>23300</v>
          </cell>
          <cell r="G193">
            <v>1854</v>
          </cell>
          <cell r="I193">
            <v>23300</v>
          </cell>
        </row>
        <row r="194">
          <cell r="A194" t="str">
            <v>cv25</v>
          </cell>
          <cell r="C194" t="str">
            <v>Caùp ñoàng boïc CV25</v>
          </cell>
          <cell r="D194" t="str">
            <v>meùt</v>
          </cell>
          <cell r="F194">
            <v>71900</v>
          </cell>
          <cell r="I194">
            <v>9150</v>
          </cell>
        </row>
        <row r="195">
          <cell r="A195" t="str">
            <v>cv35</v>
          </cell>
          <cell r="C195" t="str">
            <v>Caùp ñoàng boïc CV35</v>
          </cell>
          <cell r="D195" t="str">
            <v>meùt</v>
          </cell>
          <cell r="F195">
            <v>99000</v>
          </cell>
          <cell r="I195">
            <v>12480</v>
          </cell>
        </row>
        <row r="196">
          <cell r="A196" t="str">
            <v>cv50</v>
          </cell>
          <cell r="C196" t="str">
            <v>Caùp ñoàng boïc CV50</v>
          </cell>
          <cell r="D196" t="str">
            <v>meùt</v>
          </cell>
          <cell r="F196">
            <v>72200</v>
          </cell>
          <cell r="I196">
            <v>17510</v>
          </cell>
        </row>
        <row r="197">
          <cell r="A197" t="str">
            <v>cv70</v>
          </cell>
          <cell r="C197" t="str">
            <v>Caùp ñoàng boïc CV70</v>
          </cell>
          <cell r="D197" t="str">
            <v>meùt</v>
          </cell>
          <cell r="F197">
            <v>100900</v>
          </cell>
          <cell r="I197">
            <v>23710</v>
          </cell>
        </row>
        <row r="198">
          <cell r="A198" t="str">
            <v>cv95</v>
          </cell>
          <cell r="C198" t="str">
            <v>Caùp ñoàng boïc CV95</v>
          </cell>
          <cell r="D198" t="str">
            <v>meùt</v>
          </cell>
          <cell r="F198">
            <v>139100</v>
          </cell>
          <cell r="I198">
            <v>32350</v>
          </cell>
        </row>
        <row r="199">
          <cell r="A199" t="str">
            <v>cv120</v>
          </cell>
          <cell r="C199" t="str">
            <v>Caùp ñoàng boïc CV120</v>
          </cell>
          <cell r="D199" t="str">
            <v>meùt</v>
          </cell>
          <cell r="F199">
            <v>170900</v>
          </cell>
          <cell r="I199">
            <v>40480</v>
          </cell>
        </row>
        <row r="200">
          <cell r="A200" t="str">
            <v>cv150</v>
          </cell>
          <cell r="C200" t="str">
            <v>Caùp ñoàng boïc CV150</v>
          </cell>
          <cell r="D200" t="str">
            <v>meùt</v>
          </cell>
          <cell r="F200">
            <v>392600</v>
          </cell>
          <cell r="I200">
            <v>50550</v>
          </cell>
        </row>
        <row r="201">
          <cell r="A201" t="str">
            <v>cv185</v>
          </cell>
          <cell r="C201" t="str">
            <v>Caùp ñoàng boïc CV185</v>
          </cell>
          <cell r="D201" t="str">
            <v>meùt</v>
          </cell>
          <cell r="F201">
            <v>270200</v>
          </cell>
          <cell r="I201">
            <v>62350</v>
          </cell>
        </row>
        <row r="202">
          <cell r="A202" t="str">
            <v>cv200</v>
          </cell>
          <cell r="C202" t="str">
            <v>Caùp ñoàng boïc CV200</v>
          </cell>
          <cell r="D202" t="str">
            <v>meùt</v>
          </cell>
          <cell r="F202">
            <v>287500</v>
          </cell>
          <cell r="I202">
            <v>65210</v>
          </cell>
        </row>
        <row r="203">
          <cell r="A203" t="str">
            <v>cv240</v>
          </cell>
          <cell r="C203" t="str">
            <v>Caùp ñoàng boïc CV240</v>
          </cell>
          <cell r="D203" t="str">
            <v>meùt</v>
          </cell>
          <cell r="F203">
            <v>355200</v>
          </cell>
          <cell r="I203">
            <v>80150</v>
          </cell>
        </row>
        <row r="204">
          <cell r="A204" t="str">
            <v>cv250</v>
          </cell>
          <cell r="C204" t="str">
            <v>Caùp ñoàng boïc CV250</v>
          </cell>
          <cell r="D204" t="str">
            <v>meùt</v>
          </cell>
          <cell r="F204">
            <v>370900</v>
          </cell>
          <cell r="I204">
            <v>80150</v>
          </cell>
        </row>
        <row r="205">
          <cell r="A205" t="str">
            <v>cv300</v>
          </cell>
          <cell r="C205" t="str">
            <v>Caùp ñoàng boïc CV300</v>
          </cell>
          <cell r="D205" t="str">
            <v>meùt</v>
          </cell>
          <cell r="F205">
            <v>444400</v>
          </cell>
          <cell r="I205">
            <v>100290</v>
          </cell>
        </row>
        <row r="206">
          <cell r="A206" t="str">
            <v>cv400</v>
          </cell>
          <cell r="C206" t="str">
            <v>Caùp ñoàng boïc CV400</v>
          </cell>
          <cell r="D206" t="str">
            <v>meùt</v>
          </cell>
          <cell r="F206">
            <v>580500</v>
          </cell>
          <cell r="I206">
            <v>131810</v>
          </cell>
        </row>
        <row r="207">
          <cell r="A207" t="str">
            <v>acv35</v>
          </cell>
          <cell r="C207" t="str">
            <v>Caùp nhoâm loõi theùp ACV35</v>
          </cell>
          <cell r="D207" t="str">
            <v>meùt</v>
          </cell>
          <cell r="F207">
            <v>530</v>
          </cell>
          <cell r="I207">
            <v>5320</v>
          </cell>
        </row>
        <row r="208">
          <cell r="A208" t="str">
            <v>acv50</v>
          </cell>
          <cell r="C208" t="str">
            <v>Caùp nhoâm loõi theùp ACV50</v>
          </cell>
          <cell r="D208" t="str">
            <v>meùt</v>
          </cell>
          <cell r="F208">
            <v>6660</v>
          </cell>
          <cell r="I208">
            <v>6660</v>
          </cell>
        </row>
        <row r="209">
          <cell r="A209" t="str">
            <v>acv70</v>
          </cell>
          <cell r="C209" t="str">
            <v>Caùp nhoâm loõi theùp ACV70</v>
          </cell>
          <cell r="D209" t="str">
            <v>meùt</v>
          </cell>
          <cell r="F209">
            <v>9230</v>
          </cell>
          <cell r="I209">
            <v>9230</v>
          </cell>
        </row>
        <row r="210">
          <cell r="A210" t="str">
            <v>acv95</v>
          </cell>
          <cell r="C210" t="str">
            <v>Caùp nhoâm loõi theùp ACV95</v>
          </cell>
          <cell r="D210" t="str">
            <v>meùt</v>
          </cell>
          <cell r="F210">
            <v>12650</v>
          </cell>
          <cell r="I210">
            <v>12650</v>
          </cell>
        </row>
        <row r="211">
          <cell r="A211" t="str">
            <v>acv120</v>
          </cell>
          <cell r="C211" t="str">
            <v>Caùp nhoâm loõi theùp ACV120</v>
          </cell>
          <cell r="D211" t="str">
            <v>meùt</v>
          </cell>
          <cell r="F211">
            <v>15740</v>
          </cell>
          <cell r="I211">
            <v>15740</v>
          </cell>
        </row>
        <row r="212">
          <cell r="A212" t="str">
            <v>acv150</v>
          </cell>
          <cell r="C212" t="str">
            <v>Caùp nhoâm loõi theùp ACV150</v>
          </cell>
          <cell r="D212" t="str">
            <v>meùt</v>
          </cell>
          <cell r="F212">
            <v>18770</v>
          </cell>
          <cell r="I212">
            <v>18770</v>
          </cell>
        </row>
        <row r="213">
          <cell r="A213" t="str">
            <v>acv185</v>
          </cell>
          <cell r="C213" t="str">
            <v>Caùp nhoâm loõi theùp ACV185</v>
          </cell>
          <cell r="D213" t="str">
            <v>meùt</v>
          </cell>
          <cell r="F213">
            <v>23340</v>
          </cell>
          <cell r="I213">
            <v>23340</v>
          </cell>
        </row>
        <row r="214">
          <cell r="A214" t="str">
            <v>acv240</v>
          </cell>
          <cell r="C214" t="str">
            <v>Caùp nhoâm loõi theùp ACV240</v>
          </cell>
          <cell r="D214" t="str">
            <v>meùt</v>
          </cell>
          <cell r="F214">
            <v>29750</v>
          </cell>
          <cell r="I214">
            <v>29750</v>
          </cell>
        </row>
        <row r="215">
          <cell r="A215" t="str">
            <v>A35</v>
          </cell>
          <cell r="C215" t="str">
            <v>Caùp nhoâm A-35</v>
          </cell>
          <cell r="D215" t="str">
            <v>kg</v>
          </cell>
          <cell r="F215">
            <v>61700</v>
          </cell>
          <cell r="I215">
            <v>34000</v>
          </cell>
        </row>
        <row r="216">
          <cell r="A216" t="str">
            <v>A50</v>
          </cell>
          <cell r="C216" t="str">
            <v>Caùp nhoâm A-50</v>
          </cell>
          <cell r="D216" t="str">
            <v>kg</v>
          </cell>
          <cell r="F216">
            <v>61700</v>
          </cell>
          <cell r="I216">
            <v>39000</v>
          </cell>
        </row>
        <row r="217">
          <cell r="A217" t="str">
            <v>A70</v>
          </cell>
          <cell r="C217" t="str">
            <v>Caùp nhoâm A-70</v>
          </cell>
          <cell r="D217" t="str">
            <v>kg</v>
          </cell>
          <cell r="F217">
            <v>61100</v>
          </cell>
          <cell r="I217">
            <v>39000</v>
          </cell>
        </row>
        <row r="218">
          <cell r="A218" t="str">
            <v>A95</v>
          </cell>
          <cell r="C218" t="str">
            <v>Caùp nhoâm A-95</v>
          </cell>
          <cell r="D218" t="str">
            <v>kg</v>
          </cell>
          <cell r="F218">
            <v>61100</v>
          </cell>
          <cell r="I218">
            <v>39000</v>
          </cell>
        </row>
        <row r="219">
          <cell r="A219" t="str">
            <v>A120</v>
          </cell>
          <cell r="C219" t="str">
            <v>Caùp nhoâm A-120</v>
          </cell>
          <cell r="D219" t="str">
            <v>kg</v>
          </cell>
          <cell r="F219">
            <v>61100</v>
          </cell>
          <cell r="I219">
            <v>39000</v>
          </cell>
        </row>
        <row r="220">
          <cell r="A220" t="str">
            <v>A150</v>
          </cell>
          <cell r="C220" t="str">
            <v>Caùp nhoâm A-150</v>
          </cell>
          <cell r="D220" t="str">
            <v>kg</v>
          </cell>
          <cell r="F220">
            <v>61100</v>
          </cell>
          <cell r="I220">
            <v>39000</v>
          </cell>
        </row>
        <row r="221">
          <cell r="A221" t="str">
            <v>A185</v>
          </cell>
          <cell r="C221" t="str">
            <v>Caùp nhoâm A-185</v>
          </cell>
          <cell r="D221" t="str">
            <v>kg</v>
          </cell>
          <cell r="F221">
            <v>61000</v>
          </cell>
          <cell r="I221">
            <v>39000</v>
          </cell>
        </row>
        <row r="222">
          <cell r="A222" t="str">
            <v>A240</v>
          </cell>
          <cell r="C222" t="str">
            <v>Caùp nhoâm A-240</v>
          </cell>
          <cell r="D222" t="str">
            <v>kg</v>
          </cell>
          <cell r="F222">
            <v>61000</v>
          </cell>
          <cell r="I222">
            <v>39000</v>
          </cell>
        </row>
        <row r="223">
          <cell r="A223" t="str">
            <v>C3/8</v>
          </cell>
          <cell r="C223" t="str">
            <v>Caùp theùp 3/8"</v>
          </cell>
          <cell r="D223" t="str">
            <v>meùt</v>
          </cell>
          <cell r="F223">
            <v>15357.142857142859</v>
          </cell>
          <cell r="I223">
            <v>5168</v>
          </cell>
        </row>
        <row r="224">
          <cell r="A224" t="str">
            <v>C5/8</v>
          </cell>
          <cell r="C224" t="str">
            <v>Caùp theùp 5/8"</v>
          </cell>
          <cell r="D224" t="str">
            <v>kg</v>
          </cell>
          <cell r="F224">
            <v>37300</v>
          </cell>
          <cell r="I224">
            <v>6013</v>
          </cell>
        </row>
        <row r="225">
          <cell r="A225" t="str">
            <v>CSDI</v>
          </cell>
          <cell r="C225" t="str">
            <v>Chaân söù ñænh thaúng daøi 720mm-4mm</v>
          </cell>
          <cell r="D225" t="str">
            <v>caùi</v>
          </cell>
          <cell r="F225">
            <v>75700</v>
          </cell>
          <cell r="I225">
            <v>75700</v>
          </cell>
        </row>
        <row r="226">
          <cell r="A226" t="str">
            <v>CSDG</v>
          </cell>
          <cell r="C226" t="str">
            <v>Chaân söù ñænh ñôõ goùc daøi 720mm-4mm</v>
          </cell>
          <cell r="D226" t="str">
            <v>caùi</v>
          </cell>
          <cell r="F226">
            <v>75700</v>
          </cell>
          <cell r="I226">
            <v>75700</v>
          </cell>
        </row>
        <row r="227">
          <cell r="A227" t="str">
            <v>CSD</v>
          </cell>
          <cell r="C227" t="str">
            <v>Chaân söù ñöùng D20-265</v>
          </cell>
          <cell r="D227" t="str">
            <v>caùi</v>
          </cell>
          <cell r="F227">
            <v>52000</v>
          </cell>
          <cell r="I227">
            <v>52000</v>
          </cell>
        </row>
        <row r="228">
          <cell r="A228" t="str">
            <v>DAYA</v>
          </cell>
          <cell r="C228" t="str">
            <v xml:space="preserve">Daây nhoâm buoäc </v>
          </cell>
          <cell r="D228" t="str">
            <v>kg</v>
          </cell>
          <cell r="F228">
            <v>32000</v>
          </cell>
          <cell r="I228">
            <v>32000</v>
          </cell>
        </row>
        <row r="229">
          <cell r="A229" t="str">
            <v>GDFCO</v>
          </cell>
          <cell r="B229" t="str">
            <v>05.6100</v>
          </cell>
          <cell r="C229" t="str">
            <v>Giaù chöõ "T" laép FCO, LA (V63x63x6)</v>
          </cell>
          <cell r="D229" t="str">
            <v>boä</v>
          </cell>
          <cell r="F229">
            <v>96000</v>
          </cell>
          <cell r="G229">
            <v>26505</v>
          </cell>
          <cell r="I229">
            <v>96000</v>
          </cell>
        </row>
        <row r="230">
          <cell r="A230" t="str">
            <v>GUFCO</v>
          </cell>
          <cell r="B230" t="str">
            <v>05.6100</v>
          </cell>
          <cell r="C230" t="str">
            <v>Giaù U 80x600 laép FCO</v>
          </cell>
          <cell r="D230" t="str">
            <v>boä</v>
          </cell>
          <cell r="F230">
            <v>55000</v>
          </cell>
          <cell r="G230">
            <v>26505</v>
          </cell>
          <cell r="I230">
            <v>55000</v>
          </cell>
        </row>
        <row r="231">
          <cell r="A231" t="str">
            <v>GIATFCO</v>
          </cell>
          <cell r="B231" t="str">
            <v>05.6001</v>
          </cell>
          <cell r="C231" t="str">
            <v>Giaù chöõ "T" laép FCO, LA (V50x50x5)</v>
          </cell>
          <cell r="D231" t="str">
            <v>Kg</v>
          </cell>
          <cell r="F231">
            <v>31589</v>
          </cell>
          <cell r="G231">
            <v>47292</v>
          </cell>
          <cell r="I231">
            <v>31589</v>
          </cell>
        </row>
        <row r="232">
          <cell r="A232" t="str">
            <v>Gianoi1600</v>
          </cell>
          <cell r="C232" t="str">
            <v>Giaù nôùi + Thanh caùi tuû CB</v>
          </cell>
          <cell r="D232" t="str">
            <v>boä</v>
          </cell>
          <cell r="F232">
            <v>6659712</v>
          </cell>
          <cell r="G232">
            <v>23507.7403104</v>
          </cell>
          <cell r="H232">
            <v>40876.13538</v>
          </cell>
          <cell r="I232">
            <v>6659712</v>
          </cell>
        </row>
        <row r="233">
          <cell r="A233" t="str">
            <v>Gianoi2500</v>
          </cell>
          <cell r="C233" t="str">
            <v>Giaù nôùi + Thanh caùi tuû CB</v>
          </cell>
          <cell r="D233" t="str">
            <v>boä</v>
          </cell>
          <cell r="F233">
            <v>22313720</v>
          </cell>
        </row>
        <row r="234">
          <cell r="A234" t="str">
            <v>GianoiCB</v>
          </cell>
          <cell r="C234" t="str">
            <v>Giaù nôùi + Thanh caùi tuû CB</v>
          </cell>
          <cell r="D234" t="str">
            <v>boä</v>
          </cell>
          <cell r="F234">
            <v>200000</v>
          </cell>
          <cell r="I234">
            <v>200000</v>
          </cell>
        </row>
        <row r="235">
          <cell r="A235" t="str">
            <v>GCST</v>
          </cell>
          <cell r="C235" t="str">
            <v>Gia coâng saét theùp</v>
          </cell>
          <cell r="D235" t="str">
            <v>kg</v>
          </cell>
          <cell r="F235">
            <v>2500</v>
          </cell>
          <cell r="I235">
            <v>2500</v>
          </cell>
        </row>
        <row r="236">
          <cell r="A236" t="str">
            <v>G</v>
          </cell>
          <cell r="C236" t="str">
            <v>Vaät lieäu döïng truï</v>
          </cell>
          <cell r="D236" t="str">
            <v>truï</v>
          </cell>
          <cell r="F236">
            <v>17400</v>
          </cell>
          <cell r="I236">
            <v>17400</v>
          </cell>
        </row>
        <row r="237">
          <cell r="A237" t="str">
            <v>K3B</v>
          </cell>
          <cell r="C237" t="str">
            <v>Keïp caùp 3 boulon</v>
          </cell>
          <cell r="D237" t="str">
            <v>caùi</v>
          </cell>
          <cell r="F237">
            <v>34700</v>
          </cell>
          <cell r="I237">
            <v>34700</v>
          </cell>
        </row>
        <row r="238">
          <cell r="A238" t="str">
            <v>CTD</v>
          </cell>
          <cell r="C238" t="str">
            <v>Coïc tieáp ñaát Þ16 - 2,4m</v>
          </cell>
          <cell r="D238" t="str">
            <v>coïc</v>
          </cell>
          <cell r="F238">
            <v>120000</v>
          </cell>
          <cell r="I238">
            <v>120000</v>
          </cell>
        </row>
        <row r="239">
          <cell r="A239" t="str">
            <v>CTD+K</v>
          </cell>
          <cell r="C239" t="str">
            <v>Coïc tieáp ñaát Þ 16- 2,4m + keïp coïc</v>
          </cell>
          <cell r="D239" t="str">
            <v>boä</v>
          </cell>
          <cell r="F239">
            <v>134000</v>
          </cell>
          <cell r="I239">
            <v>134000</v>
          </cell>
        </row>
        <row r="240">
          <cell r="A240" t="str">
            <v>K-Cu</v>
          </cell>
          <cell r="C240" t="str">
            <v>Keïp coïc tieáp ñaát Cu</v>
          </cell>
          <cell r="D240" t="str">
            <v>caùi</v>
          </cell>
          <cell r="F240">
            <v>7700</v>
          </cell>
          <cell r="I240">
            <v>7700</v>
          </cell>
        </row>
        <row r="241">
          <cell r="A241" t="str">
            <v>K-Fe</v>
          </cell>
          <cell r="C241" t="str">
            <v>Keïp coïc tieáp ñaát Fe</v>
          </cell>
          <cell r="D241" t="str">
            <v>caùi</v>
          </cell>
          <cell r="F241">
            <v>6200</v>
          </cell>
          <cell r="I241">
            <v>6200</v>
          </cell>
        </row>
        <row r="242">
          <cell r="A242" t="str">
            <v>K35</v>
          </cell>
          <cell r="C242" t="str">
            <v>Keïp 2 raõnh (APC) côõ daây 35mm2</v>
          </cell>
          <cell r="D242" t="str">
            <v>caùi</v>
          </cell>
          <cell r="F242">
            <v>6400</v>
          </cell>
          <cell r="I242">
            <v>6400</v>
          </cell>
        </row>
        <row r="243">
          <cell r="A243" t="str">
            <v>K50</v>
          </cell>
          <cell r="C243" t="str">
            <v>Keïp 2 raõnh (APC) côõ daây 50mm2</v>
          </cell>
          <cell r="D243" t="str">
            <v>caùi</v>
          </cell>
          <cell r="F243">
            <v>6400</v>
          </cell>
          <cell r="I243">
            <v>6400</v>
          </cell>
        </row>
        <row r="244">
          <cell r="A244" t="str">
            <v>K70</v>
          </cell>
          <cell r="C244" t="str">
            <v>Keïp 2 raõnh (APC) côõ daây 70mm2</v>
          </cell>
          <cell r="D244" t="str">
            <v>caùi</v>
          </cell>
          <cell r="F244">
            <v>6400</v>
          </cell>
          <cell r="I244">
            <v>6400</v>
          </cell>
        </row>
        <row r="245">
          <cell r="A245" t="str">
            <v>K95</v>
          </cell>
          <cell r="C245" t="str">
            <v>Keïp 2 raõnh (APC) côõ daây 95mm2</v>
          </cell>
          <cell r="D245" t="str">
            <v>caùi</v>
          </cell>
          <cell r="F245">
            <v>10600</v>
          </cell>
          <cell r="I245">
            <v>10600</v>
          </cell>
        </row>
        <row r="246">
          <cell r="A246" t="str">
            <v>K120</v>
          </cell>
          <cell r="C246" t="str">
            <v>Keïp 2 raõnh (APC) côõ daây 120mm2</v>
          </cell>
          <cell r="D246" t="str">
            <v>caùi</v>
          </cell>
          <cell r="F246">
            <v>16000</v>
          </cell>
          <cell r="I246">
            <v>16000</v>
          </cell>
        </row>
        <row r="247">
          <cell r="A247" t="str">
            <v>K150</v>
          </cell>
          <cell r="C247" t="str">
            <v>Keïp 2 raõnh (APC) côõ daây 150mm2</v>
          </cell>
          <cell r="D247" t="str">
            <v>caùi</v>
          </cell>
          <cell r="F247">
            <v>16000</v>
          </cell>
          <cell r="I247">
            <v>16000</v>
          </cell>
        </row>
        <row r="248">
          <cell r="A248" t="str">
            <v>K185</v>
          </cell>
          <cell r="C248" t="str">
            <v>Keïp 2 raõnh (APC) côõ daây 185mm2</v>
          </cell>
          <cell r="D248" t="str">
            <v>caùi</v>
          </cell>
          <cell r="F248">
            <v>19100</v>
          </cell>
          <cell r="I248">
            <v>19100</v>
          </cell>
        </row>
        <row r="249">
          <cell r="A249" t="str">
            <v>K240</v>
          </cell>
          <cell r="C249" t="str">
            <v>Keïp 2 raõnh (APC) côõ daây 240 mm2</v>
          </cell>
          <cell r="D249" t="str">
            <v>caùi</v>
          </cell>
          <cell r="F249">
            <v>19100</v>
          </cell>
          <cell r="I249">
            <v>19100</v>
          </cell>
        </row>
        <row r="250">
          <cell r="A250" t="str">
            <v>KTREO211</v>
          </cell>
          <cell r="C250" t="str">
            <v>Keïp treo caùp ABC2x11mm2</v>
          </cell>
          <cell r="D250" t="str">
            <v>caùi</v>
          </cell>
          <cell r="F250">
            <v>21300</v>
          </cell>
        </row>
        <row r="251">
          <cell r="A251" t="str">
            <v>KTREO11</v>
          </cell>
          <cell r="C251" t="str">
            <v>Keïp treo caùp ABC4x11mm2</v>
          </cell>
          <cell r="D251" t="str">
            <v>caùi</v>
          </cell>
          <cell r="F251">
            <v>21300</v>
          </cell>
        </row>
        <row r="252">
          <cell r="A252" t="str">
            <v>KTREO22</v>
          </cell>
          <cell r="C252" t="str">
            <v>Keïp treo caùp ABC4x22mm2</v>
          </cell>
          <cell r="D252" t="str">
            <v>caùi</v>
          </cell>
          <cell r="F252">
            <v>21300</v>
          </cell>
        </row>
        <row r="253">
          <cell r="A253" t="str">
            <v>KTREO35</v>
          </cell>
          <cell r="C253" t="str">
            <v>Keïp treo caùp ABC4x35mm2</v>
          </cell>
          <cell r="D253" t="str">
            <v>caùi</v>
          </cell>
          <cell r="F253">
            <v>16800</v>
          </cell>
          <cell r="I253">
            <v>17000</v>
          </cell>
        </row>
        <row r="254">
          <cell r="A254" t="str">
            <v>KTREO50</v>
          </cell>
          <cell r="C254" t="str">
            <v>Keïp treo caùp ABC4x50mm2</v>
          </cell>
          <cell r="D254" t="str">
            <v>caùi</v>
          </cell>
          <cell r="F254">
            <v>19200</v>
          </cell>
          <cell r="I254">
            <v>17000</v>
          </cell>
        </row>
        <row r="255">
          <cell r="A255" t="str">
            <v>KTREO70</v>
          </cell>
          <cell r="B255" t="str">
            <v>06.1201</v>
          </cell>
          <cell r="C255" t="str">
            <v>Keïp treo caùp ABC4x70mm2</v>
          </cell>
          <cell r="D255" t="str">
            <v>caùi</v>
          </cell>
          <cell r="F255">
            <v>27000</v>
          </cell>
          <cell r="G255">
            <v>5564</v>
          </cell>
          <cell r="I255">
            <v>17000</v>
          </cell>
        </row>
        <row r="256">
          <cell r="A256" t="str">
            <v>KTREO95</v>
          </cell>
          <cell r="C256" t="str">
            <v>Keïp treo caùp ABC4x95mm2</v>
          </cell>
          <cell r="D256" t="str">
            <v>caùi</v>
          </cell>
          <cell r="F256">
            <v>27000</v>
          </cell>
          <cell r="I256">
            <v>17000</v>
          </cell>
        </row>
        <row r="257">
          <cell r="A257" t="str">
            <v>KTREO120</v>
          </cell>
          <cell r="C257" t="str">
            <v>Keïp treo caùp ABC4x120mm2</v>
          </cell>
          <cell r="D257" t="str">
            <v>caùi</v>
          </cell>
          <cell r="F257">
            <v>17000</v>
          </cell>
        </row>
        <row r="258">
          <cell r="A258" t="str">
            <v>KTREO150</v>
          </cell>
          <cell r="C258" t="str">
            <v>Keïp treo caùp ABC4x150mm2</v>
          </cell>
          <cell r="D258" t="str">
            <v>caùi</v>
          </cell>
          <cell r="F258">
            <v>17000</v>
          </cell>
        </row>
        <row r="259">
          <cell r="A259" t="str">
            <v>MTREO A</v>
          </cell>
          <cell r="C259" t="str">
            <v>Moùc treo chöõ A</v>
          </cell>
          <cell r="D259" t="str">
            <v>caùi</v>
          </cell>
          <cell r="F259">
            <v>26400</v>
          </cell>
        </row>
        <row r="260">
          <cell r="A260" t="str">
            <v>MOCDUNG</v>
          </cell>
          <cell r="C260" t="str">
            <v xml:space="preserve">Moùc döøng </v>
          </cell>
          <cell r="D260" t="str">
            <v>caùi</v>
          </cell>
          <cell r="F260">
            <v>11400</v>
          </cell>
        </row>
        <row r="261">
          <cell r="A261" t="str">
            <v xml:space="preserve">MTREO </v>
          </cell>
          <cell r="C261" t="str">
            <v xml:space="preserve">Moùc ñôn treo caùp </v>
          </cell>
          <cell r="D261" t="str">
            <v>caùi</v>
          </cell>
          <cell r="F261">
            <v>13800</v>
          </cell>
        </row>
        <row r="262">
          <cell r="A262" t="str">
            <v>KNGUNG211</v>
          </cell>
          <cell r="C262" t="str">
            <v>Keïp ngöøng caùp ABC2x11mm2</v>
          </cell>
          <cell r="D262" t="str">
            <v>caùi</v>
          </cell>
          <cell r="F262">
            <v>9500</v>
          </cell>
        </row>
        <row r="263">
          <cell r="A263" t="str">
            <v>KNGUNG11</v>
          </cell>
          <cell r="C263" t="str">
            <v>Keïp ngöøng caùp ABC4x11mm2</v>
          </cell>
          <cell r="D263" t="str">
            <v>caùi</v>
          </cell>
          <cell r="F263">
            <v>11700</v>
          </cell>
        </row>
        <row r="264">
          <cell r="A264" t="str">
            <v>KNGUNG22</v>
          </cell>
          <cell r="C264" t="str">
            <v>Keïp ngöøng caùp ABC4x22mm2</v>
          </cell>
          <cell r="D264" t="str">
            <v>caùi</v>
          </cell>
          <cell r="F264">
            <v>11700</v>
          </cell>
        </row>
        <row r="265">
          <cell r="A265" t="str">
            <v>KNGUNG35</v>
          </cell>
          <cell r="C265" t="str">
            <v>Keïp ngöøng caùp ABC4x35mm2</v>
          </cell>
          <cell r="D265" t="str">
            <v>caùi</v>
          </cell>
          <cell r="F265">
            <v>11700</v>
          </cell>
        </row>
        <row r="266">
          <cell r="A266" t="str">
            <v>KNGUNG50</v>
          </cell>
          <cell r="C266" t="str">
            <v>Keïp ngöøng caùp ABC4x50mm2</v>
          </cell>
          <cell r="D266" t="str">
            <v>caùi</v>
          </cell>
          <cell r="F266">
            <v>37200</v>
          </cell>
        </row>
        <row r="267">
          <cell r="A267" t="str">
            <v>KNGUNG70</v>
          </cell>
          <cell r="B267" t="str">
            <v>06.1201</v>
          </cell>
          <cell r="C267" t="str">
            <v>Keïp ngöøng caùp ABC4x70mm2</v>
          </cell>
          <cell r="D267" t="str">
            <v>caùi</v>
          </cell>
          <cell r="F267">
            <v>50000</v>
          </cell>
          <cell r="G267">
            <v>5564</v>
          </cell>
        </row>
        <row r="268">
          <cell r="A268" t="str">
            <v>KNGUNG95</v>
          </cell>
          <cell r="C268" t="str">
            <v>Keïp ngöøng caùp ABC4x95mm2</v>
          </cell>
          <cell r="D268" t="str">
            <v>caùi</v>
          </cell>
          <cell r="F268">
            <v>50000</v>
          </cell>
        </row>
        <row r="269">
          <cell r="A269" t="str">
            <v>KNGUNG120</v>
          </cell>
          <cell r="C269" t="str">
            <v>Keïp ngöøng caùp ABC4x120mm2</v>
          </cell>
          <cell r="D269" t="str">
            <v>caùi</v>
          </cell>
          <cell r="F269">
            <v>24500</v>
          </cell>
        </row>
        <row r="270">
          <cell r="A270" t="str">
            <v>KNGUNG150</v>
          </cell>
          <cell r="C270" t="str">
            <v>Keïp ngöøng caùp ABC4x150mm2</v>
          </cell>
          <cell r="D270" t="str">
            <v>caùi</v>
          </cell>
          <cell r="F270">
            <v>24500</v>
          </cell>
        </row>
        <row r="271">
          <cell r="A271" t="str">
            <v>Hopcap240</v>
          </cell>
          <cell r="C271" t="str">
            <v>Hoäp noái caùp ngaàm 24kV 3x240mm2</v>
          </cell>
          <cell r="D271" t="str">
            <v>caùi</v>
          </cell>
          <cell r="F271">
            <v>5000000</v>
          </cell>
          <cell r="I271">
            <v>5000000</v>
          </cell>
        </row>
        <row r="272">
          <cell r="A272" t="str">
            <v>Hopcap185</v>
          </cell>
          <cell r="C272" t="str">
            <v>Hoäp noái caùp ngaàm 24kV 3x185mm2</v>
          </cell>
          <cell r="D272" t="str">
            <v>caùi</v>
          </cell>
          <cell r="F272">
            <v>5000000</v>
          </cell>
          <cell r="I272">
            <v>5000000</v>
          </cell>
        </row>
        <row r="273">
          <cell r="A273" t="str">
            <v>Hopcap150</v>
          </cell>
          <cell r="C273" t="str">
            <v>Hoäp noái caùp ngaàm 24kV 3x150mm2</v>
          </cell>
          <cell r="D273" t="str">
            <v>caùi</v>
          </cell>
          <cell r="F273">
            <v>5000000</v>
          </cell>
          <cell r="I273">
            <v>5000000</v>
          </cell>
        </row>
        <row r="274">
          <cell r="A274" t="str">
            <v>Hopcap120</v>
          </cell>
          <cell r="C274" t="str">
            <v>Hoäp noái caùp ngaàm 24kV 3x120mm2</v>
          </cell>
          <cell r="D274" t="str">
            <v>caùi</v>
          </cell>
          <cell r="F274">
            <v>5000000</v>
          </cell>
          <cell r="I274">
            <v>5000000</v>
          </cell>
        </row>
        <row r="275">
          <cell r="A275" t="str">
            <v>Hopcap95</v>
          </cell>
          <cell r="C275" t="str">
            <v>Hoäp noái caùp ngaàm 24kV 3x95mm2</v>
          </cell>
          <cell r="D275" t="str">
            <v>caùi</v>
          </cell>
          <cell r="F275">
            <v>5000000</v>
          </cell>
          <cell r="I275">
            <v>5000000</v>
          </cell>
        </row>
        <row r="276">
          <cell r="A276" t="str">
            <v>Hopcap70</v>
          </cell>
          <cell r="C276" t="str">
            <v>Hoäp noái caùp ngaàm 24kV 3x70mm2</v>
          </cell>
          <cell r="D276" t="str">
            <v>caùi</v>
          </cell>
          <cell r="F276">
            <v>5000000</v>
          </cell>
          <cell r="I276">
            <v>5000000</v>
          </cell>
        </row>
        <row r="277">
          <cell r="A277" t="str">
            <v>Hopcap50</v>
          </cell>
          <cell r="C277" t="str">
            <v>Hoäp noái caùp ngaàm 24kV 3x50mm2</v>
          </cell>
          <cell r="D277" t="str">
            <v>caùi</v>
          </cell>
          <cell r="F277">
            <v>5000000</v>
          </cell>
          <cell r="I277">
            <v>5000000</v>
          </cell>
        </row>
        <row r="278">
          <cell r="A278" t="str">
            <v>HOP9C</v>
          </cell>
          <cell r="B278" t="str">
            <v>06.1201</v>
          </cell>
          <cell r="C278" t="str">
            <v>Hoäp phaân phoái 9CB-32A( hoäp roãng)</v>
          </cell>
          <cell r="D278" t="str">
            <v>caùi</v>
          </cell>
          <cell r="F278">
            <v>364000</v>
          </cell>
          <cell r="G278">
            <v>5564</v>
          </cell>
        </row>
        <row r="279">
          <cell r="A279" t="str">
            <v>HOP6C</v>
          </cell>
          <cell r="C279" t="str">
            <v>Hoäp phaân phoái (hoäp roãng)</v>
          </cell>
          <cell r="D279" t="str">
            <v>caùi</v>
          </cell>
          <cell r="F279">
            <v>192000</v>
          </cell>
          <cell r="G279">
            <v>73646</v>
          </cell>
        </row>
        <row r="280">
          <cell r="A280" t="str">
            <v>BTNN</v>
          </cell>
          <cell r="C280" t="str">
            <v>Beâtoâng nhöïa noùng haït thoâ</v>
          </cell>
          <cell r="D280" t="str">
            <v>m3</v>
          </cell>
          <cell r="F280">
            <v>732001.60000000009</v>
          </cell>
          <cell r="I280">
            <v>732001.60000000009</v>
          </cell>
        </row>
        <row r="281">
          <cell r="A281" t="str">
            <v>BTNN min</v>
          </cell>
          <cell r="C281" t="str">
            <v>Beâtoâng nhöïa noùng haït mòn</v>
          </cell>
          <cell r="D281" t="str">
            <v>m3</v>
          </cell>
          <cell r="F281">
            <v>742000.60000000009</v>
          </cell>
          <cell r="I281">
            <v>742000.60000000009</v>
          </cell>
        </row>
        <row r="282">
          <cell r="A282" t="str">
            <v>BTNN-TL</v>
          </cell>
          <cell r="B282" t="str">
            <v>ED.2005</v>
          </cell>
          <cell r="C282" t="str">
            <v>Taùi laäp beâtoâng nhöïa noùng haït thoâ 7mm</v>
          </cell>
          <cell r="D282" t="str">
            <v>m2</v>
          </cell>
          <cell r="G282">
            <v>338.22</v>
          </cell>
          <cell r="H282">
            <v>1269.0999999999999</v>
          </cell>
          <cell r="I282">
            <v>0</v>
          </cell>
        </row>
        <row r="283">
          <cell r="A283" t="str">
            <v>BTNN-TL min</v>
          </cell>
          <cell r="B283" t="str">
            <v>ED.3001</v>
          </cell>
          <cell r="C283" t="str">
            <v>Taùi laäp beâtoâng nhöïa noùng haït mòn 3mm</v>
          </cell>
          <cell r="D283" t="str">
            <v>m2</v>
          </cell>
          <cell r="G283">
            <v>150.69999999999999</v>
          </cell>
          <cell r="H283">
            <v>855.17</v>
          </cell>
          <cell r="I283">
            <v>0</v>
          </cell>
        </row>
        <row r="284">
          <cell r="A284" t="str">
            <v>BT</v>
          </cell>
          <cell r="B284" t="str">
            <v>04.8604</v>
          </cell>
          <cell r="C284" t="str">
            <v>Bitum</v>
          </cell>
          <cell r="D284" t="str">
            <v>m2</v>
          </cell>
          <cell r="F284">
            <v>7285.5</v>
          </cell>
          <cell r="G284">
            <v>1669.1</v>
          </cell>
          <cell r="I284">
            <v>7285.5</v>
          </cell>
        </row>
        <row r="285">
          <cell r="A285" t="str">
            <v>BIT150</v>
          </cell>
          <cell r="C285" t="str">
            <v>Naép bòt ñaàu caùp ABC150mm2</v>
          </cell>
          <cell r="D285" t="str">
            <v>caùi</v>
          </cell>
          <cell r="F285">
            <v>5000</v>
          </cell>
        </row>
        <row r="286">
          <cell r="A286" t="str">
            <v>BIT120</v>
          </cell>
          <cell r="C286" t="str">
            <v>Naép bòt ñaàu caùp ABC120mm2</v>
          </cell>
          <cell r="D286" t="str">
            <v>caùi</v>
          </cell>
          <cell r="F286">
            <v>5000</v>
          </cell>
        </row>
        <row r="287">
          <cell r="A287" t="str">
            <v>BIT95</v>
          </cell>
          <cell r="C287" t="str">
            <v>Naép bòt ñaàu caùp ABC95mm2</v>
          </cell>
          <cell r="D287" t="str">
            <v>caùi</v>
          </cell>
          <cell r="F287">
            <v>5000</v>
          </cell>
        </row>
        <row r="288">
          <cell r="A288" t="str">
            <v>BIT70</v>
          </cell>
          <cell r="C288" t="str">
            <v>Naép bòt ñaàu caùp ABC70mm2</v>
          </cell>
          <cell r="D288" t="str">
            <v>caùi</v>
          </cell>
          <cell r="F288">
            <v>5000</v>
          </cell>
        </row>
        <row r="289">
          <cell r="A289" t="str">
            <v>BIT50</v>
          </cell>
          <cell r="C289" t="str">
            <v>Naép bòt ñaàu caùp ABC50mm2</v>
          </cell>
          <cell r="D289" t="str">
            <v>caùi</v>
          </cell>
          <cell r="F289">
            <v>5000</v>
          </cell>
        </row>
        <row r="290">
          <cell r="A290" t="str">
            <v>KE25</v>
          </cell>
          <cell r="C290" t="str">
            <v>Keïp eùp côõ daây 25mm2</v>
          </cell>
          <cell r="D290" t="str">
            <v>caùi</v>
          </cell>
          <cell r="F290">
            <v>3700</v>
          </cell>
          <cell r="I290">
            <v>3700</v>
          </cell>
        </row>
        <row r="291">
          <cell r="A291" t="str">
            <v>KE35</v>
          </cell>
          <cell r="C291" t="str">
            <v>Keïp eùp WR côõ daây 35mm2</v>
          </cell>
          <cell r="D291" t="str">
            <v>caùi</v>
          </cell>
          <cell r="F291">
            <v>3700</v>
          </cell>
          <cell r="I291">
            <v>3700</v>
          </cell>
        </row>
        <row r="292">
          <cell r="A292" t="str">
            <v>KE50</v>
          </cell>
          <cell r="C292" t="str">
            <v>Keïp eùp WR côõ daây 50mm2</v>
          </cell>
          <cell r="D292" t="str">
            <v>caùi</v>
          </cell>
          <cell r="F292">
            <v>7000</v>
          </cell>
          <cell r="I292">
            <v>7000</v>
          </cell>
        </row>
        <row r="293">
          <cell r="A293" t="str">
            <v>KE70</v>
          </cell>
          <cell r="C293" t="str">
            <v>Keïp eùp WR côõ daây 70mm2</v>
          </cell>
          <cell r="D293" t="str">
            <v>caùi</v>
          </cell>
          <cell r="F293">
            <v>8000</v>
          </cell>
          <cell r="I293">
            <v>8000</v>
          </cell>
        </row>
        <row r="294">
          <cell r="A294" t="str">
            <v>KE95</v>
          </cell>
          <cell r="C294" t="str">
            <v>Keïp eùp WR côõ daây 95mm2</v>
          </cell>
          <cell r="D294" t="str">
            <v>caùi</v>
          </cell>
          <cell r="F294">
            <v>11000</v>
          </cell>
          <cell r="I294">
            <v>11000</v>
          </cell>
        </row>
        <row r="295">
          <cell r="A295" t="str">
            <v>KE120</v>
          </cell>
          <cell r="C295" t="str">
            <v>Keïp eùp WR 875 côõ daây 120mm2</v>
          </cell>
          <cell r="D295" t="str">
            <v>caùi</v>
          </cell>
          <cell r="F295">
            <v>13000</v>
          </cell>
          <cell r="I295">
            <v>13000</v>
          </cell>
        </row>
        <row r="296">
          <cell r="A296" t="str">
            <v>KE150</v>
          </cell>
          <cell r="C296" t="str">
            <v>Keïp eùp WR 875 côõ daây 150mm2</v>
          </cell>
          <cell r="D296" t="str">
            <v>caùi</v>
          </cell>
          <cell r="F296">
            <v>29000</v>
          </cell>
          <cell r="I296">
            <v>29000</v>
          </cell>
        </row>
        <row r="297">
          <cell r="A297" t="str">
            <v>KE185</v>
          </cell>
          <cell r="C297" t="str">
            <v>Keïp eùp WR côõ daây 185mm2</v>
          </cell>
          <cell r="D297" t="str">
            <v>caùi</v>
          </cell>
          <cell r="F297">
            <v>41000</v>
          </cell>
          <cell r="I297">
            <v>22000</v>
          </cell>
        </row>
        <row r="298">
          <cell r="A298" t="str">
            <v>KE240</v>
          </cell>
          <cell r="C298" t="str">
            <v>Keïp eùp WR côõ daây 240mm2</v>
          </cell>
          <cell r="D298" t="str">
            <v>caùi</v>
          </cell>
          <cell r="F298">
            <v>42000</v>
          </cell>
          <cell r="I298">
            <v>42000</v>
          </cell>
        </row>
        <row r="299">
          <cell r="A299" t="str">
            <v>KCUAL</v>
          </cell>
          <cell r="C299" t="str">
            <v>Keïp noái ñoàng-nhoâm</v>
          </cell>
          <cell r="D299" t="str">
            <v>caùi</v>
          </cell>
          <cell r="F299">
            <v>4600</v>
          </cell>
          <cell r="I299">
            <v>4600</v>
          </cell>
        </row>
        <row r="300">
          <cell r="A300" t="str">
            <v>KCUAL60</v>
          </cell>
          <cell r="C300" t="str">
            <v>Keïp noái ñoàng-nhoâm 60mm2</v>
          </cell>
          <cell r="D300" t="str">
            <v>caùi</v>
          </cell>
          <cell r="F300">
            <v>4600</v>
          </cell>
          <cell r="I300">
            <v>4600</v>
          </cell>
        </row>
        <row r="301">
          <cell r="A301" t="str">
            <v>KQ2/0</v>
          </cell>
          <cell r="B301" t="str">
            <v>04.3007</v>
          </cell>
          <cell r="C301" t="str">
            <v>Keïp quai 2/0</v>
          </cell>
          <cell r="D301" t="str">
            <v>caùi</v>
          </cell>
          <cell r="F301">
            <v>26400</v>
          </cell>
          <cell r="G301">
            <v>41922</v>
          </cell>
          <cell r="I301">
            <v>26400</v>
          </cell>
        </row>
        <row r="302">
          <cell r="A302" t="str">
            <v>KQ4/0</v>
          </cell>
          <cell r="B302" t="str">
            <v>04.3007</v>
          </cell>
          <cell r="C302" t="str">
            <v>Keïp quai 4/0</v>
          </cell>
          <cell r="D302" t="str">
            <v>caùi</v>
          </cell>
          <cell r="F302">
            <v>36000</v>
          </cell>
          <cell r="G302">
            <v>41922</v>
          </cell>
          <cell r="I302">
            <v>36000</v>
          </cell>
        </row>
        <row r="303">
          <cell r="A303" t="str">
            <v>KH2/0</v>
          </cell>
          <cell r="B303" t="str">
            <v>04.3007</v>
          </cell>
          <cell r="C303" t="str">
            <v>Keïp hotline 2/0</v>
          </cell>
          <cell r="D303" t="str">
            <v>caùi</v>
          </cell>
          <cell r="F303">
            <v>38000</v>
          </cell>
          <cell r="G303">
            <v>41922</v>
          </cell>
          <cell r="I303">
            <v>38000</v>
          </cell>
        </row>
        <row r="304">
          <cell r="A304" t="str">
            <v>KH4/0</v>
          </cell>
          <cell r="B304" t="str">
            <v>04.3007</v>
          </cell>
          <cell r="C304" t="str">
            <v>Keïp hotline 4/0</v>
          </cell>
          <cell r="D304" t="str">
            <v>caùi</v>
          </cell>
          <cell r="F304">
            <v>55000</v>
          </cell>
          <cell r="G304">
            <v>41922</v>
          </cell>
          <cell r="I304">
            <v>55000</v>
          </cell>
        </row>
        <row r="305">
          <cell r="A305" t="str">
            <v>KH350M</v>
          </cell>
          <cell r="B305" t="str">
            <v>04.3007</v>
          </cell>
          <cell r="C305" t="str">
            <v>Keïp hotline 350MCM</v>
          </cell>
          <cell r="D305" t="str">
            <v>caùi</v>
          </cell>
          <cell r="F305">
            <v>42400</v>
          </cell>
          <cell r="G305">
            <v>41922</v>
          </cell>
          <cell r="I305">
            <v>42400</v>
          </cell>
        </row>
        <row r="306">
          <cell r="A306" t="str">
            <v>KEU35</v>
          </cell>
          <cell r="C306" t="str">
            <v>Keïp U bolt daây 35mm2</v>
          </cell>
          <cell r="D306" t="str">
            <v>caùi</v>
          </cell>
          <cell r="F306">
            <v>7400</v>
          </cell>
          <cell r="I306">
            <v>7400</v>
          </cell>
        </row>
        <row r="307">
          <cell r="A307" t="str">
            <v>KEU50</v>
          </cell>
          <cell r="C307" t="str">
            <v>Keïp U bolt daây 50mm2</v>
          </cell>
          <cell r="D307" t="str">
            <v>caùi</v>
          </cell>
          <cell r="F307">
            <v>10100</v>
          </cell>
          <cell r="I307">
            <v>10100</v>
          </cell>
        </row>
        <row r="308">
          <cell r="A308" t="str">
            <v>KEU70</v>
          </cell>
          <cell r="C308" t="str">
            <v>Keïp U bolt daây 70mm2</v>
          </cell>
          <cell r="D308" t="str">
            <v>caùi</v>
          </cell>
          <cell r="F308">
            <v>10100</v>
          </cell>
          <cell r="I308">
            <v>10100</v>
          </cell>
        </row>
        <row r="309">
          <cell r="A309" t="str">
            <v>KEU95</v>
          </cell>
          <cell r="C309" t="str">
            <v>Keïp U bolt daây 95mm2</v>
          </cell>
          <cell r="D309" t="str">
            <v>caùi</v>
          </cell>
          <cell r="F309">
            <v>17000</v>
          </cell>
          <cell r="I309">
            <v>17000</v>
          </cell>
        </row>
        <row r="310">
          <cell r="A310" t="str">
            <v>Kd50</v>
          </cell>
          <cell r="C310" t="str">
            <v>Khoùa ñôõ daây côõ daây 50</v>
          </cell>
          <cell r="D310" t="str">
            <v>caùi</v>
          </cell>
          <cell r="F310">
            <v>21727</v>
          </cell>
          <cell r="I310">
            <v>21727</v>
          </cell>
        </row>
        <row r="311">
          <cell r="A311" t="str">
            <v>Kd70</v>
          </cell>
          <cell r="C311" t="str">
            <v>Khoùa ñôõ daây côõ daây 70</v>
          </cell>
          <cell r="D311" t="str">
            <v>caùi</v>
          </cell>
          <cell r="F311">
            <v>21727</v>
          </cell>
          <cell r="I311">
            <v>21727</v>
          </cell>
        </row>
        <row r="312">
          <cell r="A312" t="str">
            <v>Kd95</v>
          </cell>
          <cell r="C312" t="str">
            <v>Khoùa ñôõ daây côõ daây 95</v>
          </cell>
          <cell r="D312" t="str">
            <v>caùi</v>
          </cell>
          <cell r="F312">
            <v>23545</v>
          </cell>
          <cell r="I312">
            <v>23545</v>
          </cell>
        </row>
        <row r="313">
          <cell r="A313" t="str">
            <v>Kd120</v>
          </cell>
          <cell r="C313" t="str">
            <v>Khoùa ñôõ daây côõ daây 120</v>
          </cell>
          <cell r="D313" t="str">
            <v>caùi</v>
          </cell>
          <cell r="F313">
            <v>23545</v>
          </cell>
          <cell r="I313">
            <v>23545</v>
          </cell>
        </row>
        <row r="314">
          <cell r="A314" t="str">
            <v>Kd150</v>
          </cell>
          <cell r="C314" t="str">
            <v>Khoùa ñôõ daây côõ daây 150</v>
          </cell>
          <cell r="D314" t="str">
            <v>caùi</v>
          </cell>
          <cell r="F314">
            <v>38091</v>
          </cell>
          <cell r="I314">
            <v>38091</v>
          </cell>
        </row>
        <row r="315">
          <cell r="A315" t="str">
            <v>Kd185</v>
          </cell>
          <cell r="C315" t="str">
            <v>Khoùa ñôõ daây côõ daây 185</v>
          </cell>
          <cell r="D315" t="str">
            <v>caùi</v>
          </cell>
          <cell r="F315">
            <v>38091</v>
          </cell>
          <cell r="I315">
            <v>38091</v>
          </cell>
        </row>
        <row r="316">
          <cell r="A316" t="str">
            <v>Kd240</v>
          </cell>
          <cell r="C316" t="str">
            <v>Khoùa ñôõ daây côõ daây 240</v>
          </cell>
          <cell r="D316" t="str">
            <v>caùi</v>
          </cell>
          <cell r="F316">
            <v>38091</v>
          </cell>
          <cell r="I316">
            <v>38091</v>
          </cell>
        </row>
        <row r="317">
          <cell r="A317" t="str">
            <v>KD357</v>
          </cell>
          <cell r="C317" t="str">
            <v>Khoùa ñôõ Ñ357</v>
          </cell>
          <cell r="D317" t="str">
            <v>caùi</v>
          </cell>
          <cell r="F317">
            <v>21727</v>
          </cell>
          <cell r="I317">
            <v>21727</v>
          </cell>
        </row>
        <row r="318">
          <cell r="A318" t="str">
            <v>KD912</v>
          </cell>
          <cell r="C318" t="str">
            <v>Khoùa ñôõ Ñ912</v>
          </cell>
          <cell r="D318" t="str">
            <v>caùi</v>
          </cell>
          <cell r="F318">
            <v>37000</v>
          </cell>
          <cell r="I318">
            <v>37000</v>
          </cell>
        </row>
        <row r="319">
          <cell r="A319" t="str">
            <v>KD158</v>
          </cell>
          <cell r="C319" t="str">
            <v>Khoùa ñôõ Ñ158</v>
          </cell>
          <cell r="D319" t="str">
            <v>caùi</v>
          </cell>
          <cell r="F319">
            <v>44000</v>
          </cell>
          <cell r="I319">
            <v>44000</v>
          </cell>
        </row>
        <row r="320">
          <cell r="A320" t="str">
            <v>KN35</v>
          </cell>
          <cell r="C320" t="str">
            <v>Khoùa neùo daây côõ daây 35</v>
          </cell>
          <cell r="D320" t="str">
            <v>caùi</v>
          </cell>
          <cell r="F320">
            <v>29700</v>
          </cell>
          <cell r="I320">
            <v>29700</v>
          </cell>
        </row>
        <row r="321">
          <cell r="A321" t="str">
            <v>KN50</v>
          </cell>
          <cell r="C321" t="str">
            <v>Khoùa neùo daây côõ daây 50</v>
          </cell>
          <cell r="D321" t="str">
            <v>caùi</v>
          </cell>
          <cell r="F321">
            <v>61300</v>
          </cell>
          <cell r="I321">
            <v>61300</v>
          </cell>
        </row>
        <row r="322">
          <cell r="A322" t="str">
            <v>KN70</v>
          </cell>
          <cell r="C322" t="str">
            <v>Khoùa neùo daây côõ daây 70</v>
          </cell>
          <cell r="D322" t="str">
            <v>caùi</v>
          </cell>
          <cell r="F322">
            <v>41300</v>
          </cell>
          <cell r="I322">
            <v>41300</v>
          </cell>
        </row>
        <row r="323">
          <cell r="A323" t="str">
            <v>KN95</v>
          </cell>
          <cell r="C323" t="str">
            <v>Khoùa neùo daây côõ daây 95</v>
          </cell>
          <cell r="D323" t="str">
            <v>caùi</v>
          </cell>
          <cell r="F323">
            <v>126000</v>
          </cell>
          <cell r="I323">
            <v>126000</v>
          </cell>
        </row>
        <row r="324">
          <cell r="A324" t="str">
            <v>KN120</v>
          </cell>
          <cell r="C324" t="str">
            <v>Khoùa neùo daây côõ daây 120 5U-3mm</v>
          </cell>
          <cell r="D324" t="str">
            <v>caùi</v>
          </cell>
          <cell r="F324">
            <v>133000</v>
          </cell>
          <cell r="I324">
            <v>133000</v>
          </cell>
        </row>
        <row r="325">
          <cell r="A325" t="str">
            <v>KN150</v>
          </cell>
          <cell r="C325" t="str">
            <v>Khoùa neùo daây côõ daây 150</v>
          </cell>
          <cell r="D325" t="str">
            <v>caùi</v>
          </cell>
          <cell r="F325">
            <v>77500</v>
          </cell>
          <cell r="I325">
            <v>77500</v>
          </cell>
        </row>
        <row r="326">
          <cell r="A326" t="str">
            <v>KN185</v>
          </cell>
          <cell r="C326" t="str">
            <v>Khoùa neùo daây côõ daây 185</v>
          </cell>
          <cell r="D326" t="str">
            <v>caùi</v>
          </cell>
          <cell r="F326">
            <v>112500</v>
          </cell>
          <cell r="I326">
            <v>55000</v>
          </cell>
        </row>
        <row r="327">
          <cell r="A327" t="str">
            <v>KN240</v>
          </cell>
          <cell r="C327" t="str">
            <v>Khoùa neùo daây côõ daây 240</v>
          </cell>
          <cell r="D327" t="str">
            <v>caùi</v>
          </cell>
          <cell r="F327">
            <v>82000</v>
          </cell>
          <cell r="I327">
            <v>82000</v>
          </cell>
        </row>
        <row r="328">
          <cell r="A328" t="str">
            <v>KN158</v>
          </cell>
          <cell r="C328" t="str">
            <v>Khoùa neùo N158</v>
          </cell>
          <cell r="D328" t="str">
            <v>caùi</v>
          </cell>
          <cell r="F328">
            <v>45000</v>
          </cell>
          <cell r="I328">
            <v>45000</v>
          </cell>
        </row>
        <row r="329">
          <cell r="A329" t="str">
            <v>KN912</v>
          </cell>
          <cell r="C329" t="str">
            <v>Khoùa neùo N912</v>
          </cell>
          <cell r="D329" t="str">
            <v>caùi</v>
          </cell>
          <cell r="F329">
            <v>37000</v>
          </cell>
          <cell r="I329">
            <v>37000</v>
          </cell>
        </row>
        <row r="330">
          <cell r="A330" t="str">
            <v>KN357</v>
          </cell>
          <cell r="C330" t="str">
            <v>Khoùa neùo N357</v>
          </cell>
          <cell r="D330" t="str">
            <v>caùi</v>
          </cell>
          <cell r="F330">
            <v>26381</v>
          </cell>
          <cell r="I330">
            <v>26381</v>
          </cell>
        </row>
        <row r="331">
          <cell r="A331" t="str">
            <v>GNIU240</v>
          </cell>
          <cell r="C331" t="str">
            <v>Giaùp níu döøng daây boïc 240</v>
          </cell>
          <cell r="D331" t="str">
            <v>caùi</v>
          </cell>
          <cell r="F331">
            <v>425000</v>
          </cell>
          <cell r="I331">
            <v>643000</v>
          </cell>
        </row>
        <row r="332">
          <cell r="A332" t="str">
            <v>GNIU</v>
          </cell>
          <cell r="C332" t="str">
            <v>Giaùp níu döøng daây boïc 185</v>
          </cell>
          <cell r="D332" t="str">
            <v>caùi</v>
          </cell>
          <cell r="F332">
            <v>643000</v>
          </cell>
          <cell r="I332">
            <v>643000</v>
          </cell>
        </row>
        <row r="333">
          <cell r="A333" t="str">
            <v>GNIU150</v>
          </cell>
          <cell r="C333" t="str">
            <v>Giaùp níu döøng daây boïc 150</v>
          </cell>
          <cell r="D333" t="str">
            <v>caùi</v>
          </cell>
          <cell r="F333">
            <v>350000</v>
          </cell>
          <cell r="I333">
            <v>643000</v>
          </cell>
        </row>
        <row r="334">
          <cell r="A334" t="str">
            <v>MANG</v>
          </cell>
          <cell r="C334" t="str">
            <v>Maùng che daây chaèng (0,4x2000)</v>
          </cell>
          <cell r="D334" t="str">
            <v>caùi</v>
          </cell>
          <cell r="F334">
            <v>55000</v>
          </cell>
          <cell r="I334">
            <v>55000</v>
          </cell>
        </row>
        <row r="335">
          <cell r="A335" t="str">
            <v>MND</v>
          </cell>
          <cell r="C335" t="str">
            <v>Maét noái ñôn</v>
          </cell>
          <cell r="D335" t="str">
            <v>caùi</v>
          </cell>
          <cell r="F335">
            <v>10100</v>
          </cell>
          <cell r="I335">
            <v>6500</v>
          </cell>
        </row>
        <row r="336">
          <cell r="A336" t="str">
            <v>MNTG</v>
          </cell>
          <cell r="C336" t="str">
            <v xml:space="preserve">Maét noái t/ gian </v>
          </cell>
          <cell r="D336" t="str">
            <v>caùi</v>
          </cell>
          <cell r="F336">
            <v>7200</v>
          </cell>
          <cell r="I336">
            <v>12500</v>
          </cell>
        </row>
        <row r="337">
          <cell r="A337" t="str">
            <v>MT</v>
          </cell>
          <cell r="C337" t="str">
            <v xml:space="preserve">Moùc treo chöõ U </v>
          </cell>
          <cell r="D337" t="str">
            <v>caùi</v>
          </cell>
          <cell r="F337">
            <v>20000</v>
          </cell>
          <cell r="I337">
            <v>7048</v>
          </cell>
        </row>
        <row r="338">
          <cell r="A338" t="str">
            <v>MT61A</v>
          </cell>
          <cell r="C338" t="str">
            <v>Moùc treo CK61A</v>
          </cell>
          <cell r="D338" t="str">
            <v>caùi</v>
          </cell>
          <cell r="F338">
            <v>7386</v>
          </cell>
          <cell r="I338">
            <v>7400</v>
          </cell>
        </row>
        <row r="339">
          <cell r="A339" t="str">
            <v>VT</v>
          </cell>
          <cell r="C339" t="str">
            <v>Voøng treo ñaàu troøn</v>
          </cell>
          <cell r="D339" t="str">
            <v>caùi</v>
          </cell>
          <cell r="F339">
            <v>4700</v>
          </cell>
          <cell r="I339">
            <v>4762</v>
          </cell>
        </row>
        <row r="340">
          <cell r="A340" t="str">
            <v>ON240A</v>
          </cell>
          <cell r="C340" t="str">
            <v>OÁng noái daây A-240</v>
          </cell>
          <cell r="D340" t="str">
            <v>caùi</v>
          </cell>
          <cell r="F340">
            <v>54500</v>
          </cell>
          <cell r="I340">
            <v>54500</v>
          </cell>
        </row>
        <row r="341">
          <cell r="A341" t="str">
            <v>ON185A</v>
          </cell>
          <cell r="C341" t="str">
            <v>OÁng noái daây A-185</v>
          </cell>
          <cell r="D341" t="str">
            <v>caùi</v>
          </cell>
          <cell r="F341">
            <v>43000</v>
          </cell>
          <cell r="I341">
            <v>43000</v>
          </cell>
        </row>
        <row r="342">
          <cell r="A342" t="str">
            <v>ON120A</v>
          </cell>
          <cell r="C342" t="str">
            <v>OÁng noái daây A-120</v>
          </cell>
          <cell r="D342" t="str">
            <v>caùi</v>
          </cell>
          <cell r="F342">
            <v>35500</v>
          </cell>
          <cell r="I342">
            <v>35500</v>
          </cell>
        </row>
        <row r="343">
          <cell r="A343" t="str">
            <v>ON95A</v>
          </cell>
          <cell r="C343" t="str">
            <v>OÁng noái daây A-95</v>
          </cell>
          <cell r="D343" t="str">
            <v>caùi</v>
          </cell>
          <cell r="F343">
            <v>15500</v>
          </cell>
          <cell r="I343">
            <v>15500</v>
          </cell>
        </row>
        <row r="344">
          <cell r="A344" t="str">
            <v>ON70A</v>
          </cell>
          <cell r="C344" t="str">
            <v>OÁng noái daây A-70</v>
          </cell>
          <cell r="D344" t="str">
            <v>caùi</v>
          </cell>
          <cell r="F344">
            <v>12800</v>
          </cell>
          <cell r="I344">
            <v>12800</v>
          </cell>
        </row>
        <row r="345">
          <cell r="A345" t="str">
            <v>ON50A</v>
          </cell>
          <cell r="C345" t="str">
            <v>OÁng noái daây A-50</v>
          </cell>
          <cell r="D345" t="str">
            <v>caùi</v>
          </cell>
          <cell r="F345">
            <v>10500</v>
          </cell>
          <cell r="I345">
            <v>10500</v>
          </cell>
        </row>
        <row r="346">
          <cell r="A346" t="str">
            <v>ON35A</v>
          </cell>
          <cell r="C346" t="str">
            <v>OÁng noái daây A-35</v>
          </cell>
          <cell r="D346" t="str">
            <v>caùi</v>
          </cell>
          <cell r="F346">
            <v>10500</v>
          </cell>
          <cell r="I346">
            <v>10500</v>
          </cell>
        </row>
        <row r="347">
          <cell r="A347" t="str">
            <v>ON35</v>
          </cell>
          <cell r="C347" t="str">
            <v>OÁng noái daây côõ 35mm2</v>
          </cell>
          <cell r="D347" t="str">
            <v>caùi</v>
          </cell>
          <cell r="F347">
            <v>14000</v>
          </cell>
          <cell r="I347">
            <v>14000</v>
          </cell>
        </row>
        <row r="348">
          <cell r="A348" t="str">
            <v>ON50</v>
          </cell>
          <cell r="C348" t="str">
            <v>OÁng noái daây côõ 50mm2</v>
          </cell>
          <cell r="D348" t="str">
            <v>caùi</v>
          </cell>
          <cell r="F348">
            <v>14000</v>
          </cell>
          <cell r="I348">
            <v>14000</v>
          </cell>
        </row>
        <row r="349">
          <cell r="A349" t="str">
            <v>ON70</v>
          </cell>
          <cell r="C349" t="str">
            <v>OÁng noái daây côõ 70mm2</v>
          </cell>
          <cell r="D349" t="str">
            <v>caùi</v>
          </cell>
          <cell r="F349">
            <v>15000</v>
          </cell>
          <cell r="I349">
            <v>15000</v>
          </cell>
        </row>
        <row r="350">
          <cell r="A350" t="str">
            <v>ON95</v>
          </cell>
          <cell r="C350" t="str">
            <v>OÁng noái daây côõ 95mm2</v>
          </cell>
          <cell r="D350" t="str">
            <v>caùi</v>
          </cell>
          <cell r="F350">
            <v>21500</v>
          </cell>
          <cell r="I350">
            <v>21500</v>
          </cell>
        </row>
        <row r="351">
          <cell r="A351" t="str">
            <v>ON120</v>
          </cell>
          <cell r="C351" t="str">
            <v>OÁng noái daây côõ 120mm2</v>
          </cell>
          <cell r="D351" t="str">
            <v>caùi</v>
          </cell>
          <cell r="F351">
            <v>28000</v>
          </cell>
          <cell r="I351">
            <v>28000</v>
          </cell>
        </row>
        <row r="352">
          <cell r="A352" t="str">
            <v>ON150</v>
          </cell>
          <cell r="C352" t="str">
            <v>OÁng noái daây côõ 150mm2</v>
          </cell>
          <cell r="D352" t="str">
            <v>caùi</v>
          </cell>
          <cell r="F352">
            <v>81800</v>
          </cell>
          <cell r="I352">
            <v>81800</v>
          </cell>
        </row>
        <row r="353">
          <cell r="A353" t="str">
            <v>ON185</v>
          </cell>
          <cell r="C353" t="str">
            <v>OÁng noái daây côõ 185mm2</v>
          </cell>
          <cell r="D353" t="str">
            <v>caùi</v>
          </cell>
          <cell r="F353">
            <v>46000</v>
          </cell>
          <cell r="I353">
            <v>46000</v>
          </cell>
        </row>
        <row r="354">
          <cell r="A354" t="str">
            <v>ON240</v>
          </cell>
          <cell r="C354" t="str">
            <v>OÁng noái daây côõ 240mm2</v>
          </cell>
          <cell r="D354" t="str">
            <v>caùi</v>
          </cell>
          <cell r="F354">
            <v>57000</v>
          </cell>
          <cell r="I354">
            <v>57000</v>
          </cell>
        </row>
        <row r="355">
          <cell r="A355" t="str">
            <v>ON50B</v>
          </cell>
          <cell r="C355" t="str">
            <v>OÁng noái daây chòu söùc caêng côõ 50mm2</v>
          </cell>
          <cell r="D355" t="str">
            <v>caùi</v>
          </cell>
          <cell r="F355">
            <v>16500</v>
          </cell>
          <cell r="I355">
            <v>16500</v>
          </cell>
        </row>
        <row r="356">
          <cell r="A356" t="str">
            <v>PU</v>
          </cell>
          <cell r="C356" t="str">
            <v>Puli</v>
          </cell>
          <cell r="D356" t="str">
            <v>caùi</v>
          </cell>
          <cell r="F356">
            <v>25000</v>
          </cell>
          <cell r="I356">
            <v>25000</v>
          </cell>
        </row>
        <row r="357">
          <cell r="A357" t="str">
            <v>R1</v>
          </cell>
          <cell r="C357" t="str">
            <v>Uclevis + söù oáng chæ</v>
          </cell>
          <cell r="D357" t="str">
            <v>boä</v>
          </cell>
          <cell r="F357">
            <v>33000</v>
          </cell>
          <cell r="I357">
            <v>33000</v>
          </cell>
        </row>
        <row r="358">
          <cell r="A358" t="str">
            <v>R2</v>
          </cell>
          <cell r="C358" t="str">
            <v>Rack 2 söù + söù oáng chæ</v>
          </cell>
          <cell r="D358" t="str">
            <v>boä</v>
          </cell>
          <cell r="F358">
            <v>50800</v>
          </cell>
          <cell r="I358">
            <v>50800</v>
          </cell>
        </row>
        <row r="359">
          <cell r="A359" t="str">
            <v>R3</v>
          </cell>
          <cell r="C359" t="str">
            <v>Rack 3 söù + söù oáng chæ</v>
          </cell>
          <cell r="D359" t="str">
            <v>boä</v>
          </cell>
          <cell r="F359">
            <v>144000</v>
          </cell>
          <cell r="I359">
            <v>144000</v>
          </cell>
        </row>
        <row r="360">
          <cell r="A360" t="str">
            <v>R4</v>
          </cell>
          <cell r="C360" t="str">
            <v>Rack 4</v>
          </cell>
          <cell r="D360" t="str">
            <v>caùi</v>
          </cell>
          <cell r="F360">
            <v>132000</v>
          </cell>
          <cell r="I360">
            <v>132000</v>
          </cell>
        </row>
        <row r="361">
          <cell r="A361" t="str">
            <v>R4S</v>
          </cell>
          <cell r="C361" t="str">
            <v>Rack 4 söù + söù oáng chæ</v>
          </cell>
          <cell r="D361" t="str">
            <v>boä</v>
          </cell>
          <cell r="F361">
            <v>192000</v>
          </cell>
          <cell r="I361">
            <v>192000</v>
          </cell>
        </row>
        <row r="362">
          <cell r="A362" t="str">
            <v>SD</v>
          </cell>
          <cell r="C362" t="str">
            <v>Söù ñöùng 24KV ÑR 600mm</v>
          </cell>
          <cell r="D362" t="str">
            <v>caùi</v>
          </cell>
          <cell r="F362">
            <v>206900</v>
          </cell>
          <cell r="I362">
            <v>206900</v>
          </cell>
        </row>
        <row r="363">
          <cell r="A363" t="str">
            <v>SD35</v>
          </cell>
          <cell r="C363" t="str">
            <v>Söù ñöùng 35KV + ty</v>
          </cell>
          <cell r="D363" t="str">
            <v>boä</v>
          </cell>
          <cell r="F363">
            <v>134000</v>
          </cell>
          <cell r="I363">
            <v>134000</v>
          </cell>
        </row>
        <row r="364">
          <cell r="A364" t="str">
            <v>SDI35</v>
          </cell>
          <cell r="C364" t="str">
            <v>Söù ñöùng 35KV + ty söù ñænh</v>
          </cell>
          <cell r="D364" t="str">
            <v>boä</v>
          </cell>
          <cell r="F364">
            <v>150000</v>
          </cell>
          <cell r="I364">
            <v>150000</v>
          </cell>
        </row>
        <row r="365">
          <cell r="A365" t="str">
            <v>SDCM</v>
          </cell>
          <cell r="C365" t="str">
            <v>Söù ñöùng 24KV choáng nhieãm maën</v>
          </cell>
          <cell r="D365" t="str">
            <v>caùi</v>
          </cell>
          <cell r="F365">
            <v>117000</v>
          </cell>
          <cell r="I365">
            <v>117000</v>
          </cell>
        </row>
        <row r="366">
          <cell r="A366" t="str">
            <v>SN</v>
          </cell>
          <cell r="C366" t="str">
            <v>Söù chaèng</v>
          </cell>
          <cell r="D366" t="str">
            <v>caùi</v>
          </cell>
          <cell r="F366">
            <v>60800</v>
          </cell>
          <cell r="I366">
            <v>60800</v>
          </cell>
        </row>
        <row r="367">
          <cell r="A367" t="str">
            <v>SOC</v>
          </cell>
          <cell r="C367" t="str">
            <v xml:space="preserve">Söù oáng chæ </v>
          </cell>
          <cell r="D367" t="str">
            <v>caùi</v>
          </cell>
          <cell r="F367">
            <v>10800</v>
          </cell>
          <cell r="I367">
            <v>10800</v>
          </cell>
        </row>
        <row r="368">
          <cell r="A368" t="str">
            <v>ST</v>
          </cell>
          <cell r="C368" t="str">
            <v>Söù treo loaïi 70kN</v>
          </cell>
          <cell r="D368" t="str">
            <v>baùt</v>
          </cell>
          <cell r="F368">
            <v>73500</v>
          </cell>
          <cell r="I368">
            <v>73500</v>
          </cell>
        </row>
        <row r="369">
          <cell r="A369" t="str">
            <v>ST120</v>
          </cell>
          <cell r="C369" t="str">
            <v>Söù treo loaïi 120kN</v>
          </cell>
          <cell r="D369" t="str">
            <v>baùt</v>
          </cell>
          <cell r="F369">
            <v>120000</v>
          </cell>
          <cell r="I369">
            <v>120000</v>
          </cell>
        </row>
        <row r="370">
          <cell r="A370" t="str">
            <v>STply</v>
          </cell>
          <cell r="C370" t="str">
            <v>Söù treo polymer</v>
          </cell>
          <cell r="D370" t="str">
            <v>chuoãi</v>
          </cell>
          <cell r="F370">
            <v>227200</v>
          </cell>
          <cell r="I370">
            <v>231000</v>
          </cell>
        </row>
        <row r="371">
          <cell r="A371" t="str">
            <v>Stply-HT</v>
          </cell>
          <cell r="C371" t="str">
            <v>Söù polymer caùch ñieän haï theá thanh caùi tuû</v>
          </cell>
          <cell r="D371" t="str">
            <v>caùi</v>
          </cell>
          <cell r="F371">
            <v>35000</v>
          </cell>
          <cell r="I371">
            <v>231000</v>
          </cell>
        </row>
        <row r="372">
          <cell r="A372" t="str">
            <v>KHANH</v>
          </cell>
          <cell r="C372" t="str">
            <v>Khaùnh laép chuoãi söù Polymer keùp</v>
          </cell>
          <cell r="D372" t="str">
            <v>caùi</v>
          </cell>
          <cell r="F372">
            <v>50000</v>
          </cell>
          <cell r="I372">
            <v>231000</v>
          </cell>
        </row>
        <row r="373">
          <cell r="A373" t="str">
            <v>S40</v>
          </cell>
          <cell r="C373" t="str">
            <v>Saét deït 40 x 4</v>
          </cell>
          <cell r="D373" t="str">
            <v>kg</v>
          </cell>
          <cell r="F373">
            <v>31448</v>
          </cell>
          <cell r="I373">
            <v>31589</v>
          </cell>
        </row>
        <row r="374">
          <cell r="A374" t="str">
            <v>S50</v>
          </cell>
          <cell r="C374" t="str">
            <v>Saét deït 50 x 5</v>
          </cell>
          <cell r="D374" t="str">
            <v>kg</v>
          </cell>
          <cell r="F374">
            <v>31448</v>
          </cell>
          <cell r="I374">
            <v>31589</v>
          </cell>
        </row>
        <row r="375">
          <cell r="A375" t="str">
            <v>S60</v>
          </cell>
          <cell r="C375" t="str">
            <v>Saét deït 60 x 6</v>
          </cell>
          <cell r="D375" t="str">
            <v>kg</v>
          </cell>
          <cell r="F375">
            <v>31448</v>
          </cell>
          <cell r="I375">
            <v>10500</v>
          </cell>
        </row>
        <row r="376">
          <cell r="A376" t="str">
            <v>S70</v>
          </cell>
          <cell r="C376" t="str">
            <v>Saét deït 70 x 7</v>
          </cell>
          <cell r="D376" t="str">
            <v>kg</v>
          </cell>
          <cell r="F376">
            <v>31448</v>
          </cell>
          <cell r="I376">
            <v>10500</v>
          </cell>
        </row>
        <row r="377">
          <cell r="A377" t="str">
            <v>S806</v>
          </cell>
          <cell r="C377" t="str">
            <v>Saét deït 80 x 6</v>
          </cell>
          <cell r="D377" t="str">
            <v>kg</v>
          </cell>
          <cell r="F377">
            <v>31448</v>
          </cell>
          <cell r="I377">
            <v>10500</v>
          </cell>
        </row>
        <row r="378">
          <cell r="A378" t="str">
            <v>S80</v>
          </cell>
          <cell r="C378" t="str">
            <v>Saét deït 80 x 8</v>
          </cell>
          <cell r="D378" t="str">
            <v>kg</v>
          </cell>
          <cell r="F378">
            <v>31448</v>
          </cell>
          <cell r="I378">
            <v>10500</v>
          </cell>
        </row>
        <row r="379">
          <cell r="A379" t="str">
            <v>S1008</v>
          </cell>
          <cell r="C379" t="str">
            <v>Saét deït 100 x 8</v>
          </cell>
          <cell r="D379" t="str">
            <v>kg</v>
          </cell>
          <cell r="F379">
            <v>31448</v>
          </cell>
          <cell r="I379">
            <v>10500</v>
          </cell>
        </row>
        <row r="380">
          <cell r="A380" t="str">
            <v>SL32</v>
          </cell>
          <cell r="C380" t="str">
            <v>Saét goùc L32 x 32 x 3</v>
          </cell>
          <cell r="D380" t="str">
            <v>kg</v>
          </cell>
          <cell r="F380">
            <v>31448</v>
          </cell>
          <cell r="I380">
            <v>10500</v>
          </cell>
        </row>
        <row r="381">
          <cell r="A381" t="str">
            <v>SL40</v>
          </cell>
          <cell r="C381" t="str">
            <v>Saét goùc L40 x40 x4</v>
          </cell>
          <cell r="D381" t="str">
            <v>kg</v>
          </cell>
          <cell r="F381">
            <v>31448</v>
          </cell>
          <cell r="I381">
            <v>10500</v>
          </cell>
        </row>
        <row r="382">
          <cell r="A382" t="str">
            <v>SL45</v>
          </cell>
          <cell r="C382" t="str">
            <v>Saét goùc L45 x45 x 4</v>
          </cell>
          <cell r="D382" t="str">
            <v>kg</v>
          </cell>
          <cell r="F382">
            <v>31448</v>
          </cell>
          <cell r="I382">
            <v>10500</v>
          </cell>
        </row>
        <row r="383">
          <cell r="A383" t="str">
            <v>SL50</v>
          </cell>
          <cell r="C383" t="str">
            <v>Saét goùc L50 x50 x5</v>
          </cell>
          <cell r="D383" t="str">
            <v>kg</v>
          </cell>
          <cell r="F383">
            <v>31448</v>
          </cell>
          <cell r="I383">
            <v>10500</v>
          </cell>
        </row>
        <row r="384">
          <cell r="A384" t="str">
            <v>SL70</v>
          </cell>
          <cell r="C384" t="str">
            <v>Saét goùc L70 x70 x7</v>
          </cell>
          <cell r="D384" t="str">
            <v>kg</v>
          </cell>
          <cell r="F384">
            <v>31448</v>
          </cell>
          <cell r="I384">
            <v>10500</v>
          </cell>
        </row>
        <row r="385">
          <cell r="A385" t="str">
            <v>SL75</v>
          </cell>
          <cell r="C385" t="str">
            <v>Saét goùc L75 x75 x8</v>
          </cell>
          <cell r="D385" t="str">
            <v>kg</v>
          </cell>
          <cell r="F385">
            <v>31448</v>
          </cell>
          <cell r="I385">
            <v>10500</v>
          </cell>
        </row>
        <row r="386">
          <cell r="A386" t="str">
            <v>SO6</v>
          </cell>
          <cell r="C386" t="str">
            <v>Saét   Þ6</v>
          </cell>
          <cell r="D386" t="str">
            <v>kg</v>
          </cell>
          <cell r="F386">
            <v>8050</v>
          </cell>
          <cell r="I386">
            <v>4700</v>
          </cell>
        </row>
        <row r="387">
          <cell r="A387" t="str">
            <v>SO8</v>
          </cell>
          <cell r="C387" t="str">
            <v>Saét   Þ8</v>
          </cell>
          <cell r="D387" t="str">
            <v>kg</v>
          </cell>
          <cell r="F387">
            <v>8000</v>
          </cell>
          <cell r="I387">
            <v>4700</v>
          </cell>
        </row>
        <row r="388">
          <cell r="A388" t="str">
            <v>SO10</v>
          </cell>
          <cell r="C388" t="str">
            <v>Saét   Þ10</v>
          </cell>
          <cell r="D388" t="str">
            <v>kg</v>
          </cell>
          <cell r="F388">
            <v>15320</v>
          </cell>
          <cell r="I388">
            <v>15320</v>
          </cell>
        </row>
        <row r="389">
          <cell r="A389" t="str">
            <v>SO12</v>
          </cell>
          <cell r="C389" t="str">
            <v>Saét   Þ12</v>
          </cell>
          <cell r="D389" t="str">
            <v>kg</v>
          </cell>
          <cell r="F389">
            <v>8500</v>
          </cell>
          <cell r="I389">
            <v>8500</v>
          </cell>
        </row>
        <row r="390">
          <cell r="A390" t="str">
            <v>SO16</v>
          </cell>
          <cell r="C390" t="str">
            <v>Saét   Þ16</v>
          </cell>
          <cell r="D390" t="str">
            <v>kg</v>
          </cell>
          <cell r="F390">
            <v>8500</v>
          </cell>
          <cell r="I390">
            <v>8500</v>
          </cell>
        </row>
        <row r="391">
          <cell r="A391" t="str">
            <v>SO24</v>
          </cell>
          <cell r="C391" t="str">
            <v>Saét   Þ24</v>
          </cell>
          <cell r="D391" t="str">
            <v>kg</v>
          </cell>
          <cell r="F391">
            <v>8500</v>
          </cell>
          <cell r="I391">
            <v>8500</v>
          </cell>
        </row>
        <row r="392">
          <cell r="A392" t="str">
            <v>EKE300</v>
          </cell>
          <cell r="C392" t="str">
            <v>EÂ KE 5x300x300\Zn</v>
          </cell>
          <cell r="D392" t="str">
            <v>kg</v>
          </cell>
          <cell r="F392">
            <v>31589</v>
          </cell>
        </row>
        <row r="393">
          <cell r="A393" t="str">
            <v>thept6</v>
          </cell>
          <cell r="C393" t="str">
            <v>Theùp taám 6mm</v>
          </cell>
          <cell r="D393" t="str">
            <v>kg</v>
          </cell>
          <cell r="F393">
            <v>4450</v>
          </cell>
          <cell r="I393">
            <v>4450</v>
          </cell>
        </row>
        <row r="394">
          <cell r="A394" t="str">
            <v>thept5</v>
          </cell>
          <cell r="C394" t="str">
            <v>Theùp taám 5mm</v>
          </cell>
          <cell r="D394" t="str">
            <v>kg</v>
          </cell>
          <cell r="F394">
            <v>4450</v>
          </cell>
          <cell r="I394">
            <v>4450</v>
          </cell>
        </row>
        <row r="395">
          <cell r="A395" t="str">
            <v>thept4</v>
          </cell>
          <cell r="C395" t="str">
            <v>Theùp taám 4mm</v>
          </cell>
          <cell r="D395" t="str">
            <v>kg</v>
          </cell>
          <cell r="F395">
            <v>4450</v>
          </cell>
          <cell r="I395">
            <v>4450</v>
          </cell>
        </row>
        <row r="396">
          <cell r="A396" t="str">
            <v>thept2</v>
          </cell>
          <cell r="C396" t="str">
            <v>Theùp taám 2mm</v>
          </cell>
          <cell r="D396" t="str">
            <v>kg</v>
          </cell>
          <cell r="F396">
            <v>4572</v>
          </cell>
          <cell r="I396">
            <v>4572</v>
          </cell>
        </row>
        <row r="397">
          <cell r="A397" t="str">
            <v>CL</v>
          </cell>
          <cell r="C397" t="str">
            <v>Boä choáng chaèng heïp Þ60/50x1500+2BL12x40+BL16x250/80</v>
          </cell>
          <cell r="D397" t="str">
            <v>boä</v>
          </cell>
          <cell r="F397">
            <v>286000</v>
          </cell>
          <cell r="I397">
            <v>286000</v>
          </cell>
        </row>
        <row r="398">
          <cell r="A398" t="str">
            <v>CLHT</v>
          </cell>
          <cell r="C398" t="str">
            <v>Boä choáng chaèng heïp Þ60/50x1200+2BL12x40+BL16x200/50</v>
          </cell>
          <cell r="D398" t="str">
            <v>boä</v>
          </cell>
          <cell r="F398">
            <v>272000</v>
          </cell>
          <cell r="I398">
            <v>272000</v>
          </cell>
        </row>
        <row r="399">
          <cell r="A399" t="str">
            <v>TN1618</v>
          </cell>
          <cell r="C399" t="str">
            <v>Ty neo Þ16x1800</v>
          </cell>
          <cell r="D399" t="str">
            <v>caùi</v>
          </cell>
          <cell r="F399">
            <v>45600</v>
          </cell>
          <cell r="I399">
            <v>45600</v>
          </cell>
        </row>
        <row r="400">
          <cell r="A400" t="str">
            <v>TN1624</v>
          </cell>
          <cell r="C400" t="str">
            <v>Ty neo Þ16x2400</v>
          </cell>
          <cell r="D400" t="str">
            <v>caùi</v>
          </cell>
          <cell r="F400">
            <v>143000</v>
          </cell>
          <cell r="I400">
            <v>49000</v>
          </cell>
        </row>
        <row r="401">
          <cell r="A401" t="str">
            <v>TN1824</v>
          </cell>
          <cell r="C401" t="str">
            <v>Ty neo Þ18x2400</v>
          </cell>
          <cell r="D401" t="str">
            <v>caùi</v>
          </cell>
          <cell r="F401">
            <v>189000</v>
          </cell>
          <cell r="I401">
            <v>58300</v>
          </cell>
        </row>
        <row r="402">
          <cell r="A402" t="str">
            <v>TN2224</v>
          </cell>
          <cell r="C402" t="str">
            <v>Ty neo Þ22x2400</v>
          </cell>
          <cell r="D402" t="str">
            <v>caùi</v>
          </cell>
          <cell r="F402">
            <v>262000</v>
          </cell>
          <cell r="I402">
            <v>262000</v>
          </cell>
        </row>
        <row r="403">
          <cell r="A403" t="str">
            <v>TN30</v>
          </cell>
          <cell r="C403" t="str">
            <v>Ty neo Þ22x3000</v>
          </cell>
          <cell r="D403" t="str">
            <v>caùi</v>
          </cell>
          <cell r="F403">
            <v>290000</v>
          </cell>
          <cell r="I403">
            <v>290000</v>
          </cell>
        </row>
        <row r="404">
          <cell r="A404" t="str">
            <v>TN37</v>
          </cell>
          <cell r="C404" t="str">
            <v>Ty neo Þ22x3700</v>
          </cell>
          <cell r="D404" t="str">
            <v>caùi</v>
          </cell>
          <cell r="F404">
            <v>170000</v>
          </cell>
          <cell r="I404">
            <v>170000</v>
          </cell>
        </row>
        <row r="405">
          <cell r="A405" t="str">
            <v>NX</v>
          </cell>
          <cell r="B405" t="str">
            <v>04.4001</v>
          </cell>
          <cell r="C405" t="str">
            <v>Neo xoøe 8 höôùng (daøy 3,2mm)</v>
          </cell>
          <cell r="D405" t="str">
            <v>caùi</v>
          </cell>
          <cell r="F405">
            <v>87000</v>
          </cell>
          <cell r="G405">
            <v>67874</v>
          </cell>
          <cell r="I405">
            <v>87000</v>
          </cell>
        </row>
        <row r="406">
          <cell r="A406" t="str">
            <v>CD142</v>
          </cell>
          <cell r="B406" t="str">
            <v>06.3231</v>
          </cell>
          <cell r="C406" t="str">
            <v>Coå deâ CD.X-142</v>
          </cell>
          <cell r="D406" t="str">
            <v>boä</v>
          </cell>
          <cell r="F406">
            <v>391703.60000000003</v>
          </cell>
          <cell r="G406">
            <v>34935</v>
          </cell>
          <cell r="I406">
            <v>391703.60000000003</v>
          </cell>
        </row>
        <row r="407">
          <cell r="A407" t="str">
            <v>CD142a</v>
          </cell>
          <cell r="B407" t="str">
            <v>06.3231</v>
          </cell>
          <cell r="C407" t="str">
            <v>Coå deâ CD.X-142A</v>
          </cell>
          <cell r="D407" t="str">
            <v>boä</v>
          </cell>
          <cell r="F407">
            <v>425187.94</v>
          </cell>
          <cell r="G407">
            <v>34935</v>
          </cell>
          <cell r="I407">
            <v>425187.94</v>
          </cell>
        </row>
        <row r="408">
          <cell r="A408" t="str">
            <v>CD146</v>
          </cell>
          <cell r="B408" t="str">
            <v>06.3231</v>
          </cell>
          <cell r="C408" t="str">
            <v>Coå deâ CD.X-146</v>
          </cell>
          <cell r="D408" t="str">
            <v>boä</v>
          </cell>
          <cell r="F408">
            <v>398653.18</v>
          </cell>
          <cell r="G408">
            <v>34935</v>
          </cell>
          <cell r="I408">
            <v>398653.18</v>
          </cell>
        </row>
        <row r="409">
          <cell r="A409" t="str">
            <v>CD146a</v>
          </cell>
          <cell r="B409" t="str">
            <v>06.3231</v>
          </cell>
          <cell r="C409" t="str">
            <v>Coå deâ CD.X-146A</v>
          </cell>
          <cell r="D409" t="str">
            <v>boä</v>
          </cell>
          <cell r="F409">
            <v>432137.52</v>
          </cell>
          <cell r="G409">
            <v>34935</v>
          </cell>
          <cell r="I409">
            <v>432137.52</v>
          </cell>
        </row>
        <row r="410">
          <cell r="A410" t="str">
            <v>CD682</v>
          </cell>
          <cell r="B410" t="str">
            <v>06.3231</v>
          </cell>
          <cell r="C410" t="str">
            <v>Coå deâ 6,82kg</v>
          </cell>
          <cell r="D410" t="str">
            <v>boä</v>
          </cell>
          <cell r="F410">
            <v>215436.98</v>
          </cell>
          <cell r="G410">
            <v>34935</v>
          </cell>
          <cell r="I410">
            <v>215436.98</v>
          </cell>
        </row>
        <row r="411">
          <cell r="A411" t="str">
            <v>LCD</v>
          </cell>
          <cell r="B411" t="str">
            <v>06.2110</v>
          </cell>
          <cell r="C411" t="str">
            <v>Laép coå deà</v>
          </cell>
          <cell r="D411" t="str">
            <v>boä</v>
          </cell>
          <cell r="G411">
            <v>11455</v>
          </cell>
        </row>
        <row r="412">
          <cell r="A412" t="str">
            <v>CD21</v>
          </cell>
          <cell r="B412" t="str">
            <v>06.3231</v>
          </cell>
          <cell r="C412" t="str">
            <v>Coå deâ keïp oáng PVC Þ 21</v>
          </cell>
          <cell r="D412" t="str">
            <v>boä</v>
          </cell>
          <cell r="F412">
            <v>33000</v>
          </cell>
          <cell r="G412">
            <v>34935</v>
          </cell>
          <cell r="I412">
            <v>33000</v>
          </cell>
        </row>
        <row r="413">
          <cell r="A413" t="str">
            <v>CD60</v>
          </cell>
          <cell r="B413" t="str">
            <v>06.3231</v>
          </cell>
          <cell r="C413" t="str">
            <v>Coå deâ keïp oáng PVC Þ 60</v>
          </cell>
          <cell r="D413" t="str">
            <v>boä</v>
          </cell>
          <cell r="F413">
            <v>22000</v>
          </cell>
          <cell r="G413">
            <v>34935</v>
          </cell>
        </row>
        <row r="414">
          <cell r="A414" t="str">
            <v>CD90</v>
          </cell>
          <cell r="B414" t="str">
            <v>06.3231</v>
          </cell>
          <cell r="C414" t="str">
            <v>Coå deâ keïp oáng PVC Þ 90</v>
          </cell>
          <cell r="D414" t="str">
            <v>boä</v>
          </cell>
          <cell r="F414">
            <v>37000</v>
          </cell>
          <cell r="G414">
            <v>34935</v>
          </cell>
        </row>
        <row r="415">
          <cell r="A415" t="str">
            <v>CD114</v>
          </cell>
          <cell r="B415" t="str">
            <v>06.3231</v>
          </cell>
          <cell r="C415" t="str">
            <v>Coå deâ keïp oáng PVC Þ 114</v>
          </cell>
          <cell r="D415" t="str">
            <v>boä</v>
          </cell>
          <cell r="F415">
            <v>22000</v>
          </cell>
          <cell r="G415">
            <v>34935</v>
          </cell>
        </row>
        <row r="416">
          <cell r="A416" t="str">
            <v>CD140</v>
          </cell>
          <cell r="B416" t="str">
            <v>06.3231</v>
          </cell>
          <cell r="C416" t="str">
            <v>Coå deâ keïp oáng PVC Þ 140</v>
          </cell>
          <cell r="D416" t="str">
            <v>boä</v>
          </cell>
          <cell r="F416">
            <v>22000</v>
          </cell>
          <cell r="G416">
            <v>34935</v>
          </cell>
        </row>
        <row r="417">
          <cell r="A417" t="str">
            <v>CD140TK</v>
          </cell>
          <cell r="B417" t="str">
            <v>06.3231</v>
          </cell>
          <cell r="C417" t="str">
            <v>Coå deâ keïp oáng saét Þ 140</v>
          </cell>
          <cell r="D417" t="str">
            <v>boä</v>
          </cell>
          <cell r="F417">
            <v>22000</v>
          </cell>
          <cell r="G417">
            <v>34935</v>
          </cell>
        </row>
        <row r="418">
          <cell r="A418" t="str">
            <v>CD195</v>
          </cell>
          <cell r="B418" t="str">
            <v>06.3231</v>
          </cell>
          <cell r="C418" t="str">
            <v>Coå deâ Þ 195 neïp truï</v>
          </cell>
          <cell r="D418" t="str">
            <v>boä</v>
          </cell>
          <cell r="F418">
            <v>213700</v>
          </cell>
          <cell r="G418">
            <v>34935</v>
          </cell>
          <cell r="I418">
            <v>213700</v>
          </cell>
        </row>
        <row r="419">
          <cell r="A419" t="str">
            <v>CD207</v>
          </cell>
          <cell r="B419" t="str">
            <v>06.3231</v>
          </cell>
          <cell r="C419" t="str">
            <v>Coå deâ Þ 207 neïp truï</v>
          </cell>
          <cell r="D419" t="str">
            <v>boä</v>
          </cell>
          <cell r="F419">
            <v>22000</v>
          </cell>
          <cell r="G419">
            <v>34935</v>
          </cell>
          <cell r="I419">
            <v>22000</v>
          </cell>
        </row>
        <row r="420">
          <cell r="A420" t="str">
            <v>CD220</v>
          </cell>
          <cell r="B420" t="str">
            <v>06.3231</v>
          </cell>
          <cell r="C420" t="str">
            <v>Coå deâ Þ 220 neïp truï</v>
          </cell>
          <cell r="D420" t="str">
            <v>boä</v>
          </cell>
          <cell r="F420">
            <v>245500</v>
          </cell>
          <cell r="G420">
            <v>34935</v>
          </cell>
          <cell r="I420">
            <v>245500</v>
          </cell>
        </row>
        <row r="421">
          <cell r="A421" t="str">
            <v>CD240</v>
          </cell>
          <cell r="B421" t="str">
            <v>06.3231</v>
          </cell>
          <cell r="C421" t="str">
            <v>Coå deâ  Þ 240-Fe 8x100</v>
          </cell>
          <cell r="D421" t="str">
            <v>boä</v>
          </cell>
          <cell r="F421">
            <v>15140.380999999999</v>
          </cell>
          <cell r="G421">
            <v>34935</v>
          </cell>
          <cell r="I421">
            <v>15140.380999999999</v>
          </cell>
        </row>
        <row r="422">
          <cell r="A422" t="str">
            <v>CD250</v>
          </cell>
          <cell r="B422" t="str">
            <v>06.3231</v>
          </cell>
          <cell r="C422" t="str">
            <v>Coå deâ Þ 250-Fe 8x100</v>
          </cell>
          <cell r="D422" t="str">
            <v>boä</v>
          </cell>
          <cell r="F422">
            <v>15140.380999999999</v>
          </cell>
          <cell r="G422">
            <v>34935</v>
          </cell>
          <cell r="I422">
            <v>15140.380999999999</v>
          </cell>
        </row>
        <row r="423">
          <cell r="A423" t="str">
            <v>CD320</v>
          </cell>
          <cell r="B423" t="str">
            <v>06.3231</v>
          </cell>
          <cell r="C423" t="str">
            <v>Coå deâ CDÑKÑT( baét thuøng ñieän keá)</v>
          </cell>
          <cell r="D423" t="str">
            <v>boä</v>
          </cell>
          <cell r="F423">
            <v>22000</v>
          </cell>
          <cell r="G423">
            <v>34935</v>
          </cell>
          <cell r="I423">
            <v>22000</v>
          </cell>
        </row>
        <row r="424">
          <cell r="A424" t="str">
            <v>Cdtrudoi</v>
          </cell>
          <cell r="B424" t="str">
            <v>06.3231</v>
          </cell>
          <cell r="C424" t="str">
            <v>Coå deâ truï ñoâi baét söù treo</v>
          </cell>
          <cell r="D424" t="str">
            <v>boä</v>
          </cell>
          <cell r="F424">
            <v>15140.380999999999</v>
          </cell>
          <cell r="G424">
            <v>34935</v>
          </cell>
        </row>
        <row r="425">
          <cell r="A425" t="str">
            <v>CdtrudoiHT</v>
          </cell>
          <cell r="B425" t="str">
            <v>06.3231</v>
          </cell>
          <cell r="C425" t="str">
            <v xml:space="preserve">Coå deâ truï ñoâi 8,4m baét moùc döøng </v>
          </cell>
          <cell r="D425" t="str">
            <v>boä</v>
          </cell>
          <cell r="F425">
            <v>15140.380999999999</v>
          </cell>
          <cell r="G425">
            <v>34935</v>
          </cell>
        </row>
        <row r="426">
          <cell r="A426" t="str">
            <v>Cdedaucap</v>
          </cell>
          <cell r="B426" t="str">
            <v>06.3231</v>
          </cell>
          <cell r="C426" t="str">
            <v xml:space="preserve">Coå deâ giöõ daàu caùp+Bulon </v>
          </cell>
          <cell r="D426" t="str">
            <v>boä</v>
          </cell>
          <cell r="F426">
            <v>15140.380999999999</v>
          </cell>
          <cell r="G426">
            <v>34935</v>
          </cell>
        </row>
        <row r="427">
          <cell r="A427" t="str">
            <v>Cdtrudoi140</v>
          </cell>
          <cell r="B427" t="str">
            <v>06.3231</v>
          </cell>
          <cell r="C427" t="str">
            <v xml:space="preserve">Coå deâ giöõ oáng D140 vaøo truï ñoâi + Bulon </v>
          </cell>
          <cell r="D427" t="str">
            <v>boä</v>
          </cell>
          <cell r="F427">
            <v>15140.380999999999</v>
          </cell>
          <cell r="G427">
            <v>34935</v>
          </cell>
        </row>
        <row r="428">
          <cell r="A428" t="str">
            <v>Cdtru140</v>
          </cell>
          <cell r="B428" t="str">
            <v>06.3231</v>
          </cell>
          <cell r="C428" t="str">
            <v xml:space="preserve">Coå deâ giöõ oáng D140 vaøo truï + Bulon </v>
          </cell>
          <cell r="D428" t="str">
            <v>boä</v>
          </cell>
          <cell r="F428">
            <v>15140.380999999999</v>
          </cell>
          <cell r="G428">
            <v>34935</v>
          </cell>
        </row>
        <row r="429">
          <cell r="A429" t="str">
            <v>Cdeoptru</v>
          </cell>
          <cell r="B429" t="str">
            <v>06.3231</v>
          </cell>
          <cell r="C429" t="str">
            <v xml:space="preserve">Coå deâ giöõ oáng PVC D168+Bulon </v>
          </cell>
          <cell r="D429" t="str">
            <v>boä</v>
          </cell>
          <cell r="F429">
            <v>15140.380999999999</v>
          </cell>
          <cell r="G429">
            <v>34935</v>
          </cell>
        </row>
        <row r="430">
          <cell r="A430" t="str">
            <v>CD baét xaø</v>
          </cell>
          <cell r="B430" t="str">
            <v>06.3231</v>
          </cell>
          <cell r="C430" t="str">
            <v>Coå deâ baét xaø + bulon</v>
          </cell>
          <cell r="D430" t="str">
            <v>boä</v>
          </cell>
          <cell r="F430">
            <v>15140.380999999999</v>
          </cell>
          <cell r="G430">
            <v>34935</v>
          </cell>
        </row>
        <row r="431">
          <cell r="A431" t="str">
            <v>CD30x3</v>
          </cell>
          <cell r="B431" t="str">
            <v>06.3231</v>
          </cell>
          <cell r="C431" t="str">
            <v>Coâllier 30x3 (290-320)</v>
          </cell>
          <cell r="D431" t="str">
            <v>boä</v>
          </cell>
          <cell r="F431">
            <v>15140.380999999999</v>
          </cell>
          <cell r="G431">
            <v>34935</v>
          </cell>
        </row>
        <row r="432">
          <cell r="A432" t="str">
            <v>CD25x2</v>
          </cell>
          <cell r="B432" t="str">
            <v>06.3231</v>
          </cell>
          <cell r="C432" t="str">
            <v>Coâllier 25x2</v>
          </cell>
          <cell r="D432" t="str">
            <v>boä</v>
          </cell>
          <cell r="F432">
            <v>15140.380999999999</v>
          </cell>
          <cell r="G432">
            <v>34935</v>
          </cell>
        </row>
        <row r="433">
          <cell r="A433" t="str">
            <v>CD21T</v>
          </cell>
          <cell r="B433" t="str">
            <v>06.3231</v>
          </cell>
          <cell r="C433" t="str">
            <v>Coå deâ giöõ oáng PVC Þ 21 vaøo töôøng + Bulon + long ñeàn + taéc keâ saét</v>
          </cell>
          <cell r="D433" t="str">
            <v>boä</v>
          </cell>
          <cell r="F433">
            <v>15140.380999999999</v>
          </cell>
          <cell r="G433">
            <v>34935</v>
          </cell>
          <cell r="I433">
            <v>15140.380999999999</v>
          </cell>
        </row>
        <row r="434">
          <cell r="A434" t="str">
            <v>Cd42T</v>
          </cell>
          <cell r="B434" t="str">
            <v>06.3231</v>
          </cell>
          <cell r="C434" t="str">
            <v>Coå deâ giöõ oáng PVC D42</v>
          </cell>
          <cell r="D434" t="str">
            <v>boä</v>
          </cell>
          <cell r="F434">
            <v>15140.380999999999</v>
          </cell>
          <cell r="G434">
            <v>34935</v>
          </cell>
        </row>
        <row r="435">
          <cell r="A435" t="str">
            <v>Cd114T</v>
          </cell>
          <cell r="B435" t="str">
            <v>06.3231</v>
          </cell>
          <cell r="C435" t="str">
            <v>Coå deâ giöõ 2 oáng PVC D114 vaøo töôøng+Boulon+long ñeàn+taéc ke saét</v>
          </cell>
          <cell r="D435" t="str">
            <v>boä</v>
          </cell>
          <cell r="F435">
            <v>15140.380999999999</v>
          </cell>
          <cell r="G435">
            <v>34935</v>
          </cell>
        </row>
        <row r="436">
          <cell r="A436" t="str">
            <v>Cd140T</v>
          </cell>
          <cell r="B436" t="str">
            <v>06.3231</v>
          </cell>
          <cell r="C436" t="str">
            <v>Coå deâ giöõ oáng STK D140 vaøo töôøng+Boulon+long ñeàn+taéc ke saét</v>
          </cell>
          <cell r="D436" t="str">
            <v>boä</v>
          </cell>
          <cell r="F436">
            <v>15140.380999999999</v>
          </cell>
          <cell r="G436">
            <v>34935</v>
          </cell>
        </row>
        <row r="437">
          <cell r="A437" t="str">
            <v>Cd168TK</v>
          </cell>
          <cell r="B437" t="str">
            <v>06.3231</v>
          </cell>
          <cell r="C437" t="str">
            <v>Coå deâ giöõ oáng STK D168</v>
          </cell>
          <cell r="D437" t="str">
            <v>boä</v>
          </cell>
          <cell r="F437">
            <v>47500</v>
          </cell>
          <cell r="G437">
            <v>34935</v>
          </cell>
        </row>
        <row r="438">
          <cell r="A438" t="str">
            <v>CD5x50</v>
          </cell>
          <cell r="B438" t="str">
            <v>06.3231</v>
          </cell>
          <cell r="C438" t="str">
            <v>Coå deâ baét tuû</v>
          </cell>
          <cell r="D438" t="str">
            <v>boä</v>
          </cell>
          <cell r="F438">
            <v>120000</v>
          </cell>
          <cell r="G438">
            <v>34935</v>
          </cell>
        </row>
        <row r="439">
          <cell r="A439" t="str">
            <v>CDXA</v>
          </cell>
          <cell r="B439" t="str">
            <v>06.3231</v>
          </cell>
          <cell r="C439" t="str">
            <v xml:space="preserve">Coå deâ choáng laéc 8x80x800 </v>
          </cell>
          <cell r="D439" t="str">
            <v>boä</v>
          </cell>
          <cell r="F439">
            <v>15140.380999999999</v>
          </cell>
          <cell r="G439">
            <v>34935</v>
          </cell>
        </row>
        <row r="440">
          <cell r="A440" t="str">
            <v>T75</v>
          </cell>
          <cell r="C440" t="str">
            <v>Truï BTLT 7,5m F200 döï öùng löïc</v>
          </cell>
          <cell r="D440" t="str">
            <v>truï</v>
          </cell>
          <cell r="F440">
            <v>986364</v>
          </cell>
          <cell r="I440">
            <v>986364</v>
          </cell>
        </row>
        <row r="441">
          <cell r="A441" t="str">
            <v>T84</v>
          </cell>
          <cell r="C441" t="str">
            <v>Truï BTLT 8,4m F200 döï öùng löïc</v>
          </cell>
          <cell r="D441" t="str">
            <v>truï</v>
          </cell>
          <cell r="F441">
            <v>1090909</v>
          </cell>
          <cell r="I441">
            <v>1090909</v>
          </cell>
        </row>
        <row r="442">
          <cell r="A442" t="str">
            <v>T84td</v>
          </cell>
          <cell r="C442" t="str">
            <v>Truï BTLT 8,4m F200 döï öùng löïc coù daây tieáp ñòa</v>
          </cell>
          <cell r="D442" t="str">
            <v>truï</v>
          </cell>
          <cell r="F442">
            <v>1210909</v>
          </cell>
          <cell r="I442">
            <v>1210909</v>
          </cell>
        </row>
        <row r="443">
          <cell r="A443" t="str">
            <v>T85</v>
          </cell>
          <cell r="C443" t="str">
            <v>Truï BTLT 8,5m F200 döï öùng löïc</v>
          </cell>
          <cell r="D443" t="str">
            <v>truï</v>
          </cell>
          <cell r="F443">
            <v>1090909</v>
          </cell>
          <cell r="I443">
            <v>1090909</v>
          </cell>
        </row>
        <row r="444">
          <cell r="A444" t="str">
            <v>T10</v>
          </cell>
          <cell r="C444" t="str">
            <v>Truï BTLT 10,5m F480 döï öùng löïc</v>
          </cell>
          <cell r="D444" t="str">
            <v>truï</v>
          </cell>
          <cell r="F444">
            <v>1571429</v>
          </cell>
          <cell r="I444">
            <v>1571429</v>
          </cell>
        </row>
        <row r="445">
          <cell r="A445" t="str">
            <v>T105</v>
          </cell>
          <cell r="C445" t="str">
            <v>Truï BTLT 10,5m F350 döï öùng löïc</v>
          </cell>
          <cell r="D445" t="str">
            <v>truï</v>
          </cell>
          <cell r="F445">
            <v>1772727</v>
          </cell>
          <cell r="I445">
            <v>1772727</v>
          </cell>
        </row>
        <row r="446">
          <cell r="A446" t="str">
            <v>T12</v>
          </cell>
          <cell r="C446" t="str">
            <v>Truï BTLT 12m F350 döï öùng löïc</v>
          </cell>
          <cell r="D446" t="str">
            <v>truï</v>
          </cell>
          <cell r="F446">
            <v>2027273</v>
          </cell>
          <cell r="I446">
            <v>2027273</v>
          </cell>
        </row>
        <row r="447">
          <cell r="A447" t="str">
            <v>T12350</v>
          </cell>
          <cell r="C447" t="str">
            <v>Truï BTLT 12m F350 döï öùng löïc</v>
          </cell>
          <cell r="D447" t="str">
            <v>truï</v>
          </cell>
          <cell r="F447">
            <v>2027273</v>
          </cell>
          <cell r="I447">
            <v>2027273</v>
          </cell>
        </row>
        <row r="448">
          <cell r="A448" t="str">
            <v>T12540</v>
          </cell>
          <cell r="C448" t="str">
            <v>Truï BTLT 12m F540 döï öùng löïc</v>
          </cell>
          <cell r="D448" t="str">
            <v>truï</v>
          </cell>
          <cell r="F448">
            <v>2227273</v>
          </cell>
          <cell r="I448">
            <v>2227273</v>
          </cell>
        </row>
        <row r="449">
          <cell r="A449" t="str">
            <v>T14</v>
          </cell>
          <cell r="C449" t="str">
            <v>Truï BTLT 14m F650 döï öùng löïc</v>
          </cell>
          <cell r="D449" t="str">
            <v>truï</v>
          </cell>
          <cell r="F449">
            <v>3468182</v>
          </cell>
          <cell r="I449">
            <v>3468182</v>
          </cell>
        </row>
        <row r="450">
          <cell r="A450" t="str">
            <v>T20</v>
          </cell>
          <cell r="C450" t="str">
            <v>Truï BTLT 20m F1000 döï öùng löïc</v>
          </cell>
          <cell r="D450" t="str">
            <v>truï</v>
          </cell>
          <cell r="F450">
            <v>8720000</v>
          </cell>
          <cell r="I450">
            <v>8720000</v>
          </cell>
        </row>
        <row r="451">
          <cell r="A451" t="str">
            <v>SON</v>
          </cell>
          <cell r="C451" t="str">
            <v>Sôn maøu</v>
          </cell>
          <cell r="D451" t="str">
            <v>kg</v>
          </cell>
          <cell r="F451">
            <v>32000</v>
          </cell>
          <cell r="I451">
            <v>32000</v>
          </cell>
        </row>
        <row r="452">
          <cell r="A452" t="str">
            <v>SONCR</v>
          </cell>
          <cell r="C452" t="str">
            <v>Sôn choáng ræ</v>
          </cell>
          <cell r="D452" t="str">
            <v>kg</v>
          </cell>
          <cell r="F452">
            <v>27400</v>
          </cell>
          <cell r="I452">
            <v>27400</v>
          </cell>
        </row>
        <row r="453">
          <cell r="A453" t="str">
            <v>NU</v>
          </cell>
          <cell r="C453" t="str">
            <v>Nöôùc ñoå beâ toâng</v>
          </cell>
          <cell r="D453" t="str">
            <v>m3</v>
          </cell>
          <cell r="F453">
            <v>15000</v>
          </cell>
          <cell r="I453">
            <v>15000</v>
          </cell>
        </row>
        <row r="454">
          <cell r="A454" t="str">
            <v>GO</v>
          </cell>
          <cell r="C454" t="str">
            <v>Goã vaùn khuoân</v>
          </cell>
          <cell r="D454" t="str">
            <v>m3</v>
          </cell>
          <cell r="F454">
            <v>1818000</v>
          </cell>
          <cell r="I454">
            <v>1818000</v>
          </cell>
        </row>
        <row r="455">
          <cell r="A455" t="str">
            <v>DINH</v>
          </cell>
          <cell r="C455" t="str">
            <v>Ñinh caùc loaïi</v>
          </cell>
          <cell r="D455" t="str">
            <v>kg</v>
          </cell>
          <cell r="F455">
            <v>7500</v>
          </cell>
          <cell r="I455">
            <v>7500</v>
          </cell>
        </row>
        <row r="456">
          <cell r="A456" t="str">
            <v>D1x2</v>
          </cell>
          <cell r="C456" t="str">
            <v>Ñaù 1x2</v>
          </cell>
          <cell r="D456" t="str">
            <v>m3</v>
          </cell>
          <cell r="F456">
            <v>236364</v>
          </cell>
          <cell r="I456">
            <v>236364</v>
          </cell>
        </row>
        <row r="457">
          <cell r="A457" t="str">
            <v>D0x4</v>
          </cell>
          <cell r="C457" t="str">
            <v>Ñaù 0x4</v>
          </cell>
          <cell r="D457" t="str">
            <v>m3</v>
          </cell>
          <cell r="F457">
            <v>74513</v>
          </cell>
          <cell r="I457">
            <v>74513</v>
          </cell>
        </row>
        <row r="458">
          <cell r="A458" t="str">
            <v>D2x4</v>
          </cell>
          <cell r="C458" t="str">
            <v>Ñaù 2x4</v>
          </cell>
          <cell r="D458" t="str">
            <v>m3</v>
          </cell>
          <cell r="F458">
            <v>97231</v>
          </cell>
          <cell r="I458">
            <v>97231</v>
          </cell>
        </row>
        <row r="459">
          <cell r="A459" t="str">
            <v>D4x6</v>
          </cell>
          <cell r="C459" t="str">
            <v>Ñaù 4x6</v>
          </cell>
          <cell r="D459" t="str">
            <v>m3</v>
          </cell>
          <cell r="F459">
            <v>196000</v>
          </cell>
          <cell r="I459">
            <v>196000</v>
          </cell>
        </row>
        <row r="460">
          <cell r="A460" t="str">
            <v>CV</v>
          </cell>
          <cell r="C460" t="str">
            <v>Caùt vaøng</v>
          </cell>
          <cell r="D460" t="str">
            <v>m3</v>
          </cell>
          <cell r="F460">
            <v>190909</v>
          </cell>
          <cell r="I460">
            <v>190909</v>
          </cell>
        </row>
        <row r="461">
          <cell r="A461" t="str">
            <v>gachong</v>
          </cell>
          <cell r="C461" t="str">
            <v>Gaïch oáng</v>
          </cell>
          <cell r="D461" t="str">
            <v>vieân</v>
          </cell>
          <cell r="F461">
            <v>255</v>
          </cell>
          <cell r="I461">
            <v>255</v>
          </cell>
        </row>
        <row r="462">
          <cell r="A462" t="str">
            <v>gachtau</v>
          </cell>
          <cell r="C462" t="str">
            <v>Gaïch taøu</v>
          </cell>
          <cell r="D462" t="str">
            <v>vieân</v>
          </cell>
          <cell r="F462">
            <v>3000</v>
          </cell>
          <cell r="I462">
            <v>3000</v>
          </cell>
        </row>
        <row r="463">
          <cell r="A463" t="str">
            <v>gachthe</v>
          </cell>
          <cell r="C463" t="str">
            <v>Gaïch theû</v>
          </cell>
          <cell r="D463" t="str">
            <v>vieân</v>
          </cell>
          <cell r="F463">
            <v>345</v>
          </cell>
          <cell r="I463">
            <v>300</v>
          </cell>
        </row>
        <row r="464">
          <cell r="A464" t="str">
            <v>XM</v>
          </cell>
          <cell r="C464" t="str">
            <v>Ximaêng</v>
          </cell>
          <cell r="D464" t="str">
            <v>kg</v>
          </cell>
          <cell r="F464">
            <v>1509</v>
          </cell>
          <cell r="I464">
            <v>1509</v>
          </cell>
        </row>
        <row r="465">
          <cell r="A465" t="str">
            <v>qhan</v>
          </cell>
          <cell r="C465" t="str">
            <v>Que haøn ñieän</v>
          </cell>
          <cell r="D465" t="str">
            <v>kg</v>
          </cell>
          <cell r="F465">
            <v>7000</v>
          </cell>
          <cell r="I465">
            <v>7000</v>
          </cell>
        </row>
        <row r="466">
          <cell r="A466" t="str">
            <v>coson</v>
          </cell>
          <cell r="C466" t="str">
            <v>Coï sôn</v>
          </cell>
          <cell r="D466" t="str">
            <v>caùi</v>
          </cell>
          <cell r="F466">
            <v>5000</v>
          </cell>
          <cell r="I466">
            <v>5000</v>
          </cell>
        </row>
        <row r="467">
          <cell r="A467" t="str">
            <v>Nilong</v>
          </cell>
          <cell r="C467" t="str">
            <v>Taám niloâng maøu caûnh baùo</v>
          </cell>
          <cell r="D467" t="str">
            <v>m2</v>
          </cell>
          <cell r="F467">
            <v>5000</v>
          </cell>
        </row>
        <row r="468">
          <cell r="A468" t="str">
            <v>NLON</v>
          </cell>
          <cell r="C468" t="str">
            <v>Nylon laøm daáu khoå 0.6m</v>
          </cell>
          <cell r="D468" t="str">
            <v>m</v>
          </cell>
          <cell r="F468">
            <v>3000</v>
          </cell>
          <cell r="I468">
            <v>3000</v>
          </cell>
        </row>
        <row r="469">
          <cell r="A469" t="str">
            <v>thepb</v>
          </cell>
          <cell r="C469" t="str">
            <v>Daây nhoâm buoäc A70</v>
          </cell>
          <cell r="D469" t="str">
            <v>kg</v>
          </cell>
          <cell r="F469">
            <v>65720</v>
          </cell>
          <cell r="I469">
            <v>65720</v>
          </cell>
        </row>
        <row r="470">
          <cell r="A470" t="str">
            <v>daucap50</v>
          </cell>
          <cell r="C470" t="str">
            <v>Ñaàu caùp ngaàm 24KV 3x50mm2 outdoor</v>
          </cell>
          <cell r="D470" t="str">
            <v>caùi</v>
          </cell>
          <cell r="F470">
            <v>2221971</v>
          </cell>
          <cell r="I470">
            <v>2221971</v>
          </cell>
        </row>
        <row r="471">
          <cell r="A471" t="str">
            <v>daucap70</v>
          </cell>
          <cell r="C471" t="str">
            <v>Ñaàu caùp ngaàm 24KV 3x70mm2 outdoor</v>
          </cell>
          <cell r="D471" t="str">
            <v>caùi</v>
          </cell>
          <cell r="F471">
            <v>2689755</v>
          </cell>
          <cell r="I471">
            <v>2689755</v>
          </cell>
        </row>
        <row r="472">
          <cell r="A472" t="str">
            <v>daucap95</v>
          </cell>
          <cell r="C472" t="str">
            <v>Ñaàu caùp ngaàm 24KV 3x95mm2 outdoor</v>
          </cell>
          <cell r="D472" t="str">
            <v>caùi</v>
          </cell>
          <cell r="F472">
            <v>2689755</v>
          </cell>
          <cell r="I472">
            <v>2689755</v>
          </cell>
        </row>
        <row r="473">
          <cell r="A473" t="str">
            <v>daucap120</v>
          </cell>
          <cell r="C473" t="str">
            <v>Ñaàu caùp ngaàm 24KV 3x120mm2 outdoor</v>
          </cell>
          <cell r="D473" t="str">
            <v>caùi</v>
          </cell>
          <cell r="F473">
            <v>2689755</v>
          </cell>
          <cell r="I473">
            <v>2689755</v>
          </cell>
        </row>
        <row r="474">
          <cell r="A474" t="str">
            <v>daucap150</v>
          </cell>
          <cell r="C474" t="str">
            <v>Ñaàu caùp ngaàm 24kV 3x150mm2 outdoor</v>
          </cell>
          <cell r="D474" t="str">
            <v>caùi</v>
          </cell>
          <cell r="F474">
            <v>2656341</v>
          </cell>
          <cell r="I474">
            <v>2656341</v>
          </cell>
        </row>
        <row r="475">
          <cell r="A475" t="str">
            <v>daucap185</v>
          </cell>
          <cell r="C475" t="str">
            <v>Ñaàu caùp ngaàm 24kV 3x185mm2 outdoor</v>
          </cell>
          <cell r="D475" t="str">
            <v>caùi</v>
          </cell>
          <cell r="F475">
            <v>2656341</v>
          </cell>
          <cell r="I475">
            <v>2656341</v>
          </cell>
        </row>
        <row r="476">
          <cell r="A476" t="str">
            <v>daucap240</v>
          </cell>
          <cell r="C476" t="str">
            <v>Ñaàu caùp ngaàm 24kV 3x240mm2 outdoor</v>
          </cell>
          <cell r="D476" t="str">
            <v>caùi</v>
          </cell>
          <cell r="F476">
            <v>3050000</v>
          </cell>
          <cell r="I476">
            <v>3050000</v>
          </cell>
        </row>
        <row r="477">
          <cell r="A477" t="str">
            <v>daucap50in</v>
          </cell>
          <cell r="C477" t="str">
            <v>Ñaàu caùp ngaàm 24KV 3x50mm2 indoor</v>
          </cell>
          <cell r="D477" t="str">
            <v>caùi</v>
          </cell>
          <cell r="F477">
            <v>1804307</v>
          </cell>
          <cell r="I477">
            <v>1804307</v>
          </cell>
        </row>
        <row r="478">
          <cell r="A478" t="str">
            <v>daucap70in</v>
          </cell>
          <cell r="C478" t="str">
            <v>Ñaàu caùp ngaàm 24KV 3x70mm2 indoor</v>
          </cell>
          <cell r="D478" t="str">
            <v>caùi</v>
          </cell>
          <cell r="F478">
            <v>2272091</v>
          </cell>
          <cell r="I478">
            <v>2272091</v>
          </cell>
        </row>
        <row r="479">
          <cell r="A479" t="str">
            <v>daucap95in</v>
          </cell>
          <cell r="C479" t="str">
            <v>Ñaàu caùp ngaàm 24KV 3x95mm2 indoor</v>
          </cell>
          <cell r="D479" t="str">
            <v>caùi</v>
          </cell>
          <cell r="F479">
            <v>2272091</v>
          </cell>
          <cell r="I479">
            <v>2272091</v>
          </cell>
        </row>
        <row r="480">
          <cell r="A480" t="str">
            <v>daucap120in</v>
          </cell>
          <cell r="C480" t="str">
            <v>Ñaàu caùp ngaàm 24KV 3x120mm2 indoor</v>
          </cell>
          <cell r="D480" t="str">
            <v>caùi</v>
          </cell>
          <cell r="F480">
            <v>2272091</v>
          </cell>
          <cell r="I480">
            <v>2272091</v>
          </cell>
        </row>
        <row r="481">
          <cell r="A481" t="str">
            <v>daucap150in</v>
          </cell>
          <cell r="C481" t="str">
            <v>Ñaàu caùp ngaàm 24kV 3x150mm2 indoor</v>
          </cell>
          <cell r="D481" t="str">
            <v>caùi</v>
          </cell>
          <cell r="F481">
            <v>2322210</v>
          </cell>
          <cell r="I481">
            <v>2322210</v>
          </cell>
        </row>
        <row r="482">
          <cell r="A482" t="str">
            <v>daucap185in</v>
          </cell>
          <cell r="C482" t="str">
            <v>Ñaàu caùp ngaàm 24kV 3x185mm2 indoor</v>
          </cell>
          <cell r="D482" t="str">
            <v>caùi</v>
          </cell>
          <cell r="F482">
            <v>2322210</v>
          </cell>
          <cell r="I482">
            <v>2322210</v>
          </cell>
        </row>
        <row r="483">
          <cell r="A483" t="str">
            <v>daucap240in</v>
          </cell>
          <cell r="C483" t="str">
            <v>Ñaàu caùp ngaàm 24kV 3x240mm2 indoor</v>
          </cell>
          <cell r="D483" t="str">
            <v>caùi</v>
          </cell>
          <cell r="F483">
            <v>2322210</v>
          </cell>
          <cell r="I483">
            <v>2322210</v>
          </cell>
        </row>
        <row r="484">
          <cell r="A484" t="str">
            <v>DCAPHT3185</v>
          </cell>
          <cell r="C484" t="str">
            <v>Ñaàu caùp ngaàm haï theá 3x185+120mm2</v>
          </cell>
          <cell r="D484" t="str">
            <v>caùi</v>
          </cell>
          <cell r="F484">
            <v>568023</v>
          </cell>
          <cell r="I484">
            <v>568023</v>
          </cell>
        </row>
        <row r="485">
          <cell r="A485" t="str">
            <v>DCAPHT3120</v>
          </cell>
          <cell r="C485" t="str">
            <v>Ñaàu caùp ngaàm haï theá 3x120+70mm2</v>
          </cell>
          <cell r="D485" t="str">
            <v>caùi</v>
          </cell>
          <cell r="F485">
            <v>568023</v>
          </cell>
          <cell r="I485">
            <v>568023</v>
          </cell>
        </row>
        <row r="486">
          <cell r="A486" t="str">
            <v>DCAPHT395</v>
          </cell>
          <cell r="C486" t="str">
            <v>Ñaàu caùp ngaàm haï theá 3x95+50mm2</v>
          </cell>
          <cell r="D486" t="str">
            <v>caùi</v>
          </cell>
          <cell r="F486">
            <v>568023</v>
          </cell>
          <cell r="I486">
            <v>568023</v>
          </cell>
        </row>
        <row r="487">
          <cell r="A487" t="str">
            <v>DCAPHT370</v>
          </cell>
          <cell r="C487" t="str">
            <v>Ñaàu caùp ngaàm haï theá 3x70+50mm2</v>
          </cell>
          <cell r="D487" t="str">
            <v>caùi</v>
          </cell>
          <cell r="F487">
            <v>501197</v>
          </cell>
        </row>
        <row r="488">
          <cell r="A488" t="str">
            <v>DCAPHT350+35</v>
          </cell>
          <cell r="C488" t="str">
            <v>Ñaàu caùp ngaàm haï theá 3x50+35mm2</v>
          </cell>
          <cell r="D488" t="str">
            <v>caùi</v>
          </cell>
          <cell r="F488">
            <v>501197</v>
          </cell>
        </row>
        <row r="489">
          <cell r="A489" t="str">
            <v>DCAPHT350</v>
          </cell>
          <cell r="C489" t="str">
            <v>Ñaàu caùp ngaàm haï theá 3x50</v>
          </cell>
          <cell r="D489" t="str">
            <v>caùi</v>
          </cell>
          <cell r="F489">
            <v>501197</v>
          </cell>
        </row>
        <row r="490">
          <cell r="A490" t="str">
            <v>stk42</v>
          </cell>
          <cell r="C490" t="str">
            <v>OÂÁng saét traùng keõm D42</v>
          </cell>
          <cell r="D490" t="str">
            <v>meùt</v>
          </cell>
          <cell r="F490">
            <v>42000</v>
          </cell>
          <cell r="I490">
            <v>42000</v>
          </cell>
        </row>
        <row r="491">
          <cell r="A491" t="str">
            <v>stk60</v>
          </cell>
          <cell r="C491" t="str">
            <v>OÂÁng saét traùng keõm D60</v>
          </cell>
          <cell r="D491" t="str">
            <v>meùt</v>
          </cell>
          <cell r="F491">
            <v>69500</v>
          </cell>
          <cell r="I491">
            <v>69500</v>
          </cell>
        </row>
        <row r="492">
          <cell r="A492" t="str">
            <v>stk90</v>
          </cell>
          <cell r="B492" t="str">
            <v>07.2204</v>
          </cell>
          <cell r="C492" t="str">
            <v>OÂÁng saét traùng keõm D90</v>
          </cell>
          <cell r="D492" t="str">
            <v>meùt</v>
          </cell>
          <cell r="F492">
            <v>100000</v>
          </cell>
          <cell r="G492">
            <v>6579</v>
          </cell>
          <cell r="I492">
            <v>100000</v>
          </cell>
        </row>
        <row r="493">
          <cell r="A493" t="str">
            <v>stk114</v>
          </cell>
          <cell r="B493" t="str">
            <v>07.2204</v>
          </cell>
          <cell r="C493" t="str">
            <v>OÂÁng saét traùng keõm D114</v>
          </cell>
          <cell r="D493" t="str">
            <v>meùt</v>
          </cell>
          <cell r="F493">
            <v>120000</v>
          </cell>
          <cell r="G493">
            <v>6579</v>
          </cell>
          <cell r="I493">
            <v>120000</v>
          </cell>
        </row>
        <row r="494">
          <cell r="A494" t="str">
            <v>stk140</v>
          </cell>
          <cell r="B494" t="str">
            <v>07.2204</v>
          </cell>
          <cell r="C494" t="str">
            <v>OÂÁng saét traùng keõm D140</v>
          </cell>
          <cell r="D494" t="str">
            <v>meùt</v>
          </cell>
          <cell r="F494">
            <v>278000</v>
          </cell>
          <cell r="G494">
            <v>6579</v>
          </cell>
          <cell r="I494">
            <v>278000</v>
          </cell>
        </row>
        <row r="495">
          <cell r="A495" t="str">
            <v>stk160</v>
          </cell>
          <cell r="B495" t="str">
            <v>07.2204</v>
          </cell>
          <cell r="C495" t="str">
            <v>OÂÁng saét traùng keõm D160</v>
          </cell>
          <cell r="D495" t="str">
            <v>meùt</v>
          </cell>
          <cell r="G495">
            <v>6579</v>
          </cell>
          <cell r="I495">
            <v>0</v>
          </cell>
        </row>
        <row r="496">
          <cell r="A496" t="str">
            <v>stk168</v>
          </cell>
          <cell r="B496" t="str">
            <v>07.2205</v>
          </cell>
          <cell r="C496" t="str">
            <v>OÂÁng saét traùng keõm D168</v>
          </cell>
          <cell r="D496" t="str">
            <v>meùt</v>
          </cell>
          <cell r="F496">
            <v>328000</v>
          </cell>
          <cell r="G496">
            <v>45706.62</v>
          </cell>
          <cell r="I496">
            <v>328000</v>
          </cell>
        </row>
        <row r="497">
          <cell r="A497" t="str">
            <v>costk114</v>
          </cell>
          <cell r="C497" t="str">
            <v>Maêng soâng STK 114</v>
          </cell>
          <cell r="D497" t="str">
            <v>caùi</v>
          </cell>
          <cell r="F497">
            <v>25000</v>
          </cell>
          <cell r="I497">
            <v>25000</v>
          </cell>
        </row>
        <row r="498">
          <cell r="A498" t="str">
            <v>costk90</v>
          </cell>
          <cell r="C498" t="str">
            <v>Maêng soâng STK 90</v>
          </cell>
          <cell r="D498" t="str">
            <v>caùi</v>
          </cell>
          <cell r="F498">
            <v>7000</v>
          </cell>
          <cell r="I498">
            <v>7000</v>
          </cell>
        </row>
        <row r="499">
          <cell r="A499" t="str">
            <v>YC</v>
          </cell>
          <cell r="C499" t="str">
            <v>Yeám caùp daøy 2mm</v>
          </cell>
          <cell r="D499" t="str">
            <v>caùi</v>
          </cell>
          <cell r="F499">
            <v>6000</v>
          </cell>
          <cell r="I499">
            <v>6000</v>
          </cell>
        </row>
        <row r="502">
          <cell r="A502" t="str">
            <v>Baûng keâ ñôn gía nhaân coâng  ( 67/1999/QÑ-BCN )</v>
          </cell>
        </row>
        <row r="504">
          <cell r="A504" t="str">
            <v>Maõ</v>
          </cell>
          <cell r="B504" t="str">
            <v>MHÑG</v>
          </cell>
          <cell r="C504" t="str">
            <v>Coâng vieäc</v>
          </cell>
          <cell r="D504" t="str">
            <v>Ñôn vò</v>
          </cell>
          <cell r="E504" t="str">
            <v>Ñôn giaù</v>
          </cell>
          <cell r="F504" t="str">
            <v>VLP</v>
          </cell>
          <cell r="G504" t="str">
            <v>NC</v>
          </cell>
          <cell r="H504" t="str">
            <v>MTC</v>
          </cell>
        </row>
        <row r="505">
          <cell r="A505">
            <v>1</v>
          </cell>
          <cell r="B505">
            <v>2</v>
          </cell>
          <cell r="C505">
            <v>3</v>
          </cell>
          <cell r="D505">
            <v>4</v>
          </cell>
          <cell r="E505">
            <v>5</v>
          </cell>
          <cell r="F505">
            <v>6</v>
          </cell>
          <cell r="G505">
            <v>7</v>
          </cell>
          <cell r="H505">
            <v>8</v>
          </cell>
        </row>
        <row r="506">
          <cell r="A506" t="str">
            <v>MDDA1</v>
          </cell>
          <cell r="B506" t="str">
            <v>03.8133</v>
          </cell>
          <cell r="C506" t="str">
            <v>Phaù ñaù chaân hoá moùng, ñaù caáp I</v>
          </cell>
          <cell r="D506" t="str">
            <v>m3</v>
          </cell>
          <cell r="G506">
            <v>117655</v>
          </cell>
        </row>
        <row r="507">
          <cell r="A507" t="str">
            <v>MDDA2</v>
          </cell>
          <cell r="B507" t="str">
            <v>03.8133</v>
          </cell>
          <cell r="C507" t="str">
            <v>Phaù ñaù chaân hoá moùng, ñaù caáp II</v>
          </cell>
          <cell r="D507" t="str">
            <v>m3</v>
          </cell>
          <cell r="G507">
            <v>93946</v>
          </cell>
        </row>
        <row r="508">
          <cell r="A508" t="str">
            <v>MDD11</v>
          </cell>
          <cell r="B508" t="str">
            <v>03.1101</v>
          </cell>
          <cell r="C508" t="str">
            <v>Ñaøo hoá moùng ñaát caáp 1 saâu &lt;=1m</v>
          </cell>
          <cell r="D508" t="str">
            <v>m3</v>
          </cell>
          <cell r="G508">
            <v>16300</v>
          </cell>
        </row>
        <row r="509">
          <cell r="A509" t="str">
            <v>MDD21</v>
          </cell>
          <cell r="B509" t="str">
            <v>03.1102</v>
          </cell>
          <cell r="C509" t="str">
            <v>Ñaøo hoá moùng ñaát caáp 2 saâu &lt;=1m</v>
          </cell>
          <cell r="D509" t="str">
            <v>m3</v>
          </cell>
          <cell r="G509">
            <v>25191</v>
          </cell>
        </row>
        <row r="510">
          <cell r="A510" t="str">
            <v>MDD31</v>
          </cell>
          <cell r="B510" t="str">
            <v>03.1103</v>
          </cell>
          <cell r="C510" t="str">
            <v>Ñaøo hoá moùng ñaát caáp 3 saâu &lt;=1m</v>
          </cell>
          <cell r="D510" t="str">
            <v>m3</v>
          </cell>
          <cell r="G510">
            <v>40898</v>
          </cell>
        </row>
        <row r="511">
          <cell r="A511" t="str">
            <v>MDD41</v>
          </cell>
          <cell r="B511" t="str">
            <v>03.1104</v>
          </cell>
          <cell r="C511" t="str">
            <v>Ñaøo hoá moùng ñaát caáp 4 saâu &lt;=1m</v>
          </cell>
          <cell r="D511" t="str">
            <v>m3</v>
          </cell>
          <cell r="G511">
            <v>65199</v>
          </cell>
        </row>
        <row r="512">
          <cell r="A512" t="str">
            <v>MDD2</v>
          </cell>
          <cell r="B512" t="str">
            <v>03.1112</v>
          </cell>
          <cell r="C512" t="str">
            <v>Ñaøo hoá moùng ñaát caáp 2 saâu &gt;1m</v>
          </cell>
          <cell r="D512" t="str">
            <v>m3</v>
          </cell>
          <cell r="G512">
            <v>16776</v>
          </cell>
        </row>
        <row r="513">
          <cell r="A513" t="str">
            <v>MDD3</v>
          </cell>
          <cell r="B513" t="str">
            <v>03.1013</v>
          </cell>
          <cell r="C513" t="str">
            <v>Ñaøo hoá moùng ñaát caáp 3 saâu &gt;1m DT&lt;5m2</v>
          </cell>
          <cell r="D513" t="str">
            <v>m3</v>
          </cell>
          <cell r="G513">
            <v>142162</v>
          </cell>
        </row>
        <row r="514">
          <cell r="A514" t="str">
            <v>AH2120</v>
          </cell>
          <cell r="B514" t="str">
            <v>03.1113</v>
          </cell>
          <cell r="C514" t="str">
            <v>Khoan caét BT baèng maùy khoan caèm tay</v>
          </cell>
          <cell r="D514" t="str">
            <v>m3</v>
          </cell>
          <cell r="G514">
            <v>24385</v>
          </cell>
          <cell r="H514">
            <v>30208</v>
          </cell>
        </row>
        <row r="515">
          <cell r="A515" t="str">
            <v>MDD4</v>
          </cell>
          <cell r="B515" t="str">
            <v>03.1114</v>
          </cell>
          <cell r="C515" t="str">
            <v>Ñaøo hoá moùng ñaát caáp 4 saâu &gt;1m</v>
          </cell>
          <cell r="D515" t="str">
            <v>m3</v>
          </cell>
          <cell r="G515">
            <v>67274</v>
          </cell>
        </row>
        <row r="516">
          <cell r="A516" t="str">
            <v>MDAP1</v>
          </cell>
          <cell r="B516" t="str">
            <v>03.2201</v>
          </cell>
          <cell r="C516" t="str">
            <v>Ñaép ñaát hoá moùng, ñaát caáp 1</v>
          </cell>
          <cell r="D516" t="str">
            <v>m3</v>
          </cell>
          <cell r="G516">
            <v>7505</v>
          </cell>
        </row>
        <row r="517">
          <cell r="A517" t="str">
            <v>MDAP2</v>
          </cell>
          <cell r="B517" t="str">
            <v>03.2202</v>
          </cell>
          <cell r="C517" t="str">
            <v>Ñaép ñaát hoá moùng, ñaát caáp 2</v>
          </cell>
          <cell r="D517" t="str">
            <v>m3</v>
          </cell>
          <cell r="G517">
            <v>9712</v>
          </cell>
        </row>
        <row r="518">
          <cell r="A518" t="str">
            <v>MDAP3</v>
          </cell>
          <cell r="B518" t="str">
            <v>03.4113</v>
          </cell>
          <cell r="C518" t="str">
            <v>Ñaép ñaát hoá moùng, ñoä chaët k=0,95</v>
          </cell>
          <cell r="D518" t="str">
            <v>m3</v>
          </cell>
          <cell r="G518">
            <v>65943</v>
          </cell>
        </row>
        <row r="519">
          <cell r="A519" t="str">
            <v>MDAP4</v>
          </cell>
          <cell r="B519" t="str">
            <v>03.2203</v>
          </cell>
          <cell r="C519" t="str">
            <v>Ñaép ñaát hoá moùng, ñaát caáp 4</v>
          </cell>
          <cell r="D519" t="str">
            <v>m3</v>
          </cell>
          <cell r="G519">
            <v>21931</v>
          </cell>
        </row>
        <row r="520">
          <cell r="A520" t="str">
            <v>DMC2</v>
          </cell>
          <cell r="B520" t="str">
            <v>03.3102</v>
          </cell>
          <cell r="C520" t="str">
            <v>Ñaøo möông caùp ngaàm ñaát caáp 2</v>
          </cell>
          <cell r="D520" t="str">
            <v>m3</v>
          </cell>
          <cell r="G520">
            <v>29636</v>
          </cell>
        </row>
        <row r="521">
          <cell r="A521" t="str">
            <v>DMC3</v>
          </cell>
          <cell r="B521" t="str">
            <v>03.3133</v>
          </cell>
          <cell r="C521" t="str">
            <v>Ñaøo möông caùp ngaàm ñaát caáp 3</v>
          </cell>
          <cell r="D521" t="str">
            <v>m3</v>
          </cell>
          <cell r="G521">
            <v>237389</v>
          </cell>
        </row>
        <row r="522">
          <cell r="A522" t="str">
            <v>DMC4</v>
          </cell>
          <cell r="B522" t="str">
            <v>03.3104</v>
          </cell>
          <cell r="C522" t="str">
            <v>Ñaøo möông caùp ngaàm ñaát caáp 4</v>
          </cell>
          <cell r="D522" t="str">
            <v>m3</v>
          </cell>
          <cell r="G522">
            <v>67274</v>
          </cell>
        </row>
        <row r="523">
          <cell r="A523" t="str">
            <v>DDMC2</v>
          </cell>
          <cell r="B523" t="str">
            <v>03.3202</v>
          </cell>
          <cell r="C523" t="str">
            <v>Ñaép ñaát möông caùp ngaàm, ñaát caáp 2</v>
          </cell>
          <cell r="D523" t="str">
            <v>m3</v>
          </cell>
          <cell r="G523">
            <v>17485</v>
          </cell>
        </row>
        <row r="524">
          <cell r="A524" t="str">
            <v>DDMC3</v>
          </cell>
          <cell r="B524" t="str">
            <v>03.3203</v>
          </cell>
          <cell r="C524" t="str">
            <v>Ñaép ñaát möông caùp ngaàm, ñaát caáp 3</v>
          </cell>
          <cell r="D524" t="str">
            <v>m3</v>
          </cell>
          <cell r="G524">
            <v>20152</v>
          </cell>
        </row>
        <row r="525">
          <cell r="A525" t="str">
            <v>DDMC4</v>
          </cell>
          <cell r="B525" t="str">
            <v>03.3203</v>
          </cell>
          <cell r="C525" t="str">
            <v>Ñaép ñaát möông caùp ngaàm, ñaát caáp 4</v>
          </cell>
          <cell r="D525" t="str">
            <v>m3</v>
          </cell>
          <cell r="G525">
            <v>20152</v>
          </cell>
        </row>
        <row r="526">
          <cell r="A526" t="str">
            <v>DCAT</v>
          </cell>
          <cell r="B526" t="str">
            <v>03.2101</v>
          </cell>
          <cell r="C526" t="str">
            <v xml:space="preserve">Ñaép caùt </v>
          </cell>
          <cell r="D526" t="str">
            <v>m3</v>
          </cell>
          <cell r="G526">
            <v>42820</v>
          </cell>
        </row>
        <row r="527">
          <cell r="A527" t="str">
            <v>DD1x2</v>
          </cell>
          <cell r="B527" t="str">
            <v>03.7000</v>
          </cell>
          <cell r="C527" t="str">
            <v>Ñaép ñaù 1x2</v>
          </cell>
          <cell r="D527" t="str">
            <v>m3</v>
          </cell>
          <cell r="G527">
            <v>18374</v>
          </cell>
        </row>
        <row r="528">
          <cell r="A528" t="str">
            <v>DD2x4</v>
          </cell>
          <cell r="B528" t="str">
            <v>03.7000</v>
          </cell>
          <cell r="C528" t="str">
            <v>Ñaép ñaù 2x4</v>
          </cell>
          <cell r="D528" t="str">
            <v>m3</v>
          </cell>
          <cell r="G528">
            <v>18374</v>
          </cell>
        </row>
        <row r="529">
          <cell r="A529" t="str">
            <v>DTD2</v>
          </cell>
          <cell r="B529" t="str">
            <v>03.3102</v>
          </cell>
          <cell r="C529" t="str">
            <v>Ñaøo raõnh tieáp ñòa ñaát caáp 2</v>
          </cell>
          <cell r="D529" t="str">
            <v>m3</v>
          </cell>
          <cell r="G529">
            <v>29636</v>
          </cell>
        </row>
        <row r="530">
          <cell r="A530" t="str">
            <v>DTD3</v>
          </cell>
          <cell r="B530" t="str">
            <v>03.3123</v>
          </cell>
          <cell r="C530" t="str">
            <v>Ñaøo raõnh tieáp ñòa ñaát caáp 3</v>
          </cell>
          <cell r="D530" t="str">
            <v>m3</v>
          </cell>
          <cell r="G530">
            <v>126747</v>
          </cell>
        </row>
        <row r="531">
          <cell r="A531" t="str">
            <v>DTD4</v>
          </cell>
          <cell r="B531" t="str">
            <v>03.3103</v>
          </cell>
          <cell r="C531" t="str">
            <v>Ñaøo raõnh tieáp ñòa ñaát caáp 4</v>
          </cell>
          <cell r="D531" t="str">
            <v>m3</v>
          </cell>
          <cell r="G531">
            <v>67274</v>
          </cell>
        </row>
        <row r="532">
          <cell r="A532" t="str">
            <v>DATD2</v>
          </cell>
          <cell r="B532" t="str">
            <v>03.3202</v>
          </cell>
          <cell r="C532" t="str">
            <v>Ñaép ñaát raõnh tieáp ñòa caáp 2</v>
          </cell>
          <cell r="D532" t="str">
            <v>m3</v>
          </cell>
          <cell r="G532">
            <v>17485</v>
          </cell>
        </row>
        <row r="533">
          <cell r="A533" t="str">
            <v>DATD3</v>
          </cell>
          <cell r="B533" t="str">
            <v>03.4123</v>
          </cell>
          <cell r="C533" t="str">
            <v>Ñaép ñaát raõnh tieáp ñoä chaët k=0,95</v>
          </cell>
          <cell r="D533" t="str">
            <v>m3</v>
          </cell>
          <cell r="G533">
            <v>69368</v>
          </cell>
        </row>
        <row r="534">
          <cell r="A534" t="str">
            <v>DATD4</v>
          </cell>
          <cell r="B534" t="str">
            <v>03.3203</v>
          </cell>
          <cell r="C534" t="str">
            <v>Ñaép ñaát raõnh tieáp ñòa caáp 4</v>
          </cell>
          <cell r="D534" t="str">
            <v>m3</v>
          </cell>
          <cell r="G534">
            <v>20152</v>
          </cell>
        </row>
        <row r="535">
          <cell r="A535" t="str">
            <v>LGIA</v>
          </cell>
          <cell r="B535" t="str">
            <v>05.6001</v>
          </cell>
          <cell r="C535" t="str">
            <v>Laép gía ñôõ caùp</v>
          </cell>
          <cell r="D535" t="str">
            <v>boä</v>
          </cell>
          <cell r="G535">
            <v>47292</v>
          </cell>
        </row>
        <row r="536">
          <cell r="A536" t="str">
            <v>lapkep</v>
          </cell>
          <cell r="B536" t="str">
            <v>04.3107</v>
          </cell>
          <cell r="C536" t="str">
            <v>Laép keïp caùc loaïi</v>
          </cell>
          <cell r="D536" t="str">
            <v>boä</v>
          </cell>
          <cell r="G536">
            <v>12978</v>
          </cell>
        </row>
        <row r="537">
          <cell r="A537" t="str">
            <v>LGACH</v>
          </cell>
          <cell r="B537" t="str">
            <v>07.2104</v>
          </cell>
          <cell r="C537" t="str">
            <v>Laép gaïch laøm daáu</v>
          </cell>
          <cell r="D537" t="str">
            <v>vieân</v>
          </cell>
          <cell r="G537">
            <v>342</v>
          </cell>
        </row>
        <row r="538">
          <cell r="A538" t="str">
            <v>LNLON</v>
          </cell>
          <cell r="B538" t="str">
            <v>07.2102</v>
          </cell>
          <cell r="C538" t="str">
            <v>Laép Nylon laøm daáu</v>
          </cell>
          <cell r="D538" t="str">
            <v>m2</v>
          </cell>
          <cell r="G538">
            <v>428.2</v>
          </cell>
        </row>
        <row r="539">
          <cell r="A539" t="str">
            <v>M12</v>
          </cell>
          <cell r="B539" t="str">
            <v>04.3801</v>
          </cell>
          <cell r="C539" t="str">
            <v>Ñaët ñaø caûn 1,2m</v>
          </cell>
          <cell r="D539" t="str">
            <v>caùi</v>
          </cell>
          <cell r="G539">
            <v>22255</v>
          </cell>
        </row>
        <row r="540">
          <cell r="A540" t="str">
            <v>M15</v>
          </cell>
          <cell r="B540" t="str">
            <v>04.3801</v>
          </cell>
          <cell r="C540" t="str">
            <v>Ñaët ñaø caûn 1,5m</v>
          </cell>
          <cell r="D540" t="str">
            <v>caùi</v>
          </cell>
          <cell r="G540">
            <v>48765</v>
          </cell>
        </row>
        <row r="541">
          <cell r="A541" t="str">
            <v>MD25</v>
          </cell>
          <cell r="B541" t="str">
            <v>04.3802</v>
          </cell>
          <cell r="C541" t="str">
            <v xml:space="preserve">Ñaët ñaø caûn 2,5m </v>
          </cell>
          <cell r="D541" t="str">
            <v>caùi</v>
          </cell>
          <cell r="G541">
            <v>48765</v>
          </cell>
        </row>
        <row r="542">
          <cell r="A542" t="str">
            <v>DCT25</v>
          </cell>
          <cell r="B542" t="str">
            <v>04.5142</v>
          </cell>
          <cell r="C542" t="str">
            <v>Ñoùng cöø traøm 2,5 m</v>
          </cell>
          <cell r="D542" t="str">
            <v>caây</v>
          </cell>
          <cell r="G542">
            <v>1393.5</v>
          </cell>
        </row>
        <row r="543">
          <cell r="A543" t="str">
            <v>DCT30</v>
          </cell>
          <cell r="B543" t="str">
            <v>04.5142</v>
          </cell>
          <cell r="C543" t="str">
            <v>Ñoùng cöø traøm 3 m</v>
          </cell>
          <cell r="D543" t="str">
            <v>caây</v>
          </cell>
          <cell r="G543">
            <v>1672.1999999999998</v>
          </cell>
        </row>
        <row r="544">
          <cell r="A544" t="str">
            <v>DCT50</v>
          </cell>
          <cell r="B544" t="str">
            <v>04.5142</v>
          </cell>
          <cell r="C544" t="str">
            <v>Ñoùng cöø traøm 5 m</v>
          </cell>
          <cell r="D544" t="str">
            <v>caây</v>
          </cell>
          <cell r="G544">
            <v>2787</v>
          </cell>
        </row>
        <row r="545">
          <cell r="A545" t="str">
            <v>QBT</v>
          </cell>
          <cell r="B545" t="str">
            <v>04.9001</v>
          </cell>
          <cell r="C545" t="str">
            <v>Queùt nhöïa bi tum noùng (0,2kg/m2)</v>
          </cell>
          <cell r="D545" t="str">
            <v>m2</v>
          </cell>
          <cell r="G545">
            <v>1083.8</v>
          </cell>
        </row>
        <row r="546">
          <cell r="A546" t="str">
            <v>VCDA1</v>
          </cell>
          <cell r="B546" t="str">
            <v>02.1451</v>
          </cell>
          <cell r="C546" t="str">
            <v>V/c ñaø caûn vaøo vò trí (cöï ly &lt;=100m)</v>
          </cell>
          <cell r="D546" t="str">
            <v>taán</v>
          </cell>
          <cell r="G546">
            <v>181669</v>
          </cell>
        </row>
        <row r="547">
          <cell r="A547" t="str">
            <v>VCDA2</v>
          </cell>
          <cell r="B547" t="str">
            <v>02.1452</v>
          </cell>
          <cell r="C547" t="str">
            <v>V/c ñaø caûn vaøo vò trí (cöï ly &lt;=300m)</v>
          </cell>
          <cell r="D547" t="str">
            <v>taán</v>
          </cell>
          <cell r="G547">
            <v>170407</v>
          </cell>
        </row>
        <row r="548">
          <cell r="A548" t="str">
            <v>VCDA3</v>
          </cell>
          <cell r="B548" t="str">
            <v>02.1453</v>
          </cell>
          <cell r="C548" t="str">
            <v>V/c ñaø caûn vaøo vò trí (cöï ly &lt;=500m)</v>
          </cell>
          <cell r="D548" t="str">
            <v>taán</v>
          </cell>
          <cell r="G548">
            <v>168332</v>
          </cell>
        </row>
        <row r="549">
          <cell r="A549" t="str">
            <v>VCDA4</v>
          </cell>
          <cell r="B549" t="str">
            <v>02.1454</v>
          </cell>
          <cell r="C549" t="str">
            <v>V/c ñaø caûn vaøo vò trí (cöï ly&gt;500m)</v>
          </cell>
          <cell r="D549" t="str">
            <v>taán</v>
          </cell>
          <cell r="G549">
            <v>166554</v>
          </cell>
        </row>
        <row r="550">
          <cell r="A550" t="str">
            <v>VCDN1</v>
          </cell>
          <cell r="B550" t="str">
            <v>02.1451</v>
          </cell>
          <cell r="C550" t="str">
            <v>V/c ñeá neùo vaøo vò trí (cöï ly &lt;=100m)</v>
          </cell>
          <cell r="D550" t="str">
            <v>taán</v>
          </cell>
          <cell r="G550">
            <v>181669</v>
          </cell>
        </row>
        <row r="551">
          <cell r="A551" t="str">
            <v>VCDN2</v>
          </cell>
          <cell r="B551" t="str">
            <v>02.1452</v>
          </cell>
          <cell r="C551" t="str">
            <v>V/c ñeá neùo vaøo vò trí (cöï ly &lt;=300m)</v>
          </cell>
          <cell r="D551" t="str">
            <v>taán</v>
          </cell>
          <cell r="G551">
            <v>170407</v>
          </cell>
        </row>
        <row r="552">
          <cell r="A552" t="str">
            <v>VCDN3</v>
          </cell>
          <cell r="B552" t="str">
            <v>02.1453</v>
          </cell>
          <cell r="C552" t="str">
            <v>V/c ñeá neùo vaøo vò trí (cöï ly &lt;=500m)</v>
          </cell>
          <cell r="D552" t="str">
            <v>taán</v>
          </cell>
          <cell r="G552">
            <v>168332</v>
          </cell>
        </row>
        <row r="553">
          <cell r="A553" t="str">
            <v>VCDN4</v>
          </cell>
          <cell r="B553" t="str">
            <v>02.1454</v>
          </cell>
          <cell r="C553" t="str">
            <v>V/c ñeá neùo vaøo vò trí (cöï ly&gt;500m)</v>
          </cell>
          <cell r="D553" t="str">
            <v>taán</v>
          </cell>
          <cell r="G553">
            <v>166554</v>
          </cell>
        </row>
        <row r="554">
          <cell r="A554" t="str">
            <v>VCNX1</v>
          </cell>
          <cell r="B554" t="str">
            <v>02.1421</v>
          </cell>
          <cell r="C554" t="str">
            <v>V/c neo xoøe vaøo vò trí (cöï ly &lt;=100m)</v>
          </cell>
          <cell r="D554" t="str">
            <v>taán</v>
          </cell>
          <cell r="G554">
            <v>199747</v>
          </cell>
        </row>
        <row r="555">
          <cell r="A555" t="str">
            <v>VCNX2</v>
          </cell>
          <cell r="B555" t="str">
            <v>02.1422</v>
          </cell>
          <cell r="C555" t="str">
            <v>V/c neo xoøe vaøo vò trí (cöï ly &lt;=300m)</v>
          </cell>
          <cell r="D555" t="str">
            <v>taán</v>
          </cell>
          <cell r="G555">
            <v>187596</v>
          </cell>
        </row>
        <row r="556">
          <cell r="A556" t="str">
            <v>VCNX3</v>
          </cell>
          <cell r="B556" t="str">
            <v>02.1423</v>
          </cell>
          <cell r="C556" t="str">
            <v>V/c neo xoøe vaøo vò trí (cöï ly &lt;=500m)</v>
          </cell>
          <cell r="D556" t="str">
            <v>taán</v>
          </cell>
          <cell r="G556">
            <v>185225</v>
          </cell>
        </row>
        <row r="557">
          <cell r="A557" t="str">
            <v>VCNX4</v>
          </cell>
          <cell r="B557" t="str">
            <v>02.1424</v>
          </cell>
          <cell r="C557" t="str">
            <v>V/c neo xoøe vaøo vò trí (cöï ly&gt;500m)</v>
          </cell>
          <cell r="D557" t="str">
            <v>taán</v>
          </cell>
          <cell r="G557">
            <v>183150</v>
          </cell>
        </row>
        <row r="558">
          <cell r="A558" t="str">
            <v>VCC1</v>
          </cell>
          <cell r="B558" t="str">
            <v>02.1461</v>
          </cell>
          <cell r="C558" t="str">
            <v>V/c coät vaøo vò trí (cöï ly &lt;=100m)</v>
          </cell>
          <cell r="D558" t="str">
            <v>taán</v>
          </cell>
          <cell r="G558">
            <v>282431</v>
          </cell>
        </row>
        <row r="559">
          <cell r="A559" t="str">
            <v>VCC2</v>
          </cell>
          <cell r="B559" t="str">
            <v>02.1462</v>
          </cell>
          <cell r="C559" t="str">
            <v>V/c coät vaøo vò trí (cöï ly &lt;=300m)</v>
          </cell>
          <cell r="D559" t="str">
            <v>taán</v>
          </cell>
          <cell r="G559">
            <v>265242</v>
          </cell>
        </row>
        <row r="560">
          <cell r="A560" t="str">
            <v>VCC3</v>
          </cell>
          <cell r="B560" t="str">
            <v>02.1463</v>
          </cell>
          <cell r="C560" t="str">
            <v>V/c coät vaøo vò trí (cöï ly &lt;=500m)</v>
          </cell>
          <cell r="D560" t="str">
            <v>taán</v>
          </cell>
          <cell r="G560">
            <v>261686</v>
          </cell>
        </row>
        <row r="561">
          <cell r="A561" t="str">
            <v>VCC4</v>
          </cell>
          <cell r="B561" t="str">
            <v>02.1464</v>
          </cell>
          <cell r="C561" t="str">
            <v>V/c coät vaøo vò trí (cöï ly &gt;500m)</v>
          </cell>
          <cell r="D561" t="str">
            <v>taán</v>
          </cell>
          <cell r="G561">
            <v>25315</v>
          </cell>
        </row>
        <row r="562">
          <cell r="A562" t="str">
            <v>VCPK1</v>
          </cell>
          <cell r="B562" t="str">
            <v>02.1421</v>
          </cell>
          <cell r="C562" t="str">
            <v>V/c phuï kieän vaøo vò trí ( cöï ly &lt;=100m)</v>
          </cell>
          <cell r="D562" t="str">
            <v>taán</v>
          </cell>
          <cell r="G562">
            <v>199747</v>
          </cell>
        </row>
        <row r="563">
          <cell r="A563" t="str">
            <v>VCPK2</v>
          </cell>
          <cell r="B563" t="str">
            <v>02.1422</v>
          </cell>
          <cell r="C563" t="str">
            <v>V/c phuï kieän vaøo vò trí ( cöï ly &lt;=300m)</v>
          </cell>
          <cell r="D563" t="str">
            <v>taán</v>
          </cell>
          <cell r="G563">
            <v>187596</v>
          </cell>
        </row>
        <row r="564">
          <cell r="A564" t="str">
            <v>VCPK3</v>
          </cell>
          <cell r="B564" t="str">
            <v>02.1423</v>
          </cell>
          <cell r="C564" t="str">
            <v>V/c phuï kieän vaøo vò trí ( cöï ly &lt;=500m)</v>
          </cell>
          <cell r="D564" t="str">
            <v>taán</v>
          </cell>
          <cell r="G564">
            <v>185225</v>
          </cell>
        </row>
        <row r="565">
          <cell r="A565" t="str">
            <v>VCPK4</v>
          </cell>
          <cell r="B565" t="str">
            <v>02.1424</v>
          </cell>
          <cell r="C565" t="str">
            <v>V/c phuï kieän vaøo vò trí ( cöï ly &gt;500m)</v>
          </cell>
          <cell r="D565" t="str">
            <v>taán</v>
          </cell>
          <cell r="G565">
            <v>183150</v>
          </cell>
        </row>
        <row r="566">
          <cell r="A566" t="str">
            <v>VCTD1</v>
          </cell>
          <cell r="B566" t="str">
            <v>02.1351</v>
          </cell>
          <cell r="C566" t="str">
            <v>V/c tieáp ñòa vaøo vò trí ( cöï ly &lt;=100m)</v>
          </cell>
          <cell r="D566" t="str">
            <v>taán</v>
          </cell>
          <cell r="G566">
            <v>221974</v>
          </cell>
        </row>
        <row r="567">
          <cell r="A567" t="str">
            <v>VCTD2</v>
          </cell>
          <cell r="B567" t="str">
            <v>02.1352</v>
          </cell>
          <cell r="C567" t="str">
            <v>V/c tieáp ñòa vaøo vò trí ( cöï ly &lt;=300m)</v>
          </cell>
          <cell r="D567" t="str">
            <v>taán</v>
          </cell>
          <cell r="G567">
            <v>208341</v>
          </cell>
        </row>
        <row r="568">
          <cell r="A568" t="str">
            <v>VCTD3</v>
          </cell>
          <cell r="B568" t="str">
            <v>02.1353</v>
          </cell>
          <cell r="C568" t="str">
            <v>V/c tieáp ñòa vaøo vò trí ( cöï ly &lt;=500m)</v>
          </cell>
          <cell r="D568" t="str">
            <v>taán</v>
          </cell>
          <cell r="G568">
            <v>205674</v>
          </cell>
        </row>
        <row r="569">
          <cell r="A569" t="str">
            <v>VCTD4</v>
          </cell>
          <cell r="B569" t="str">
            <v>02.1354</v>
          </cell>
          <cell r="C569" t="str">
            <v>V/c tieáp ñòa vaøo vò trí ( cöï ly &gt;500m)</v>
          </cell>
          <cell r="D569" t="str">
            <v>taán</v>
          </cell>
          <cell r="G569">
            <v>188781</v>
          </cell>
        </row>
        <row r="570">
          <cell r="A570" t="str">
            <v>VCD1</v>
          </cell>
          <cell r="B570" t="str">
            <v>02.1441</v>
          </cell>
          <cell r="C570" t="str">
            <v>V/c daây vaøo vò trí (cöï ly &lt;=100m)</v>
          </cell>
          <cell r="D570" t="str">
            <v>taán</v>
          </cell>
          <cell r="G570">
            <v>201821</v>
          </cell>
        </row>
        <row r="571">
          <cell r="A571" t="str">
            <v>VCD2</v>
          </cell>
          <cell r="B571" t="str">
            <v>02.1442</v>
          </cell>
          <cell r="C571" t="str">
            <v>V/c daây vaøo vò trí (cöï ly &lt;=300m)</v>
          </cell>
          <cell r="D571" t="str">
            <v>taán</v>
          </cell>
          <cell r="G571">
            <v>189078</v>
          </cell>
        </row>
        <row r="572">
          <cell r="A572" t="str">
            <v>VCD3</v>
          </cell>
          <cell r="B572" t="str">
            <v>02.1443</v>
          </cell>
          <cell r="C572" t="str">
            <v>V/c daây vaøo vò trí (cöï ly &lt;=500m)</v>
          </cell>
          <cell r="D572" t="str">
            <v>taán</v>
          </cell>
          <cell r="G572">
            <v>187003</v>
          </cell>
        </row>
        <row r="573">
          <cell r="A573" t="str">
            <v>VCD4</v>
          </cell>
          <cell r="B573" t="str">
            <v>02.1444</v>
          </cell>
          <cell r="C573" t="str">
            <v>V/c daây vaøo vò trí (cöï ly &gt; 500m)</v>
          </cell>
          <cell r="D573" t="str">
            <v>taán</v>
          </cell>
          <cell r="G573">
            <v>185225</v>
          </cell>
        </row>
        <row r="574">
          <cell r="A574" t="str">
            <v>VCS1</v>
          </cell>
          <cell r="B574" t="str">
            <v>02.1431</v>
          </cell>
          <cell r="C574" t="str">
            <v>V/c söù vaø phuï kieän vaøo vò trí (cöï ly &lt;=100m)</v>
          </cell>
          <cell r="D574" t="str">
            <v>taán</v>
          </cell>
          <cell r="G574">
            <v>262279</v>
          </cell>
        </row>
        <row r="575">
          <cell r="A575" t="str">
            <v>VCS2</v>
          </cell>
          <cell r="B575" t="str">
            <v>02.1432</v>
          </cell>
          <cell r="C575" t="str">
            <v>V/c söù vaø phuï kieän vaøo vò trí (cöï ly &lt;=300m)</v>
          </cell>
          <cell r="D575" t="str">
            <v>taán</v>
          </cell>
          <cell r="G575">
            <v>246275</v>
          </cell>
        </row>
        <row r="576">
          <cell r="A576" t="str">
            <v>VCS3</v>
          </cell>
          <cell r="B576" t="str">
            <v>02.1433</v>
          </cell>
          <cell r="C576" t="str">
            <v>V/c söù vaø phuï kieän vaøo vò trí (cöï ly &lt;=500m)</v>
          </cell>
          <cell r="D576" t="str">
            <v>taán</v>
          </cell>
          <cell r="G576">
            <v>243015</v>
          </cell>
        </row>
        <row r="577">
          <cell r="A577" t="str">
            <v>VCS4</v>
          </cell>
          <cell r="B577" t="str">
            <v>02.1434</v>
          </cell>
          <cell r="C577" t="str">
            <v>V/c söù vaø phuï kieän vaøo vò trí (cöï ly &gt; 500m)</v>
          </cell>
          <cell r="D577" t="str">
            <v>taán</v>
          </cell>
          <cell r="G577">
            <v>240644</v>
          </cell>
        </row>
        <row r="578">
          <cell r="A578" t="str">
            <v>VCX1</v>
          </cell>
          <cell r="B578" t="str">
            <v>02.1361</v>
          </cell>
          <cell r="C578" t="str">
            <v>V/c xaø vaøo vò trí (cö ly &lt;=100m)</v>
          </cell>
          <cell r="D578" t="str">
            <v>taán</v>
          </cell>
          <cell r="G578">
            <v>201821</v>
          </cell>
        </row>
        <row r="579">
          <cell r="A579" t="str">
            <v>VCX2</v>
          </cell>
          <cell r="B579" t="str">
            <v>02.1362</v>
          </cell>
          <cell r="C579" t="str">
            <v>V/c xaø vaøo vò trí (cö ly &lt;=300m)</v>
          </cell>
          <cell r="D579" t="str">
            <v>taán</v>
          </cell>
          <cell r="G579">
            <v>189374</v>
          </cell>
        </row>
        <row r="580">
          <cell r="A580" t="str">
            <v>VCX3</v>
          </cell>
          <cell r="B580" t="str">
            <v>02.1363</v>
          </cell>
          <cell r="C580" t="str">
            <v>V/c xaø vaøo vò trí (cö ly &lt;=500m)</v>
          </cell>
          <cell r="D580" t="str">
            <v>taán</v>
          </cell>
          <cell r="G580">
            <v>187003</v>
          </cell>
        </row>
        <row r="581">
          <cell r="A581" t="str">
            <v>VCX4</v>
          </cell>
          <cell r="B581" t="str">
            <v>02.1364</v>
          </cell>
          <cell r="C581" t="str">
            <v>V/c xaø vaøo vò trí (cö ly &gt;500m)</v>
          </cell>
          <cell r="D581" t="str">
            <v>taán</v>
          </cell>
          <cell r="G581">
            <v>185225</v>
          </cell>
        </row>
        <row r="582">
          <cell r="A582" t="str">
            <v>VCDC1</v>
          </cell>
          <cell r="B582" t="str">
            <v>02.1482</v>
          </cell>
          <cell r="C582" t="str">
            <v>V/c duïng cuï thi coâng ( cöï ly &lt;=100m)</v>
          </cell>
          <cell r="D582" t="str">
            <v>taán</v>
          </cell>
          <cell r="G582">
            <v>183447</v>
          </cell>
        </row>
        <row r="583">
          <cell r="A583" t="str">
            <v>VCDC2</v>
          </cell>
          <cell r="B583" t="str">
            <v>02.1483</v>
          </cell>
          <cell r="C583" t="str">
            <v>V/c duïng cuï thi coâng ( cöï ly &lt;=300m)</v>
          </cell>
          <cell r="D583" t="str">
            <v>taán</v>
          </cell>
          <cell r="G583">
            <v>170407</v>
          </cell>
        </row>
        <row r="584">
          <cell r="A584" t="str">
            <v>VCDC3</v>
          </cell>
          <cell r="B584" t="str">
            <v>02.1484</v>
          </cell>
          <cell r="C584" t="str">
            <v>V/c duïng cuï thi coâng ( cöï ly &lt;=500m)</v>
          </cell>
          <cell r="D584" t="str">
            <v>taán</v>
          </cell>
          <cell r="G584">
            <v>168332</v>
          </cell>
        </row>
        <row r="585">
          <cell r="A585" t="str">
            <v>VCDC4</v>
          </cell>
          <cell r="B585" t="str">
            <v>02.1485</v>
          </cell>
          <cell r="C585" t="str">
            <v>V/c duïng cuï thi coâng ( cöï ly &gt; 500m)</v>
          </cell>
          <cell r="D585" t="str">
            <v>taán</v>
          </cell>
          <cell r="G585">
            <v>166851</v>
          </cell>
        </row>
        <row r="586">
          <cell r="A586" t="str">
            <v>VCCT1</v>
          </cell>
          <cell r="B586" t="str">
            <v>02.1391</v>
          </cell>
          <cell r="C586" t="str">
            <v>V/c cöø traøm 2,5 -3m( cöï ly &lt;=100m)</v>
          </cell>
          <cell r="D586" t="str">
            <v>caây</v>
          </cell>
          <cell r="G586">
            <v>361.56</v>
          </cell>
        </row>
        <row r="587">
          <cell r="A587" t="str">
            <v>VCCT2</v>
          </cell>
          <cell r="B587" t="str">
            <v>02.1392</v>
          </cell>
          <cell r="C587" t="str">
            <v>V/c cöø traøm 2,5-3m ( cöï ly &lt;=300m)</v>
          </cell>
          <cell r="D587" t="str">
            <v>caây</v>
          </cell>
          <cell r="G587">
            <v>340.81</v>
          </cell>
        </row>
        <row r="588">
          <cell r="A588" t="str">
            <v>VCCT3</v>
          </cell>
          <cell r="B588" t="str">
            <v>02.1393</v>
          </cell>
          <cell r="C588" t="str">
            <v>V/c cöø traøm 2,5-3m ( cöï ly &lt;=500m)</v>
          </cell>
          <cell r="D588" t="str">
            <v>caây</v>
          </cell>
          <cell r="G588">
            <v>337.85</v>
          </cell>
        </row>
        <row r="589">
          <cell r="A589" t="str">
            <v>VCCT4</v>
          </cell>
          <cell r="B589" t="str">
            <v>02.1394</v>
          </cell>
          <cell r="C589" t="str">
            <v>V/c cöø traøm 2,5-3m ( cöï ly &gt; 500m)</v>
          </cell>
          <cell r="D589" t="str">
            <v>caây</v>
          </cell>
          <cell r="G589">
            <v>334.89</v>
          </cell>
        </row>
        <row r="590">
          <cell r="A590" t="str">
            <v>VCCT5</v>
          </cell>
          <cell r="B590" t="str">
            <v>02.1411</v>
          </cell>
          <cell r="C590" t="str">
            <v>V/c cöø traøm 5m ( cöï ly &lt;=100m)</v>
          </cell>
          <cell r="D590" t="str">
            <v>caây</v>
          </cell>
          <cell r="G590">
            <v>2661.31</v>
          </cell>
        </row>
        <row r="591">
          <cell r="A591" t="str">
            <v>VCCT6</v>
          </cell>
          <cell r="B591" t="str">
            <v>02.1412</v>
          </cell>
          <cell r="C591" t="str">
            <v>V/c cöø traøm 5m ( cöï ly &lt;=300m)</v>
          </cell>
          <cell r="D591" t="str">
            <v>caây</v>
          </cell>
          <cell r="G591">
            <v>2504.2399999999998</v>
          </cell>
        </row>
        <row r="592">
          <cell r="A592" t="str">
            <v>VCCT7</v>
          </cell>
          <cell r="B592" t="str">
            <v>02.1413</v>
          </cell>
          <cell r="C592" t="str">
            <v>V/c cöø traøm 5m ( cöï ly &lt;=500m)</v>
          </cell>
          <cell r="D592" t="str">
            <v>caây</v>
          </cell>
          <cell r="G592">
            <v>2471.64</v>
          </cell>
        </row>
        <row r="593">
          <cell r="A593" t="str">
            <v>VCCT8</v>
          </cell>
          <cell r="B593" t="str">
            <v>02.1414</v>
          </cell>
          <cell r="C593" t="str">
            <v>V/c cöø traøm 5m ( cöï ly &gt; 500m)</v>
          </cell>
          <cell r="D593" t="str">
            <v>caây</v>
          </cell>
          <cell r="G593">
            <v>2444.9699999999998</v>
          </cell>
        </row>
        <row r="594">
          <cell r="A594" t="str">
            <v>VCXM1</v>
          </cell>
          <cell r="B594" t="str">
            <v>02.1211</v>
          </cell>
          <cell r="C594" t="str">
            <v>V/c xi maêng ( cöï ly &lt;=100m)</v>
          </cell>
          <cell r="D594" t="str">
            <v>taán</v>
          </cell>
          <cell r="G594">
            <v>144624</v>
          </cell>
        </row>
        <row r="595">
          <cell r="A595" t="str">
            <v>VCXM2</v>
          </cell>
          <cell r="B595" t="str">
            <v>02.1212</v>
          </cell>
          <cell r="C595" t="str">
            <v>V/c xi maêng ( cöï ly &lt;=300m)</v>
          </cell>
          <cell r="D595" t="str">
            <v>taán</v>
          </cell>
          <cell r="G595">
            <v>136029</v>
          </cell>
        </row>
        <row r="596">
          <cell r="A596" t="str">
            <v>VCXM3</v>
          </cell>
          <cell r="B596" t="str">
            <v>02.1213</v>
          </cell>
          <cell r="C596" t="str">
            <v>V/c xi maêng ( cöï ly &lt;=500m)</v>
          </cell>
          <cell r="D596" t="str">
            <v>taán</v>
          </cell>
          <cell r="G596">
            <v>134844</v>
          </cell>
        </row>
        <row r="597">
          <cell r="A597" t="str">
            <v>VCXM4</v>
          </cell>
          <cell r="B597" t="str">
            <v>02.1214</v>
          </cell>
          <cell r="C597" t="str">
            <v>V/c xi maêng ( cöï ly &gt;500m)</v>
          </cell>
          <cell r="D597" t="str">
            <v>taán</v>
          </cell>
          <cell r="G597">
            <v>133955</v>
          </cell>
        </row>
        <row r="598">
          <cell r="A598" t="str">
            <v>VCLD1</v>
          </cell>
          <cell r="B598" t="str">
            <v>02.1241</v>
          </cell>
          <cell r="C598" t="str">
            <v>V/c ñaù daêm ( cöï ly &lt;=100m)</v>
          </cell>
          <cell r="D598" t="str">
            <v>m3</v>
          </cell>
          <cell r="G598">
            <v>142253</v>
          </cell>
        </row>
        <row r="599">
          <cell r="A599" t="str">
            <v>VCLD2</v>
          </cell>
          <cell r="B599" t="str">
            <v>02.1242</v>
          </cell>
          <cell r="C599" t="str">
            <v>V/c ñaù daêm ( cöï ly &lt;=300m)</v>
          </cell>
          <cell r="D599" t="str">
            <v>m3</v>
          </cell>
          <cell r="G599">
            <v>136326</v>
          </cell>
        </row>
        <row r="600">
          <cell r="A600" t="str">
            <v>VCLD3</v>
          </cell>
          <cell r="B600" t="str">
            <v>02.1243</v>
          </cell>
          <cell r="C600" t="str">
            <v>V/c ñaù daêm ( cöï ly &lt;=500m)</v>
          </cell>
          <cell r="D600" t="str">
            <v>m3</v>
          </cell>
          <cell r="G600">
            <v>135140</v>
          </cell>
        </row>
        <row r="601">
          <cell r="A601" t="str">
            <v>VCLD4</v>
          </cell>
          <cell r="B601" t="str">
            <v>02.1244</v>
          </cell>
          <cell r="C601" t="str">
            <v>V/c ñaù daêm ( cöï ly &gt;500m)</v>
          </cell>
          <cell r="D601" t="str">
            <v>m3</v>
          </cell>
          <cell r="G601">
            <v>134251</v>
          </cell>
        </row>
        <row r="602">
          <cell r="A602" t="str">
            <v>VCDAT1</v>
          </cell>
          <cell r="B602" t="str">
            <v>02.1264</v>
          </cell>
          <cell r="C602" t="str">
            <v>V/c ñaát ñi ñoå ( cöï ly &gt;500m) Caáp I</v>
          </cell>
          <cell r="D602" t="str">
            <v>m3</v>
          </cell>
          <cell r="G602">
            <v>122989</v>
          </cell>
        </row>
        <row r="603">
          <cell r="A603" t="str">
            <v>VCDAT2</v>
          </cell>
          <cell r="B603" t="str">
            <v>02.1274</v>
          </cell>
          <cell r="C603" t="str">
            <v>V/c ñaát ñi ñoå ( cöï ly &gt;500m) Caáp II</v>
          </cell>
          <cell r="D603" t="str">
            <v>m3</v>
          </cell>
          <cell r="G603">
            <v>126842</v>
          </cell>
        </row>
        <row r="604">
          <cell r="A604" t="str">
            <v>VCDAT3</v>
          </cell>
          <cell r="B604" t="str">
            <v>02.1284</v>
          </cell>
          <cell r="C604" t="str">
            <v>V/c ñaát ñi ñoå ( cöï ly &gt;500m) Caáp III</v>
          </cell>
          <cell r="D604" t="str">
            <v>m3</v>
          </cell>
          <cell r="G604">
            <v>137807</v>
          </cell>
        </row>
        <row r="605">
          <cell r="A605" t="str">
            <v>VCDAT4</v>
          </cell>
          <cell r="B605" t="str">
            <v>02.1294</v>
          </cell>
          <cell r="C605" t="str">
            <v>V/c ñaát ñi ñoå ( cöï ly &gt;500m) Caáp IV</v>
          </cell>
          <cell r="D605" t="str">
            <v>m3</v>
          </cell>
          <cell r="G605">
            <v>149069</v>
          </cell>
        </row>
        <row r="606">
          <cell r="A606" t="str">
            <v>VCCAT1D</v>
          </cell>
          <cell r="B606" t="str">
            <v>021221</v>
          </cell>
          <cell r="C606" t="str">
            <v>V/c caùt ñen cöï ly &lt;=100m</v>
          </cell>
          <cell r="D606" t="str">
            <v>m3</v>
          </cell>
          <cell r="G606">
            <v>130398</v>
          </cell>
        </row>
        <row r="607">
          <cell r="A607" t="str">
            <v>VCCAT2d</v>
          </cell>
          <cell r="B607" t="str">
            <v>021222</v>
          </cell>
          <cell r="C607" t="str">
            <v>V/c caùt ñen cöï ly &lt;=300m</v>
          </cell>
          <cell r="D607" t="str">
            <v>m3</v>
          </cell>
          <cell r="G607">
            <v>124768</v>
          </cell>
        </row>
        <row r="608">
          <cell r="A608" t="str">
            <v>VCCAT3d</v>
          </cell>
          <cell r="B608" t="str">
            <v>021223</v>
          </cell>
          <cell r="C608" t="str">
            <v>V/c caùt ñen cöï ly &lt;=500m</v>
          </cell>
          <cell r="D608" t="str">
            <v>m3</v>
          </cell>
          <cell r="G608">
            <v>123582</v>
          </cell>
        </row>
        <row r="609">
          <cell r="A609" t="str">
            <v>VCCAT4d</v>
          </cell>
          <cell r="B609" t="str">
            <v>021224</v>
          </cell>
          <cell r="C609" t="str">
            <v>V/c caùt ñen cöï ly &gt;500m</v>
          </cell>
          <cell r="D609" t="str">
            <v>m3</v>
          </cell>
          <cell r="G609">
            <v>122989</v>
          </cell>
        </row>
        <row r="610">
          <cell r="A610" t="str">
            <v>VCCAT1</v>
          </cell>
          <cell r="B610" t="str">
            <v>02.1231</v>
          </cell>
          <cell r="C610" t="str">
            <v>V/c caùt vaøng cöï ly &lt;=100m</v>
          </cell>
          <cell r="D610" t="str">
            <v>m3</v>
          </cell>
          <cell r="G610">
            <v>135437</v>
          </cell>
        </row>
        <row r="611">
          <cell r="A611" t="str">
            <v>VCCAT2</v>
          </cell>
          <cell r="B611" t="str">
            <v>02.1232</v>
          </cell>
          <cell r="C611" t="str">
            <v>V/c caùt vaøng cöï ly &lt;=300m</v>
          </cell>
          <cell r="D611" t="str">
            <v>m3</v>
          </cell>
          <cell r="G611">
            <v>129509</v>
          </cell>
        </row>
        <row r="612">
          <cell r="A612" t="str">
            <v>VCCAT3</v>
          </cell>
          <cell r="B612" t="str">
            <v>02.1233</v>
          </cell>
          <cell r="C612" t="str">
            <v>V/c caùt vaøng cöï ly &lt;=500m</v>
          </cell>
          <cell r="D612" t="str">
            <v>m3</v>
          </cell>
          <cell r="G612">
            <v>128324</v>
          </cell>
        </row>
        <row r="613">
          <cell r="A613" t="str">
            <v>VCCAT4</v>
          </cell>
          <cell r="B613" t="str">
            <v>02.1234</v>
          </cell>
          <cell r="C613" t="str">
            <v>V/c caùt cöï vaøng ly &gt;500m</v>
          </cell>
          <cell r="D613" t="str">
            <v>m3</v>
          </cell>
          <cell r="G613">
            <v>126842</v>
          </cell>
        </row>
        <row r="614">
          <cell r="A614" t="str">
            <v>VCFE1</v>
          </cell>
          <cell r="B614" t="str">
            <v>02.1351</v>
          </cell>
          <cell r="C614" t="str">
            <v>V/c coát theùp ( cöï ly &lt;=100m)</v>
          </cell>
          <cell r="D614" t="str">
            <v>taán</v>
          </cell>
          <cell r="G614">
            <v>221974</v>
          </cell>
        </row>
        <row r="615">
          <cell r="A615" t="str">
            <v>VCFE2</v>
          </cell>
          <cell r="B615" t="str">
            <v>02.1352</v>
          </cell>
          <cell r="C615" t="str">
            <v>V/c coát theùp ( cöï ly &lt;=300m)</v>
          </cell>
          <cell r="D615" t="str">
            <v>taán</v>
          </cell>
          <cell r="G615">
            <v>208341</v>
          </cell>
        </row>
        <row r="616">
          <cell r="A616" t="str">
            <v>VCFE3</v>
          </cell>
          <cell r="B616" t="str">
            <v>02.1353</v>
          </cell>
          <cell r="C616" t="str">
            <v>V/c coát theùp ( cöï ly &lt;=500m)</v>
          </cell>
          <cell r="D616" t="str">
            <v>taán</v>
          </cell>
          <cell r="G616">
            <v>205674</v>
          </cell>
        </row>
        <row r="617">
          <cell r="A617" t="str">
            <v>VCFE4</v>
          </cell>
          <cell r="B617" t="str">
            <v>02.1354</v>
          </cell>
          <cell r="C617" t="str">
            <v>V/c coát theùp ( cöï ly &gt;500m)</v>
          </cell>
          <cell r="D617" t="str">
            <v>taán</v>
          </cell>
          <cell r="G617">
            <v>188781</v>
          </cell>
        </row>
        <row r="618">
          <cell r="A618" t="str">
            <v>BOCDC</v>
          </cell>
          <cell r="B618" t="str">
            <v>02.1123</v>
          </cell>
          <cell r="C618" t="str">
            <v>Boác dôõ ñaø caûn, ñeá neùo</v>
          </cell>
          <cell r="D618" t="str">
            <v>taán</v>
          </cell>
          <cell r="G618">
            <v>12151</v>
          </cell>
        </row>
        <row r="619">
          <cell r="A619" t="str">
            <v>BOCNX</v>
          </cell>
          <cell r="B619" t="str">
            <v>02.3111</v>
          </cell>
          <cell r="C619" t="str">
            <v>Boác dôõ neo xeøo</v>
          </cell>
          <cell r="D619" t="str">
            <v>taán</v>
          </cell>
          <cell r="G619">
            <v>12447</v>
          </cell>
        </row>
        <row r="620">
          <cell r="A620" t="str">
            <v>BOCTR</v>
          </cell>
          <cell r="B620" t="str">
            <v>02.1124</v>
          </cell>
          <cell r="C620" t="str">
            <v xml:space="preserve">Boác dôõ truï </v>
          </cell>
          <cell r="D620" t="str">
            <v>taán</v>
          </cell>
          <cell r="G620">
            <v>14818</v>
          </cell>
        </row>
        <row r="621">
          <cell r="A621" t="str">
            <v>BOCX</v>
          </cell>
          <cell r="B621" t="str">
            <v>02.1115</v>
          </cell>
          <cell r="C621" t="str">
            <v>Boác dôõ xaø, theùp thanh</v>
          </cell>
          <cell r="D621" t="str">
            <v>taán</v>
          </cell>
          <cell r="G621">
            <v>11262</v>
          </cell>
        </row>
        <row r="622">
          <cell r="A622" t="str">
            <v>BOCD</v>
          </cell>
          <cell r="B622" t="str">
            <v>02.1122</v>
          </cell>
          <cell r="C622" t="str">
            <v>Boác dôõ daây</v>
          </cell>
          <cell r="D622" t="str">
            <v>taán</v>
          </cell>
          <cell r="G622">
            <v>14225</v>
          </cell>
        </row>
        <row r="623">
          <cell r="A623" t="str">
            <v>BOCPK</v>
          </cell>
          <cell r="B623" t="str">
            <v>02.1120</v>
          </cell>
          <cell r="C623" t="str">
            <v>Boác dôõ phuï kieän</v>
          </cell>
          <cell r="D623" t="str">
            <v>taán</v>
          </cell>
          <cell r="G623">
            <v>12447</v>
          </cell>
        </row>
        <row r="624">
          <cell r="A624" t="str">
            <v>BOCS</v>
          </cell>
          <cell r="B624" t="str">
            <v>02.1121</v>
          </cell>
          <cell r="C624" t="str">
            <v>Boác dôõ söù</v>
          </cell>
          <cell r="D624" t="str">
            <v>taán</v>
          </cell>
          <cell r="G624">
            <v>24598</v>
          </cell>
        </row>
        <row r="625">
          <cell r="A625" t="str">
            <v>BOCTH</v>
          </cell>
          <cell r="B625" t="str">
            <v>02.1114</v>
          </cell>
          <cell r="C625" t="str">
            <v>Boác dôõ coát theùp</v>
          </cell>
          <cell r="D625" t="str">
            <v>taán</v>
          </cell>
          <cell r="G625">
            <v>12151</v>
          </cell>
        </row>
        <row r="626">
          <cell r="A626" t="str">
            <v>BOCXI</v>
          </cell>
          <cell r="B626" t="str">
            <v>02.1101</v>
          </cell>
          <cell r="C626" t="str">
            <v>Boác dôõ xi maêng</v>
          </cell>
          <cell r="D626" t="str">
            <v>taán</v>
          </cell>
          <cell r="G626">
            <v>5927</v>
          </cell>
        </row>
        <row r="627">
          <cell r="A627" t="str">
            <v>BOCCAT</v>
          </cell>
          <cell r="B627" t="str">
            <v>02.1103</v>
          </cell>
          <cell r="C627" t="str">
            <v>Boác dôõ caùt</v>
          </cell>
          <cell r="D627" t="str">
            <v>m3</v>
          </cell>
          <cell r="G627">
            <v>4445</v>
          </cell>
        </row>
        <row r="628">
          <cell r="A628" t="str">
            <v>BOCDA</v>
          </cell>
          <cell r="B628" t="str">
            <v>02.1104</v>
          </cell>
          <cell r="C628" t="str">
            <v>Boác dôõ ñaù daêm</v>
          </cell>
          <cell r="D628" t="str">
            <v>m3</v>
          </cell>
          <cell r="G628">
            <v>6224</v>
          </cell>
        </row>
        <row r="629">
          <cell r="A629" t="str">
            <v>BOBT</v>
          </cell>
          <cell r="B629" t="str">
            <v>02.1110</v>
          </cell>
          <cell r="C629" t="str">
            <v>Boác dôõ beâ toâng</v>
          </cell>
          <cell r="D629" t="str">
            <v>m3</v>
          </cell>
          <cell r="G629">
            <v>6224</v>
          </cell>
        </row>
        <row r="630">
          <cell r="A630" t="str">
            <v>BOCCT5</v>
          </cell>
          <cell r="B630" t="str">
            <v>02.1119</v>
          </cell>
          <cell r="C630" t="str">
            <v>Boác dôõ cöø traøm 5m</v>
          </cell>
          <cell r="D630" t="str">
            <v>caây</v>
          </cell>
          <cell r="G630">
            <v>18374</v>
          </cell>
        </row>
        <row r="631">
          <cell r="A631" t="str">
            <v>KTD</v>
          </cell>
          <cell r="B631" t="str">
            <v>05.7001</v>
          </cell>
          <cell r="C631" t="str">
            <v xml:space="preserve">Keùo daây tieáp ñòa </v>
          </cell>
          <cell r="D631" t="str">
            <v>kg</v>
          </cell>
          <cell r="G631">
            <v>927.3</v>
          </cell>
        </row>
        <row r="632">
          <cell r="A632" t="str">
            <v>KTDTBA</v>
          </cell>
          <cell r="B632" t="str">
            <v>04.7002</v>
          </cell>
          <cell r="C632" t="str">
            <v>Keùo daây tieáp ñòa trong TBA</v>
          </cell>
          <cell r="D632" t="str">
            <v>meùt</v>
          </cell>
          <cell r="F632">
            <v>92.6</v>
          </cell>
          <cell r="G632">
            <v>2854.7</v>
          </cell>
          <cell r="H632">
            <v>820</v>
          </cell>
        </row>
        <row r="633">
          <cell r="A633" t="str">
            <v>DCTD3</v>
          </cell>
          <cell r="B633" t="str">
            <v>05.8103</v>
          </cell>
          <cell r="C633" t="str">
            <v>Ñoùng coïc tieáp ñòa ñaát caáp 3 daøi 2,5m</v>
          </cell>
          <cell r="D633" t="str">
            <v>coïc</v>
          </cell>
          <cell r="G633">
            <v>32492</v>
          </cell>
        </row>
        <row r="634">
          <cell r="A634" t="str">
            <v>DCTD4</v>
          </cell>
          <cell r="B634" t="str">
            <v>05.8003</v>
          </cell>
          <cell r="C634" t="str">
            <v>Ñoùng coïc tieáp ñòa ñaát caáp 4</v>
          </cell>
          <cell r="D634" t="str">
            <v>coïc</v>
          </cell>
          <cell r="G634">
            <v>23386.5</v>
          </cell>
        </row>
        <row r="635">
          <cell r="A635" t="str">
            <v>DCTDTBA</v>
          </cell>
          <cell r="B635" t="str">
            <v>04.7001</v>
          </cell>
          <cell r="C635" t="str">
            <v>Ñoùng coïc tieáp ñòa trong TBA</v>
          </cell>
          <cell r="D635" t="str">
            <v>coïc</v>
          </cell>
          <cell r="F635">
            <v>704</v>
          </cell>
          <cell r="G635">
            <v>26830.079999999998</v>
          </cell>
        </row>
        <row r="636">
          <cell r="A636" t="str">
            <v>C8</v>
          </cell>
          <cell r="B636" t="str">
            <v>05.5211</v>
          </cell>
          <cell r="C636" t="str">
            <v>Döïng truï BTLT &lt;8m baèng thuû coâng</v>
          </cell>
          <cell r="D636" t="str">
            <v>truï</v>
          </cell>
          <cell r="F636">
            <v>13546</v>
          </cell>
          <cell r="G636">
            <v>150876</v>
          </cell>
        </row>
        <row r="637">
          <cell r="A637" t="str">
            <v>C10</v>
          </cell>
          <cell r="B637" t="str">
            <v>05.5212</v>
          </cell>
          <cell r="C637" t="str">
            <v>Döïng truï BTLT &lt;=10m baèng thuû coâng</v>
          </cell>
          <cell r="D637" t="str">
            <v>truï</v>
          </cell>
          <cell r="F637">
            <v>13546</v>
          </cell>
          <cell r="G637">
            <v>162331</v>
          </cell>
        </row>
        <row r="638">
          <cell r="A638" t="str">
            <v>C105</v>
          </cell>
          <cell r="B638" t="str">
            <v>05.5213</v>
          </cell>
          <cell r="C638" t="str">
            <v>Döïng truï BTLT 10,5m baèng thuû coâng</v>
          </cell>
          <cell r="D638" t="str">
            <v>truï</v>
          </cell>
          <cell r="F638">
            <v>13546</v>
          </cell>
          <cell r="G638">
            <v>173786</v>
          </cell>
        </row>
        <row r="639">
          <cell r="A639" t="str">
            <v>C12</v>
          </cell>
          <cell r="B639" t="str">
            <v>05.5213</v>
          </cell>
          <cell r="C639" t="str">
            <v>Döïng truï BTLT 12m baèng thuû coâng</v>
          </cell>
          <cell r="D639" t="str">
            <v>truï</v>
          </cell>
          <cell r="F639">
            <v>13546</v>
          </cell>
          <cell r="G639">
            <v>173786</v>
          </cell>
        </row>
        <row r="640">
          <cell r="A640" t="str">
            <v>C14</v>
          </cell>
          <cell r="B640" t="str">
            <v>05.5214</v>
          </cell>
          <cell r="C640" t="str">
            <v>Döïng truï BTLT 14m baèng thuû coâng</v>
          </cell>
          <cell r="D640" t="str">
            <v>truï</v>
          </cell>
          <cell r="F640">
            <v>13546</v>
          </cell>
          <cell r="G640">
            <v>216332</v>
          </cell>
        </row>
        <row r="641">
          <cell r="A641" t="str">
            <v>C20</v>
          </cell>
          <cell r="B641" t="str">
            <v>05.5217</v>
          </cell>
          <cell r="C641" t="str">
            <v>Döïng truï BTLT 20m baèng thuû coâng</v>
          </cell>
          <cell r="D641" t="str">
            <v>truï</v>
          </cell>
          <cell r="G641">
            <v>357390</v>
          </cell>
        </row>
        <row r="642">
          <cell r="A642" t="str">
            <v>C8m</v>
          </cell>
          <cell r="B642" t="str">
            <v>05.5202</v>
          </cell>
          <cell r="C642" t="str">
            <v>Döïng truï BTLT &lt;8m thuû coâng +cô giôùi</v>
          </cell>
          <cell r="D642" t="str">
            <v>truï</v>
          </cell>
          <cell r="F642">
            <v>17400</v>
          </cell>
          <cell r="G642">
            <v>184658</v>
          </cell>
          <cell r="H642">
            <v>73690</v>
          </cell>
        </row>
        <row r="643">
          <cell r="A643" t="str">
            <v>C10m</v>
          </cell>
          <cell r="B643" t="str">
            <v>05.5302</v>
          </cell>
          <cell r="C643" t="str">
            <v>Döïng truï BTLT &lt;10m thuû coâng +cô giôùi</v>
          </cell>
          <cell r="D643" t="str">
            <v>truï</v>
          </cell>
          <cell r="F643">
            <v>17400</v>
          </cell>
          <cell r="G643">
            <v>197634</v>
          </cell>
          <cell r="H643">
            <v>73690</v>
          </cell>
        </row>
        <row r="644">
          <cell r="A644" t="str">
            <v>C105m</v>
          </cell>
          <cell r="B644" t="str">
            <v>05.5402</v>
          </cell>
          <cell r="C644" t="str">
            <v>Döïng truï BTLT 10,5m thuû coâng + cô giôùi</v>
          </cell>
          <cell r="D644" t="str">
            <v>truï</v>
          </cell>
          <cell r="F644">
            <v>17400</v>
          </cell>
          <cell r="G644">
            <v>211608</v>
          </cell>
          <cell r="H644">
            <v>105271</v>
          </cell>
        </row>
        <row r="645">
          <cell r="A645" t="str">
            <v>C12m</v>
          </cell>
          <cell r="B645" t="str">
            <v>05.5402</v>
          </cell>
          <cell r="C645" t="str">
            <v>Döïng truï BTLT 12m thuû coâng + cô giôùi</v>
          </cell>
          <cell r="D645" t="str">
            <v>truï</v>
          </cell>
          <cell r="F645">
            <v>17400</v>
          </cell>
          <cell r="G645">
            <v>211608</v>
          </cell>
          <cell r="H645">
            <v>105271</v>
          </cell>
        </row>
        <row r="646">
          <cell r="A646" t="str">
            <v>C14m</v>
          </cell>
          <cell r="B646" t="str">
            <v>05.5502</v>
          </cell>
          <cell r="C646" t="str">
            <v>Döïng truï BTLT 14m thuû coâng + cô giôùi</v>
          </cell>
          <cell r="D646" t="str">
            <v>truï</v>
          </cell>
          <cell r="F646">
            <v>17400</v>
          </cell>
          <cell r="G646">
            <v>263512</v>
          </cell>
          <cell r="H646">
            <v>105271</v>
          </cell>
        </row>
        <row r="647">
          <cell r="A647" t="str">
            <v>C20m</v>
          </cell>
          <cell r="B647" t="str">
            <v>05.5227</v>
          </cell>
          <cell r="C647" t="str">
            <v>Döïng truï BTLT 20m thuû coâng + cô giôùi</v>
          </cell>
          <cell r="D647" t="str">
            <v>truï</v>
          </cell>
        </row>
        <row r="648">
          <cell r="A648" t="str">
            <v>C12m-TBA</v>
          </cell>
          <cell r="B648" t="str">
            <v>04.9203</v>
          </cell>
          <cell r="C648" t="str">
            <v>Döïng truï BTLT 12m trong TBA baèng thuû coâng + cô giôùi</v>
          </cell>
          <cell r="D648" t="str">
            <v>truï</v>
          </cell>
          <cell r="G648">
            <v>353850.4</v>
          </cell>
          <cell r="H648">
            <v>168433.6</v>
          </cell>
        </row>
        <row r="649">
          <cell r="A649" t="str">
            <v>C10m-TBA</v>
          </cell>
          <cell r="B649" t="str">
            <v>04.9203</v>
          </cell>
          <cell r="C649" t="str">
            <v>Döïng truï BTLT 10,5m trong TBA baèng thuû coâng + cô giôùi</v>
          </cell>
          <cell r="D649" t="str">
            <v>truï</v>
          </cell>
          <cell r="G649">
            <v>112285.6</v>
          </cell>
          <cell r="H649">
            <v>105969.60000000001</v>
          </cell>
        </row>
        <row r="650">
          <cell r="A650" t="str">
            <v>LXIT</v>
          </cell>
          <cell r="B650" t="str">
            <v>05.6011</v>
          </cell>
          <cell r="C650" t="str">
            <v>Laép xaø ñôõ ≤ 25kg</v>
          </cell>
          <cell r="D650" t="str">
            <v>boä</v>
          </cell>
          <cell r="G650">
            <v>78821</v>
          </cell>
        </row>
        <row r="651">
          <cell r="A651" t="str">
            <v>LXITL</v>
          </cell>
          <cell r="B651" t="str">
            <v>05.6021</v>
          </cell>
          <cell r="C651" t="str">
            <v>Laép xaø ñôõ ≤ 50kg</v>
          </cell>
          <cell r="D651" t="str">
            <v>boä</v>
          </cell>
          <cell r="G651">
            <v>106640</v>
          </cell>
        </row>
        <row r="652">
          <cell r="A652" t="str">
            <v>LXITL100</v>
          </cell>
          <cell r="B652" t="str">
            <v>05.6031</v>
          </cell>
          <cell r="C652" t="str">
            <v>Laép xaø ñôõ ≤ 100kg</v>
          </cell>
          <cell r="D652" t="str">
            <v>boä</v>
          </cell>
          <cell r="G652">
            <v>143732</v>
          </cell>
        </row>
        <row r="653">
          <cell r="A653" t="str">
            <v>LXINN</v>
          </cell>
          <cell r="B653" t="str">
            <v>05.6012</v>
          </cell>
          <cell r="C653" t="str">
            <v>Laép xaø neùo ≤ 25kg</v>
          </cell>
          <cell r="D653" t="str">
            <v>boä</v>
          </cell>
          <cell r="G653">
            <v>104785</v>
          </cell>
        </row>
        <row r="654">
          <cell r="A654" t="str">
            <v>LXIN</v>
          </cell>
          <cell r="B654" t="str">
            <v>05.6022</v>
          </cell>
          <cell r="C654" t="str">
            <v>Laép xaø neùo ≤ 50kg</v>
          </cell>
          <cell r="D654" t="str">
            <v>boä</v>
          </cell>
          <cell r="G654">
            <v>141877</v>
          </cell>
        </row>
        <row r="655">
          <cell r="A655" t="str">
            <v>LXINL</v>
          </cell>
          <cell r="B655" t="str">
            <v>05.6032</v>
          </cell>
          <cell r="C655" t="str">
            <v>Laép xaø neùo ≤ 100kg</v>
          </cell>
          <cell r="D655" t="str">
            <v>boä</v>
          </cell>
          <cell r="G655">
            <v>191204</v>
          </cell>
        </row>
        <row r="656">
          <cell r="A656" t="str">
            <v>LXID</v>
          </cell>
          <cell r="B656" t="str">
            <v>05.6301</v>
          </cell>
          <cell r="C656" t="str">
            <v>Laép xaø truï gheùp ≤ 140kg</v>
          </cell>
          <cell r="D656" t="str">
            <v>boä</v>
          </cell>
          <cell r="G656">
            <v>65482</v>
          </cell>
        </row>
        <row r="657">
          <cell r="A657" t="str">
            <v>LXIDL</v>
          </cell>
          <cell r="B657" t="str">
            <v>05.6302</v>
          </cell>
          <cell r="C657" t="str">
            <v>Laép xaø truï gheùp ≤ 230kg</v>
          </cell>
          <cell r="D657" t="str">
            <v>boä</v>
          </cell>
          <cell r="G657">
            <v>93234</v>
          </cell>
        </row>
        <row r="658">
          <cell r="A658" t="str">
            <v>LXHN1</v>
          </cell>
          <cell r="B658" t="str">
            <v>05.6044</v>
          </cell>
          <cell r="C658" t="str">
            <v>Laép xaø coät Pi loaïi ≤140kg/xaø</v>
          </cell>
          <cell r="D658" t="str">
            <v>boä</v>
          </cell>
          <cell r="G658">
            <v>216061</v>
          </cell>
        </row>
        <row r="659">
          <cell r="A659" t="str">
            <v>LXHN2</v>
          </cell>
          <cell r="B659" t="str">
            <v>05.6402</v>
          </cell>
          <cell r="C659" t="str">
            <v>Laép xaø coät Pi loaïi ≤ 230kg/xaø</v>
          </cell>
          <cell r="D659" t="str">
            <v>boä</v>
          </cell>
          <cell r="G659">
            <v>103836</v>
          </cell>
        </row>
        <row r="660">
          <cell r="A660" t="str">
            <v>LXHN3</v>
          </cell>
          <cell r="B660" t="str">
            <v>05.6403</v>
          </cell>
          <cell r="C660" t="str">
            <v>Laép xaø coät Pi loaïi ≤ 320kg/xaø</v>
          </cell>
          <cell r="D660" t="str">
            <v>boä</v>
          </cell>
          <cell r="G660">
            <v>130029</v>
          </cell>
        </row>
        <row r="661">
          <cell r="A661" t="str">
            <v>LDAUCAP70</v>
          </cell>
          <cell r="B661" t="str">
            <v>07.4312</v>
          </cell>
          <cell r="C661" t="str">
            <v>Laép ñaàu caùp trung theá 3x50mm2, 70mm2</v>
          </cell>
          <cell r="D661" t="str">
            <v>caùi</v>
          </cell>
          <cell r="F661">
            <v>11340</v>
          </cell>
          <cell r="G661">
            <v>233934</v>
          </cell>
        </row>
        <row r="662">
          <cell r="A662" t="str">
            <v>LDAUCAP120</v>
          </cell>
          <cell r="B662" t="str">
            <v>07.4313</v>
          </cell>
          <cell r="C662" t="str">
            <v>Laép ñaàu caùp trung theá 3x120mm2, 95mm2</v>
          </cell>
          <cell r="D662" t="str">
            <v>caùi</v>
          </cell>
          <cell r="F662">
            <v>11340</v>
          </cell>
          <cell r="G662">
            <v>258843</v>
          </cell>
        </row>
        <row r="663">
          <cell r="A663" t="str">
            <v>LDAUCAP185</v>
          </cell>
          <cell r="B663" t="str">
            <v>07.4314</v>
          </cell>
          <cell r="C663" t="str">
            <v>Laép ñaàu caùp trung theá 3x150mm2, 185mm2</v>
          </cell>
          <cell r="D663" t="str">
            <v>caùi</v>
          </cell>
          <cell r="F663">
            <v>13230</v>
          </cell>
          <cell r="G663">
            <v>284838</v>
          </cell>
        </row>
        <row r="664">
          <cell r="A664" t="str">
            <v>LDAUCAP240</v>
          </cell>
          <cell r="B664" t="str">
            <v>07.4315</v>
          </cell>
          <cell r="C664" t="str">
            <v>Laép ñaàu caùp trung theá 3x240mm2</v>
          </cell>
          <cell r="D664" t="str">
            <v>caùi</v>
          </cell>
          <cell r="F664">
            <v>5366</v>
          </cell>
          <cell r="G664">
            <v>301780</v>
          </cell>
        </row>
        <row r="665">
          <cell r="A665" t="str">
            <v>LDAUCAP70HT</v>
          </cell>
          <cell r="B665" t="str">
            <v>07.4102</v>
          </cell>
          <cell r="C665" t="str">
            <v>Laép ñaàu caùp haï theá 3x50mm2, 70mm2</v>
          </cell>
          <cell r="D665" t="str">
            <v>caùi</v>
          </cell>
          <cell r="F665">
            <v>1890</v>
          </cell>
          <cell r="G665">
            <v>34657</v>
          </cell>
        </row>
        <row r="666">
          <cell r="A666" t="str">
            <v>LDAUCAP120HT</v>
          </cell>
          <cell r="B666" t="str">
            <v>07.4103</v>
          </cell>
          <cell r="C666" t="str">
            <v>Laép ñaàu caùp haï theá 3x120mm2, 95mm2</v>
          </cell>
          <cell r="D666" t="str">
            <v>caùi</v>
          </cell>
          <cell r="F666">
            <v>1890</v>
          </cell>
          <cell r="G666">
            <v>38989</v>
          </cell>
        </row>
        <row r="667">
          <cell r="A667" t="str">
            <v>LDAUCAP185HT</v>
          </cell>
          <cell r="B667" t="str">
            <v>07.4104</v>
          </cell>
          <cell r="C667" t="str">
            <v>Laép ñaàu caùp haï theá 3x150mm2, 185mm2</v>
          </cell>
          <cell r="D667" t="str">
            <v>caùi</v>
          </cell>
          <cell r="F667">
            <v>2520</v>
          </cell>
          <cell r="G667">
            <v>43321</v>
          </cell>
        </row>
        <row r="668">
          <cell r="A668" t="str">
            <v>XLCD</v>
          </cell>
          <cell r="B668" t="str">
            <v>06.3231</v>
          </cell>
          <cell r="C668" t="str">
            <v>Laép coå deà</v>
          </cell>
          <cell r="D668" t="str">
            <v>caùi</v>
          </cell>
          <cell r="G668">
            <v>34935</v>
          </cell>
        </row>
        <row r="669">
          <cell r="A669" t="str">
            <v>LBAKE</v>
          </cell>
          <cell r="C669" t="str">
            <v>Laép taám bakelit</v>
          </cell>
        </row>
        <row r="670">
          <cell r="A670" t="str">
            <v>LCHI</v>
          </cell>
          <cell r="C670" t="str">
            <v>Laép caàu chì 5A</v>
          </cell>
        </row>
        <row r="671">
          <cell r="A671" t="str">
            <v>LCSD</v>
          </cell>
          <cell r="B671" t="str">
            <v>06.3231</v>
          </cell>
          <cell r="C671" t="str">
            <v>Laép chaân söù ñænh</v>
          </cell>
          <cell r="D671" t="str">
            <v>caùi</v>
          </cell>
          <cell r="G671">
            <v>34935</v>
          </cell>
        </row>
        <row r="672">
          <cell r="A672" t="str">
            <v>LCL</v>
          </cell>
          <cell r="B672" t="str">
            <v>05.6011</v>
          </cell>
          <cell r="C672" t="str">
            <v>Laép boä choáng leäch</v>
          </cell>
          <cell r="D672" t="str">
            <v>boä</v>
          </cell>
          <cell r="G672">
            <v>13161</v>
          </cell>
        </row>
        <row r="673">
          <cell r="A673" t="str">
            <v>LDN</v>
          </cell>
          <cell r="B673" t="str">
            <v>06.3241</v>
          </cell>
          <cell r="C673" t="str">
            <v>Laép boä daây neùo</v>
          </cell>
          <cell r="D673" t="str">
            <v>boä</v>
          </cell>
          <cell r="G673">
            <v>44917</v>
          </cell>
        </row>
        <row r="674">
          <cell r="A674" t="str">
            <v>NXOE</v>
          </cell>
          <cell r="B674" t="str">
            <v>04.3801</v>
          </cell>
          <cell r="C674" t="str">
            <v>Ñaët neo xoøe 8 höôùng (daøy 3,2mm)</v>
          </cell>
          <cell r="D674" t="str">
            <v>caùi</v>
          </cell>
          <cell r="G674">
            <v>22255</v>
          </cell>
        </row>
        <row r="675">
          <cell r="A675" t="str">
            <v>LDN0212</v>
          </cell>
          <cell r="B675" t="str">
            <v>04.4001</v>
          </cell>
          <cell r="C675" t="str">
            <v>Ñaët ñeá neùo BTCT 200x1200</v>
          </cell>
          <cell r="D675" t="str">
            <v>caùi</v>
          </cell>
          <cell r="G675">
            <v>22255</v>
          </cell>
        </row>
        <row r="676">
          <cell r="A676" t="str">
            <v>LDN0412</v>
          </cell>
          <cell r="B676" t="str">
            <v>04.3801</v>
          </cell>
          <cell r="C676" t="str">
            <v>Ñaët ñeá neùo BTCT 400x1200</v>
          </cell>
          <cell r="D676" t="str">
            <v>caùi</v>
          </cell>
          <cell r="G676">
            <v>22255</v>
          </cell>
        </row>
        <row r="677">
          <cell r="A677" t="str">
            <v>LDN0415</v>
          </cell>
          <cell r="B677" t="str">
            <v>04.3802</v>
          </cell>
          <cell r="C677" t="str">
            <v>Ñaët ñeá neùo BTCT 400x1500</v>
          </cell>
          <cell r="D677" t="str">
            <v>caùi</v>
          </cell>
          <cell r="G677">
            <v>48765</v>
          </cell>
        </row>
        <row r="678">
          <cell r="A678" t="str">
            <v>LDN0615</v>
          </cell>
          <cell r="B678" t="str">
            <v>04.3802</v>
          </cell>
          <cell r="C678" t="str">
            <v>Ñaët ñeá neùo BTCT 600x1500</v>
          </cell>
          <cell r="D678" t="str">
            <v>caùi</v>
          </cell>
          <cell r="G678">
            <v>48765</v>
          </cell>
        </row>
        <row r="679">
          <cell r="A679" t="str">
            <v>LDN4</v>
          </cell>
          <cell r="B679" t="str">
            <v>04.3801</v>
          </cell>
          <cell r="C679" t="str">
            <v>Ñaët ñeá neùo BTCT 500x1200</v>
          </cell>
          <cell r="D679" t="str">
            <v>caùi</v>
          </cell>
          <cell r="G679">
            <v>48765</v>
          </cell>
        </row>
        <row r="680">
          <cell r="A680" t="str">
            <v>LDN6</v>
          </cell>
          <cell r="B680" t="str">
            <v>04.3802</v>
          </cell>
          <cell r="C680" t="str">
            <v>Ñaët ñeá neùo BTCT 500x1500</v>
          </cell>
          <cell r="D680" t="str">
            <v>caùi</v>
          </cell>
          <cell r="G680">
            <v>48765</v>
          </cell>
        </row>
        <row r="681">
          <cell r="A681" t="str">
            <v>DBT10046</v>
          </cell>
          <cell r="B681" t="str">
            <v>04.3112</v>
          </cell>
          <cell r="C681" t="str">
            <v>Ñoå beâ toâng maùc M100 ñaù 4x6</v>
          </cell>
          <cell r="D681" t="str">
            <v>m3</v>
          </cell>
          <cell r="F681">
            <v>313331</v>
          </cell>
          <cell r="G681">
            <v>80017</v>
          </cell>
        </row>
        <row r="682">
          <cell r="A682" t="str">
            <v>DBT15012</v>
          </cell>
          <cell r="B682" t="str">
            <v>04.1202b</v>
          </cell>
          <cell r="C682" t="str">
            <v>Ñoå beâ toâng moùng truï &lt;=250cm-M150 ñaù 1x2</v>
          </cell>
          <cell r="D682" t="str">
            <v>m3</v>
          </cell>
          <cell r="F682">
            <v>391445</v>
          </cell>
          <cell r="G682">
            <v>262058</v>
          </cell>
        </row>
        <row r="683">
          <cell r="A683" t="str">
            <v>DBT20012</v>
          </cell>
          <cell r="B683" t="str">
            <v>04.1203c</v>
          </cell>
          <cell r="C683" t="str">
            <v>Ñoå beâ toâng moùng truï &lt;=250cm-M200 ñaù 1x2</v>
          </cell>
          <cell r="D683" t="str">
            <v>m3</v>
          </cell>
          <cell r="F683">
            <v>445335</v>
          </cell>
          <cell r="G683">
            <v>262058</v>
          </cell>
        </row>
        <row r="684">
          <cell r="A684" t="str">
            <v>LCT10</v>
          </cell>
          <cell r="B684" t="str">
            <v>04.5101</v>
          </cell>
          <cell r="C684" t="str">
            <v>Gia coâng vaø laép döïng coát theùp D&lt;=10</v>
          </cell>
          <cell r="D684" t="str">
            <v>kg</v>
          </cell>
          <cell r="F684">
            <v>405.99</v>
          </cell>
          <cell r="G684">
            <v>1207.345</v>
          </cell>
        </row>
        <row r="685">
          <cell r="A685" t="str">
            <v>LCT18</v>
          </cell>
          <cell r="B685" t="str">
            <v>04.1102</v>
          </cell>
          <cell r="C685" t="str">
            <v>Gia coâng vaø laép döïng coát theùp D&lt;=18</v>
          </cell>
          <cell r="D685" t="str">
            <v>kg</v>
          </cell>
          <cell r="F685">
            <v>299.03500000000003</v>
          </cell>
          <cell r="G685">
            <v>231.57400000000001</v>
          </cell>
        </row>
        <row r="686">
          <cell r="A686" t="str">
            <v>LCT&gt;18</v>
          </cell>
          <cell r="B686" t="str">
            <v>04.1103</v>
          </cell>
          <cell r="C686" t="str">
            <v>Gia coâng vaø laép döïng coát theùp D&gt;18</v>
          </cell>
          <cell r="D686" t="str">
            <v>kg</v>
          </cell>
          <cell r="F686">
            <v>227.62899999999999</v>
          </cell>
          <cell r="G686">
            <v>251.15100000000001</v>
          </cell>
        </row>
        <row r="687">
          <cell r="A687" t="str">
            <v>LDVANK</v>
          </cell>
          <cell r="B687" t="str">
            <v>04.2001</v>
          </cell>
          <cell r="C687" t="str">
            <v>Gia coâng vaø laép döïng vaùn khuoân</v>
          </cell>
          <cell r="D687" t="str">
            <v>m2</v>
          </cell>
          <cell r="F687">
            <v>30617</v>
          </cell>
          <cell r="G687">
            <v>10692</v>
          </cell>
        </row>
        <row r="688">
          <cell r="A688" t="str">
            <v>KDA35</v>
          </cell>
          <cell r="B688" t="str">
            <v>06.6123</v>
          </cell>
          <cell r="C688" t="str">
            <v>Keùo daây nhoâm côõ daây 35mm2</v>
          </cell>
          <cell r="D688" t="str">
            <v>km</v>
          </cell>
          <cell r="G688">
            <v>320734</v>
          </cell>
        </row>
        <row r="689">
          <cell r="A689" t="str">
            <v>KDA50</v>
          </cell>
          <cell r="B689" t="str">
            <v>06.6124</v>
          </cell>
          <cell r="C689" t="str">
            <v>Keùo daây nhoâm côõ daây 50mm2</v>
          </cell>
          <cell r="D689" t="str">
            <v>km</v>
          </cell>
          <cell r="G689">
            <v>418918</v>
          </cell>
        </row>
        <row r="690">
          <cell r="A690" t="str">
            <v>KDA70</v>
          </cell>
          <cell r="B690" t="str">
            <v>06.6125</v>
          </cell>
          <cell r="C690" t="str">
            <v>Keùo daây nhoâm côõ daây 70mm2</v>
          </cell>
          <cell r="D690" t="str">
            <v>km</v>
          </cell>
          <cell r="G690">
            <v>562922</v>
          </cell>
        </row>
        <row r="691">
          <cell r="A691" t="str">
            <v>KDA95</v>
          </cell>
          <cell r="B691" t="str">
            <v>06.6126</v>
          </cell>
          <cell r="C691" t="str">
            <v>Keùo daây nhoâm côõ daây 95mm2</v>
          </cell>
          <cell r="D691" t="str">
            <v>km</v>
          </cell>
          <cell r="G691">
            <v>769108</v>
          </cell>
        </row>
        <row r="692">
          <cell r="A692" t="str">
            <v>KDA35B</v>
          </cell>
          <cell r="B692" t="str">
            <v>06.6103</v>
          </cell>
          <cell r="C692" t="str">
            <v>Keùo daây nhoâm boïc 35mm2</v>
          </cell>
          <cell r="D692" t="str">
            <v>km</v>
          </cell>
          <cell r="G692">
            <v>399282</v>
          </cell>
        </row>
        <row r="693">
          <cell r="A693" t="str">
            <v>KDA50B</v>
          </cell>
          <cell r="B693" t="str">
            <v>06.6124</v>
          </cell>
          <cell r="C693" t="str">
            <v>Keùo daây nhoâm boïc 50mm2</v>
          </cell>
          <cell r="D693" t="str">
            <v>km</v>
          </cell>
          <cell r="G693">
            <v>1277632</v>
          </cell>
        </row>
        <row r="694">
          <cell r="A694" t="str">
            <v>KDA70B</v>
          </cell>
          <cell r="B694" t="str">
            <v>06.6105</v>
          </cell>
          <cell r="C694" t="str">
            <v>Keùo daây nhoâm boïc 70mm2</v>
          </cell>
          <cell r="D694" t="str">
            <v>km</v>
          </cell>
          <cell r="G694">
            <v>702670</v>
          </cell>
        </row>
        <row r="695">
          <cell r="A695" t="str">
            <v>KDA95B</v>
          </cell>
          <cell r="B695" t="str">
            <v>06.6106</v>
          </cell>
          <cell r="C695" t="str">
            <v>Keùo daây nhoâm boïc 95mm2</v>
          </cell>
          <cell r="D695" t="str">
            <v>km</v>
          </cell>
          <cell r="G695">
            <v>956967</v>
          </cell>
        </row>
        <row r="696">
          <cell r="A696" t="str">
            <v>KDA120B</v>
          </cell>
          <cell r="B696" t="str">
            <v>06.6107</v>
          </cell>
          <cell r="C696" t="str">
            <v>Keùo daây nhoâm boïc 120mm2</v>
          </cell>
          <cell r="D696" t="str">
            <v>km</v>
          </cell>
          <cell r="G696">
            <v>1185918</v>
          </cell>
        </row>
        <row r="697">
          <cell r="A697" t="str">
            <v>KDA150B</v>
          </cell>
          <cell r="B697" t="str">
            <v>06.6108</v>
          </cell>
          <cell r="C697" t="str">
            <v>Keùo daây nhoâm boïc 150mm2</v>
          </cell>
          <cell r="D697" t="str">
            <v>km</v>
          </cell>
          <cell r="G697">
            <v>1435015</v>
          </cell>
        </row>
        <row r="698">
          <cell r="A698" t="str">
            <v>KDA185B</v>
          </cell>
          <cell r="B698" t="str">
            <v>06.6109</v>
          </cell>
          <cell r="C698" t="str">
            <v>Keùo daây nhoâm boïc 185mm2</v>
          </cell>
          <cell r="D698" t="str">
            <v>km</v>
          </cell>
          <cell r="G698">
            <v>1693498</v>
          </cell>
        </row>
        <row r="699">
          <cell r="A699" t="str">
            <v>KDA240B</v>
          </cell>
          <cell r="B699" t="str">
            <v>06.6254</v>
          </cell>
          <cell r="C699" t="str">
            <v>Keùo daây nhoâm loõi theùp boïc 240mm2 (thuû coâng + maùy)</v>
          </cell>
          <cell r="D699" t="str">
            <v>km</v>
          </cell>
          <cell r="G699">
            <v>3044845</v>
          </cell>
          <cell r="H699">
            <v>225160</v>
          </cell>
        </row>
        <row r="700">
          <cell r="A700" t="str">
            <v>KDAABC150</v>
          </cell>
          <cell r="B700" t="str">
            <v>06.7007</v>
          </cell>
          <cell r="C700" t="str">
            <v>Keùo daây ABC 4x150mm2</v>
          </cell>
          <cell r="D700" t="str">
            <v>km</v>
          </cell>
          <cell r="F700">
            <v>7137</v>
          </cell>
          <cell r="G700">
            <v>1686801</v>
          </cell>
        </row>
        <row r="701">
          <cell r="A701" t="str">
            <v>KDAABC120</v>
          </cell>
          <cell r="B701" t="str">
            <v>06.7007</v>
          </cell>
          <cell r="C701" t="str">
            <v>Keùo daây ABC 4x120mm2</v>
          </cell>
          <cell r="D701" t="str">
            <v>km</v>
          </cell>
          <cell r="F701">
            <v>7137</v>
          </cell>
          <cell r="G701">
            <v>1686801</v>
          </cell>
        </row>
        <row r="702">
          <cell r="A702" t="str">
            <v>KDAABC95</v>
          </cell>
          <cell r="B702" t="str">
            <v>06.7006</v>
          </cell>
          <cell r="C702" t="str">
            <v>Keùo daây ABC 4x95mm2</v>
          </cell>
          <cell r="D702" t="str">
            <v>km</v>
          </cell>
          <cell r="F702">
            <v>7137</v>
          </cell>
          <cell r="G702">
            <v>1277701</v>
          </cell>
        </row>
        <row r="703">
          <cell r="A703" t="str">
            <v>KDAABC70</v>
          </cell>
          <cell r="B703" t="str">
            <v>06.6505</v>
          </cell>
          <cell r="C703" t="str">
            <v>Keùo daây ABC 4x70mm2</v>
          </cell>
          <cell r="D703" t="str">
            <v>km</v>
          </cell>
          <cell r="F703">
            <v>6496</v>
          </cell>
          <cell r="G703">
            <v>2809792</v>
          </cell>
        </row>
        <row r="704">
          <cell r="A704" t="str">
            <v>KDAABC50</v>
          </cell>
          <cell r="B704" t="str">
            <v>06.6504</v>
          </cell>
          <cell r="C704" t="str">
            <v>Keùo daây ABC 4x50mm2</v>
          </cell>
          <cell r="D704" t="str">
            <v>km</v>
          </cell>
          <cell r="F704">
            <v>6221</v>
          </cell>
          <cell r="G704">
            <v>2380588</v>
          </cell>
        </row>
        <row r="705">
          <cell r="A705" t="str">
            <v>KDAC35</v>
          </cell>
          <cell r="B705" t="str">
            <v>06.6103</v>
          </cell>
          <cell r="C705" t="str">
            <v>Keùo daây nhoâm loõi theùp côõ daây 35mm2</v>
          </cell>
          <cell r="D705" t="str">
            <v>km</v>
          </cell>
          <cell r="G705">
            <v>399282</v>
          </cell>
        </row>
        <row r="706">
          <cell r="A706" t="str">
            <v>KDAC50</v>
          </cell>
          <cell r="B706" t="str">
            <v>06.6114</v>
          </cell>
          <cell r="C706" t="str">
            <v>Keùo daây nhoâm loõi theùp côõ daây 50mm2</v>
          </cell>
          <cell r="D706" t="str">
            <v>km</v>
          </cell>
          <cell r="G706">
            <v>1604027</v>
          </cell>
        </row>
        <row r="707">
          <cell r="A707" t="str">
            <v>KDAC70</v>
          </cell>
          <cell r="B707" t="str">
            <v>06.6105</v>
          </cell>
          <cell r="C707" t="str">
            <v>Keùo daây nhoâm loõi theùp côõ daây 70mm2</v>
          </cell>
          <cell r="D707" t="str">
            <v>km</v>
          </cell>
          <cell r="G707">
            <v>702670</v>
          </cell>
        </row>
        <row r="708">
          <cell r="A708" t="str">
            <v>KDAC95</v>
          </cell>
          <cell r="B708" t="str">
            <v>06.6106</v>
          </cell>
          <cell r="C708" t="str">
            <v>Keùo daây nhoâm loõi theùp côõ daây 95mm2</v>
          </cell>
          <cell r="D708" t="str">
            <v>km</v>
          </cell>
          <cell r="G708">
            <v>956967</v>
          </cell>
        </row>
        <row r="709">
          <cell r="A709" t="str">
            <v>KDAC120</v>
          </cell>
          <cell r="B709" t="str">
            <v>06.6107</v>
          </cell>
          <cell r="C709" t="str">
            <v>Keùo daây nhoâm loõi theùp côõ daây 120mm2</v>
          </cell>
          <cell r="D709" t="str">
            <v>km</v>
          </cell>
          <cell r="G709">
            <v>1185918</v>
          </cell>
        </row>
        <row r="710">
          <cell r="A710" t="str">
            <v>KDAC150</v>
          </cell>
          <cell r="B710" t="str">
            <v>06.6108</v>
          </cell>
          <cell r="C710" t="str">
            <v>Keùo daây nhoâm loõi theùp côõ daây 150mm2</v>
          </cell>
          <cell r="D710" t="str">
            <v>km</v>
          </cell>
          <cell r="G710">
            <v>1435015</v>
          </cell>
        </row>
        <row r="711">
          <cell r="A711" t="str">
            <v>KDACXV150</v>
          </cell>
          <cell r="B711" t="str">
            <v>06.6108</v>
          </cell>
          <cell r="C711" t="str">
            <v>Keùo daây nhoâm loõi theùp boïc XLPE côõ daây 150mm2</v>
          </cell>
          <cell r="D711" t="str">
            <v>km</v>
          </cell>
          <cell r="G711">
            <v>1435015</v>
          </cell>
        </row>
        <row r="712">
          <cell r="A712" t="str">
            <v>KDAC185</v>
          </cell>
          <cell r="B712" t="str">
            <v>06.6109</v>
          </cell>
          <cell r="C712" t="str">
            <v>Keùo daây nhoâm loõi theùp côõ daây 185mm2</v>
          </cell>
          <cell r="D712" t="str">
            <v>km</v>
          </cell>
          <cell r="G712">
            <v>1693498</v>
          </cell>
        </row>
        <row r="713">
          <cell r="A713" t="str">
            <v>KDAC240</v>
          </cell>
          <cell r="B713" t="str">
            <v>06.6110</v>
          </cell>
          <cell r="C713" t="str">
            <v>Keùo daây nhoâm loõi theùp côõ daây 240mm2</v>
          </cell>
          <cell r="D713" t="str">
            <v>km</v>
          </cell>
          <cell r="G713">
            <v>1862451</v>
          </cell>
        </row>
        <row r="714">
          <cell r="A714" t="str">
            <v>KDM22</v>
          </cell>
          <cell r="B714" t="str">
            <v>06.6142</v>
          </cell>
          <cell r="C714" t="str">
            <v>Keùo daây ñoàng traàn 22mm2</v>
          </cell>
          <cell r="D714" t="str">
            <v>km</v>
          </cell>
          <cell r="G714">
            <v>473574</v>
          </cell>
        </row>
        <row r="715">
          <cell r="A715" t="str">
            <v>KDM25</v>
          </cell>
          <cell r="B715" t="str">
            <v>06.6142</v>
          </cell>
          <cell r="C715" t="str">
            <v>Keùo daây ñoàng traàn 25mm2</v>
          </cell>
          <cell r="D715" t="str">
            <v>km</v>
          </cell>
          <cell r="G715">
            <v>473574</v>
          </cell>
        </row>
        <row r="716">
          <cell r="A716" t="str">
            <v>KDM35</v>
          </cell>
          <cell r="B716" t="str">
            <v>06.6143</v>
          </cell>
          <cell r="C716" t="str">
            <v>Keùo daây ñoàng traàn 35mm2</v>
          </cell>
          <cell r="D716" t="str">
            <v>km</v>
          </cell>
          <cell r="G716">
            <v>519066</v>
          </cell>
        </row>
        <row r="717">
          <cell r="A717" t="str">
            <v>KDM48</v>
          </cell>
          <cell r="B717" t="str">
            <v>06.6144</v>
          </cell>
          <cell r="C717" t="str">
            <v>Keùo daây ñoàng traàn 48mm2</v>
          </cell>
          <cell r="D717" t="str">
            <v>km</v>
          </cell>
          <cell r="G717">
            <v>678124</v>
          </cell>
        </row>
        <row r="718">
          <cell r="A718" t="str">
            <v>KDM50</v>
          </cell>
          <cell r="B718" t="str">
            <v>06.6144</v>
          </cell>
          <cell r="C718" t="str">
            <v>Keùo daây ñoàng traàn 50mm2</v>
          </cell>
          <cell r="D718" t="str">
            <v>km</v>
          </cell>
          <cell r="G718">
            <v>678124</v>
          </cell>
        </row>
        <row r="719">
          <cell r="A719" t="str">
            <v>KDM70</v>
          </cell>
          <cell r="B719" t="str">
            <v>06.6145</v>
          </cell>
          <cell r="C719" t="str">
            <v>Keùo daây ñoàng traàn 70mm2</v>
          </cell>
          <cell r="D719" t="str">
            <v>km</v>
          </cell>
          <cell r="G719">
            <v>913438</v>
          </cell>
        </row>
        <row r="720">
          <cell r="A720" t="str">
            <v>KDM95</v>
          </cell>
          <cell r="B720" t="str">
            <v>06.6146</v>
          </cell>
          <cell r="C720" t="str">
            <v>Keùo daây ñoàng traàn 95mm2</v>
          </cell>
          <cell r="D720" t="str">
            <v>km</v>
          </cell>
          <cell r="G720">
            <v>1244973</v>
          </cell>
        </row>
        <row r="721">
          <cell r="A721" t="str">
            <v>KDM25B</v>
          </cell>
          <cell r="B721" t="str">
            <v>06.6142</v>
          </cell>
          <cell r="C721" t="str">
            <v>Keùo daây ñoàng boïc 25mm2</v>
          </cell>
          <cell r="D721" t="str">
            <v>km</v>
          </cell>
          <cell r="G721">
            <v>473574</v>
          </cell>
        </row>
        <row r="722">
          <cell r="A722" t="str">
            <v>KDM50B</v>
          </cell>
          <cell r="B722" t="str">
            <v>06.6144</v>
          </cell>
          <cell r="C722" t="str">
            <v>Keùo daây ñoàng boïc 50mm3</v>
          </cell>
          <cell r="D722" t="str">
            <v>km</v>
          </cell>
          <cell r="G722">
            <v>678124</v>
          </cell>
        </row>
        <row r="723">
          <cell r="A723" t="str">
            <v>KDM95B</v>
          </cell>
          <cell r="B723" t="str">
            <v>06.6146</v>
          </cell>
          <cell r="C723" t="str">
            <v>Keùo daây ñoàng boïc 95mm2</v>
          </cell>
          <cell r="D723" t="str">
            <v>km</v>
          </cell>
          <cell r="G723">
            <v>1244973</v>
          </cell>
        </row>
        <row r="724">
          <cell r="A724" t="str">
            <v>KDQG1</v>
          </cell>
          <cell r="B724" t="str">
            <v>06.5071</v>
          </cell>
          <cell r="C724" t="str">
            <v>Keùo daây qua vò trí beû goùc daây &lt;=50mm2</v>
          </cell>
          <cell r="D724" t="str">
            <v>vò trí</v>
          </cell>
          <cell r="G724">
            <v>30967</v>
          </cell>
        </row>
        <row r="725">
          <cell r="A725" t="str">
            <v>KDQG2</v>
          </cell>
          <cell r="B725" t="str">
            <v>06.5072</v>
          </cell>
          <cell r="C725" t="str">
            <v xml:space="preserve">Keùo daây qua vò trí beû goùc daây </v>
          </cell>
          <cell r="D725" t="str">
            <v>vò trí</v>
          </cell>
          <cell r="G725">
            <v>61933</v>
          </cell>
        </row>
        <row r="726">
          <cell r="A726" t="str">
            <v>KDQS</v>
          </cell>
          <cell r="B726" t="str">
            <v>06.5082</v>
          </cell>
          <cell r="C726" t="str">
            <v>Keùo daây qua soâng ( S&lt;=300)</v>
          </cell>
          <cell r="D726" t="str">
            <v>vò trí</v>
          </cell>
          <cell r="G726">
            <v>261513</v>
          </cell>
        </row>
        <row r="727">
          <cell r="A727" t="str">
            <v>KDQMR</v>
          </cell>
          <cell r="B727" t="str">
            <v>06.5082</v>
          </cell>
          <cell r="C727" t="str">
            <v>Keùo daây qua möông raïch</v>
          </cell>
          <cell r="D727" t="str">
            <v>vò trí</v>
          </cell>
          <cell r="G727">
            <v>261513</v>
          </cell>
        </row>
        <row r="728">
          <cell r="A728" t="str">
            <v>KDQD</v>
          </cell>
          <cell r="B728" t="str">
            <v>06.5051</v>
          </cell>
          <cell r="C728" t="str">
            <v>Keùo daây vöôït ñöôøng ( daây &lt;=50mm2)</v>
          </cell>
          <cell r="D728" t="str">
            <v>vò trí</v>
          </cell>
          <cell r="G728">
            <v>125725</v>
          </cell>
        </row>
        <row r="729">
          <cell r="A729" t="str">
            <v>KDQD1</v>
          </cell>
          <cell r="B729" t="str">
            <v>06.5052</v>
          </cell>
          <cell r="C729" t="str">
            <v>Keùo daây vöôït ñöôøng (daây &lt;=95mm2)</v>
          </cell>
          <cell r="D729" t="str">
            <v>vò trí</v>
          </cell>
          <cell r="G729">
            <v>159014</v>
          </cell>
        </row>
        <row r="730">
          <cell r="A730" t="str">
            <v>LSTK100</v>
          </cell>
          <cell r="B730" t="str">
            <v>07.2204</v>
          </cell>
          <cell r="C730" t="str">
            <v>Laép oáng saét baûo veä caùp d&lt;100mm</v>
          </cell>
          <cell r="D730" t="str">
            <v>meùt</v>
          </cell>
          <cell r="F730">
            <v>3510.15</v>
          </cell>
          <cell r="G730">
            <v>13249.23</v>
          </cell>
        </row>
        <row r="731">
          <cell r="A731" t="str">
            <v>LSTK70</v>
          </cell>
          <cell r="B731" t="str">
            <v>07.2203</v>
          </cell>
          <cell r="C731" t="str">
            <v>Laép oáng saét baûo veä caùp d&lt;70mm</v>
          </cell>
          <cell r="D731" t="str">
            <v>meùt</v>
          </cell>
          <cell r="F731">
            <v>3510</v>
          </cell>
          <cell r="G731">
            <v>11456</v>
          </cell>
        </row>
        <row r="732">
          <cell r="A732" t="str">
            <v>LSTK50</v>
          </cell>
          <cell r="B732" t="str">
            <v>07.2202</v>
          </cell>
          <cell r="C732" t="str">
            <v>Laép oáng saét baûo veä caùp d&lt;50mm</v>
          </cell>
          <cell r="D732" t="str">
            <v>meùt</v>
          </cell>
          <cell r="F732">
            <v>3510</v>
          </cell>
          <cell r="G732">
            <v>9907</v>
          </cell>
        </row>
        <row r="733">
          <cell r="A733" t="str">
            <v>LSTK120d</v>
          </cell>
          <cell r="B733" t="str">
            <v>07.2301</v>
          </cell>
          <cell r="C733" t="str">
            <v>Laép oáng saét baûo veä caùp qua ñöôøng d&lt;120mm</v>
          </cell>
          <cell r="D733" t="str">
            <v>meùt</v>
          </cell>
          <cell r="F733">
            <v>3052.63</v>
          </cell>
          <cell r="G733">
            <v>5107.6099999999997</v>
          </cell>
        </row>
        <row r="734">
          <cell r="A734" t="str">
            <v>LSTK220d</v>
          </cell>
          <cell r="B734" t="str">
            <v>07.2302</v>
          </cell>
          <cell r="C734" t="str">
            <v>Laép oáng saét baûo veä caùp qua ñöôøng d&lt;220mm</v>
          </cell>
          <cell r="D734" t="str">
            <v>meùt</v>
          </cell>
          <cell r="F734">
            <v>5030.71</v>
          </cell>
          <cell r="G734">
            <v>6984.77</v>
          </cell>
        </row>
        <row r="735">
          <cell r="A735" t="str">
            <v>LPVC42CL</v>
          </cell>
          <cell r="B735" t="str">
            <v>07,2403</v>
          </cell>
          <cell r="C735" t="str">
            <v>Lắp ống nhöïa PVC D42</v>
          </cell>
          <cell r="D735" t="str">
            <v>meùt</v>
          </cell>
          <cell r="F735">
            <v>18</v>
          </cell>
          <cell r="G735">
            <v>2214</v>
          </cell>
        </row>
        <row r="736">
          <cell r="A736" t="str">
            <v>LPVC60CL</v>
          </cell>
          <cell r="B736" t="str">
            <v>07,2404</v>
          </cell>
          <cell r="C736" t="str">
            <v>Lắp ống nhöïa PVC D60</v>
          </cell>
          <cell r="D736" t="str">
            <v>meùt</v>
          </cell>
          <cell r="F736">
            <v>26</v>
          </cell>
          <cell r="G736">
            <v>2401</v>
          </cell>
        </row>
        <row r="737">
          <cell r="A737" t="str">
            <v>LPVC90CL</v>
          </cell>
          <cell r="B737" t="str">
            <v>07.2415</v>
          </cell>
          <cell r="C737" t="str">
            <v>Lắp ống nhöïa PVC D90</v>
          </cell>
          <cell r="D737" t="str">
            <v>meùt</v>
          </cell>
          <cell r="F737">
            <v>28.07</v>
          </cell>
          <cell r="G737">
            <v>18490.36</v>
          </cell>
        </row>
        <row r="738">
          <cell r="A738" t="str">
            <v>LPVC114CL</v>
          </cell>
          <cell r="B738" t="str">
            <v>07,2407</v>
          </cell>
          <cell r="C738" t="str">
            <v>Lắp ống nhöïa PVC D114</v>
          </cell>
          <cell r="D738" t="str">
            <v>meùt</v>
          </cell>
          <cell r="F738">
            <v>46</v>
          </cell>
          <cell r="G738">
            <v>3524</v>
          </cell>
        </row>
        <row r="739">
          <cell r="A739" t="str">
            <v>LPVC140CL</v>
          </cell>
          <cell r="B739" t="str">
            <v>07,2403</v>
          </cell>
          <cell r="C739" t="str">
            <v>Lắp ống nhöïa PVC D140</v>
          </cell>
          <cell r="D739" t="str">
            <v>meùt</v>
          </cell>
          <cell r="F739">
            <v>46</v>
          </cell>
          <cell r="G739">
            <v>3524</v>
          </cell>
        </row>
        <row r="740">
          <cell r="A740" t="str">
            <v>LPVC168CL</v>
          </cell>
          <cell r="B740" t="str">
            <v>07,2428</v>
          </cell>
          <cell r="C740" t="str">
            <v>Lắp ống nhöïa D&lt;=200</v>
          </cell>
          <cell r="D740" t="str">
            <v>meùt</v>
          </cell>
          <cell r="G740">
            <v>25534.86</v>
          </cell>
        </row>
        <row r="741">
          <cell r="A741" t="str">
            <v>LPVC</v>
          </cell>
          <cell r="B741" t="str">
            <v>04.8103</v>
          </cell>
          <cell r="C741" t="str">
            <v xml:space="preserve">Lắp ống PVC </v>
          </cell>
          <cell r="D741" t="str">
            <v>meùt</v>
          </cell>
          <cell r="F741">
            <v>680</v>
          </cell>
          <cell r="G741">
            <v>4635.2</v>
          </cell>
        </row>
        <row r="742">
          <cell r="A742" t="str">
            <v>KCN1kg</v>
          </cell>
          <cell r="B742" t="str">
            <v>07.3401</v>
          </cell>
          <cell r="C742" t="str">
            <v>Laép caùp trong oáng baûo veä loaïi &lt;=1kg</v>
          </cell>
          <cell r="D742" t="str">
            <v>meùt</v>
          </cell>
          <cell r="G742">
            <v>860.75</v>
          </cell>
        </row>
        <row r="743">
          <cell r="A743" t="str">
            <v>KCN2kg</v>
          </cell>
          <cell r="B743" t="str">
            <v>07.3402</v>
          </cell>
          <cell r="C743" t="str">
            <v>Laép caùp trong oáng baûo veä loaïi &lt;=2kg</v>
          </cell>
          <cell r="D743" t="str">
            <v>meùt</v>
          </cell>
          <cell r="G743">
            <v>3293.9</v>
          </cell>
        </row>
        <row r="744">
          <cell r="A744" t="str">
            <v>KCN3kg</v>
          </cell>
          <cell r="B744" t="str">
            <v>07.3403</v>
          </cell>
          <cell r="C744" t="str">
            <v>Laép caùp trong oáng baûo veä loaïi &lt;=3kg</v>
          </cell>
          <cell r="D744" t="str">
            <v>meùt</v>
          </cell>
          <cell r="G744">
            <v>1227.3</v>
          </cell>
        </row>
        <row r="745">
          <cell r="A745" t="str">
            <v>KCN4kg</v>
          </cell>
          <cell r="B745" t="str">
            <v>07.3404</v>
          </cell>
          <cell r="C745" t="str">
            <v>Laép caùp trong oáng baûo veä loaïi &lt;=4.5kg</v>
          </cell>
          <cell r="D745" t="str">
            <v>meùt</v>
          </cell>
          <cell r="G745">
            <v>1636.4</v>
          </cell>
        </row>
        <row r="746">
          <cell r="A746" t="str">
            <v>KCN6kg</v>
          </cell>
          <cell r="B746" t="str">
            <v>07.3405</v>
          </cell>
          <cell r="C746" t="str">
            <v>Laép caùp trong oáng baûo veä loaïi &lt;=6kg</v>
          </cell>
          <cell r="D746" t="str">
            <v>meùt</v>
          </cell>
          <cell r="G746">
            <v>2084.77</v>
          </cell>
        </row>
        <row r="747">
          <cell r="A747" t="str">
            <v>KCN7kg</v>
          </cell>
          <cell r="B747" t="str">
            <v>07.3406</v>
          </cell>
          <cell r="C747" t="str">
            <v>Laép caùp trong oáng baûo veä loaïi &lt;=7.5kg</v>
          </cell>
          <cell r="D747" t="str">
            <v>meùt</v>
          </cell>
          <cell r="G747">
            <v>2700.06</v>
          </cell>
        </row>
        <row r="748">
          <cell r="A748" t="str">
            <v>KCN9kg</v>
          </cell>
          <cell r="B748" t="str">
            <v>07.3407</v>
          </cell>
          <cell r="C748" t="str">
            <v>Laép caùp trong oáng baûo veä loaïi &lt;=9kg</v>
          </cell>
          <cell r="D748" t="str">
            <v>meùt</v>
          </cell>
          <cell r="G748">
            <v>3315.35</v>
          </cell>
        </row>
        <row r="749">
          <cell r="A749" t="str">
            <v>KCN10kg</v>
          </cell>
          <cell r="B749" t="str">
            <v>07.3408</v>
          </cell>
          <cell r="C749" t="str">
            <v>Laép caùp trong oáng baûo veä loaïi &lt;=10.5kg</v>
          </cell>
          <cell r="D749" t="str">
            <v>meùt</v>
          </cell>
          <cell r="G749">
            <v>4009.18</v>
          </cell>
        </row>
        <row r="750">
          <cell r="A750" t="str">
            <v>KCN12kg</v>
          </cell>
          <cell r="B750" t="str">
            <v>07.3409</v>
          </cell>
          <cell r="C750" t="str">
            <v>Laép caùp trong oáng baûo veä loaïi &lt;=12kg</v>
          </cell>
          <cell r="D750" t="str">
            <v>meùt</v>
          </cell>
          <cell r="G750">
            <v>4663.74</v>
          </cell>
        </row>
        <row r="751">
          <cell r="A751" t="str">
            <v>KCN15kg</v>
          </cell>
          <cell r="B751" t="str">
            <v>07.3412</v>
          </cell>
          <cell r="C751" t="str">
            <v>Laép caùp trong oáng baûo veä loaïi &lt;=15kg</v>
          </cell>
          <cell r="D751" t="str">
            <v>meùt</v>
          </cell>
          <cell r="G751">
            <v>20042.849999999999</v>
          </cell>
        </row>
        <row r="752">
          <cell r="A752" t="str">
            <v>KCN18kg</v>
          </cell>
          <cell r="B752" t="str">
            <v>07.3413</v>
          </cell>
          <cell r="C752" t="str">
            <v>Laép caùp trong oáng baûo veä loaïi &lt;=18kg</v>
          </cell>
          <cell r="D752" t="str">
            <v>meùt</v>
          </cell>
          <cell r="G752">
            <v>27998.11</v>
          </cell>
        </row>
        <row r="753">
          <cell r="A753" t="str">
            <v>KCNT1kg</v>
          </cell>
          <cell r="B753" t="str">
            <v>03.1401</v>
          </cell>
          <cell r="C753" t="str">
            <v>Laép caùp trong oáng baûo veä trong TBA loaïi &lt;=1kg</v>
          </cell>
          <cell r="D753" t="str">
            <v>meùt</v>
          </cell>
          <cell r="G753">
            <v>893.04</v>
          </cell>
        </row>
        <row r="754">
          <cell r="A754" t="str">
            <v>KCNT2kg</v>
          </cell>
          <cell r="B754" t="str">
            <v>03.1402</v>
          </cell>
          <cell r="C754" t="str">
            <v>Laép caùp trong oáng baûo veä trong TBA loaïi &lt;=2kg</v>
          </cell>
          <cell r="D754" t="str">
            <v>meùt</v>
          </cell>
          <cell r="G754">
            <v>1019.73</v>
          </cell>
        </row>
        <row r="755">
          <cell r="A755" t="str">
            <v>KCNT3kg</v>
          </cell>
          <cell r="B755" t="str">
            <v>03.1403</v>
          </cell>
          <cell r="C755" t="str">
            <v>Laép caùp trong oáng baûo veä trong TBA loaïi &lt;=3kg</v>
          </cell>
          <cell r="D755" t="str">
            <v>meùt</v>
          </cell>
          <cell r="G755">
            <v>1276.21</v>
          </cell>
        </row>
        <row r="756">
          <cell r="A756" t="str">
            <v>KCNT4kg</v>
          </cell>
          <cell r="B756" t="str">
            <v>03.1404</v>
          </cell>
          <cell r="C756" t="str">
            <v>Laép caùp trong oáng baûo veä trong TBA loaïi &lt;=4.5kg</v>
          </cell>
          <cell r="D756" t="str">
            <v>meùt</v>
          </cell>
          <cell r="G756">
            <v>1699.56</v>
          </cell>
        </row>
        <row r="757">
          <cell r="A757" t="str">
            <v>KCNT6kg</v>
          </cell>
          <cell r="B757" t="str">
            <v>03.1405</v>
          </cell>
          <cell r="C757" t="str">
            <v>Laép caùp trong oáng baûo veä trong TBA loaïi &lt;=6kg</v>
          </cell>
          <cell r="D757" t="str">
            <v>meùt</v>
          </cell>
          <cell r="G757">
            <v>2166.16</v>
          </cell>
        </row>
        <row r="758">
          <cell r="A758" t="str">
            <v>KCNT7kg</v>
          </cell>
          <cell r="B758" t="str">
            <v>03.1406</v>
          </cell>
          <cell r="C758" t="str">
            <v>Laép caùp trong oáng baûo veä trong TBA loaïi &lt;=7.5kg</v>
          </cell>
          <cell r="D758" t="str">
            <v>meùt</v>
          </cell>
          <cell r="G758">
            <v>2805.81</v>
          </cell>
        </row>
        <row r="759">
          <cell r="A759" t="str">
            <v>KCNT9kg</v>
          </cell>
          <cell r="B759" t="str">
            <v>03.1407</v>
          </cell>
          <cell r="C759" t="str">
            <v>Laép caùp trong oáng baûo veä trong TBA loaïi &lt;=9kg</v>
          </cell>
          <cell r="D759" t="str">
            <v>meùt</v>
          </cell>
          <cell r="G759">
            <v>3442.37</v>
          </cell>
        </row>
        <row r="760">
          <cell r="A760" t="str">
            <v>LSD</v>
          </cell>
          <cell r="B760" t="str">
            <v>06.1115</v>
          </cell>
          <cell r="C760" t="str">
            <v>Laép söù ñöùng 24KV</v>
          </cell>
          <cell r="D760" t="str">
            <v>boä</v>
          </cell>
          <cell r="F760">
            <v>274</v>
          </cell>
          <cell r="G760">
            <v>20957</v>
          </cell>
        </row>
        <row r="761">
          <cell r="A761" t="str">
            <v>LSD_T</v>
          </cell>
          <cell r="B761" t="str">
            <v>06.1115</v>
          </cell>
          <cell r="C761" t="str">
            <v>Thaùo söù ñöùng 24KV</v>
          </cell>
          <cell r="D761" t="str">
            <v>boä</v>
          </cell>
          <cell r="F761">
            <v>510</v>
          </cell>
          <cell r="G761">
            <v>7047</v>
          </cell>
        </row>
        <row r="762">
          <cell r="A762" t="str">
            <v>lsd35</v>
          </cell>
          <cell r="B762" t="str">
            <v>06.1116</v>
          </cell>
          <cell r="C762" t="str">
            <v>Laép söù ñöùng 35KV</v>
          </cell>
          <cell r="D762" t="str">
            <v>boä</v>
          </cell>
          <cell r="F762">
            <v>510</v>
          </cell>
          <cell r="G762">
            <v>5980.4</v>
          </cell>
        </row>
        <row r="763">
          <cell r="A763" t="str">
            <v>LCHSD</v>
          </cell>
          <cell r="B763" t="str">
            <v>06.1410</v>
          </cell>
          <cell r="C763" t="str">
            <v>Laép chuoãi söù ñôõ 2 baùt/chuoãi</v>
          </cell>
          <cell r="D763" t="str">
            <v>chuoãi</v>
          </cell>
          <cell r="F763">
            <v>360</v>
          </cell>
          <cell r="G763">
            <v>2925</v>
          </cell>
        </row>
        <row r="764">
          <cell r="A764" t="str">
            <v>LCHSN</v>
          </cell>
          <cell r="B764" t="str">
            <v>06.1511</v>
          </cell>
          <cell r="C764" t="str">
            <v>Laép chuoãi söù neùo 2 baùt/chuoãi</v>
          </cell>
          <cell r="D764" t="str">
            <v>chuoãi</v>
          </cell>
          <cell r="F764">
            <v>360</v>
          </cell>
          <cell r="G764">
            <v>6218</v>
          </cell>
        </row>
        <row r="765">
          <cell r="A765" t="str">
            <v>LCHSNply</v>
          </cell>
          <cell r="B765" t="str">
            <v>06.2401</v>
          </cell>
          <cell r="C765" t="str">
            <v>Laép chuoãi söù neùo Polymer</v>
          </cell>
          <cell r="D765" t="str">
            <v>chuoãi</v>
          </cell>
          <cell r="F765">
            <v>360</v>
          </cell>
          <cell r="G765">
            <v>25153</v>
          </cell>
        </row>
        <row r="766">
          <cell r="A766" t="str">
            <v>LCHSN3</v>
          </cell>
          <cell r="B766" t="str">
            <v>06.1521</v>
          </cell>
          <cell r="C766" t="str">
            <v>Laép chuoãi söù neùo 3 baùt/chuoãi</v>
          </cell>
          <cell r="D766" t="str">
            <v>chuoãi</v>
          </cell>
          <cell r="F766">
            <v>570</v>
          </cell>
          <cell r="G766">
            <v>14728</v>
          </cell>
        </row>
        <row r="767">
          <cell r="A767" t="str">
            <v>LSOC</v>
          </cell>
          <cell r="B767" t="str">
            <v>06.1201</v>
          </cell>
          <cell r="C767" t="str">
            <v>Laép rack söù + söù oáng chæ</v>
          </cell>
          <cell r="D767" t="str">
            <v>boä</v>
          </cell>
          <cell r="F767">
            <v>115</v>
          </cell>
          <cell r="G767">
            <v>5564</v>
          </cell>
        </row>
        <row r="768">
          <cell r="A768" t="str">
            <v>LR2</v>
          </cell>
          <cell r="B768" t="str">
            <v>06.1213</v>
          </cell>
          <cell r="C768" t="str">
            <v>Laép rack 2 söù + söù oáng chæ</v>
          </cell>
          <cell r="D768" t="str">
            <v>boä</v>
          </cell>
          <cell r="F768">
            <v>1097.5</v>
          </cell>
          <cell r="G768">
            <v>5808.7</v>
          </cell>
        </row>
        <row r="769">
          <cell r="A769" t="str">
            <v>LR3</v>
          </cell>
          <cell r="B769" t="str">
            <v>06.1214</v>
          </cell>
          <cell r="C769" t="str">
            <v>Laép rack 3 söù + söù oáng chæ</v>
          </cell>
          <cell r="D769" t="str">
            <v>boä</v>
          </cell>
          <cell r="F769">
            <v>1211.3</v>
          </cell>
          <cell r="G769">
            <v>8090.6</v>
          </cell>
        </row>
        <row r="770">
          <cell r="A770" t="str">
            <v>LR4</v>
          </cell>
          <cell r="B770" t="str">
            <v>06.1215</v>
          </cell>
          <cell r="C770" t="str">
            <v>Laép rack 4 söù + söù oáng chæ</v>
          </cell>
          <cell r="D770" t="str">
            <v>boä</v>
          </cell>
          <cell r="F770">
            <v>2122.5</v>
          </cell>
          <cell r="G770">
            <v>11409.9</v>
          </cell>
        </row>
        <row r="771">
          <cell r="A771" t="str">
            <v>LTRUHL-I</v>
          </cell>
          <cell r="B771" t="str">
            <v>HL16</v>
          </cell>
          <cell r="C771" t="str">
            <v xml:space="preserve">Döïng truï ñôõ ñöôøng daây 3 pha </v>
          </cell>
          <cell r="D771" t="str">
            <v>truï</v>
          </cell>
          <cell r="F771">
            <v>327349</v>
          </cell>
          <cell r="G771">
            <v>404530</v>
          </cell>
          <cell r="H771">
            <v>1411705</v>
          </cell>
        </row>
        <row r="772">
          <cell r="A772" t="str">
            <v>LSDHL-DX</v>
          </cell>
          <cell r="B772" t="str">
            <v>HL02</v>
          </cell>
          <cell r="C772" t="str">
            <v>Laép söù ñöùng ñöôøng daây 3 pha xaø ñoái xöùng</v>
          </cell>
          <cell r="D772" t="str">
            <v>boä</v>
          </cell>
          <cell r="F772">
            <v>51836</v>
          </cell>
          <cell r="G772">
            <v>62208.666666666664</v>
          </cell>
          <cell r="H772">
            <v>202860</v>
          </cell>
        </row>
        <row r="773">
          <cell r="A773" t="str">
            <v>LCHSNplyHL</v>
          </cell>
          <cell r="B773" t="str">
            <v>HL05</v>
          </cell>
          <cell r="C773" t="str">
            <v>Laép chuoãi söù neùo Polymer ñöôøng daây 3 pha</v>
          </cell>
          <cell r="D773" t="str">
            <v>boä</v>
          </cell>
          <cell r="F773">
            <v>162675</v>
          </cell>
          <cell r="G773">
            <v>160475</v>
          </cell>
          <cell r="H773">
            <v>551080</v>
          </cell>
        </row>
        <row r="774">
          <cell r="A774" t="str">
            <v>DN CL</v>
          </cell>
          <cell r="B774" t="str">
            <v>HL07</v>
          </cell>
          <cell r="C774" t="str">
            <v>Ñaáu coø leøo ñöôøng daây 3 pha</v>
          </cell>
          <cell r="D774" t="str">
            <v>coø</v>
          </cell>
          <cell r="F774">
            <v>168557</v>
          </cell>
          <cell r="G774">
            <v>166418</v>
          </cell>
          <cell r="H774">
            <v>539120</v>
          </cell>
        </row>
        <row r="775">
          <cell r="A775" t="str">
            <v>LXHL</v>
          </cell>
          <cell r="B775" t="str">
            <v>HL13</v>
          </cell>
          <cell r="C775" t="str">
            <v>Laép xaø</v>
          </cell>
          <cell r="D775" t="str">
            <v>boä</v>
          </cell>
          <cell r="F775">
            <v>286522</v>
          </cell>
          <cell r="G775">
            <v>314263</v>
          </cell>
          <cell r="H775">
            <v>982330</v>
          </cell>
        </row>
        <row r="776">
          <cell r="A776" t="str">
            <v>LSDHL-V</v>
          </cell>
          <cell r="B776" t="str">
            <v>HL03</v>
          </cell>
          <cell r="C776" t="str">
            <v>Laép söù ñöùng ñöôøng daây 3 pha xaø vectical</v>
          </cell>
          <cell r="D776" t="str">
            <v>boä</v>
          </cell>
          <cell r="F776">
            <v>52764</v>
          </cell>
          <cell r="G776">
            <v>64586.333333333336</v>
          </cell>
          <cell r="H776">
            <v>212443.33333333334</v>
          </cell>
        </row>
        <row r="777">
          <cell r="A777" t="str">
            <v>LFCOHL</v>
          </cell>
          <cell r="B777" t="str">
            <v>HL09</v>
          </cell>
          <cell r="C777" t="str">
            <v>Laép FCO, LBFCO ñöôøng daây 3 pha</v>
          </cell>
          <cell r="D777" t="str">
            <v>boä</v>
          </cell>
          <cell r="F777">
            <v>154961</v>
          </cell>
          <cell r="G777">
            <v>157503</v>
          </cell>
          <cell r="H777">
            <v>527045</v>
          </cell>
        </row>
        <row r="778">
          <cell r="A778" t="str">
            <v>LLAHL</v>
          </cell>
          <cell r="B778" t="str">
            <v>HL09</v>
          </cell>
          <cell r="C778" t="str">
            <v>Laép LA</v>
          </cell>
          <cell r="D778" t="str">
            <v>caùi</v>
          </cell>
          <cell r="F778">
            <v>154961</v>
          </cell>
          <cell r="G778">
            <v>157503</v>
          </cell>
          <cell r="H778">
            <v>527045</v>
          </cell>
        </row>
        <row r="779">
          <cell r="A779" t="str">
            <v>LBNH</v>
          </cell>
          <cell r="B779" t="str">
            <v>06.2070</v>
          </cell>
          <cell r="C779" t="str">
            <v>Sôn bieån soá- baûng nguy hieåm</v>
          </cell>
          <cell r="D779" t="str">
            <v>caùi</v>
          </cell>
          <cell r="G779">
            <v>6546</v>
          </cell>
        </row>
        <row r="780">
          <cell r="A780" t="str">
            <v>LcapdongTB95</v>
          </cell>
          <cell r="B780" t="str">
            <v>04.4201</v>
          </cell>
          <cell r="C780" t="str">
            <v>Laép caùp ñoàng xuoáng thieát bò D ≤ 95mm2</v>
          </cell>
          <cell r="D780" t="str">
            <v>m</v>
          </cell>
          <cell r="G780">
            <v>5989</v>
          </cell>
        </row>
        <row r="781">
          <cell r="A781" t="str">
            <v>LcapdongTB150</v>
          </cell>
          <cell r="B781" t="str">
            <v>04.4202</v>
          </cell>
          <cell r="C781" t="str">
            <v>Laép caùp ñoàng xuoáng thieát bò D ≤ 150mm2</v>
          </cell>
          <cell r="D781" t="str">
            <v>m</v>
          </cell>
          <cell r="G781">
            <v>15970</v>
          </cell>
        </row>
        <row r="782">
          <cell r="A782" t="str">
            <v>LcapdongTB240</v>
          </cell>
          <cell r="B782" t="str">
            <v>04.4203</v>
          </cell>
          <cell r="C782" t="str">
            <v>Laép caùp ñoàng xuoáng thieát bò D &gt; 150mm2</v>
          </cell>
          <cell r="D782" t="str">
            <v>m</v>
          </cell>
          <cell r="G782">
            <v>19963</v>
          </cell>
        </row>
        <row r="783">
          <cell r="A783" t="str">
            <v>LFCO</v>
          </cell>
          <cell r="B783" t="str">
            <v>02.3505</v>
          </cell>
          <cell r="C783" t="str">
            <v>Laép FCO 24KV</v>
          </cell>
          <cell r="D783" t="str">
            <v>caùi</v>
          </cell>
          <cell r="F783">
            <v>23723</v>
          </cell>
          <cell r="G783">
            <v>55622</v>
          </cell>
        </row>
        <row r="784">
          <cell r="A784" t="str">
            <v>LLBFCO</v>
          </cell>
          <cell r="B784" t="str">
            <v>02.3505</v>
          </cell>
          <cell r="C784" t="str">
            <v>Laép LBFCO 24KV</v>
          </cell>
          <cell r="D784" t="str">
            <v>caùi</v>
          </cell>
          <cell r="F784">
            <v>23723</v>
          </cell>
          <cell r="G784">
            <v>55622</v>
          </cell>
        </row>
        <row r="785">
          <cell r="A785" t="str">
            <v>LGFCO</v>
          </cell>
          <cell r="B785" t="str">
            <v>06.2110</v>
          </cell>
          <cell r="C785" t="str">
            <v>Laép giaù ñôõ FCO</v>
          </cell>
          <cell r="D785" t="str">
            <v>boä</v>
          </cell>
          <cell r="G785">
            <v>11455</v>
          </cell>
        </row>
        <row r="786">
          <cell r="A786" t="str">
            <v>PT</v>
          </cell>
          <cell r="B786" t="str">
            <v>01.1112</v>
          </cell>
          <cell r="C786" t="str">
            <v>Phaùt tuyeán</v>
          </cell>
          <cell r="D786" t="str">
            <v>m2</v>
          </cell>
          <cell r="G786">
            <v>230</v>
          </cell>
        </row>
        <row r="787">
          <cell r="A787" t="str">
            <v>PHABETONG</v>
          </cell>
          <cell r="B787" t="str">
            <v>07.1113</v>
          </cell>
          <cell r="C787" t="str">
            <v>Phaù ñöôøng nhöïa baèng thuû coâng</v>
          </cell>
          <cell r="D787" t="str">
            <v>m2</v>
          </cell>
          <cell r="F787">
            <v>2964</v>
          </cell>
        </row>
        <row r="792">
          <cell r="A792" t="str">
            <v>Baûng keâ ñôn gía traïm bieán aùp ( 66/1999/QÑ-BCN)</v>
          </cell>
        </row>
        <row r="794">
          <cell r="A794" t="str">
            <v>Maõ</v>
          </cell>
          <cell r="B794" t="str">
            <v>MHÑG</v>
          </cell>
          <cell r="C794" t="str">
            <v>Coâng vieäc</v>
          </cell>
          <cell r="D794" t="str">
            <v>Ñôn vò</v>
          </cell>
          <cell r="E794" t="str">
            <v>Ñôn giaù</v>
          </cell>
        </row>
        <row r="795">
          <cell r="A795">
            <v>1</v>
          </cell>
          <cell r="B795">
            <v>2</v>
          </cell>
          <cell r="C795">
            <v>3</v>
          </cell>
          <cell r="D795">
            <v>4</v>
          </cell>
          <cell r="E795" t="str">
            <v>TB</v>
          </cell>
          <cell r="F795" t="str">
            <v>VL</v>
          </cell>
          <cell r="G795" t="str">
            <v>NC</v>
          </cell>
          <cell r="H795" t="str">
            <v>M</v>
          </cell>
        </row>
        <row r="796">
          <cell r="A796" t="str">
            <v>TR15</v>
          </cell>
          <cell r="B796" t="str">
            <v>01.1161</v>
          </cell>
          <cell r="C796" t="str">
            <v>Maùy bieán aùp 8,6(12,7)/0,22- 0,44kV  15kVA</v>
          </cell>
          <cell r="D796" t="str">
            <v>maùy</v>
          </cell>
          <cell r="E796">
            <v>15452000</v>
          </cell>
          <cell r="G796">
            <v>77663</v>
          </cell>
          <cell r="H796">
            <v>103819</v>
          </cell>
          <cell r="I796">
            <v>8471700</v>
          </cell>
        </row>
        <row r="797">
          <cell r="A797" t="str">
            <v>TR25</v>
          </cell>
          <cell r="B797" t="str">
            <v>01.1161</v>
          </cell>
          <cell r="C797" t="str">
            <v>Maùy bieán aùp 8,6(12,7)/0,22- 0,44kV  25kVA</v>
          </cell>
          <cell r="D797" t="str">
            <v>maùy</v>
          </cell>
          <cell r="E797">
            <v>19792000</v>
          </cell>
          <cell r="G797">
            <v>77663</v>
          </cell>
          <cell r="H797">
            <v>103819</v>
          </cell>
          <cell r="I797">
            <v>10722500</v>
          </cell>
        </row>
        <row r="798">
          <cell r="A798" t="str">
            <v>TR37</v>
          </cell>
          <cell r="B798" t="str">
            <v>01.1162</v>
          </cell>
          <cell r="C798" t="str">
            <v>Maùy bieán aùp 8,6(12,7)/0,22-0,44kV- 37,5kVA</v>
          </cell>
          <cell r="D798" t="str">
            <v>maùy</v>
          </cell>
          <cell r="E798">
            <v>24684000</v>
          </cell>
          <cell r="G798">
            <v>89586</v>
          </cell>
          <cell r="H798">
            <v>103819</v>
          </cell>
          <cell r="I798">
            <v>13373200</v>
          </cell>
        </row>
        <row r="799">
          <cell r="A799" t="str">
            <v>TR50</v>
          </cell>
          <cell r="B799" t="str">
            <v>01.1162</v>
          </cell>
          <cell r="C799" t="str">
            <v>Maùy bieán aùp 8,6(12,7)/0,22-0,44kV- 50kVA</v>
          </cell>
          <cell r="D799" t="str">
            <v>maùy</v>
          </cell>
          <cell r="E799">
            <v>29131000</v>
          </cell>
          <cell r="G799">
            <v>89586</v>
          </cell>
          <cell r="H799">
            <v>103819</v>
          </cell>
          <cell r="I799">
            <v>15782400</v>
          </cell>
        </row>
        <row r="800">
          <cell r="A800" t="str">
            <v>TR75</v>
          </cell>
          <cell r="B800" t="str">
            <v>01.1163</v>
          </cell>
          <cell r="C800" t="str">
            <v>Maùy bieán aùp 8,6(12,7)/0,22-0,44kV- 75kVA</v>
          </cell>
          <cell r="D800" t="str">
            <v>maùy</v>
          </cell>
          <cell r="E800">
            <v>38471000</v>
          </cell>
          <cell r="G800">
            <v>119221</v>
          </cell>
          <cell r="H800">
            <v>103819</v>
          </cell>
          <cell r="I800">
            <v>20842400</v>
          </cell>
        </row>
        <row r="801">
          <cell r="A801" t="str">
            <v>T100</v>
          </cell>
          <cell r="B801" t="str">
            <v>01.1164</v>
          </cell>
          <cell r="C801" t="str">
            <v>Maùy bieán aùp 8,6(12,7)/0,22-0,44kV- 100kVA</v>
          </cell>
          <cell r="D801" t="str">
            <v>maùy</v>
          </cell>
          <cell r="E801">
            <v>45587000</v>
          </cell>
          <cell r="G801">
            <v>126714</v>
          </cell>
          <cell r="H801">
            <v>103819</v>
          </cell>
          <cell r="I801">
            <v>20842400</v>
          </cell>
        </row>
        <row r="802">
          <cell r="A802" t="str">
            <v>TR151</v>
          </cell>
          <cell r="B802" t="str">
            <v>01.1161</v>
          </cell>
          <cell r="C802" t="str">
            <v>Maùy bieán aùp 12,7/0,22-0,44kV  15kVA</v>
          </cell>
          <cell r="D802" t="str">
            <v>maùy</v>
          </cell>
          <cell r="E802">
            <v>18244000</v>
          </cell>
          <cell r="G802">
            <v>77663</v>
          </cell>
          <cell r="H802">
            <v>103819</v>
          </cell>
          <cell r="I802">
            <v>8121100</v>
          </cell>
        </row>
        <row r="803">
          <cell r="A803" t="str">
            <v>TR251</v>
          </cell>
          <cell r="B803" t="str">
            <v>01.1161</v>
          </cell>
          <cell r="C803" t="str">
            <v>Maùy bieán aùp 12,7/0,22-0,44kV  25kVA</v>
          </cell>
          <cell r="D803" t="str">
            <v>maùy</v>
          </cell>
          <cell r="E803">
            <v>26873000</v>
          </cell>
          <cell r="G803">
            <v>77663</v>
          </cell>
          <cell r="H803">
            <v>103819</v>
          </cell>
          <cell r="I803">
            <v>10407300</v>
          </cell>
        </row>
        <row r="804">
          <cell r="A804" t="str">
            <v>TR371</v>
          </cell>
          <cell r="B804" t="str">
            <v>01.1412</v>
          </cell>
          <cell r="C804" t="str">
            <v>Maùy bieán aùp 12,7/0,22-0,44kV  37,5kVA</v>
          </cell>
          <cell r="D804" t="str">
            <v>maùy</v>
          </cell>
          <cell r="E804">
            <v>33515000</v>
          </cell>
          <cell r="G804">
            <v>375326</v>
          </cell>
          <cell r="H804">
            <v>150004</v>
          </cell>
          <cell r="I804">
            <v>12971900</v>
          </cell>
        </row>
        <row r="805">
          <cell r="A805" t="str">
            <v>TR501</v>
          </cell>
          <cell r="B805" t="str">
            <v>01.1162</v>
          </cell>
          <cell r="C805" t="str">
            <v>Maùy bieán aùp 12,7/0,22-0,44kV  50kVA</v>
          </cell>
          <cell r="D805" t="str">
            <v>maùy</v>
          </cell>
          <cell r="E805">
            <v>41530000</v>
          </cell>
          <cell r="G805">
            <v>375326</v>
          </cell>
          <cell r="H805">
            <v>103819</v>
          </cell>
          <cell r="I805">
            <v>15308900</v>
          </cell>
        </row>
        <row r="806">
          <cell r="A806" t="str">
            <v>TR751</v>
          </cell>
          <cell r="B806" t="str">
            <v>01.1163</v>
          </cell>
          <cell r="C806" t="str">
            <v>Maùy bieán aùp 12,7/0,22-0,44kV  75kVA</v>
          </cell>
          <cell r="D806" t="str">
            <v>maùy</v>
          </cell>
          <cell r="E806">
            <v>52235000</v>
          </cell>
          <cell r="G806">
            <v>119221</v>
          </cell>
          <cell r="H806">
            <v>107252</v>
          </cell>
          <cell r="I806">
            <v>20218100</v>
          </cell>
        </row>
        <row r="807">
          <cell r="A807" t="str">
            <v>T1001</v>
          </cell>
          <cell r="B807" t="str">
            <v>01.1164</v>
          </cell>
          <cell r="C807" t="str">
            <v>Maùy bieán aùp 12,7/0,22-0,44kV  100kVA</v>
          </cell>
          <cell r="D807" t="str">
            <v>maùy</v>
          </cell>
          <cell r="E807">
            <v>44675000</v>
          </cell>
          <cell r="G807">
            <v>126714</v>
          </cell>
          <cell r="H807">
            <v>107252</v>
          </cell>
          <cell r="I807">
            <v>20218100</v>
          </cell>
        </row>
        <row r="808">
          <cell r="A808" t="str">
            <v>TR100</v>
          </cell>
          <cell r="B808" t="str">
            <v>01.1153</v>
          </cell>
          <cell r="C808" t="str">
            <v>Maùy bieán aùp 15(22)/0,4kV- 100kVA</v>
          </cell>
          <cell r="D808" t="str">
            <v>maùy</v>
          </cell>
          <cell r="E808">
            <v>63491000</v>
          </cell>
          <cell r="G808">
            <v>131143</v>
          </cell>
          <cell r="H808">
            <v>122884</v>
          </cell>
          <cell r="I808">
            <v>28500600</v>
          </cell>
        </row>
        <row r="809">
          <cell r="A809" t="str">
            <v>TR160</v>
          </cell>
          <cell r="B809" t="str">
            <v>01.1154</v>
          </cell>
          <cell r="C809" t="str">
            <v>Maùy bieán aùp 15(22)/0,4kV- 160kVA</v>
          </cell>
          <cell r="D809" t="str">
            <v>maùy</v>
          </cell>
          <cell r="E809">
            <v>85195000</v>
          </cell>
          <cell r="G809">
            <v>154987</v>
          </cell>
          <cell r="H809">
            <v>122884</v>
          </cell>
          <cell r="I809">
            <v>34699800</v>
          </cell>
        </row>
        <row r="810">
          <cell r="A810" t="str">
            <v>TR180</v>
          </cell>
          <cell r="B810" t="str">
            <v>01.1154</v>
          </cell>
          <cell r="C810" t="str">
            <v>Maùy bieán aùp 15(22)/0,4kV- 180kVA</v>
          </cell>
          <cell r="D810" t="str">
            <v>maùy</v>
          </cell>
          <cell r="E810">
            <v>82126000</v>
          </cell>
          <cell r="G810">
            <v>154987</v>
          </cell>
          <cell r="H810">
            <v>122884</v>
          </cell>
          <cell r="I810">
            <v>38749600</v>
          </cell>
        </row>
        <row r="811">
          <cell r="A811" t="str">
            <v>TR250</v>
          </cell>
          <cell r="B811" t="str">
            <v>01.1155</v>
          </cell>
          <cell r="C811" t="str">
            <v>Maùy bieán aùp 15(22)/0,4kV- 250kVA</v>
          </cell>
          <cell r="D811" t="str">
            <v>maùy</v>
          </cell>
          <cell r="E811">
            <v>95978000</v>
          </cell>
          <cell r="G811">
            <v>181215</v>
          </cell>
          <cell r="H811">
            <v>145703</v>
          </cell>
          <cell r="I811">
            <v>39157100</v>
          </cell>
        </row>
        <row r="812">
          <cell r="A812" t="str">
            <v>TR320</v>
          </cell>
          <cell r="B812" t="str">
            <v>01.1155</v>
          </cell>
          <cell r="C812" t="str">
            <v>Maùy bieán aùp 15(22)/0,4kV- 320kVA</v>
          </cell>
          <cell r="D812" t="str">
            <v>maùy</v>
          </cell>
          <cell r="E812">
            <v>126534000</v>
          </cell>
          <cell r="G812">
            <v>181215</v>
          </cell>
          <cell r="H812">
            <v>145703</v>
          </cell>
          <cell r="I812">
            <v>51580100</v>
          </cell>
        </row>
        <row r="813">
          <cell r="A813" t="str">
            <v>TR400</v>
          </cell>
          <cell r="B813" t="str">
            <v>01.1155</v>
          </cell>
          <cell r="C813" t="str">
            <v>Maùy bieán aùp 15(22)/0,4kV- 400kVA</v>
          </cell>
          <cell r="D813" t="str">
            <v>maùy</v>
          </cell>
          <cell r="E813">
            <v>140861000</v>
          </cell>
          <cell r="G813">
            <v>181215</v>
          </cell>
          <cell r="H813">
            <v>145703</v>
          </cell>
          <cell r="I813">
            <v>59562800</v>
          </cell>
        </row>
        <row r="814">
          <cell r="A814" t="str">
            <v>TR560</v>
          </cell>
          <cell r="B814" t="str">
            <v>01.1156</v>
          </cell>
          <cell r="C814" t="str">
            <v>Maùy bieán aùp 15(22)/0,4kV- 560kVA</v>
          </cell>
          <cell r="D814" t="str">
            <v>maùy</v>
          </cell>
          <cell r="E814">
            <v>148849000</v>
          </cell>
          <cell r="G814">
            <v>214597</v>
          </cell>
          <cell r="H814">
            <v>145703</v>
          </cell>
          <cell r="I814">
            <v>74865500</v>
          </cell>
        </row>
        <row r="815">
          <cell r="A815" t="str">
            <v>TR630</v>
          </cell>
          <cell r="B815" t="str">
            <v>01.1156</v>
          </cell>
          <cell r="C815" t="str">
            <v>Maùy bieán aùp 15(22)/0,4kV- 630kVA</v>
          </cell>
          <cell r="D815" t="str">
            <v>maùy</v>
          </cell>
          <cell r="E815">
            <v>167360000</v>
          </cell>
          <cell r="G815">
            <v>214597</v>
          </cell>
          <cell r="H815">
            <v>145703</v>
          </cell>
          <cell r="I815">
            <v>83999800</v>
          </cell>
        </row>
        <row r="816">
          <cell r="A816" t="str">
            <v>TR750</v>
          </cell>
          <cell r="B816" t="str">
            <v>01.1157</v>
          </cell>
          <cell r="C816" t="str">
            <v>Maùy bieán aùp 15(22)/0,4kV- 750kVA</v>
          </cell>
          <cell r="D816" t="str">
            <v>maùy</v>
          </cell>
          <cell r="E816">
            <v>186124000</v>
          </cell>
          <cell r="G816">
            <v>250363</v>
          </cell>
          <cell r="H816">
            <v>165261</v>
          </cell>
          <cell r="I816">
            <v>103962700</v>
          </cell>
        </row>
        <row r="817">
          <cell r="A817" t="str">
            <v>TR1000</v>
          </cell>
          <cell r="B817" t="str">
            <v>01.1157</v>
          </cell>
          <cell r="C817" t="str">
            <v>Maùy bieán aùp 15(22)/0,4kV- 1000kVA</v>
          </cell>
          <cell r="D817" t="str">
            <v>maùy</v>
          </cell>
          <cell r="E817">
            <v>237853000</v>
          </cell>
          <cell r="G817">
            <v>250363</v>
          </cell>
          <cell r="H817">
            <v>165261</v>
          </cell>
          <cell r="I817">
            <v>123299800</v>
          </cell>
        </row>
        <row r="818">
          <cell r="A818" t="str">
            <v>TR1250</v>
          </cell>
          <cell r="B818" t="str">
            <v>01.1157</v>
          </cell>
          <cell r="C818" t="str">
            <v>Maùy bieán aùp 15(22)/0,4kV- 1250kVA</v>
          </cell>
          <cell r="D818" t="str">
            <v>maùy</v>
          </cell>
          <cell r="E818">
            <v>246728</v>
          </cell>
          <cell r="G818">
            <v>250363</v>
          </cell>
          <cell r="H818">
            <v>165261</v>
          </cell>
          <cell r="I818">
            <v>123299800</v>
          </cell>
        </row>
        <row r="819">
          <cell r="A819" t="str">
            <v>TR1500</v>
          </cell>
          <cell r="B819" t="str">
            <v>01.1157</v>
          </cell>
          <cell r="C819" t="str">
            <v>Maùy bieán aùp 15(22)/0,4kV- 1500kVA</v>
          </cell>
          <cell r="D819" t="str">
            <v>maùy</v>
          </cell>
          <cell r="E819">
            <v>296049000</v>
          </cell>
          <cell r="G819">
            <v>250363</v>
          </cell>
          <cell r="H819">
            <v>165261</v>
          </cell>
          <cell r="I819">
            <v>123299800</v>
          </cell>
        </row>
        <row r="820">
          <cell r="A820" t="str">
            <v>TR1600</v>
          </cell>
          <cell r="B820" t="str">
            <v>01.1157</v>
          </cell>
          <cell r="C820" t="str">
            <v>Maùy bieán aùp 15(22)/0,4kV- 1600kVA</v>
          </cell>
          <cell r="D820" t="str">
            <v>maùy</v>
          </cell>
          <cell r="E820">
            <v>315828000</v>
          </cell>
          <cell r="G820">
            <v>250363</v>
          </cell>
          <cell r="H820">
            <v>165261</v>
          </cell>
          <cell r="I820">
            <v>123299800</v>
          </cell>
        </row>
        <row r="821">
          <cell r="A821" t="str">
            <v>TR2000</v>
          </cell>
          <cell r="B821" t="str">
            <v>01.1157</v>
          </cell>
          <cell r="C821" t="str">
            <v>Maùy bieán aùp 15(22)/0,4kV- 2000kVA</v>
          </cell>
          <cell r="D821" t="str">
            <v>maùy</v>
          </cell>
          <cell r="E821">
            <v>394394000</v>
          </cell>
          <cell r="G821">
            <v>250363</v>
          </cell>
          <cell r="H821">
            <v>165261</v>
          </cell>
          <cell r="I821">
            <v>123299800</v>
          </cell>
        </row>
        <row r="822">
          <cell r="A822" t="str">
            <v>TR2500</v>
          </cell>
          <cell r="B822" t="str">
            <v>01.1157</v>
          </cell>
          <cell r="C822" t="str">
            <v>Maùy bieán aùp 15(22)/0,4kV- 2500kVA</v>
          </cell>
          <cell r="D822" t="str">
            <v>maùy</v>
          </cell>
          <cell r="E822">
            <v>392000000</v>
          </cell>
          <cell r="G822">
            <v>250363</v>
          </cell>
          <cell r="H822">
            <v>165261</v>
          </cell>
          <cell r="I822">
            <v>123299800</v>
          </cell>
        </row>
        <row r="823">
          <cell r="A823" t="str">
            <v>TR3000</v>
          </cell>
          <cell r="B823" t="str">
            <v>01.1157</v>
          </cell>
          <cell r="C823" t="str">
            <v>Maùy bieán aùp 15(22)/0,4kV- 3000kVA</v>
          </cell>
          <cell r="D823" t="str">
            <v>maùy</v>
          </cell>
          <cell r="E823">
            <v>424000000</v>
          </cell>
          <cell r="G823">
            <v>250363</v>
          </cell>
          <cell r="H823">
            <v>165261</v>
          </cell>
          <cell r="I823">
            <v>123299800</v>
          </cell>
        </row>
        <row r="824">
          <cell r="A824" t="str">
            <v>TR4000</v>
          </cell>
          <cell r="B824" t="str">
            <v>01.1157</v>
          </cell>
          <cell r="C824" t="str">
            <v>Maùy bieán aùp 15(22)/0,4kV- 4000kVA</v>
          </cell>
          <cell r="D824" t="str">
            <v>maùy</v>
          </cell>
          <cell r="E824">
            <v>696000000</v>
          </cell>
          <cell r="G824">
            <v>250363</v>
          </cell>
          <cell r="H824">
            <v>165261</v>
          </cell>
          <cell r="I824">
            <v>123299800</v>
          </cell>
        </row>
        <row r="825">
          <cell r="A825" t="str">
            <v>TR1001</v>
          </cell>
          <cell r="B825" t="str">
            <v>01.1143</v>
          </cell>
          <cell r="C825" t="str">
            <v>Maùy bieán aùp 22/0,4kV  100kVA</v>
          </cell>
          <cell r="D825" t="str">
            <v>maùy</v>
          </cell>
          <cell r="E825">
            <v>65184000</v>
          </cell>
          <cell r="G825">
            <v>144427</v>
          </cell>
          <cell r="H825">
            <v>122884</v>
          </cell>
          <cell r="I825">
            <v>28500600</v>
          </cell>
        </row>
        <row r="826">
          <cell r="A826" t="str">
            <v>TR1601</v>
          </cell>
          <cell r="B826" t="str">
            <v>01.1144</v>
          </cell>
          <cell r="C826" t="str">
            <v>Maùy bieán aùp 22/0,4kV  160kVA</v>
          </cell>
          <cell r="D826" t="str">
            <v>maùy</v>
          </cell>
          <cell r="E826">
            <v>98985000</v>
          </cell>
          <cell r="G826">
            <v>169293</v>
          </cell>
          <cell r="H826">
            <v>122884</v>
          </cell>
          <cell r="I826">
            <v>34699800</v>
          </cell>
        </row>
        <row r="827">
          <cell r="A827" t="str">
            <v>TR1801</v>
          </cell>
          <cell r="B827" t="str">
            <v>01.1144</v>
          </cell>
          <cell r="C827" t="str">
            <v>Maùy bieán aùp 22/0,4kV  180kVA</v>
          </cell>
          <cell r="D827" t="str">
            <v>maùy</v>
          </cell>
          <cell r="E827">
            <v>116576000</v>
          </cell>
          <cell r="G827">
            <v>169293</v>
          </cell>
          <cell r="H827">
            <v>122884</v>
          </cell>
          <cell r="I827">
            <v>38749600</v>
          </cell>
        </row>
        <row r="828">
          <cell r="A828" t="str">
            <v>TR2501</v>
          </cell>
          <cell r="B828" t="str">
            <v>01.1415</v>
          </cell>
          <cell r="C828" t="str">
            <v>Maùy bieán aùp 22/0,4kV- 250kVA</v>
          </cell>
          <cell r="D828" t="str">
            <v>maùy</v>
          </cell>
          <cell r="E828">
            <v>142163000</v>
          </cell>
          <cell r="G828">
            <v>628427</v>
          </cell>
          <cell r="H828">
            <v>190390</v>
          </cell>
          <cell r="I828">
            <v>43849500</v>
          </cell>
        </row>
        <row r="829">
          <cell r="A829" t="str">
            <v>TR3201</v>
          </cell>
          <cell r="B829" t="str">
            <v>01.1145</v>
          </cell>
          <cell r="C829" t="str">
            <v>Maùy bieán aùp 22/0,4kV- 320kVA</v>
          </cell>
          <cell r="D829" t="str">
            <v>maùy</v>
          </cell>
          <cell r="E829">
            <v>171803000</v>
          </cell>
          <cell r="G829">
            <v>197906</v>
          </cell>
          <cell r="H829">
            <v>145703</v>
          </cell>
          <cell r="I829">
            <v>51580100</v>
          </cell>
        </row>
        <row r="830">
          <cell r="A830" t="str">
            <v>TR4001</v>
          </cell>
          <cell r="B830" t="str">
            <v>01.1146</v>
          </cell>
          <cell r="C830" t="str">
            <v>Maùy bieán aùp 22/0,4kV- 400kVA</v>
          </cell>
          <cell r="D830" t="str">
            <v>maùy</v>
          </cell>
          <cell r="E830">
            <v>199949000</v>
          </cell>
          <cell r="G830">
            <v>236057</v>
          </cell>
          <cell r="H830">
            <v>145703</v>
          </cell>
          <cell r="I830">
            <v>56999700</v>
          </cell>
        </row>
        <row r="831">
          <cell r="A831" t="str">
            <v>TR5601</v>
          </cell>
          <cell r="B831" t="str">
            <v>01.1146</v>
          </cell>
          <cell r="C831" t="str">
            <v>Maùy bieán aùp 22/0,4kV- 560kVA</v>
          </cell>
          <cell r="D831" t="str">
            <v>maùy</v>
          </cell>
          <cell r="E831">
            <v>220475000</v>
          </cell>
          <cell r="G831">
            <v>236057</v>
          </cell>
          <cell r="H831">
            <v>145703</v>
          </cell>
          <cell r="I831">
            <v>74865500</v>
          </cell>
        </row>
        <row r="832">
          <cell r="A832" t="str">
            <v>TR6301</v>
          </cell>
          <cell r="B832" t="str">
            <v>01.1146</v>
          </cell>
          <cell r="C832" t="str">
            <v>Maùy bieán aùp 22/0,4kV- 630kVA</v>
          </cell>
          <cell r="D832" t="str">
            <v>maùy</v>
          </cell>
          <cell r="E832">
            <v>179633000</v>
          </cell>
          <cell r="G832">
            <v>236057</v>
          </cell>
          <cell r="H832">
            <v>145703</v>
          </cell>
          <cell r="I832">
            <v>83999800</v>
          </cell>
        </row>
        <row r="833">
          <cell r="A833" t="str">
            <v>TR7501</v>
          </cell>
          <cell r="B833" t="str">
            <v>01.1147</v>
          </cell>
          <cell r="C833" t="str">
            <v>Maùy bieán aùp 22/0,4kV- 750kVA</v>
          </cell>
          <cell r="D833" t="str">
            <v>maùy</v>
          </cell>
          <cell r="E833">
            <v>182402000</v>
          </cell>
          <cell r="G833">
            <v>274207</v>
          </cell>
          <cell r="H833">
            <v>165261</v>
          </cell>
          <cell r="I833">
            <v>98200100</v>
          </cell>
        </row>
        <row r="834">
          <cell r="A834" t="str">
            <v>TR10001</v>
          </cell>
          <cell r="B834" t="str">
            <v>01.1147</v>
          </cell>
          <cell r="C834" t="str">
            <v>Maùy bieán aùp 22/0,4kV- 1000kVA</v>
          </cell>
          <cell r="D834" t="str">
            <v>maùy</v>
          </cell>
          <cell r="E834">
            <v>233096000</v>
          </cell>
          <cell r="G834">
            <v>274207</v>
          </cell>
          <cell r="H834">
            <v>165261</v>
          </cell>
          <cell r="I834">
            <v>123299800</v>
          </cell>
        </row>
        <row r="835">
          <cell r="A835" t="str">
            <v>TR12501</v>
          </cell>
          <cell r="B835" t="str">
            <v>01.1147</v>
          </cell>
          <cell r="C835" t="str">
            <v>Maùy bieán aùp 22/0,4kV- 1250kVA</v>
          </cell>
          <cell r="D835" t="str">
            <v>maùy</v>
          </cell>
          <cell r="E835">
            <v>241794000</v>
          </cell>
          <cell r="G835">
            <v>274207</v>
          </cell>
          <cell r="H835">
            <v>165261</v>
          </cell>
          <cell r="I835">
            <v>123299800</v>
          </cell>
        </row>
        <row r="836">
          <cell r="A836" t="str">
            <v>TR15001</v>
          </cell>
          <cell r="B836" t="str">
            <v>01.1147</v>
          </cell>
          <cell r="C836" t="str">
            <v>Maùy bieán aùp 22/0,4kV- 1500kVA</v>
          </cell>
          <cell r="D836" t="str">
            <v>maùy</v>
          </cell>
          <cell r="E836">
            <v>290128000</v>
          </cell>
          <cell r="G836">
            <v>274207</v>
          </cell>
          <cell r="H836">
            <v>165261</v>
          </cell>
          <cell r="I836">
            <v>123299800</v>
          </cell>
        </row>
        <row r="837">
          <cell r="A837" t="str">
            <v>TR16001</v>
          </cell>
          <cell r="B837" t="str">
            <v>01.1147</v>
          </cell>
          <cell r="C837" t="str">
            <v>Maùy bieán aùp 22/0,4kV- 1600kVA</v>
          </cell>
          <cell r="D837" t="str">
            <v>maùy</v>
          </cell>
          <cell r="E837">
            <v>309511000</v>
          </cell>
          <cell r="G837">
            <v>274207</v>
          </cell>
          <cell r="H837">
            <v>165261</v>
          </cell>
          <cell r="I837">
            <v>123299800</v>
          </cell>
        </row>
        <row r="838">
          <cell r="A838" t="str">
            <v>TR20001</v>
          </cell>
          <cell r="B838" t="str">
            <v>01.1147</v>
          </cell>
          <cell r="C838" t="str">
            <v>Maùy bieán aùp 22/0,4kV- 2000kVA</v>
          </cell>
          <cell r="D838" t="str">
            <v>maùy</v>
          </cell>
          <cell r="E838">
            <v>387044000</v>
          </cell>
          <cell r="G838">
            <v>274207</v>
          </cell>
          <cell r="H838">
            <v>165261</v>
          </cell>
          <cell r="I838">
            <v>123299800</v>
          </cell>
        </row>
        <row r="839">
          <cell r="A839" t="str">
            <v>TR25001</v>
          </cell>
          <cell r="B839" t="str">
            <v>01.1147</v>
          </cell>
          <cell r="C839" t="str">
            <v>Maùy bieán aùp 22/0,4kV- 2500kVA</v>
          </cell>
          <cell r="D839" t="str">
            <v>maùy</v>
          </cell>
          <cell r="E839">
            <v>372000000</v>
          </cell>
          <cell r="G839">
            <v>274207</v>
          </cell>
          <cell r="H839">
            <v>165261</v>
          </cell>
          <cell r="I839">
            <v>123299800</v>
          </cell>
        </row>
        <row r="840">
          <cell r="A840" t="str">
            <v>TR30001</v>
          </cell>
          <cell r="B840" t="str">
            <v>01.1147</v>
          </cell>
          <cell r="C840" t="str">
            <v>Maùy bieán aùp 22/0,4kV- 3000kVA</v>
          </cell>
          <cell r="D840" t="str">
            <v>maùy</v>
          </cell>
          <cell r="E840">
            <v>415000000</v>
          </cell>
          <cell r="G840">
            <v>274207</v>
          </cell>
          <cell r="H840">
            <v>165261</v>
          </cell>
          <cell r="I840">
            <v>123299800</v>
          </cell>
        </row>
        <row r="841">
          <cell r="A841" t="str">
            <v>TR40001</v>
          </cell>
          <cell r="B841" t="str">
            <v>01.1147</v>
          </cell>
          <cell r="C841" t="str">
            <v>Maùy bieán aùp 22/0,4kV- 4000kVA</v>
          </cell>
          <cell r="D841" t="str">
            <v>maùy</v>
          </cell>
          <cell r="E841">
            <v>673000000</v>
          </cell>
          <cell r="G841">
            <v>274207</v>
          </cell>
          <cell r="H841">
            <v>165261</v>
          </cell>
          <cell r="I841">
            <v>123299800</v>
          </cell>
        </row>
        <row r="842">
          <cell r="A842" t="str">
            <v>FCO100-15</v>
          </cell>
          <cell r="B842" t="str">
            <v>02.3504</v>
          </cell>
          <cell r="C842" t="str">
            <v>FCO 24kV - 100A + boïc caùch ñieän</v>
          </cell>
          <cell r="D842" t="str">
            <v>caùi</v>
          </cell>
          <cell r="E842">
            <v>1820000</v>
          </cell>
          <cell r="F842">
            <v>23723</v>
          </cell>
          <cell r="G842">
            <v>55622</v>
          </cell>
          <cell r="I842">
            <v>1820000</v>
          </cell>
        </row>
        <row r="843">
          <cell r="A843" t="str">
            <v>FCO200-15</v>
          </cell>
          <cell r="B843" t="str">
            <v>02.3504</v>
          </cell>
          <cell r="C843" t="str">
            <v xml:space="preserve">FCO 24KV - 200A </v>
          </cell>
          <cell r="D843" t="str">
            <v>caùi</v>
          </cell>
          <cell r="E843">
            <v>1045000</v>
          </cell>
          <cell r="F843">
            <v>8593</v>
          </cell>
          <cell r="G843">
            <v>55622</v>
          </cell>
          <cell r="I843">
            <v>1045000</v>
          </cell>
        </row>
        <row r="844">
          <cell r="A844" t="str">
            <v>FCO100-22</v>
          </cell>
          <cell r="B844" t="str">
            <v>02.3155</v>
          </cell>
          <cell r="C844" t="str">
            <v>FCO 24kV - 100A + boïc caùch ñieän</v>
          </cell>
          <cell r="D844" t="str">
            <v>caùi</v>
          </cell>
          <cell r="E844">
            <v>1820000</v>
          </cell>
          <cell r="F844">
            <v>23723</v>
          </cell>
          <cell r="G844">
            <v>239556</v>
          </cell>
          <cell r="I844">
            <v>1820000</v>
          </cell>
        </row>
        <row r="845">
          <cell r="A845" t="str">
            <v>FCO200-22</v>
          </cell>
          <cell r="B845" t="str">
            <v>02.3505</v>
          </cell>
          <cell r="C845" t="str">
            <v xml:space="preserve">FCO 24KV - 200A </v>
          </cell>
          <cell r="D845" t="str">
            <v>caùi</v>
          </cell>
          <cell r="E845">
            <v>1045000</v>
          </cell>
          <cell r="F845">
            <v>8593</v>
          </cell>
          <cell r="G845">
            <v>74162</v>
          </cell>
          <cell r="I845">
            <v>1045000</v>
          </cell>
        </row>
        <row r="846">
          <cell r="A846" t="str">
            <v>lbfco100-15</v>
          </cell>
          <cell r="B846" t="str">
            <v>02.3504</v>
          </cell>
          <cell r="C846" t="str">
            <v>LBFCO-24KV-100A</v>
          </cell>
          <cell r="D846" t="str">
            <v>caùi</v>
          </cell>
          <cell r="E846">
            <v>1800000</v>
          </cell>
          <cell r="F846">
            <v>23723</v>
          </cell>
          <cell r="G846">
            <v>55622</v>
          </cell>
        </row>
        <row r="847">
          <cell r="A847" t="str">
            <v>LBFCO200-15</v>
          </cell>
          <cell r="B847" t="str">
            <v>02.3504</v>
          </cell>
          <cell r="C847" t="str">
            <v>LBFCO-24KV-200A</v>
          </cell>
          <cell r="D847" t="str">
            <v>caùi</v>
          </cell>
          <cell r="E847">
            <v>1810000</v>
          </cell>
          <cell r="F847">
            <v>23723</v>
          </cell>
          <cell r="G847">
            <v>55622</v>
          </cell>
        </row>
        <row r="848">
          <cell r="A848" t="str">
            <v>lbfco100-22</v>
          </cell>
          <cell r="B848" t="str">
            <v>02.3505</v>
          </cell>
          <cell r="C848" t="str">
            <v>LBFCO-24KV-100A</v>
          </cell>
          <cell r="D848" t="str">
            <v>caùi</v>
          </cell>
          <cell r="E848">
            <v>1595000</v>
          </cell>
          <cell r="F848">
            <v>23723</v>
          </cell>
          <cell r="G848">
            <v>74162</v>
          </cell>
        </row>
        <row r="849">
          <cell r="A849" t="str">
            <v>LBFCO200-22</v>
          </cell>
          <cell r="B849" t="str">
            <v>02.3505</v>
          </cell>
          <cell r="C849" t="str">
            <v>LBFCO-24KV-200A</v>
          </cell>
          <cell r="D849" t="str">
            <v>caùi</v>
          </cell>
          <cell r="E849">
            <v>1810000</v>
          </cell>
          <cell r="F849">
            <v>23723</v>
          </cell>
          <cell r="G849">
            <v>74162</v>
          </cell>
        </row>
        <row r="850">
          <cell r="A850" t="str">
            <v>DS1P</v>
          </cell>
          <cell r="B850" t="str">
            <v>02.3302</v>
          </cell>
          <cell r="C850" t="str">
            <v xml:space="preserve">DS 1P - 24KV - 600A </v>
          </cell>
          <cell r="D850" t="str">
            <v>boä</v>
          </cell>
          <cell r="E850">
            <v>970000</v>
          </cell>
          <cell r="F850">
            <v>47281</v>
          </cell>
          <cell r="G850">
            <v>173722</v>
          </cell>
        </row>
        <row r="851">
          <cell r="A851" t="str">
            <v>DS3P</v>
          </cell>
          <cell r="B851" t="str">
            <v>02.3302</v>
          </cell>
          <cell r="C851" t="str">
            <v xml:space="preserve">DS 3P - 24KV - 630A </v>
          </cell>
          <cell r="D851" t="str">
            <v>boä</v>
          </cell>
          <cell r="E851">
            <v>20000000</v>
          </cell>
          <cell r="F851">
            <v>47281</v>
          </cell>
          <cell r="G851">
            <v>347444</v>
          </cell>
        </row>
        <row r="852">
          <cell r="A852" t="str">
            <v>DS1PDD</v>
          </cell>
          <cell r="B852" t="str">
            <v>02.3109</v>
          </cell>
          <cell r="C852" t="str">
            <v xml:space="preserve">DS 1P - 24KV - 600A </v>
          </cell>
          <cell r="D852" t="str">
            <v>boä</v>
          </cell>
          <cell r="E852">
            <v>970000</v>
          </cell>
          <cell r="F852">
            <v>22981</v>
          </cell>
          <cell r="G852">
            <v>145790</v>
          </cell>
          <cell r="H852">
            <v>69747</v>
          </cell>
        </row>
        <row r="853">
          <cell r="A853" t="str">
            <v>DS3PDD</v>
          </cell>
          <cell r="B853" t="str">
            <v>02.3207</v>
          </cell>
          <cell r="C853" t="str">
            <v xml:space="preserve">DS 3P - 24KV - 630A </v>
          </cell>
          <cell r="D853" t="str">
            <v>boä</v>
          </cell>
          <cell r="E853">
            <v>20000000</v>
          </cell>
          <cell r="F853">
            <v>64477</v>
          </cell>
          <cell r="G853">
            <v>291579</v>
          </cell>
          <cell r="H853">
            <v>113965</v>
          </cell>
        </row>
        <row r="854">
          <cell r="A854" t="str">
            <v>LBS 16</v>
          </cell>
          <cell r="B854" t="str">
            <v>02.2124</v>
          </cell>
          <cell r="C854" t="str">
            <v>LBS SF6 3pha 24kV 630A - 16kA</v>
          </cell>
          <cell r="D854" t="str">
            <v>boä</v>
          </cell>
          <cell r="E854">
            <v>79800000</v>
          </cell>
          <cell r="F854">
            <v>130355</v>
          </cell>
          <cell r="G854">
            <v>340971</v>
          </cell>
          <cell r="H854">
            <v>112858</v>
          </cell>
        </row>
        <row r="855">
          <cell r="A855" t="str">
            <v>LBS treo</v>
          </cell>
          <cell r="B855" t="str">
            <v>02.2124</v>
          </cell>
          <cell r="C855" t="str">
            <v>LBS SF6 3pha 24kV 630A 12kA + boä truyeàn ñoäng</v>
          </cell>
          <cell r="D855" t="str">
            <v>boä</v>
          </cell>
          <cell r="E855">
            <v>79800000</v>
          </cell>
          <cell r="F855">
            <v>130355</v>
          </cell>
          <cell r="G855">
            <v>340971</v>
          </cell>
          <cell r="H855">
            <v>112858</v>
          </cell>
        </row>
        <row r="856">
          <cell r="A856" t="str">
            <v>REC</v>
          </cell>
          <cell r="B856" t="str">
            <v>02.2113</v>
          </cell>
          <cell r="C856" t="str">
            <v>Recloser 24kV 630A</v>
          </cell>
          <cell r="D856" t="str">
            <v>boä</v>
          </cell>
          <cell r="E856">
            <v>150000000</v>
          </cell>
          <cell r="F856">
            <v>130355</v>
          </cell>
          <cell r="G856">
            <v>487101</v>
          </cell>
          <cell r="H856">
            <v>112858</v>
          </cell>
        </row>
        <row r="857">
          <cell r="A857" t="str">
            <v>Recloser</v>
          </cell>
          <cell r="B857" t="str">
            <v>02.2124</v>
          </cell>
          <cell r="C857" t="str">
            <v>Recloser 24kV 630-800A</v>
          </cell>
          <cell r="D857" t="str">
            <v>boä</v>
          </cell>
          <cell r="E857">
            <v>139600000</v>
          </cell>
          <cell r="F857">
            <v>130355</v>
          </cell>
          <cell r="G857">
            <v>487101</v>
          </cell>
          <cell r="H857">
            <v>112858</v>
          </cell>
        </row>
        <row r="858">
          <cell r="A858" t="str">
            <v>LTD</v>
          </cell>
          <cell r="B858" t="str">
            <v>02.3114a</v>
          </cell>
          <cell r="C858" t="str">
            <v>LTD 1P 24KV - 800A</v>
          </cell>
          <cell r="D858" t="str">
            <v>caùi</v>
          </cell>
          <cell r="E858">
            <v>5600000</v>
          </cell>
          <cell r="F858">
            <v>22981</v>
          </cell>
          <cell r="G858">
            <v>246612</v>
          </cell>
          <cell r="H858">
            <v>71310</v>
          </cell>
        </row>
        <row r="859">
          <cell r="A859" t="str">
            <v>LA12</v>
          </cell>
          <cell r="B859" t="str">
            <v>02.5114</v>
          </cell>
          <cell r="C859" t="str">
            <v>LA 12kV 10kA</v>
          </cell>
          <cell r="D859" t="str">
            <v>caùi</v>
          </cell>
          <cell r="E859">
            <v>552000</v>
          </cell>
          <cell r="F859">
            <v>26080</v>
          </cell>
          <cell r="G859">
            <v>25751</v>
          </cell>
        </row>
        <row r="860">
          <cell r="A860" t="str">
            <v>LA18</v>
          </cell>
          <cell r="B860" t="str">
            <v>02.5115</v>
          </cell>
          <cell r="C860" t="str">
            <v>LA 18kV 10kA+boïc caùch ñieän</v>
          </cell>
          <cell r="D860" t="str">
            <v>caùi</v>
          </cell>
          <cell r="E860">
            <v>827000</v>
          </cell>
          <cell r="G860">
            <v>29945</v>
          </cell>
        </row>
        <row r="861">
          <cell r="A861" t="str">
            <v>TI10</v>
          </cell>
          <cell r="B861" t="str">
            <v>02.1124</v>
          </cell>
          <cell r="C861" t="str">
            <v>Bieán doøng 24kV  10/5A</v>
          </cell>
          <cell r="D861" t="str">
            <v>caùi</v>
          </cell>
          <cell r="G861">
            <v>92703</v>
          </cell>
          <cell r="H861">
            <v>84261</v>
          </cell>
        </row>
        <row r="862">
          <cell r="A862" t="str">
            <v>TI15</v>
          </cell>
          <cell r="B862" t="str">
            <v>02.1124</v>
          </cell>
          <cell r="C862" t="str">
            <v>Bieán doøng 24kV  15/5A</v>
          </cell>
          <cell r="D862" t="str">
            <v>caùi</v>
          </cell>
          <cell r="G862">
            <v>92703</v>
          </cell>
          <cell r="H862">
            <v>84261</v>
          </cell>
        </row>
        <row r="863">
          <cell r="A863" t="str">
            <v>TI20</v>
          </cell>
          <cell r="B863" t="str">
            <v>02.1124</v>
          </cell>
          <cell r="C863" t="str">
            <v>Bieán doøng 24kV  20/5A</v>
          </cell>
          <cell r="D863" t="str">
            <v>caùi</v>
          </cell>
          <cell r="G863">
            <v>92703</v>
          </cell>
          <cell r="H863">
            <v>84261</v>
          </cell>
        </row>
        <row r="864">
          <cell r="A864" t="str">
            <v>TI25</v>
          </cell>
          <cell r="B864" t="str">
            <v>02.1124</v>
          </cell>
          <cell r="C864" t="str">
            <v>Bieán doøng 24kV  25/5A</v>
          </cell>
          <cell r="D864" t="str">
            <v>caùi</v>
          </cell>
          <cell r="G864">
            <v>92703</v>
          </cell>
          <cell r="H864">
            <v>84261</v>
          </cell>
        </row>
        <row r="865">
          <cell r="A865" t="str">
            <v>TI30</v>
          </cell>
          <cell r="B865" t="str">
            <v>02.1124</v>
          </cell>
          <cell r="C865" t="str">
            <v>Bieán doøng 24kV  30/5A</v>
          </cell>
          <cell r="D865" t="str">
            <v>caùi</v>
          </cell>
          <cell r="G865">
            <v>92703</v>
          </cell>
          <cell r="H865">
            <v>84261</v>
          </cell>
        </row>
        <row r="866">
          <cell r="A866" t="str">
            <v>TI40</v>
          </cell>
          <cell r="B866" t="str">
            <v>02.1124</v>
          </cell>
          <cell r="C866" t="str">
            <v>Bieán doøng 24kV  40/5A</v>
          </cell>
          <cell r="D866" t="str">
            <v>caùi</v>
          </cell>
          <cell r="G866">
            <v>92703</v>
          </cell>
          <cell r="H866">
            <v>84261</v>
          </cell>
        </row>
        <row r="867">
          <cell r="A867" t="str">
            <v>TI50</v>
          </cell>
          <cell r="B867" t="str">
            <v>02.1124</v>
          </cell>
          <cell r="C867" t="str">
            <v>Bieán doøng 24kV  50/5A</v>
          </cell>
          <cell r="D867" t="str">
            <v>caùi</v>
          </cell>
          <cell r="G867">
            <v>92703</v>
          </cell>
          <cell r="H867">
            <v>84261</v>
          </cell>
        </row>
        <row r="868">
          <cell r="A868" t="str">
            <v>TI60</v>
          </cell>
          <cell r="B868" t="str">
            <v>02.1124</v>
          </cell>
          <cell r="C868" t="str">
            <v>Bieán doøng 24kV  60/5A</v>
          </cell>
          <cell r="D868" t="str">
            <v>caùi</v>
          </cell>
          <cell r="G868">
            <v>92703</v>
          </cell>
          <cell r="H868">
            <v>84261</v>
          </cell>
        </row>
        <row r="869">
          <cell r="A869" t="str">
            <v>TI75</v>
          </cell>
          <cell r="B869" t="str">
            <v>02.1124</v>
          </cell>
          <cell r="C869" t="str">
            <v>Bieán doøng 24kV  75/5A</v>
          </cell>
          <cell r="D869" t="str">
            <v>caùi</v>
          </cell>
          <cell r="G869">
            <v>92703</v>
          </cell>
          <cell r="H869">
            <v>84261</v>
          </cell>
        </row>
        <row r="870">
          <cell r="A870" t="str">
            <v>TI100</v>
          </cell>
          <cell r="B870" t="str">
            <v>02.1124</v>
          </cell>
          <cell r="C870" t="str">
            <v>Bieán doøng 24kV  100/5A</v>
          </cell>
          <cell r="D870" t="str">
            <v>caùi</v>
          </cell>
          <cell r="G870">
            <v>92703</v>
          </cell>
          <cell r="H870">
            <v>84261</v>
          </cell>
        </row>
        <row r="871">
          <cell r="A871" t="str">
            <v>TI150</v>
          </cell>
          <cell r="B871" t="str">
            <v>02.1124</v>
          </cell>
          <cell r="C871" t="str">
            <v>Bieán doøng 24kV  150/5A</v>
          </cell>
          <cell r="D871" t="str">
            <v>caùi</v>
          </cell>
          <cell r="G871">
            <v>92703</v>
          </cell>
          <cell r="H871">
            <v>84261</v>
          </cell>
        </row>
        <row r="872">
          <cell r="A872" t="str">
            <v>TI755</v>
          </cell>
          <cell r="C872" t="str">
            <v xml:space="preserve">Bieán doøng 600V - 75/5A </v>
          </cell>
          <cell r="D872" t="str">
            <v>caùi</v>
          </cell>
        </row>
        <row r="873">
          <cell r="A873" t="str">
            <v>TI1005</v>
          </cell>
          <cell r="C873" t="str">
            <v>Bieán doøng 600V - 100/5A</v>
          </cell>
          <cell r="D873" t="str">
            <v>caùi</v>
          </cell>
        </row>
        <row r="874">
          <cell r="A874" t="str">
            <v>TI1255</v>
          </cell>
          <cell r="C874" t="str">
            <v xml:space="preserve">Bieán doøng 600V - 125/5A </v>
          </cell>
          <cell r="D874" t="str">
            <v>caùi</v>
          </cell>
        </row>
        <row r="875">
          <cell r="A875" t="str">
            <v>TI1505</v>
          </cell>
          <cell r="C875" t="str">
            <v xml:space="preserve">Bieán doøng 600V - 150/5A </v>
          </cell>
          <cell r="D875" t="str">
            <v>caùi</v>
          </cell>
        </row>
        <row r="876">
          <cell r="A876" t="str">
            <v>TI200</v>
          </cell>
          <cell r="C876" t="str">
            <v xml:space="preserve">Bieán doøng 600V - 200/5A </v>
          </cell>
          <cell r="D876" t="str">
            <v>caùi</v>
          </cell>
        </row>
        <row r="877">
          <cell r="A877" t="str">
            <v>TI250</v>
          </cell>
          <cell r="C877" t="str">
            <v>Bieán doøng 600V - 250/5A</v>
          </cell>
          <cell r="D877" t="str">
            <v>caùi</v>
          </cell>
        </row>
        <row r="878">
          <cell r="A878" t="str">
            <v>TI300</v>
          </cell>
          <cell r="C878" t="str">
            <v xml:space="preserve">Bieán doøng 600V - 300/5A </v>
          </cell>
          <cell r="D878" t="str">
            <v>caùi</v>
          </cell>
        </row>
        <row r="879">
          <cell r="A879" t="str">
            <v>TI400</v>
          </cell>
          <cell r="C879" t="str">
            <v>Bieán doøng 600V - 400/5A</v>
          </cell>
          <cell r="D879" t="str">
            <v>caùi</v>
          </cell>
        </row>
        <row r="880">
          <cell r="A880" t="str">
            <v>TI600</v>
          </cell>
          <cell r="C880" t="str">
            <v>Bieán doøng 600V - 600/5A</v>
          </cell>
          <cell r="D880" t="str">
            <v>caùi</v>
          </cell>
        </row>
        <row r="881">
          <cell r="A881" t="str">
            <v>TI800</v>
          </cell>
          <cell r="C881" t="str">
            <v>Bieán doøng 600V - 800/5A</v>
          </cell>
          <cell r="D881" t="str">
            <v>caùi</v>
          </cell>
        </row>
        <row r="882">
          <cell r="A882" t="str">
            <v>TU15</v>
          </cell>
          <cell r="B882" t="str">
            <v>02.1114</v>
          </cell>
          <cell r="C882" t="str">
            <v>Bieán ñieän aùp 8400/120(60)V</v>
          </cell>
          <cell r="D882" t="str">
            <v>caùi</v>
          </cell>
          <cell r="F882">
            <v>0</v>
          </cell>
          <cell r="G882">
            <v>92703</v>
          </cell>
          <cell r="H882">
            <v>84261</v>
          </cell>
        </row>
        <row r="883">
          <cell r="A883" t="str">
            <v>TU22</v>
          </cell>
          <cell r="B883" t="str">
            <v>02.1114</v>
          </cell>
          <cell r="C883" t="str">
            <v>Bieán ñieän aùp 12000/120(60)V</v>
          </cell>
          <cell r="D883" t="str">
            <v>caùi</v>
          </cell>
          <cell r="F883">
            <v>0</v>
          </cell>
          <cell r="G883">
            <v>92703</v>
          </cell>
          <cell r="H883">
            <v>84261</v>
          </cell>
        </row>
        <row r="884">
          <cell r="A884" t="str">
            <v>TIMER</v>
          </cell>
          <cell r="C884" t="str">
            <v>Relay Timer + caàu chì</v>
          </cell>
          <cell r="D884" t="str">
            <v>boä</v>
          </cell>
          <cell r="E884">
            <v>700000</v>
          </cell>
          <cell r="G884">
            <v>29945</v>
          </cell>
        </row>
        <row r="885">
          <cell r="A885" t="str">
            <v>COTATOR</v>
          </cell>
          <cell r="C885" t="str">
            <v>Contactor 3P-50A</v>
          </cell>
          <cell r="D885" t="str">
            <v>caùi</v>
          </cell>
          <cell r="E885">
            <v>796000</v>
          </cell>
          <cell r="G885">
            <v>246612</v>
          </cell>
        </row>
        <row r="886">
          <cell r="A886" t="str">
            <v>CONTACTOR 100</v>
          </cell>
          <cell r="C886" t="str">
            <v>Contactor 3P-100A</v>
          </cell>
          <cell r="D886" t="str">
            <v>caùi</v>
          </cell>
          <cell r="E886">
            <v>796000</v>
          </cell>
          <cell r="G886">
            <v>25751</v>
          </cell>
        </row>
        <row r="887">
          <cell r="A887" t="str">
            <v>CONTACTOR 125</v>
          </cell>
          <cell r="C887" t="str">
            <v>Contactor 3P-125A</v>
          </cell>
          <cell r="D887" t="str">
            <v>caùi</v>
          </cell>
          <cell r="E887">
            <v>1250000</v>
          </cell>
          <cell r="G887">
            <v>246612</v>
          </cell>
        </row>
        <row r="888">
          <cell r="A888" t="str">
            <v>TUBU1000</v>
          </cell>
          <cell r="B888" t="str">
            <v>02.8534</v>
          </cell>
          <cell r="C888" t="str">
            <v>Tuû tuï buø haï theá 1000kVAr</v>
          </cell>
          <cell r="D888" t="str">
            <v>tuû</v>
          </cell>
          <cell r="E888">
            <v>230000691.66666669</v>
          </cell>
          <cell r="G888">
            <v>6506000</v>
          </cell>
          <cell r="H888">
            <v>3259800</v>
          </cell>
        </row>
        <row r="889">
          <cell r="A889" t="str">
            <v>TUBU750</v>
          </cell>
          <cell r="B889" t="str">
            <v>02.8534</v>
          </cell>
          <cell r="C889" t="str">
            <v>Tuû tuï buø haï theá 750kVAr</v>
          </cell>
          <cell r="D889" t="str">
            <v>tuû</v>
          </cell>
          <cell r="E889">
            <v>172500518.75</v>
          </cell>
          <cell r="G889">
            <v>4879500</v>
          </cell>
          <cell r="H889">
            <v>2444850</v>
          </cell>
        </row>
        <row r="890">
          <cell r="A890" t="str">
            <v>TUBU600</v>
          </cell>
          <cell r="B890" t="str">
            <v>02.8534</v>
          </cell>
          <cell r="C890" t="str">
            <v>Tuû tuï buø haï theá 600kVAr</v>
          </cell>
          <cell r="D890" t="str">
            <v>tuû</v>
          </cell>
          <cell r="E890">
            <v>138000415</v>
          </cell>
          <cell r="G890">
            <v>3903600</v>
          </cell>
          <cell r="H890">
            <v>1955880</v>
          </cell>
        </row>
        <row r="891">
          <cell r="A891" t="str">
            <v>TUBU400</v>
          </cell>
          <cell r="B891" t="str">
            <v>02.8534</v>
          </cell>
          <cell r="C891" t="str">
            <v>Tuû tuï buø haï theá 400kVAr</v>
          </cell>
          <cell r="D891" t="str">
            <v>tuû</v>
          </cell>
          <cell r="E891">
            <v>48536331</v>
          </cell>
          <cell r="G891">
            <v>2602400</v>
          </cell>
          <cell r="H891">
            <v>1303920</v>
          </cell>
        </row>
        <row r="892">
          <cell r="A892" t="str">
            <v>TUBU380</v>
          </cell>
          <cell r="B892" t="str">
            <v>02.8534</v>
          </cell>
          <cell r="C892" t="str">
            <v>Tuû tuï buø haï theá 380kVAr</v>
          </cell>
          <cell r="D892" t="str">
            <v>tuû</v>
          </cell>
          <cell r="E892">
            <v>30488996</v>
          </cell>
          <cell r="G892">
            <v>2472280</v>
          </cell>
          <cell r="H892">
            <v>1238724</v>
          </cell>
        </row>
        <row r="893">
          <cell r="A893" t="str">
            <v>TUBU300</v>
          </cell>
          <cell r="B893" t="str">
            <v>02.8534</v>
          </cell>
          <cell r="C893" t="str">
            <v>Tuû tuï buø haï theá 300kVAr</v>
          </cell>
          <cell r="D893" t="str">
            <v>tuû</v>
          </cell>
          <cell r="E893">
            <v>37658245</v>
          </cell>
          <cell r="G893">
            <v>1951800</v>
          </cell>
          <cell r="H893">
            <v>977940</v>
          </cell>
        </row>
        <row r="894">
          <cell r="A894" t="str">
            <v>TUBU250</v>
          </cell>
          <cell r="B894" t="str">
            <v>02.8534</v>
          </cell>
          <cell r="C894" t="str">
            <v>Tuû tuï buø haï theá 250kVAr</v>
          </cell>
          <cell r="D894" t="str">
            <v>tuû</v>
          </cell>
          <cell r="E894">
            <v>29819776.136363633</v>
          </cell>
          <cell r="G894">
            <v>1626500</v>
          </cell>
          <cell r="H894">
            <v>814950</v>
          </cell>
        </row>
        <row r="895">
          <cell r="A895" t="str">
            <v>TUBU220</v>
          </cell>
          <cell r="B895" t="str">
            <v>02.8534</v>
          </cell>
          <cell r="C895" t="str">
            <v>Tuû tuï buø haï theá 220kVAr</v>
          </cell>
          <cell r="D895" t="str">
            <v>tuû</v>
          </cell>
          <cell r="E895">
            <v>26241403</v>
          </cell>
          <cell r="G895">
            <v>1431320</v>
          </cell>
          <cell r="H895">
            <v>717156</v>
          </cell>
        </row>
        <row r="896">
          <cell r="A896" t="str">
            <v>TUBU160</v>
          </cell>
          <cell r="B896" t="str">
            <v>02.8534</v>
          </cell>
          <cell r="C896" t="str">
            <v>Tuû tuï buø haï theá 160kVAr</v>
          </cell>
          <cell r="D896" t="str">
            <v>tuû</v>
          </cell>
          <cell r="E896">
            <v>19412441</v>
          </cell>
          <cell r="G896">
            <v>1040960</v>
          </cell>
          <cell r="H896">
            <v>521568</v>
          </cell>
        </row>
        <row r="897">
          <cell r="A897" t="str">
            <v>TUBU135</v>
          </cell>
          <cell r="B897" t="str">
            <v>02.8534</v>
          </cell>
          <cell r="C897" t="str">
            <v>Tuû tuï buø haï theá 135kVAr</v>
          </cell>
          <cell r="D897" t="str">
            <v>tuû</v>
          </cell>
          <cell r="E897">
            <v>17205630</v>
          </cell>
          <cell r="G897">
            <v>1040960</v>
          </cell>
          <cell r="H897">
            <v>521568</v>
          </cell>
        </row>
        <row r="898">
          <cell r="A898" t="str">
            <v>TUBU130</v>
          </cell>
          <cell r="B898" t="str">
            <v>02.8534</v>
          </cell>
          <cell r="C898" t="str">
            <v>Tuû tuï buø haï theá 130kVAr</v>
          </cell>
          <cell r="D898" t="str">
            <v>tuû</v>
          </cell>
          <cell r="E898">
            <v>17042390</v>
          </cell>
          <cell r="G898">
            <v>878310</v>
          </cell>
          <cell r="H898">
            <v>440073</v>
          </cell>
        </row>
        <row r="899">
          <cell r="A899" t="str">
            <v>TUBU100</v>
          </cell>
          <cell r="B899" t="str">
            <v>02.8504a</v>
          </cell>
          <cell r="C899" t="str">
            <v>Tuû tuï buø haï theá 100kVAr</v>
          </cell>
          <cell r="D899" t="str">
            <v>tuû</v>
          </cell>
          <cell r="E899">
            <v>14433235</v>
          </cell>
          <cell r="G899">
            <v>190367</v>
          </cell>
          <cell r="H899">
            <v>66628</v>
          </cell>
        </row>
        <row r="900">
          <cell r="A900" t="str">
            <v>TUBU80</v>
          </cell>
          <cell r="B900" t="str">
            <v>02.8534</v>
          </cell>
          <cell r="C900" t="str">
            <v>Tuû tuï buø haï theá 80kVAr</v>
          </cell>
          <cell r="D900" t="str">
            <v>tuû</v>
          </cell>
          <cell r="E900">
            <v>12786992</v>
          </cell>
          <cell r="G900">
            <v>650600</v>
          </cell>
          <cell r="H900">
            <v>325980</v>
          </cell>
        </row>
        <row r="901">
          <cell r="A901" t="str">
            <v>TUBU60</v>
          </cell>
          <cell r="B901" t="str">
            <v>02.8534</v>
          </cell>
          <cell r="C901" t="str">
            <v>Tuû tuï buø haï theá 60kVAr</v>
          </cell>
          <cell r="D901" t="str">
            <v>tuû</v>
          </cell>
          <cell r="E901">
            <v>11869777</v>
          </cell>
          <cell r="G901">
            <v>390360</v>
          </cell>
          <cell r="H901">
            <v>195588</v>
          </cell>
        </row>
        <row r="902">
          <cell r="A902" t="str">
            <v>TUBU40</v>
          </cell>
          <cell r="B902" t="str">
            <v>02.8534</v>
          </cell>
          <cell r="C902" t="str">
            <v>Tuû tuï buø haï theá 40kVAr</v>
          </cell>
          <cell r="D902" t="str">
            <v>tuû</v>
          </cell>
          <cell r="E902">
            <v>10108644</v>
          </cell>
          <cell r="G902">
            <v>260240</v>
          </cell>
          <cell r="H902">
            <v>130392</v>
          </cell>
        </row>
        <row r="903">
          <cell r="A903" t="str">
            <v>TULBS</v>
          </cell>
          <cell r="B903" t="str">
            <v>05.2102</v>
          </cell>
          <cell r="C903" t="str">
            <v>Tuû LBS 3 pha 630-800A</v>
          </cell>
          <cell r="D903" t="str">
            <v>tuû</v>
          </cell>
          <cell r="E903">
            <v>5000000</v>
          </cell>
          <cell r="F903">
            <v>5000000</v>
          </cell>
          <cell r="G903">
            <v>286129</v>
          </cell>
          <cell r="H903">
            <v>59254</v>
          </cell>
        </row>
        <row r="904">
          <cell r="A904" t="str">
            <v>TU LBS</v>
          </cell>
          <cell r="B904" t="str">
            <v>05.2102</v>
          </cell>
          <cell r="C904" t="str">
            <v>Tuû + LBS 24kV 3 pha 630A -16kA + Fuse 80A</v>
          </cell>
          <cell r="D904" t="str">
            <v>tuû</v>
          </cell>
          <cell r="E904">
            <v>72359400</v>
          </cell>
          <cell r="F904">
            <v>72359400</v>
          </cell>
          <cell r="G904">
            <v>286129</v>
          </cell>
          <cell r="H904">
            <v>59254</v>
          </cell>
        </row>
        <row r="905">
          <cell r="A905" t="str">
            <v>TUTC LBS</v>
          </cell>
          <cell r="B905" t="str">
            <v>05.2102</v>
          </cell>
          <cell r="C905" t="str">
            <v>Tuû ñaáu noái thanh caùi LBS (GAM2)</v>
          </cell>
          <cell r="D905" t="str">
            <v>tuû</v>
          </cell>
          <cell r="E905">
            <v>29780400</v>
          </cell>
          <cell r="F905">
            <v>29780400</v>
          </cell>
          <cell r="G905">
            <v>286129</v>
          </cell>
          <cell r="H905">
            <v>59254</v>
          </cell>
        </row>
        <row r="906">
          <cell r="A906" t="str">
            <v>TUDS</v>
          </cell>
          <cell r="B906" t="str">
            <v>05.2102</v>
          </cell>
          <cell r="C906" t="str">
            <v>Tuû DS 3 pha 630-800A</v>
          </cell>
          <cell r="D906" t="str">
            <v>tuû</v>
          </cell>
          <cell r="E906">
            <v>2000000</v>
          </cell>
          <cell r="F906">
            <v>2000000</v>
          </cell>
          <cell r="G906">
            <v>286129</v>
          </cell>
          <cell r="H906">
            <v>59254</v>
          </cell>
        </row>
        <row r="907">
          <cell r="A907" t="str">
            <v>TUACB</v>
          </cell>
          <cell r="B907" t="str">
            <v>05.1102</v>
          </cell>
          <cell r="C907" t="str">
            <v>Tuû ACB traïm 3 pha + khoaù</v>
          </cell>
          <cell r="D907" t="str">
            <v>caùi</v>
          </cell>
          <cell r="E907">
            <v>5000000</v>
          </cell>
          <cell r="F907">
            <v>5000000</v>
          </cell>
          <cell r="G907">
            <v>98101</v>
          </cell>
          <cell r="H907">
            <v>59254</v>
          </cell>
        </row>
        <row r="908">
          <cell r="A908" t="str">
            <v>TUACB3200</v>
          </cell>
          <cell r="B908" t="str">
            <v>05.1102</v>
          </cell>
          <cell r="C908" t="str">
            <v>Tuû ACB 3200 + giaù nôùi + khoaù</v>
          </cell>
          <cell r="D908" t="str">
            <v>caùi</v>
          </cell>
          <cell r="E908">
            <v>30000000</v>
          </cell>
          <cell r="F908">
            <v>35028813</v>
          </cell>
          <cell r="G908">
            <v>98101</v>
          </cell>
          <cell r="H908">
            <v>59254</v>
          </cell>
        </row>
        <row r="909">
          <cell r="A909" t="str">
            <v>TUACB4000</v>
          </cell>
          <cell r="B909" t="str">
            <v>05.1102</v>
          </cell>
          <cell r="C909" t="str">
            <v>Tuû ACB 4000 + giaù nôùi + khoaù</v>
          </cell>
          <cell r="D909" t="str">
            <v>caùi</v>
          </cell>
          <cell r="E909">
            <v>35028813</v>
          </cell>
          <cell r="F909">
            <v>35028813</v>
          </cell>
          <cell r="G909">
            <v>98101</v>
          </cell>
          <cell r="H909">
            <v>59254</v>
          </cell>
        </row>
        <row r="910">
          <cell r="A910" t="str">
            <v>TUAP3-N</v>
          </cell>
          <cell r="B910" t="str">
            <v>05.1002</v>
          </cell>
          <cell r="C910" t="str">
            <v>Tuû CB traïm 3 pha + khoaù + bulon</v>
          </cell>
          <cell r="D910" t="str">
            <v>caùi</v>
          </cell>
          <cell r="E910">
            <v>5000000</v>
          </cell>
          <cell r="F910">
            <v>5000000</v>
          </cell>
          <cell r="G910">
            <v>311509</v>
          </cell>
          <cell r="H910">
            <v>55839</v>
          </cell>
        </row>
        <row r="911">
          <cell r="A911" t="str">
            <v>TUAP1</v>
          </cell>
          <cell r="B911" t="str">
            <v>05.1001</v>
          </cell>
          <cell r="C911" t="str">
            <v>Tuû CB traïm 1 pha + khoùa + boulon</v>
          </cell>
          <cell r="D911" t="str">
            <v>caùi</v>
          </cell>
          <cell r="E911">
            <v>2500000</v>
          </cell>
          <cell r="F911">
            <v>2500000</v>
          </cell>
          <cell r="G911">
            <v>270408</v>
          </cell>
          <cell r="H911">
            <v>55839</v>
          </cell>
        </row>
        <row r="912">
          <cell r="A912" t="str">
            <v>TUN</v>
          </cell>
          <cell r="B912" t="str">
            <v>05.1101</v>
          </cell>
          <cell r="C912" t="str">
            <v>Tuû ñieän keá 1 pha</v>
          </cell>
          <cell r="D912" t="str">
            <v>caùi</v>
          </cell>
          <cell r="E912">
            <v>180000</v>
          </cell>
          <cell r="F912">
            <v>180000</v>
          </cell>
          <cell r="G912">
            <v>85158</v>
          </cell>
          <cell r="H912">
            <v>59254</v>
          </cell>
        </row>
        <row r="913">
          <cell r="A913" t="str">
            <v>TUDKDT</v>
          </cell>
          <cell r="B913" t="str">
            <v>05.1101</v>
          </cell>
          <cell r="C913" t="str">
            <v>Thuøng ñieän keá 450x300x200mm ño ñeám trung theá</v>
          </cell>
          <cell r="D913" t="str">
            <v>caùi</v>
          </cell>
          <cell r="E913">
            <v>87000</v>
          </cell>
          <cell r="F913">
            <v>234000</v>
          </cell>
          <cell r="G913">
            <v>85158</v>
          </cell>
          <cell r="H913">
            <v>59254</v>
          </cell>
        </row>
        <row r="914">
          <cell r="A914" t="str">
            <v>TUAP3</v>
          </cell>
          <cell r="B914" t="str">
            <v>05.1102</v>
          </cell>
          <cell r="C914" t="str">
            <v>Voû tuû + khoùa tuû</v>
          </cell>
          <cell r="D914" t="str">
            <v>caùi</v>
          </cell>
          <cell r="E914">
            <v>2500000</v>
          </cell>
          <cell r="F914">
            <v>2500000</v>
          </cell>
          <cell r="G914">
            <v>98101</v>
          </cell>
          <cell r="H914">
            <v>59254</v>
          </cell>
        </row>
        <row r="915">
          <cell r="A915" t="str">
            <v>TUAP3L</v>
          </cell>
          <cell r="B915" t="str">
            <v>05.1002</v>
          </cell>
          <cell r="C915" t="str">
            <v>Voû tuû traïm giaøn 2 ngaên + khoùa tuû</v>
          </cell>
          <cell r="D915" t="str">
            <v>caùi</v>
          </cell>
          <cell r="E915">
            <v>2500000</v>
          </cell>
          <cell r="F915">
            <v>2500000</v>
          </cell>
          <cell r="G915">
            <v>311509</v>
          </cell>
          <cell r="H915">
            <v>55839</v>
          </cell>
        </row>
        <row r="916">
          <cell r="A916" t="str">
            <v>KHUNG TU</v>
          </cell>
          <cell r="B916" t="str">
            <v>05.1102</v>
          </cell>
          <cell r="C916" t="str">
            <v>Khung ñôõ tuû MCCB vaø tuû buø</v>
          </cell>
          <cell r="D916" t="str">
            <v>troïn boä</v>
          </cell>
          <cell r="E916">
            <v>535470</v>
          </cell>
          <cell r="F916">
            <v>535470</v>
          </cell>
        </row>
        <row r="917">
          <cell r="A917" t="str">
            <v>TUPP</v>
          </cell>
          <cell r="B917" t="str">
            <v>05.1101</v>
          </cell>
          <cell r="C917" t="str">
            <v>Tuû phaân phoái haï theá</v>
          </cell>
          <cell r="D917" t="str">
            <v>caùi</v>
          </cell>
          <cell r="E917">
            <v>5931200</v>
          </cell>
          <cell r="F917">
            <v>5931200</v>
          </cell>
          <cell r="G917">
            <v>85158</v>
          </cell>
          <cell r="H917">
            <v>59254</v>
          </cell>
          <cell r="I917">
            <v>59254</v>
          </cell>
        </row>
        <row r="918">
          <cell r="A918" t="str">
            <v>ATM30A</v>
          </cell>
          <cell r="C918" t="str">
            <v>Aptomat 2 cöïc 220V - 30A - 2,5kA</v>
          </cell>
          <cell r="D918" t="str">
            <v>caùi</v>
          </cell>
          <cell r="E918">
            <v>238500</v>
          </cell>
          <cell r="F918">
            <v>29013</v>
          </cell>
          <cell r="G918">
            <v>77253</v>
          </cell>
        </row>
        <row r="919">
          <cell r="A919" t="str">
            <v>ATM40A</v>
          </cell>
          <cell r="C919" t="str">
            <v>Aptomat 2 cöïc 220V - 40A - 7,5kA</v>
          </cell>
          <cell r="D919" t="str">
            <v>caùi</v>
          </cell>
          <cell r="E919">
            <v>437300</v>
          </cell>
          <cell r="F919">
            <v>29013</v>
          </cell>
          <cell r="G919">
            <v>77253</v>
          </cell>
        </row>
        <row r="920">
          <cell r="A920" t="str">
            <v>ATM100A</v>
          </cell>
          <cell r="C920" t="str">
            <v>Aptomat 2 cöïc 220V -100A</v>
          </cell>
          <cell r="D920" t="str">
            <v>caùi</v>
          </cell>
          <cell r="E920">
            <v>715500</v>
          </cell>
          <cell r="F920">
            <v>29013</v>
          </cell>
          <cell r="G920">
            <v>77253</v>
          </cell>
        </row>
        <row r="921">
          <cell r="A921" t="str">
            <v>ATM50</v>
          </cell>
          <cell r="B921" t="str">
            <v>02.8401</v>
          </cell>
          <cell r="C921" t="str">
            <v>MCCB 3 cöïc 400V-50A - 25KA</v>
          </cell>
          <cell r="D921" t="str">
            <v>caùi</v>
          </cell>
          <cell r="E921">
            <v>911100</v>
          </cell>
          <cell r="F921">
            <v>29013</v>
          </cell>
          <cell r="G921">
            <v>77253</v>
          </cell>
        </row>
        <row r="922">
          <cell r="A922" t="str">
            <v>ATM80</v>
          </cell>
          <cell r="B922" t="str">
            <v>02.8401</v>
          </cell>
          <cell r="C922" t="str">
            <v>MCCB 3 cöïc 400V-80A - 10KA</v>
          </cell>
          <cell r="D922" t="str">
            <v>caùi</v>
          </cell>
          <cell r="E922">
            <v>1008000</v>
          </cell>
          <cell r="F922">
            <v>29013</v>
          </cell>
          <cell r="G922">
            <v>77253</v>
          </cell>
        </row>
        <row r="923">
          <cell r="A923" t="str">
            <v>ATM75</v>
          </cell>
          <cell r="B923" t="str">
            <v>02.8401</v>
          </cell>
          <cell r="C923" t="str">
            <v>MCCB 3 cöïc 400V-75A - 10KA</v>
          </cell>
          <cell r="D923" t="str">
            <v>caùi</v>
          </cell>
          <cell r="E923">
            <v>1008000</v>
          </cell>
          <cell r="F923">
            <v>29013</v>
          </cell>
          <cell r="G923">
            <v>77253</v>
          </cell>
        </row>
        <row r="924">
          <cell r="A924" t="str">
            <v>ATM100</v>
          </cell>
          <cell r="B924" t="str">
            <v>02.8401</v>
          </cell>
          <cell r="C924" t="str">
            <v>MCCB 3 cöïc 400V-100A - 30KA</v>
          </cell>
          <cell r="D924" t="str">
            <v>caùi</v>
          </cell>
          <cell r="E924">
            <v>1381000</v>
          </cell>
          <cell r="F924">
            <v>29013</v>
          </cell>
          <cell r="G924">
            <v>38626.5</v>
          </cell>
        </row>
        <row r="925">
          <cell r="A925" t="str">
            <v>ATM125</v>
          </cell>
          <cell r="B925" t="str">
            <v>02.8401</v>
          </cell>
          <cell r="C925" t="str">
            <v>MCCB 3 cöïc 400V -125A - 30KA</v>
          </cell>
          <cell r="D925" t="str">
            <v>caùi</v>
          </cell>
          <cell r="E925">
            <v>1616000</v>
          </cell>
          <cell r="F925">
            <v>29013</v>
          </cell>
          <cell r="G925">
            <v>43454.8125</v>
          </cell>
        </row>
        <row r="926">
          <cell r="A926" t="str">
            <v>ATM150</v>
          </cell>
          <cell r="B926" t="str">
            <v>02.8401</v>
          </cell>
          <cell r="C926" t="str">
            <v>MCCB 3 cöïc 400V -150A - 35KA</v>
          </cell>
          <cell r="D926" t="str">
            <v>caùi</v>
          </cell>
          <cell r="E926">
            <v>3264000</v>
          </cell>
          <cell r="F926">
            <v>29013</v>
          </cell>
          <cell r="G926">
            <v>48283.125</v>
          </cell>
        </row>
        <row r="927">
          <cell r="A927" t="str">
            <v>ATM200</v>
          </cell>
          <cell r="B927" t="str">
            <v>02.8401</v>
          </cell>
          <cell r="C927" t="str">
            <v>MCCB 3 cöïc 400V -200A - 35KA</v>
          </cell>
          <cell r="D927" t="str">
            <v>caùi</v>
          </cell>
          <cell r="E927">
            <v>3766000</v>
          </cell>
          <cell r="F927">
            <v>29013</v>
          </cell>
          <cell r="G927">
            <v>249538</v>
          </cell>
        </row>
        <row r="928">
          <cell r="A928" t="str">
            <v>ATM250</v>
          </cell>
          <cell r="B928" t="str">
            <v>02.8401</v>
          </cell>
          <cell r="C928" t="str">
            <v xml:space="preserve">MCCB 3 cöïc 400V -250A - 35KA </v>
          </cell>
          <cell r="D928" t="str">
            <v>caùi</v>
          </cell>
          <cell r="E928">
            <v>3456000</v>
          </cell>
          <cell r="F928">
            <v>29013</v>
          </cell>
          <cell r="G928">
            <v>67596.375</v>
          </cell>
        </row>
        <row r="929">
          <cell r="A929" t="str">
            <v>ATM400</v>
          </cell>
          <cell r="B929" t="str">
            <v>02.8402</v>
          </cell>
          <cell r="C929" t="str">
            <v>MCCB 3 cöïc 400V -400A - 35KA</v>
          </cell>
          <cell r="D929" t="str">
            <v>caùi</v>
          </cell>
          <cell r="E929">
            <v>5716000</v>
          </cell>
          <cell r="F929">
            <v>29733</v>
          </cell>
          <cell r="G929">
            <v>349353</v>
          </cell>
        </row>
        <row r="930">
          <cell r="A930" t="str">
            <v>ATM500</v>
          </cell>
          <cell r="B930" t="str">
            <v>02.8403</v>
          </cell>
          <cell r="C930" t="str">
            <v>MCCB 3 cöïc 400V -500A - 35KA</v>
          </cell>
          <cell r="D930" t="str">
            <v>caùi</v>
          </cell>
          <cell r="E930">
            <v>10034000</v>
          </cell>
          <cell r="F930">
            <v>33482</v>
          </cell>
          <cell r="G930">
            <v>123604</v>
          </cell>
        </row>
        <row r="931">
          <cell r="A931" t="str">
            <v>ATM600</v>
          </cell>
          <cell r="B931" t="str">
            <v>02.8403</v>
          </cell>
          <cell r="C931" t="str">
            <v>MCCB 3 cöïc 400V -600A - 35KA</v>
          </cell>
          <cell r="D931" t="str">
            <v>caùi</v>
          </cell>
          <cell r="E931">
            <v>10034000</v>
          </cell>
          <cell r="F931">
            <v>33482</v>
          </cell>
          <cell r="G931">
            <v>123604</v>
          </cell>
        </row>
        <row r="932">
          <cell r="A932" t="str">
            <v>ATM630</v>
          </cell>
          <cell r="B932" t="str">
            <v>02.8403</v>
          </cell>
          <cell r="C932" t="str">
            <v>MCCB 3 cöïc 400V -630A - 35KA</v>
          </cell>
          <cell r="D932" t="str">
            <v>caùi</v>
          </cell>
          <cell r="E932">
            <v>10034000</v>
          </cell>
          <cell r="F932">
            <v>33482</v>
          </cell>
          <cell r="G932">
            <v>123604</v>
          </cell>
        </row>
        <row r="933">
          <cell r="A933" t="str">
            <v>ATM800</v>
          </cell>
          <cell r="B933" t="str">
            <v>02.8403</v>
          </cell>
          <cell r="C933" t="str">
            <v>MCCB 3 cöïc 400V -800A - 50KA</v>
          </cell>
          <cell r="D933" t="str">
            <v>caùi</v>
          </cell>
          <cell r="E933">
            <v>13617000</v>
          </cell>
          <cell r="F933">
            <v>49056</v>
          </cell>
          <cell r="G933">
            <v>123604</v>
          </cell>
        </row>
        <row r="934">
          <cell r="A934" t="str">
            <v>ATM1000</v>
          </cell>
          <cell r="B934" t="str">
            <v>02.8404</v>
          </cell>
          <cell r="C934" t="str">
            <v>MCCB 3 cöïc 400V -1000A - 50KA</v>
          </cell>
          <cell r="D934" t="str">
            <v>caùi</v>
          </cell>
          <cell r="E934">
            <v>25086000</v>
          </cell>
          <cell r="F934">
            <v>49056</v>
          </cell>
          <cell r="G934">
            <v>154505</v>
          </cell>
        </row>
        <row r="935">
          <cell r="A935" t="str">
            <v>ATM1250</v>
          </cell>
          <cell r="B935" t="str">
            <v>02.8404</v>
          </cell>
          <cell r="C935" t="str">
            <v>MCCB 3 cöïc 400V -1250A - 85KA</v>
          </cell>
          <cell r="D935" t="str">
            <v>caùi</v>
          </cell>
          <cell r="E935">
            <v>30455000</v>
          </cell>
          <cell r="F935">
            <v>49056</v>
          </cell>
          <cell r="G935">
            <v>251070.625</v>
          </cell>
        </row>
        <row r="936">
          <cell r="A936" t="str">
            <v>ATM1600</v>
          </cell>
          <cell r="B936" t="str">
            <v>02.8404</v>
          </cell>
          <cell r="C936" t="str">
            <v>MCCB 3 cöïc 400V -1600A - 85KA</v>
          </cell>
          <cell r="D936" t="str">
            <v>caùi</v>
          </cell>
          <cell r="E936">
            <v>38831000</v>
          </cell>
          <cell r="F936">
            <v>49056</v>
          </cell>
          <cell r="G936">
            <v>386262.5</v>
          </cell>
        </row>
        <row r="937">
          <cell r="A937" t="str">
            <v>ACB1600</v>
          </cell>
          <cell r="B937" t="str">
            <v>02.8404</v>
          </cell>
          <cell r="C937" t="str">
            <v>ACB 3P - 1600A - 65KA (naïp loø xo baèng tay)</v>
          </cell>
          <cell r="D937" t="str">
            <v>caùi</v>
          </cell>
          <cell r="E937">
            <v>46953700</v>
          </cell>
          <cell r="F937">
            <v>49056</v>
          </cell>
          <cell r="G937">
            <v>386262.5</v>
          </cell>
        </row>
        <row r="938">
          <cell r="A938" t="str">
            <v>ACB2000</v>
          </cell>
          <cell r="B938" t="str">
            <v>02.8404</v>
          </cell>
          <cell r="C938" t="str">
            <v>ACB 3P - 2000A - 85KA (naïp loø xo baèng tay)</v>
          </cell>
          <cell r="D938" t="str">
            <v>caùi</v>
          </cell>
          <cell r="E938">
            <v>57312700</v>
          </cell>
          <cell r="F938">
            <v>49056</v>
          </cell>
          <cell r="G938">
            <v>540767.5</v>
          </cell>
        </row>
        <row r="939">
          <cell r="A939" t="str">
            <v>ACB2500</v>
          </cell>
          <cell r="B939" t="str">
            <v>02.8404</v>
          </cell>
          <cell r="C939" t="str">
            <v>ACB 3P - 2500A - 85KA (naïp loø xo baèng tay)</v>
          </cell>
          <cell r="D939" t="str">
            <v>caùi</v>
          </cell>
          <cell r="E939">
            <v>66214100</v>
          </cell>
          <cell r="F939">
            <v>49056</v>
          </cell>
          <cell r="G939">
            <v>733898.75</v>
          </cell>
        </row>
        <row r="940">
          <cell r="A940" t="str">
            <v>ACB3200</v>
          </cell>
          <cell r="B940" t="str">
            <v>02.8404</v>
          </cell>
          <cell r="C940" t="str">
            <v>ACB 3P - 3200A - 85KA (naïp loø xo baèng tay)</v>
          </cell>
          <cell r="D940" t="str">
            <v>caùi</v>
          </cell>
          <cell r="E940">
            <v>67796500</v>
          </cell>
          <cell r="F940">
            <v>49056</v>
          </cell>
          <cell r="G940">
            <v>1004282.5</v>
          </cell>
        </row>
        <row r="941">
          <cell r="A941" t="str">
            <v>ACB4000</v>
          </cell>
          <cell r="B941" t="str">
            <v>02.8404</v>
          </cell>
          <cell r="C941" t="str">
            <v>ACB 3P - 4000A - 85KA (naïp loø xo baèng tay)</v>
          </cell>
          <cell r="D941" t="str">
            <v>caùi</v>
          </cell>
          <cell r="E941">
            <v>136610000</v>
          </cell>
          <cell r="F941">
            <v>49056</v>
          </cell>
          <cell r="G941">
            <v>1313292.5</v>
          </cell>
        </row>
        <row r="942">
          <cell r="A942" t="str">
            <v>ACB4000-130</v>
          </cell>
          <cell r="B942" t="str">
            <v>02.8404</v>
          </cell>
          <cell r="C942" t="str">
            <v>ACB 3P - 4000A - 130KA (naïp loø xo baèng tay)</v>
          </cell>
          <cell r="D942" t="str">
            <v>caùi</v>
          </cell>
          <cell r="E942">
            <v>275059400</v>
          </cell>
          <cell r="F942">
            <v>49056</v>
          </cell>
          <cell r="G942">
            <v>1313292.5</v>
          </cell>
        </row>
        <row r="943">
          <cell r="A943" t="str">
            <v>ACB6300</v>
          </cell>
          <cell r="B943" t="str">
            <v>02.8404</v>
          </cell>
          <cell r="C943" t="str">
            <v>ACB 3P - 6300A - 130KA (naïp loø xo baèng tay)</v>
          </cell>
          <cell r="D943" t="str">
            <v>caùi</v>
          </cell>
          <cell r="E943">
            <v>275059400</v>
          </cell>
          <cell r="F943">
            <v>49056</v>
          </cell>
          <cell r="G943">
            <v>2201696.25</v>
          </cell>
        </row>
        <row r="944">
          <cell r="A944" t="str">
            <v>AP250</v>
          </cell>
          <cell r="C944" t="str">
            <v>AÙp toâ maùt CBXE 200NC -250A-600V (TERASAKY-Nhaät)</v>
          </cell>
          <cell r="D944" t="str">
            <v>caùi</v>
          </cell>
          <cell r="E944">
            <v>2580000</v>
          </cell>
          <cell r="F944">
            <v>29013</v>
          </cell>
        </row>
        <row r="945">
          <cell r="A945" t="str">
            <v>AP150</v>
          </cell>
          <cell r="C945" t="str">
            <v>AÙp toâ maùt CBXE 200NC -150A-600V (TERASAKY-Nhaät)</v>
          </cell>
          <cell r="D945" t="str">
            <v>caùi</v>
          </cell>
          <cell r="E945">
            <v>1650000</v>
          </cell>
          <cell r="F945">
            <v>29013</v>
          </cell>
        </row>
        <row r="946">
          <cell r="A946" t="str">
            <v>CHI3K</v>
          </cell>
          <cell r="C946" t="str">
            <v>Daây chaûy 3K</v>
          </cell>
          <cell r="D946" t="str">
            <v>Sôïi</v>
          </cell>
          <cell r="F946">
            <v>39000</v>
          </cell>
        </row>
        <row r="947">
          <cell r="A947" t="str">
            <v>CHI6K</v>
          </cell>
          <cell r="C947" t="str">
            <v>Daây chaûy 6K</v>
          </cell>
          <cell r="D947" t="str">
            <v>Sôïi</v>
          </cell>
          <cell r="F947">
            <v>39000</v>
          </cell>
        </row>
        <row r="948">
          <cell r="A948" t="str">
            <v>CHI8K</v>
          </cell>
          <cell r="C948" t="str">
            <v>Daây chaûy 8K</v>
          </cell>
          <cell r="D948" t="str">
            <v>Sôïi</v>
          </cell>
          <cell r="F948">
            <v>43000</v>
          </cell>
        </row>
        <row r="949">
          <cell r="A949" t="str">
            <v>CHI10K</v>
          </cell>
          <cell r="C949" t="str">
            <v>Daây chaûy 10K</v>
          </cell>
          <cell r="D949" t="str">
            <v>Sôïi</v>
          </cell>
          <cell r="F949">
            <v>43000</v>
          </cell>
        </row>
        <row r="950">
          <cell r="A950" t="str">
            <v>CHI12K</v>
          </cell>
          <cell r="C950" t="str">
            <v>Daây chaûy 12K</v>
          </cell>
          <cell r="D950" t="str">
            <v>Sôïi</v>
          </cell>
          <cell r="F950">
            <v>45000</v>
          </cell>
        </row>
        <row r="951">
          <cell r="A951" t="str">
            <v>CHI15K</v>
          </cell>
          <cell r="C951" t="str">
            <v>Daây chaûy 15K</v>
          </cell>
          <cell r="D951" t="str">
            <v>Sôïi</v>
          </cell>
          <cell r="F951">
            <v>45000</v>
          </cell>
        </row>
        <row r="952">
          <cell r="A952" t="str">
            <v>CHI20K</v>
          </cell>
          <cell r="C952" t="str">
            <v>Daây chaûy 20K</v>
          </cell>
          <cell r="D952" t="str">
            <v>Sôïi</v>
          </cell>
          <cell r="F952">
            <v>50000</v>
          </cell>
        </row>
        <row r="953">
          <cell r="A953" t="str">
            <v>CHI25K</v>
          </cell>
          <cell r="C953" t="str">
            <v>Daây chaûy 25K</v>
          </cell>
          <cell r="D953" t="str">
            <v>Sôïi</v>
          </cell>
          <cell r="F953">
            <v>50000</v>
          </cell>
        </row>
        <row r="954">
          <cell r="A954" t="str">
            <v>CHI30K</v>
          </cell>
          <cell r="C954" t="str">
            <v>Daây chaûy 30K</v>
          </cell>
          <cell r="D954" t="str">
            <v>Sôïi</v>
          </cell>
          <cell r="F954">
            <v>50000</v>
          </cell>
        </row>
        <row r="955">
          <cell r="A955" t="str">
            <v>CHI40K</v>
          </cell>
          <cell r="C955" t="str">
            <v>Daây chaûy 40K</v>
          </cell>
          <cell r="D955" t="str">
            <v>Sôïi</v>
          </cell>
          <cell r="F955">
            <v>53000</v>
          </cell>
        </row>
        <row r="956">
          <cell r="A956" t="str">
            <v>CHI50K</v>
          </cell>
          <cell r="C956" t="str">
            <v>Daây chaûy 50K</v>
          </cell>
          <cell r="D956" t="str">
            <v>Sôïi</v>
          </cell>
          <cell r="F956">
            <v>53000</v>
          </cell>
        </row>
        <row r="957">
          <cell r="A957" t="str">
            <v>CHI65K</v>
          </cell>
          <cell r="C957" t="str">
            <v>Daây chaûy 65K</v>
          </cell>
          <cell r="D957" t="str">
            <v>Sôïi</v>
          </cell>
          <cell r="F957">
            <v>83000</v>
          </cell>
        </row>
        <row r="958">
          <cell r="A958" t="str">
            <v>CHI80K</v>
          </cell>
          <cell r="C958" t="str">
            <v>Daây chaûy 80K</v>
          </cell>
          <cell r="D958" t="str">
            <v>Sôïi</v>
          </cell>
          <cell r="F958">
            <v>95000</v>
          </cell>
        </row>
        <row r="959">
          <cell r="A959" t="str">
            <v>CHI100K</v>
          </cell>
          <cell r="C959" t="str">
            <v>Daây chaûy 100K</v>
          </cell>
          <cell r="D959" t="str">
            <v>Sôïi</v>
          </cell>
          <cell r="F959">
            <v>138000</v>
          </cell>
        </row>
        <row r="960">
          <cell r="A960" t="str">
            <v>CHI140K</v>
          </cell>
          <cell r="C960" t="str">
            <v>Daây chaûy 140K</v>
          </cell>
          <cell r="D960" t="str">
            <v>Sôïi</v>
          </cell>
          <cell r="F960">
            <v>243000</v>
          </cell>
        </row>
        <row r="961">
          <cell r="A961" t="str">
            <v>DK1p100A</v>
          </cell>
          <cell r="C961" t="str">
            <v>Ñieän keá 1 pha 2 daây 220V-100A</v>
          </cell>
          <cell r="D961" t="str">
            <v>caùi</v>
          </cell>
        </row>
        <row r="962">
          <cell r="A962" t="str">
            <v>DK1p80A</v>
          </cell>
          <cell r="C962" t="str">
            <v>Ñieän keá 1 pha 2 daây 220V-80A</v>
          </cell>
          <cell r="D962" t="str">
            <v>caùi</v>
          </cell>
        </row>
        <row r="963">
          <cell r="A963" t="str">
            <v>DK1p5A</v>
          </cell>
          <cell r="C963" t="str">
            <v>Ñieän keá 1 pha 2 daây 220V-5A</v>
          </cell>
          <cell r="D963" t="str">
            <v>caùi</v>
          </cell>
        </row>
        <row r="964">
          <cell r="A964" t="str">
            <v>DK3p50(100)A</v>
          </cell>
          <cell r="C964" t="str">
            <v>Ñieän keá 3 pha 4 daây 220/380V-50(100)A</v>
          </cell>
          <cell r="D964" t="str">
            <v>caùi</v>
          </cell>
        </row>
        <row r="965">
          <cell r="A965" t="str">
            <v>DK3p5A</v>
          </cell>
          <cell r="B965" t="str">
            <v>05.5104</v>
          </cell>
          <cell r="C965" t="str">
            <v>Ñieän keá 3 pha 4 daây 220/380V-5A</v>
          </cell>
          <cell r="D965" t="str">
            <v>caùi</v>
          </cell>
        </row>
        <row r="966">
          <cell r="A966" t="str">
            <v>DK3DT</v>
          </cell>
          <cell r="C966" t="str">
            <v>Ñieän keá 3 pha ñieän töû 120(60)V-5A</v>
          </cell>
          <cell r="D966" t="str">
            <v>caùi</v>
          </cell>
        </row>
        <row r="967">
          <cell r="A967" t="str">
            <v>DK3P</v>
          </cell>
          <cell r="B967" t="str">
            <v>05.5104</v>
          </cell>
          <cell r="C967" t="str">
            <v>Ñieän naêng keá 3 pha 380V-5A</v>
          </cell>
          <cell r="D967" t="str">
            <v>caùi</v>
          </cell>
        </row>
        <row r="968">
          <cell r="A968" t="str">
            <v>BANG</v>
          </cell>
          <cell r="B968" t="str">
            <v>06.3191</v>
          </cell>
          <cell r="C968" t="str">
            <v>Baûng teân traïm + bulon</v>
          </cell>
          <cell r="D968" t="str">
            <v>boä</v>
          </cell>
          <cell r="F968">
            <v>32500</v>
          </cell>
          <cell r="G968">
            <v>19963</v>
          </cell>
        </row>
        <row r="969">
          <cell r="A969" t="str">
            <v>GTD</v>
          </cell>
          <cell r="C969" t="str">
            <v>Gieáng tieáp ñòa khoan ñaát</v>
          </cell>
          <cell r="D969" t="str">
            <v>Caùi</v>
          </cell>
          <cell r="F969">
            <v>1000000</v>
          </cell>
        </row>
        <row r="970">
          <cell r="A970" t="str">
            <v>GTDÑ</v>
          </cell>
          <cell r="C970" t="str">
            <v>Gieáng tieáp ñòa khoan ñaù</v>
          </cell>
          <cell r="D970" t="str">
            <v>Caùi</v>
          </cell>
          <cell r="F970">
            <v>6000000</v>
          </cell>
        </row>
        <row r="971">
          <cell r="A971" t="str">
            <v>SXTg</v>
          </cell>
          <cell r="B971" t="str">
            <v>04.2301</v>
          </cell>
          <cell r="C971" t="str">
            <v>Söù xuyeân töôøng 24kV</v>
          </cell>
          <cell r="D971" t="str">
            <v>caùi</v>
          </cell>
          <cell r="F971">
            <v>150000</v>
          </cell>
          <cell r="G971">
            <v>9726</v>
          </cell>
        </row>
        <row r="972">
          <cell r="A972" t="str">
            <v>GSXTg</v>
          </cell>
          <cell r="C972" t="str">
            <v>Gía laép söù xuyeân töôøng</v>
          </cell>
          <cell r="D972" t="str">
            <v>boä</v>
          </cell>
          <cell r="F972">
            <v>145890</v>
          </cell>
        </row>
        <row r="973">
          <cell r="A973" t="str">
            <v>GCAP</v>
          </cell>
          <cell r="C973" t="str">
            <v>Giaù ñôõ caùp ngaàm (V63x6)</v>
          </cell>
          <cell r="D973" t="str">
            <v>boä</v>
          </cell>
          <cell r="F973">
            <v>190000</v>
          </cell>
        </row>
        <row r="974">
          <cell r="A974" t="str">
            <v>SDTC</v>
          </cell>
          <cell r="B974" t="str">
            <v>04.2201</v>
          </cell>
          <cell r="C974" t="str">
            <v>Söù ñôõ thanh caùi 24kV</v>
          </cell>
          <cell r="D974" t="str">
            <v>boä</v>
          </cell>
          <cell r="F974">
            <v>58000</v>
          </cell>
          <cell r="G974">
            <v>3529</v>
          </cell>
        </row>
        <row r="975">
          <cell r="A975" t="str">
            <v>TC450</v>
          </cell>
          <cell r="B975" t="str">
            <v>04.5102</v>
          </cell>
          <cell r="C975" t="str">
            <v>Thanh caùi ñoàng 4x50</v>
          </cell>
          <cell r="D975" t="str">
            <v>m</v>
          </cell>
          <cell r="F975">
            <v>78000</v>
          </cell>
          <cell r="G975">
            <v>3028</v>
          </cell>
          <cell r="H975">
            <v>353</v>
          </cell>
        </row>
        <row r="976">
          <cell r="A976" t="str">
            <v>TC430</v>
          </cell>
          <cell r="B976" t="str">
            <v>04.5102</v>
          </cell>
          <cell r="C976" t="str">
            <v>Thanh caùi ñoàng 4x30</v>
          </cell>
          <cell r="D976" t="str">
            <v>m</v>
          </cell>
          <cell r="F976">
            <v>78000</v>
          </cell>
          <cell r="G976">
            <v>3028</v>
          </cell>
          <cell r="H976">
            <v>353</v>
          </cell>
        </row>
        <row r="977">
          <cell r="A977" t="str">
            <v>TC420</v>
          </cell>
          <cell r="B977" t="str">
            <v>04.5101</v>
          </cell>
          <cell r="C977" t="str">
            <v>Thanh caùi ñoàng 4x20</v>
          </cell>
          <cell r="D977" t="str">
            <v>m</v>
          </cell>
          <cell r="F977">
            <v>40000</v>
          </cell>
          <cell r="G977">
            <v>2163.1</v>
          </cell>
          <cell r="H977">
            <v>353</v>
          </cell>
        </row>
        <row r="978">
          <cell r="A978" t="str">
            <v>GiacapTT-2m</v>
          </cell>
          <cell r="C978" t="str">
            <v>Giaù ñôõ caùp trung theá</v>
          </cell>
          <cell r="D978" t="str">
            <v>boä</v>
          </cell>
          <cell r="F978">
            <v>224832</v>
          </cell>
          <cell r="G978">
            <v>3635</v>
          </cell>
          <cell r="H978">
            <v>6321</v>
          </cell>
        </row>
        <row r="979">
          <cell r="A979" t="str">
            <v>GiacapTT-6m</v>
          </cell>
          <cell r="C979" t="str">
            <v>Giaù ñôõ caùp trung theá</v>
          </cell>
          <cell r="D979" t="str">
            <v>boä</v>
          </cell>
          <cell r="F979">
            <v>1485126</v>
          </cell>
          <cell r="G979">
            <v>40778</v>
          </cell>
          <cell r="H979">
            <v>70906</v>
          </cell>
        </row>
        <row r="980">
          <cell r="A980" t="str">
            <v>GiacapTT-8m</v>
          </cell>
          <cell r="C980" t="str">
            <v>Giaù ñôõ caùp trung theá</v>
          </cell>
          <cell r="D980" t="str">
            <v>boä</v>
          </cell>
          <cell r="F980">
            <v>1737562</v>
          </cell>
          <cell r="G980">
            <v>49598</v>
          </cell>
          <cell r="H980">
            <v>86243</v>
          </cell>
        </row>
        <row r="981">
          <cell r="A981" t="str">
            <v>GiacapTT-15m</v>
          </cell>
          <cell r="C981" t="str">
            <v>Giaù ñôõ caùp trung theá</v>
          </cell>
          <cell r="D981" t="str">
            <v>boä</v>
          </cell>
          <cell r="F981">
            <v>9642295</v>
          </cell>
          <cell r="G981">
            <v>2733889</v>
          </cell>
          <cell r="H981">
            <v>94274</v>
          </cell>
        </row>
        <row r="982">
          <cell r="A982" t="str">
            <v>GiacapTHT-10m</v>
          </cell>
          <cell r="C982" t="str">
            <v>Giaù ñôõ caùp trung haï theá</v>
          </cell>
          <cell r="D982" t="str">
            <v>boä</v>
          </cell>
          <cell r="F982">
            <v>2739747.8958128802</v>
          </cell>
          <cell r="G982">
            <v>51183.458362101461</v>
          </cell>
          <cell r="H982">
            <v>88999.705867103505</v>
          </cell>
        </row>
        <row r="983">
          <cell r="A983" t="str">
            <v>GiacapHT-1m</v>
          </cell>
          <cell r="C983" t="str">
            <v xml:space="preserve">Giaù ñôõ caùp haï theá </v>
          </cell>
          <cell r="D983" t="str">
            <v>boä</v>
          </cell>
          <cell r="F983">
            <v>939812</v>
          </cell>
          <cell r="G983">
            <v>14415</v>
          </cell>
          <cell r="H983">
            <v>25065</v>
          </cell>
        </row>
        <row r="984">
          <cell r="A984" t="str">
            <v>GiacapHT-2m</v>
          </cell>
          <cell r="C984" t="str">
            <v xml:space="preserve">Giaù ñôõ caùp haï theá </v>
          </cell>
          <cell r="D984" t="str">
            <v>boä</v>
          </cell>
          <cell r="F984">
            <v>1020708</v>
          </cell>
          <cell r="G984">
            <v>28461</v>
          </cell>
          <cell r="H984">
            <v>49488</v>
          </cell>
        </row>
        <row r="985">
          <cell r="A985" t="str">
            <v>GiacapHT-3m</v>
          </cell>
          <cell r="C985" t="str">
            <v xml:space="preserve">Giaù ñôõ caùp haï theá </v>
          </cell>
          <cell r="D985" t="str">
            <v>boä</v>
          </cell>
          <cell r="F985">
            <v>1431322</v>
          </cell>
          <cell r="G985">
            <v>21761</v>
          </cell>
          <cell r="H985">
            <v>37840</v>
          </cell>
        </row>
        <row r="986">
          <cell r="A986" t="str">
            <v>GiacapHT-4m</v>
          </cell>
          <cell r="C986" t="str">
            <v xml:space="preserve">Giaù ñôõ caùp haï theá </v>
          </cell>
          <cell r="D986" t="str">
            <v>boä</v>
          </cell>
          <cell r="F986">
            <v>1297534</v>
          </cell>
          <cell r="G986">
            <v>19816</v>
          </cell>
          <cell r="H986">
            <v>34456</v>
          </cell>
        </row>
        <row r="987">
          <cell r="A987" t="str">
            <v>GiacapHT</v>
          </cell>
          <cell r="C987" t="str">
            <v xml:space="preserve">Giaù ñôõ caùp haï theá </v>
          </cell>
          <cell r="D987" t="str">
            <v>troïn boä</v>
          </cell>
          <cell r="F987">
            <v>1366432</v>
          </cell>
          <cell r="G987">
            <v>19894</v>
          </cell>
          <cell r="H987">
            <v>34593</v>
          </cell>
        </row>
        <row r="988">
          <cell r="A988" t="str">
            <v>GiacapHT-30m</v>
          </cell>
          <cell r="C988" t="str">
            <v xml:space="preserve">Giaù ñôõ caùp haï theá </v>
          </cell>
          <cell r="D988" t="str">
            <v>boä</v>
          </cell>
          <cell r="F988">
            <v>6367388</v>
          </cell>
          <cell r="G988">
            <v>202086</v>
          </cell>
          <cell r="H988">
            <v>351394</v>
          </cell>
        </row>
        <row r="989">
          <cell r="A989" t="str">
            <v>GTMBA15</v>
          </cell>
          <cell r="B989" t="str">
            <v>05.6100</v>
          </cell>
          <cell r="C989" t="str">
            <v>Gía chuøm treo maùy bieán aùp 3x15</v>
          </cell>
          <cell r="D989" t="str">
            <v>boâ</v>
          </cell>
          <cell r="F989">
            <v>504000</v>
          </cell>
          <cell r="G989">
            <v>26505</v>
          </cell>
        </row>
        <row r="990">
          <cell r="A990" t="str">
            <v>GTMBA25</v>
          </cell>
          <cell r="B990" t="str">
            <v>05.6100</v>
          </cell>
          <cell r="C990" t="str">
            <v>Gía chuøm treo maùy bieán aùp 3x25</v>
          </cell>
          <cell r="D990" t="str">
            <v>kg</v>
          </cell>
          <cell r="F990">
            <v>31673</v>
          </cell>
          <cell r="G990">
            <v>26505</v>
          </cell>
        </row>
        <row r="991">
          <cell r="A991" t="str">
            <v>GTMBA37,5</v>
          </cell>
          <cell r="B991" t="str">
            <v>05.6100</v>
          </cell>
          <cell r="C991" t="str">
            <v>Gía chuøm treo maùy bieán aùp 3x37,5</v>
          </cell>
          <cell r="D991" t="str">
            <v>Kg</v>
          </cell>
          <cell r="F991">
            <v>31673</v>
          </cell>
          <cell r="G991">
            <v>26505</v>
          </cell>
        </row>
        <row r="992">
          <cell r="A992" t="str">
            <v>GTMBA</v>
          </cell>
          <cell r="B992" t="str">
            <v>05.6100</v>
          </cell>
          <cell r="C992" t="str">
            <v>Gía chuøm treo maùy bieán aùp 3x50</v>
          </cell>
          <cell r="D992" t="str">
            <v>kg</v>
          </cell>
          <cell r="F992">
            <v>31673</v>
          </cell>
          <cell r="G992">
            <v>26505</v>
          </cell>
        </row>
        <row r="993">
          <cell r="A993" t="str">
            <v>COSe16</v>
          </cell>
          <cell r="B993" t="str">
            <v>03.4001</v>
          </cell>
          <cell r="C993" t="str">
            <v>Ñaàu cosse eùp Cu-Al 16mm2</v>
          </cell>
          <cell r="D993" t="str">
            <v>caùi</v>
          </cell>
          <cell r="F993">
            <v>4200</v>
          </cell>
          <cell r="G993">
            <v>681</v>
          </cell>
          <cell r="H993">
            <v>1473</v>
          </cell>
        </row>
        <row r="994">
          <cell r="A994" t="str">
            <v>COSe25</v>
          </cell>
          <cell r="B994" t="str">
            <v>03.4001</v>
          </cell>
          <cell r="C994" t="str">
            <v>Ñaàu cosse eùp Cu-Al 25mm2</v>
          </cell>
          <cell r="D994" t="str">
            <v>caùi</v>
          </cell>
          <cell r="F994">
            <v>5000</v>
          </cell>
          <cell r="G994">
            <v>592</v>
          </cell>
          <cell r="H994">
            <v>1302</v>
          </cell>
        </row>
        <row r="995">
          <cell r="A995" t="str">
            <v>COSe50</v>
          </cell>
          <cell r="B995" t="str">
            <v>03.4002</v>
          </cell>
          <cell r="C995" t="str">
            <v>Ñaàu cosse eùp Cu-Al 50mm2</v>
          </cell>
          <cell r="D995" t="str">
            <v>caùi</v>
          </cell>
          <cell r="F995">
            <v>6500</v>
          </cell>
          <cell r="G995">
            <v>592</v>
          </cell>
          <cell r="H995">
            <v>1302</v>
          </cell>
        </row>
        <row r="996">
          <cell r="A996" t="str">
            <v>COSe70</v>
          </cell>
          <cell r="B996" t="str">
            <v>03.4003</v>
          </cell>
          <cell r="C996" t="str">
            <v>Ñaàu cosse eùp Cu-Al 70mm2</v>
          </cell>
          <cell r="D996" t="str">
            <v>caùi</v>
          </cell>
          <cell r="F996">
            <v>7400</v>
          </cell>
          <cell r="G996">
            <v>1874</v>
          </cell>
          <cell r="H996">
            <v>1767</v>
          </cell>
        </row>
        <row r="997">
          <cell r="A997" t="str">
            <v>COSe95</v>
          </cell>
          <cell r="B997" t="str">
            <v>03.4004</v>
          </cell>
          <cell r="C997" t="str">
            <v>Ñaàu cosse eùp Cu-Al 95mm2</v>
          </cell>
          <cell r="D997" t="str">
            <v>caùi</v>
          </cell>
          <cell r="F997">
            <v>9000</v>
          </cell>
          <cell r="G997">
            <v>2384</v>
          </cell>
          <cell r="H997">
            <v>1767</v>
          </cell>
        </row>
        <row r="998">
          <cell r="A998" t="str">
            <v>COSe120</v>
          </cell>
          <cell r="B998" t="str">
            <v>03.4005</v>
          </cell>
          <cell r="C998" t="str">
            <v>Ñaàu cosse eùp Cu-Al 120mm2</v>
          </cell>
          <cell r="D998" t="str">
            <v>caùi</v>
          </cell>
          <cell r="F998">
            <v>13000</v>
          </cell>
          <cell r="G998">
            <v>1522.3</v>
          </cell>
          <cell r="H998">
            <v>1822.5</v>
          </cell>
        </row>
        <row r="999">
          <cell r="A999" t="str">
            <v>COSe150</v>
          </cell>
          <cell r="B999" t="str">
            <v>03.4006</v>
          </cell>
          <cell r="C999" t="str">
            <v>Ñaàu cosse eùp Cu-Al 150mm2</v>
          </cell>
          <cell r="D999" t="str">
            <v>caùi</v>
          </cell>
          <cell r="F999">
            <v>14000</v>
          </cell>
          <cell r="G999">
            <v>3747</v>
          </cell>
          <cell r="H999">
            <v>2356</v>
          </cell>
        </row>
        <row r="1000">
          <cell r="A1000" t="str">
            <v>COSe185</v>
          </cell>
          <cell r="B1000" t="str">
            <v>03.4007</v>
          </cell>
          <cell r="C1000" t="str">
            <v>Ñaàu cosse eùp Cu-Al 185mm2</v>
          </cell>
          <cell r="D1000" t="str">
            <v>caùi</v>
          </cell>
          <cell r="F1000">
            <v>15550</v>
          </cell>
          <cell r="G1000">
            <v>2232.6</v>
          </cell>
          <cell r="H1000">
            <v>2343.1999999999998</v>
          </cell>
        </row>
        <row r="1001">
          <cell r="A1001" t="str">
            <v>COSe200</v>
          </cell>
          <cell r="B1001" t="str">
            <v>03.4008</v>
          </cell>
          <cell r="C1001" t="str">
            <v>Ñaàu cosse eùp Cu-Al 200mm2</v>
          </cell>
          <cell r="D1001" t="str">
            <v>caùi</v>
          </cell>
          <cell r="F1001">
            <v>19525</v>
          </cell>
          <cell r="G1001">
            <v>5620</v>
          </cell>
          <cell r="H1001">
            <v>2945</v>
          </cell>
        </row>
        <row r="1002">
          <cell r="A1002" t="str">
            <v>COSe240</v>
          </cell>
          <cell r="B1002" t="str">
            <v>07.6008</v>
          </cell>
          <cell r="C1002" t="str">
            <v>Ñaàu cosse eùp Cu-Al 240mm2 (loaïi 2 boulon)</v>
          </cell>
          <cell r="D1002" t="str">
            <v>caùi</v>
          </cell>
          <cell r="F1002">
            <v>23500</v>
          </cell>
          <cell r="G1002">
            <v>17847</v>
          </cell>
          <cell r="H1002">
            <v>2604</v>
          </cell>
        </row>
        <row r="1003">
          <cell r="A1003" t="str">
            <v>COSe250</v>
          </cell>
          <cell r="B1003" t="str">
            <v>03.4008</v>
          </cell>
          <cell r="C1003" t="str">
            <v>Ñaàu cosse eùp Cu-Al 250mm2</v>
          </cell>
          <cell r="D1003" t="str">
            <v>caùi</v>
          </cell>
          <cell r="F1003">
            <v>23500</v>
          </cell>
          <cell r="G1003">
            <v>2790.8</v>
          </cell>
          <cell r="H1003">
            <v>2604</v>
          </cell>
        </row>
        <row r="1004">
          <cell r="A1004" t="str">
            <v>COSe300</v>
          </cell>
          <cell r="B1004" t="str">
            <v>03.4008</v>
          </cell>
          <cell r="C1004" t="str">
            <v>Ñaàu cosse eùp Cu-Al 300mm2</v>
          </cell>
          <cell r="D1004" t="str">
            <v>caùi</v>
          </cell>
          <cell r="F1004">
            <v>36000</v>
          </cell>
          <cell r="G1004">
            <v>2790.8</v>
          </cell>
          <cell r="H1004">
            <v>2604</v>
          </cell>
        </row>
        <row r="1005">
          <cell r="A1005" t="str">
            <v>COSe300</v>
          </cell>
          <cell r="B1005" t="str">
            <v>03.4008</v>
          </cell>
          <cell r="C1005" t="str">
            <v>Ñaàu cosse eùp Cu-Al 400mm2</v>
          </cell>
          <cell r="D1005" t="str">
            <v>caùi</v>
          </cell>
          <cell r="F1005">
            <v>52000</v>
          </cell>
          <cell r="G1005">
            <v>2790.8</v>
          </cell>
          <cell r="H1005">
            <v>2604</v>
          </cell>
        </row>
        <row r="1006">
          <cell r="A1006" t="str">
            <v>COS2,5</v>
          </cell>
          <cell r="B1006" t="str">
            <v>03.4001</v>
          </cell>
          <cell r="C1006" t="str">
            <v xml:space="preserve">Ñaàu cosse eùp Cu 2,5mm2 + bao PVC </v>
          </cell>
          <cell r="D1006" t="str">
            <v>caùi</v>
          </cell>
          <cell r="F1006">
            <v>900</v>
          </cell>
          <cell r="G1006">
            <v>681.3</v>
          </cell>
          <cell r="H1006">
            <v>1472.7</v>
          </cell>
        </row>
        <row r="1007">
          <cell r="A1007" t="str">
            <v>COS5</v>
          </cell>
          <cell r="B1007" t="str">
            <v>03.4001</v>
          </cell>
          <cell r="C1007" t="str">
            <v>Ñaàu cosse eùp Cu 5mm2</v>
          </cell>
          <cell r="D1007" t="str">
            <v>caùi</v>
          </cell>
          <cell r="F1007">
            <v>900</v>
          </cell>
          <cell r="G1007">
            <v>681.3</v>
          </cell>
          <cell r="H1007">
            <v>1472.7</v>
          </cell>
        </row>
        <row r="1008">
          <cell r="A1008" t="str">
            <v>COS11</v>
          </cell>
          <cell r="B1008" t="str">
            <v>03.4001</v>
          </cell>
          <cell r="C1008" t="str">
            <v>Ñaàu cosse eùp Cu 11mm2</v>
          </cell>
          <cell r="D1008" t="str">
            <v>caùi</v>
          </cell>
          <cell r="F1008">
            <v>1300</v>
          </cell>
          <cell r="G1008">
            <v>681.3</v>
          </cell>
          <cell r="H1008">
            <v>1472.7</v>
          </cell>
        </row>
        <row r="1009">
          <cell r="A1009" t="str">
            <v>COS16</v>
          </cell>
          <cell r="B1009" t="str">
            <v>03.4001</v>
          </cell>
          <cell r="C1009" t="str">
            <v>Ñaàu cosse eùp Cu 16mm2</v>
          </cell>
          <cell r="D1009" t="str">
            <v>caùi</v>
          </cell>
          <cell r="F1009">
            <v>1700</v>
          </cell>
          <cell r="G1009">
            <v>681.3</v>
          </cell>
          <cell r="H1009">
            <v>1472.7</v>
          </cell>
        </row>
        <row r="1010">
          <cell r="A1010" t="str">
            <v>COS22</v>
          </cell>
          <cell r="B1010" t="str">
            <v>03.4001</v>
          </cell>
          <cell r="C1010" t="str">
            <v>Ñaàu cosse eùp Cu 22mm2</v>
          </cell>
          <cell r="D1010" t="str">
            <v>caùi</v>
          </cell>
          <cell r="F1010">
            <v>2200</v>
          </cell>
          <cell r="G1010">
            <v>681.3</v>
          </cell>
          <cell r="H1010">
            <v>1472.7</v>
          </cell>
        </row>
        <row r="1011">
          <cell r="A1011" t="str">
            <v>COS25</v>
          </cell>
          <cell r="B1011" t="str">
            <v>03.4001</v>
          </cell>
          <cell r="C1011" t="str">
            <v>Ñaàu cosse eùp Cu 25mm2</v>
          </cell>
          <cell r="D1011" t="str">
            <v>caùi</v>
          </cell>
          <cell r="F1011">
            <v>4000</v>
          </cell>
          <cell r="G1011">
            <v>2163</v>
          </cell>
          <cell r="H1011">
            <v>1472.7</v>
          </cell>
        </row>
        <row r="1012">
          <cell r="A1012" t="str">
            <v>COS35</v>
          </cell>
          <cell r="B1012" t="str">
            <v>03.4002</v>
          </cell>
          <cell r="C1012" t="str">
            <v>Ñaàu cosse eùp Cu 35mm2</v>
          </cell>
          <cell r="D1012" t="str">
            <v>caùi</v>
          </cell>
          <cell r="F1012">
            <v>3000</v>
          </cell>
          <cell r="G1012">
            <v>1192.2</v>
          </cell>
          <cell r="H1012">
            <v>1472.7</v>
          </cell>
        </row>
        <row r="1013">
          <cell r="A1013" t="str">
            <v>COS38</v>
          </cell>
          <cell r="B1013" t="str">
            <v>03.4002</v>
          </cell>
          <cell r="C1013" t="str">
            <v>Ñaàu cosse eùp Cu 38mm2</v>
          </cell>
          <cell r="D1013" t="str">
            <v>caùi</v>
          </cell>
          <cell r="F1013">
            <v>3000</v>
          </cell>
          <cell r="G1013">
            <v>1192.2</v>
          </cell>
          <cell r="H1013">
            <v>1472.7</v>
          </cell>
        </row>
        <row r="1014">
          <cell r="A1014" t="str">
            <v>COS50</v>
          </cell>
          <cell r="B1014" t="str">
            <v>03.4002</v>
          </cell>
          <cell r="C1014" t="str">
            <v>Ñaàu cosse eùp Cu 50mm2</v>
          </cell>
          <cell r="D1014" t="str">
            <v>caùi</v>
          </cell>
          <cell r="F1014">
            <v>7200</v>
          </cell>
          <cell r="G1014">
            <v>1192.2</v>
          </cell>
          <cell r="H1014">
            <v>1472.7</v>
          </cell>
        </row>
        <row r="1015">
          <cell r="A1015" t="str">
            <v>COS70</v>
          </cell>
          <cell r="B1015" t="str">
            <v>03.4003</v>
          </cell>
          <cell r="C1015" t="str">
            <v>Ñaàu cosse eùp Cu 70mm2</v>
          </cell>
          <cell r="D1015" t="str">
            <v>caùi</v>
          </cell>
          <cell r="F1015">
            <v>11000</v>
          </cell>
          <cell r="G1015">
            <v>1874</v>
          </cell>
          <cell r="H1015">
            <v>1767</v>
          </cell>
        </row>
        <row r="1016">
          <cell r="A1016" t="str">
            <v>COS95</v>
          </cell>
          <cell r="B1016" t="str">
            <v>03.4004</v>
          </cell>
          <cell r="C1016" t="str">
            <v>Ñaàu cosse eùp Cu 95mm2</v>
          </cell>
          <cell r="D1016" t="str">
            <v>caùi</v>
          </cell>
          <cell r="F1016">
            <v>10600</v>
          </cell>
          <cell r="G1016">
            <v>2384</v>
          </cell>
          <cell r="H1016">
            <v>1767</v>
          </cell>
        </row>
        <row r="1017">
          <cell r="A1017" t="str">
            <v>COS120</v>
          </cell>
          <cell r="B1017" t="str">
            <v>03.4005</v>
          </cell>
          <cell r="C1017" t="str">
            <v>Ñaàu cosse eùp Cu 120mm2</v>
          </cell>
          <cell r="D1017" t="str">
            <v>caùi</v>
          </cell>
          <cell r="F1017">
            <v>17000</v>
          </cell>
          <cell r="G1017">
            <v>9735</v>
          </cell>
          <cell r="H1017">
            <v>2061.6999999999998</v>
          </cell>
        </row>
        <row r="1018">
          <cell r="A1018" t="str">
            <v>COS150</v>
          </cell>
          <cell r="B1018" t="str">
            <v>03.4006</v>
          </cell>
          <cell r="C1018" t="str">
            <v>Ñaàu cosse eùp Cu 150mm2</v>
          </cell>
          <cell r="D1018" t="str">
            <v>caùi</v>
          </cell>
          <cell r="F1018">
            <v>28600</v>
          </cell>
          <cell r="G1018">
            <v>11897.9</v>
          </cell>
          <cell r="H1018">
            <v>2356.3000000000002</v>
          </cell>
        </row>
        <row r="1019">
          <cell r="A1019" t="str">
            <v>COS185</v>
          </cell>
          <cell r="B1019" t="str">
            <v>03.4007</v>
          </cell>
          <cell r="C1019" t="str">
            <v>Ñaàu cosse eùp Cu 185mm2</v>
          </cell>
          <cell r="D1019" t="str">
            <v>caùi</v>
          </cell>
          <cell r="F1019">
            <v>28000</v>
          </cell>
          <cell r="G1019">
            <v>4496.3</v>
          </cell>
          <cell r="H1019">
            <v>2650.8</v>
          </cell>
        </row>
        <row r="1020">
          <cell r="A1020" t="str">
            <v>COS200</v>
          </cell>
          <cell r="B1020" t="str">
            <v>03.4008</v>
          </cell>
          <cell r="C1020" t="str">
            <v>Ñaàu cosse eùp Cu 200mm2</v>
          </cell>
          <cell r="D1020" t="str">
            <v>caùi</v>
          </cell>
          <cell r="F1020">
            <v>37000</v>
          </cell>
          <cell r="G1020">
            <v>5620.4</v>
          </cell>
          <cell r="H1020">
            <v>2945.4</v>
          </cell>
        </row>
        <row r="1021">
          <cell r="A1021" t="str">
            <v>COS240</v>
          </cell>
          <cell r="B1021" t="str">
            <v>07.6008</v>
          </cell>
          <cell r="C1021" t="str">
            <v>Ñaàu cosse eùp Cu 240mm2 (loaïi 2 boulon)</v>
          </cell>
          <cell r="D1021" t="str">
            <v>caùi</v>
          </cell>
          <cell r="F1021">
            <v>50500</v>
          </cell>
          <cell r="G1021">
            <v>17847.2</v>
          </cell>
          <cell r="H1021">
            <v>2945.4</v>
          </cell>
        </row>
        <row r="1022">
          <cell r="A1022" t="str">
            <v>COS250</v>
          </cell>
          <cell r="B1022" t="str">
            <v>03.4009</v>
          </cell>
          <cell r="C1022" t="str">
            <v>Ñaàu cosse eùp Cu 250mm2</v>
          </cell>
          <cell r="D1022" t="str">
            <v>caùi</v>
          </cell>
          <cell r="F1022">
            <v>42000</v>
          </cell>
          <cell r="G1022">
            <v>21199.9</v>
          </cell>
          <cell r="H1022">
            <v>4123.5</v>
          </cell>
        </row>
        <row r="1023">
          <cell r="A1023" t="str">
            <v>COS300</v>
          </cell>
          <cell r="B1023" t="str">
            <v>03.4009</v>
          </cell>
          <cell r="C1023" t="str">
            <v>Ñaàu cosse eùp Cu 300mm2</v>
          </cell>
          <cell r="D1023" t="str">
            <v>caùi</v>
          </cell>
          <cell r="F1023">
            <v>65000</v>
          </cell>
          <cell r="G1023">
            <v>6676.3</v>
          </cell>
          <cell r="H1023">
            <v>4123.5</v>
          </cell>
        </row>
        <row r="1024">
          <cell r="A1024" t="str">
            <v>CHCOS11</v>
          </cell>
          <cell r="C1024" t="str">
            <v>Chuïp ñaàu cosse  11mm2</v>
          </cell>
          <cell r="D1024" t="str">
            <v>caùi</v>
          </cell>
          <cell r="F1024">
            <v>450</v>
          </cell>
        </row>
        <row r="1025">
          <cell r="A1025" t="str">
            <v>CHCOS16</v>
          </cell>
          <cell r="C1025" t="str">
            <v>Chuïp ñaàu cosse  16mm2</v>
          </cell>
          <cell r="D1025" t="str">
            <v>caùi</v>
          </cell>
          <cell r="F1025">
            <v>450</v>
          </cell>
        </row>
        <row r="1026">
          <cell r="A1026" t="str">
            <v>CHCOS25</v>
          </cell>
          <cell r="C1026" t="str">
            <v>Chuïp ñaàu cosse  25mm2</v>
          </cell>
          <cell r="D1026" t="str">
            <v>caùi</v>
          </cell>
          <cell r="F1026">
            <v>550</v>
          </cell>
        </row>
        <row r="1027">
          <cell r="A1027" t="str">
            <v>CHCOS35</v>
          </cell>
          <cell r="C1027" t="str">
            <v>Chuïp ñaàu cosse  35mm2</v>
          </cell>
          <cell r="D1027" t="str">
            <v>caùi</v>
          </cell>
          <cell r="F1027">
            <v>650</v>
          </cell>
        </row>
        <row r="1028">
          <cell r="A1028" t="str">
            <v>CHCOS50</v>
          </cell>
          <cell r="C1028" t="str">
            <v>Chuïp ñaàu cosse  50mm2</v>
          </cell>
          <cell r="D1028" t="str">
            <v>caùi</v>
          </cell>
          <cell r="F1028">
            <v>800</v>
          </cell>
        </row>
        <row r="1029">
          <cell r="A1029" t="str">
            <v>CHCOS70</v>
          </cell>
          <cell r="C1029" t="str">
            <v>Chuïp ñaàu cosse  70mm2</v>
          </cell>
          <cell r="D1029" t="str">
            <v>caùi</v>
          </cell>
          <cell r="F1029">
            <v>1800</v>
          </cell>
        </row>
        <row r="1030">
          <cell r="A1030" t="str">
            <v>CHCOS95</v>
          </cell>
          <cell r="C1030" t="str">
            <v>Chuïp ñaàu cosse  95mm2</v>
          </cell>
          <cell r="D1030" t="str">
            <v>caùi</v>
          </cell>
          <cell r="F1030">
            <v>2700</v>
          </cell>
        </row>
        <row r="1031">
          <cell r="A1031" t="str">
            <v>CHCOS120</v>
          </cell>
          <cell r="C1031" t="str">
            <v>Chuïp ñaàu cosse  120mm2</v>
          </cell>
          <cell r="D1031" t="str">
            <v>caùi</v>
          </cell>
          <cell r="F1031">
            <v>3100</v>
          </cell>
        </row>
        <row r="1032">
          <cell r="A1032" t="str">
            <v>CHCOS150</v>
          </cell>
          <cell r="C1032" t="str">
            <v>Chuïp ñaàu cosse  150mm2</v>
          </cell>
          <cell r="D1032" t="str">
            <v>caùi</v>
          </cell>
          <cell r="F1032">
            <v>3900</v>
          </cell>
        </row>
        <row r="1033">
          <cell r="A1033" t="str">
            <v>CHCOS185</v>
          </cell>
          <cell r="C1033" t="str">
            <v>Chuïp ñaàu cosse  185mm2</v>
          </cell>
          <cell r="D1033" t="str">
            <v>caùi</v>
          </cell>
          <cell r="F1033">
            <v>3200</v>
          </cell>
        </row>
        <row r="1034">
          <cell r="A1034" t="str">
            <v>CHCOS200</v>
          </cell>
          <cell r="C1034" t="str">
            <v>Chuïp ñaàu cosse  200mm2</v>
          </cell>
          <cell r="D1034" t="str">
            <v>caùi</v>
          </cell>
          <cell r="F1034">
            <v>3200</v>
          </cell>
        </row>
        <row r="1035">
          <cell r="A1035" t="str">
            <v>CHCOS240</v>
          </cell>
          <cell r="C1035" t="str">
            <v>Chuïp ñaàu cosse  240mm2</v>
          </cell>
          <cell r="D1035" t="str">
            <v>caùi</v>
          </cell>
          <cell r="F1035">
            <v>3800</v>
          </cell>
        </row>
        <row r="1036">
          <cell r="A1036" t="str">
            <v>CHCOS250</v>
          </cell>
          <cell r="C1036" t="str">
            <v>Chuïp ñaàu cosse  250mm2</v>
          </cell>
          <cell r="D1036" t="str">
            <v>caùi</v>
          </cell>
          <cell r="F1036">
            <v>3800</v>
          </cell>
        </row>
        <row r="1037">
          <cell r="A1037" t="str">
            <v>CHCOS300</v>
          </cell>
          <cell r="C1037" t="str">
            <v>Chuïp ñaàu cosse  300mm2</v>
          </cell>
          <cell r="D1037" t="str">
            <v>caùi</v>
          </cell>
          <cell r="F1037">
            <v>5000</v>
          </cell>
        </row>
        <row r="1038">
          <cell r="A1038" t="str">
            <v>DK2x11</v>
          </cell>
          <cell r="C1038" t="str">
            <v>Caùp ñieän keá DK - 2x11</v>
          </cell>
          <cell r="D1038" t="str">
            <v>m</v>
          </cell>
          <cell r="F1038">
            <v>38200</v>
          </cell>
        </row>
        <row r="1039">
          <cell r="A1039" t="str">
            <v>DVV7x1.5</v>
          </cell>
          <cell r="C1039" t="str">
            <v>Caùp ñieàu khieån 7x1,5</v>
          </cell>
          <cell r="D1039" t="str">
            <v>m</v>
          </cell>
          <cell r="F1039">
            <v>14830</v>
          </cell>
        </row>
        <row r="1040">
          <cell r="A1040" t="str">
            <v>Duplex 211</v>
          </cell>
          <cell r="C1040" t="str">
            <v>Caùp Duplex 2x11</v>
          </cell>
          <cell r="D1040" t="str">
            <v>m</v>
          </cell>
          <cell r="F1040">
            <v>58500</v>
          </cell>
        </row>
        <row r="1041">
          <cell r="A1041" t="str">
            <v>Duplex 216</v>
          </cell>
          <cell r="C1041" t="str">
            <v>Caùp Duplex 2x16</v>
          </cell>
          <cell r="D1041" t="str">
            <v>m</v>
          </cell>
          <cell r="F1041">
            <v>48800</v>
          </cell>
        </row>
        <row r="1042">
          <cell r="A1042" t="str">
            <v>Duplex 311</v>
          </cell>
          <cell r="C1042" t="str">
            <v>Caùp Triplex 3x11</v>
          </cell>
          <cell r="D1042" t="str">
            <v>m</v>
          </cell>
          <cell r="F1042">
            <v>49000</v>
          </cell>
        </row>
        <row r="1043">
          <cell r="A1043" t="str">
            <v>Duplex 316</v>
          </cell>
          <cell r="C1043" t="str">
            <v>Caùp Triplex 3x16</v>
          </cell>
          <cell r="D1043" t="str">
            <v>m</v>
          </cell>
          <cell r="F1043">
            <v>72500</v>
          </cell>
        </row>
        <row r="1044">
          <cell r="A1044" t="str">
            <v>Duplex 411</v>
          </cell>
          <cell r="C1044" t="str">
            <v>Caùp Quadruplex 4x11</v>
          </cell>
          <cell r="D1044" t="str">
            <v>m</v>
          </cell>
          <cell r="F1044">
            <v>65300</v>
          </cell>
        </row>
        <row r="1045">
          <cell r="A1045" t="str">
            <v>Duplex 416</v>
          </cell>
          <cell r="C1045" t="str">
            <v>Caùp Quadruplex 4x16</v>
          </cell>
          <cell r="D1045" t="str">
            <v>m</v>
          </cell>
          <cell r="F1045">
            <v>96200</v>
          </cell>
        </row>
        <row r="1046">
          <cell r="A1046" t="str">
            <v>DENHQ</v>
          </cell>
          <cell r="B1046" t="str">
            <v>E2.003</v>
          </cell>
          <cell r="C1046" t="str">
            <v>Boä ñeøn huyønh quang ñôn 1,2m-40W</v>
          </cell>
          <cell r="D1046" t="str">
            <v>boä</v>
          </cell>
          <cell r="F1046">
            <v>110000</v>
          </cell>
          <cell r="G1046">
            <v>8065</v>
          </cell>
        </row>
        <row r="1047">
          <cell r="A1047" t="str">
            <v>D16/10</v>
          </cell>
          <cell r="C1047" t="str">
            <v>Daây ñieän ñoâi 16/10</v>
          </cell>
          <cell r="D1047" t="str">
            <v>meùt</v>
          </cell>
          <cell r="F1047">
            <v>860</v>
          </cell>
        </row>
        <row r="1048">
          <cell r="A1048" t="str">
            <v>D20/10</v>
          </cell>
          <cell r="C1048" t="str">
            <v>Daây ñieän ñoâi 20/10</v>
          </cell>
          <cell r="D1048" t="str">
            <v>meùt</v>
          </cell>
          <cell r="F1048">
            <v>17000</v>
          </cell>
          <cell r="I1048">
            <v>17000</v>
          </cell>
        </row>
        <row r="1049">
          <cell r="A1049" t="str">
            <v>D30/10</v>
          </cell>
          <cell r="C1049" t="str">
            <v>Daây ñieän ñoâi 30/10</v>
          </cell>
          <cell r="D1049" t="str">
            <v>meùt</v>
          </cell>
          <cell r="F1049">
            <v>2700</v>
          </cell>
        </row>
        <row r="1050">
          <cell r="A1050" t="str">
            <v>DRC</v>
          </cell>
          <cell r="C1050" t="str">
            <v>Daây ruùt caùp</v>
          </cell>
          <cell r="D1050" t="str">
            <v>boïc</v>
          </cell>
          <cell r="F1050">
            <v>15000</v>
          </cell>
        </row>
        <row r="1051">
          <cell r="A1051" t="str">
            <v>CDAO15</v>
          </cell>
          <cell r="B1051" t="str">
            <v>02.8401</v>
          </cell>
          <cell r="C1051" t="str">
            <v>Caàu dao 15A - 600V</v>
          </cell>
          <cell r="D1051" t="str">
            <v>caùi</v>
          </cell>
          <cell r="F1051">
            <v>25000</v>
          </cell>
          <cell r="G1051">
            <v>11029</v>
          </cell>
        </row>
        <row r="1052">
          <cell r="A1052" t="str">
            <v>CDAO30</v>
          </cell>
          <cell r="B1052" t="str">
            <v>02.8401</v>
          </cell>
          <cell r="C1052" t="str">
            <v>Caàu dao 30A - 600V</v>
          </cell>
          <cell r="D1052" t="str">
            <v>caùi</v>
          </cell>
          <cell r="G1052">
            <v>12467</v>
          </cell>
        </row>
        <row r="1053">
          <cell r="A1053" t="str">
            <v>CDAO60</v>
          </cell>
          <cell r="B1053" t="str">
            <v>02.8401</v>
          </cell>
          <cell r="C1053" t="str">
            <v>Caàu dao 60A - 600V</v>
          </cell>
          <cell r="D1053" t="str">
            <v>caùi</v>
          </cell>
          <cell r="G1053">
            <v>15344</v>
          </cell>
        </row>
        <row r="1054">
          <cell r="A1054" t="str">
            <v>CDAO100</v>
          </cell>
          <cell r="B1054" t="str">
            <v>02.8401</v>
          </cell>
          <cell r="C1054" t="str">
            <v>Caàu dao 100A - 600V</v>
          </cell>
          <cell r="D1054" t="str">
            <v>caùi</v>
          </cell>
          <cell r="G1054">
            <v>19180</v>
          </cell>
        </row>
        <row r="1055">
          <cell r="A1055" t="str">
            <v>CDAO150</v>
          </cell>
          <cell r="B1055" t="str">
            <v>02.8401</v>
          </cell>
          <cell r="C1055" t="str">
            <v>Caàu dao 150A - 600V</v>
          </cell>
          <cell r="D1055" t="str">
            <v>caùi</v>
          </cell>
          <cell r="G1055">
            <v>23975</v>
          </cell>
        </row>
        <row r="1056">
          <cell r="A1056" t="str">
            <v>CDAO200</v>
          </cell>
          <cell r="B1056" t="str">
            <v>02.8401</v>
          </cell>
          <cell r="C1056" t="str">
            <v>Caàu dao 200A - 600V</v>
          </cell>
          <cell r="D1056" t="str">
            <v>caùi</v>
          </cell>
          <cell r="G1056">
            <v>28770</v>
          </cell>
        </row>
        <row r="1057">
          <cell r="A1057" t="str">
            <v>CDAO250</v>
          </cell>
          <cell r="B1057" t="str">
            <v>02.8401</v>
          </cell>
          <cell r="C1057" t="str">
            <v>Caàu dao 250A - 600V</v>
          </cell>
          <cell r="D1057" t="str">
            <v>caùi</v>
          </cell>
          <cell r="G1057">
            <v>33565</v>
          </cell>
        </row>
        <row r="1058">
          <cell r="A1058" t="str">
            <v>CDAO300</v>
          </cell>
          <cell r="B1058" t="str">
            <v>02.8401</v>
          </cell>
          <cell r="C1058" t="str">
            <v>Caàu dao 300A - 600V</v>
          </cell>
          <cell r="D1058" t="str">
            <v>caùi</v>
          </cell>
          <cell r="G1058">
            <v>38360</v>
          </cell>
        </row>
        <row r="1059">
          <cell r="A1059" t="str">
            <v>PVC200</v>
          </cell>
          <cell r="C1059" t="str">
            <v>OÁng PVC D200 daøy 9,6mm</v>
          </cell>
          <cell r="D1059" t="str">
            <v>m</v>
          </cell>
          <cell r="F1059">
            <v>185600</v>
          </cell>
        </row>
        <row r="1060">
          <cell r="A1060" t="str">
            <v>PVC168</v>
          </cell>
          <cell r="C1060" t="str">
            <v>OÁng PVC D168 daøy 7,0mm</v>
          </cell>
          <cell r="D1060" t="str">
            <v>m</v>
          </cell>
          <cell r="F1060">
            <v>226800</v>
          </cell>
        </row>
        <row r="1061">
          <cell r="A1061" t="str">
            <v>PVC140</v>
          </cell>
          <cell r="C1061" t="str">
            <v>OÁng PVC D140x6,7mm</v>
          </cell>
          <cell r="D1061" t="str">
            <v>m</v>
          </cell>
          <cell r="F1061">
            <v>93100</v>
          </cell>
        </row>
        <row r="1062">
          <cell r="A1062" t="str">
            <v>PVC114</v>
          </cell>
          <cell r="C1062" t="str">
            <v xml:space="preserve">OÁng PVC D114x4,9mm </v>
          </cell>
          <cell r="D1062" t="str">
            <v>m</v>
          </cell>
          <cell r="F1062">
            <v>47200</v>
          </cell>
        </row>
        <row r="1063">
          <cell r="A1063" t="str">
            <v>PVC90</v>
          </cell>
          <cell r="B1063" t="str">
            <v>04.8003</v>
          </cell>
          <cell r="C1063" t="str">
            <v xml:space="preserve">OÁng PVC D90x3,8mm </v>
          </cell>
          <cell r="D1063" t="str">
            <v>m</v>
          </cell>
          <cell r="F1063">
            <v>47700</v>
          </cell>
          <cell r="G1063">
            <v>14972</v>
          </cell>
        </row>
        <row r="1064">
          <cell r="A1064" t="str">
            <v>PVC60</v>
          </cell>
          <cell r="B1064" t="str">
            <v>07.2404</v>
          </cell>
          <cell r="C1064" t="str">
            <v>OÁng PVC D60x2,8mm</v>
          </cell>
          <cell r="D1064" t="str">
            <v>m</v>
          </cell>
          <cell r="F1064">
            <v>15900</v>
          </cell>
          <cell r="G1064">
            <v>2401</v>
          </cell>
        </row>
        <row r="1065">
          <cell r="A1065" t="str">
            <v>PVC49</v>
          </cell>
          <cell r="B1065" t="str">
            <v>07.2403</v>
          </cell>
          <cell r="C1065" t="str">
            <v>OÁng PVC D49x2,4mm</v>
          </cell>
          <cell r="D1065" t="str">
            <v>m</v>
          </cell>
          <cell r="F1065">
            <v>11000</v>
          </cell>
          <cell r="G1065">
            <v>2214</v>
          </cell>
        </row>
        <row r="1066">
          <cell r="A1066" t="str">
            <v>PVC42</v>
          </cell>
          <cell r="B1066" t="str">
            <v>07.2403</v>
          </cell>
          <cell r="C1066" t="str">
            <v>OÁng PVC D42x2,1mm</v>
          </cell>
          <cell r="D1066" t="str">
            <v>m</v>
          </cell>
          <cell r="F1066">
            <v>9800</v>
          </cell>
          <cell r="G1066">
            <v>2214</v>
          </cell>
        </row>
        <row r="1067">
          <cell r="A1067" t="str">
            <v>PVC21</v>
          </cell>
          <cell r="B1067" t="str">
            <v>07.2403</v>
          </cell>
          <cell r="C1067" t="str">
            <v xml:space="preserve">OÁng PVC D21x1,6mm </v>
          </cell>
          <cell r="D1067" t="str">
            <v>m</v>
          </cell>
          <cell r="F1067">
            <v>4500</v>
          </cell>
          <cell r="G1067">
            <v>9922.11</v>
          </cell>
        </row>
        <row r="1068">
          <cell r="A1068" t="str">
            <v>ODH42</v>
          </cell>
          <cell r="C1068" t="str">
            <v>Oáng nhöïa ñaøn hoài</v>
          </cell>
          <cell r="D1068" t="str">
            <v>meùt</v>
          </cell>
          <cell r="F1068">
            <v>5000</v>
          </cell>
        </row>
        <row r="1069">
          <cell r="A1069" t="str">
            <v>ONGDH168</v>
          </cell>
          <cell r="B1069" t="str">
            <v>04.8103</v>
          </cell>
          <cell r="C1069" t="str">
            <v>OÁng ñaøn hoài 168</v>
          </cell>
          <cell r="D1069" t="str">
            <v>m</v>
          </cell>
          <cell r="F1069">
            <v>27500</v>
          </cell>
          <cell r="G1069">
            <v>4635</v>
          </cell>
        </row>
        <row r="1070">
          <cell r="A1070" t="str">
            <v>ONGDH42</v>
          </cell>
          <cell r="B1070" t="str">
            <v>04.8103</v>
          </cell>
          <cell r="C1070" t="str">
            <v>OÁng ñaøn hoài 42</v>
          </cell>
          <cell r="D1070" t="str">
            <v>m</v>
          </cell>
          <cell r="F1070">
            <v>3100</v>
          </cell>
          <cell r="G1070">
            <v>4635</v>
          </cell>
        </row>
        <row r="1071">
          <cell r="A1071" t="str">
            <v>ONGDH114</v>
          </cell>
          <cell r="B1071" t="str">
            <v>04.8103</v>
          </cell>
          <cell r="C1071" t="str">
            <v>OÁng ñaøn hoài 114</v>
          </cell>
          <cell r="D1071" t="str">
            <v>m</v>
          </cell>
          <cell r="F1071">
            <v>4000</v>
          </cell>
          <cell r="G1071">
            <v>4635</v>
          </cell>
        </row>
        <row r="1072">
          <cell r="A1072" t="str">
            <v>CUT21</v>
          </cell>
          <cell r="C1072" t="str">
            <v>Cut PVC 21</v>
          </cell>
          <cell r="D1072" t="str">
            <v>caùi</v>
          </cell>
          <cell r="F1072">
            <v>1000</v>
          </cell>
        </row>
        <row r="1073">
          <cell r="A1073" t="str">
            <v>CUT4245</v>
          </cell>
          <cell r="C1073" t="str">
            <v>Co 45 ñoä PVC 42</v>
          </cell>
          <cell r="D1073" t="str">
            <v>caùi</v>
          </cell>
          <cell r="F1073">
            <v>4600</v>
          </cell>
        </row>
        <row r="1074">
          <cell r="A1074" t="str">
            <v>CUT42</v>
          </cell>
          <cell r="C1074" t="str">
            <v>Co 90 ñoä PVC 42</v>
          </cell>
          <cell r="D1074" t="str">
            <v>caùi</v>
          </cell>
          <cell r="F1074">
            <v>5500</v>
          </cell>
        </row>
        <row r="1075">
          <cell r="A1075" t="str">
            <v>CUT42T</v>
          </cell>
          <cell r="C1075" t="str">
            <v>Co chöõ T oáng PVC 42</v>
          </cell>
          <cell r="D1075" t="str">
            <v>caùi</v>
          </cell>
          <cell r="F1075">
            <v>4600</v>
          </cell>
        </row>
        <row r="1076">
          <cell r="A1076" t="str">
            <v>CUT60</v>
          </cell>
          <cell r="C1076" t="str">
            <v>Co 90 ñoä PVC 60</v>
          </cell>
          <cell r="D1076" t="str">
            <v>caùi</v>
          </cell>
          <cell r="F1076">
            <v>9000</v>
          </cell>
        </row>
        <row r="1077">
          <cell r="A1077" t="str">
            <v>CUT60135</v>
          </cell>
          <cell r="C1077" t="str">
            <v>Co 135 ñoä PVC 60</v>
          </cell>
          <cell r="D1077" t="str">
            <v>caùi</v>
          </cell>
          <cell r="F1077">
            <v>7100</v>
          </cell>
        </row>
        <row r="1078">
          <cell r="A1078" t="str">
            <v>CUT90</v>
          </cell>
          <cell r="C1078" t="str">
            <v>Co söøng 90 ñoä PVC 90</v>
          </cell>
          <cell r="D1078" t="str">
            <v>caùi</v>
          </cell>
          <cell r="F1078">
            <v>22300</v>
          </cell>
        </row>
        <row r="1079">
          <cell r="A1079" t="str">
            <v>CUT90135</v>
          </cell>
          <cell r="C1079" t="str">
            <v>Co 135 ñoä PVC 90</v>
          </cell>
          <cell r="D1079" t="str">
            <v>caùi</v>
          </cell>
          <cell r="F1079">
            <v>20800</v>
          </cell>
        </row>
        <row r="1080">
          <cell r="A1080" t="str">
            <v>CUT90T</v>
          </cell>
          <cell r="C1080" t="str">
            <v>Co  90 ñoä PVC 90</v>
          </cell>
          <cell r="D1080" t="str">
            <v>caùi</v>
          </cell>
          <cell r="F1080">
            <v>20800</v>
          </cell>
        </row>
        <row r="1081">
          <cell r="A1081" t="str">
            <v>CUT114T</v>
          </cell>
          <cell r="C1081" t="str">
            <v>Co  90 ñoä PVC 114</v>
          </cell>
          <cell r="D1081" t="str">
            <v>caùi</v>
          </cell>
          <cell r="F1081">
            <v>43100</v>
          </cell>
        </row>
        <row r="1082">
          <cell r="A1082" t="str">
            <v>CUT114</v>
          </cell>
          <cell r="C1082" t="str">
            <v>Co söøng 90 ñoä PVC 114</v>
          </cell>
          <cell r="D1082" t="str">
            <v>caùi</v>
          </cell>
          <cell r="F1082">
            <v>51700</v>
          </cell>
        </row>
        <row r="1083">
          <cell r="A1083" t="str">
            <v>CUT140t</v>
          </cell>
          <cell r="C1083" t="str">
            <v>Co 90 ñoä PVC 140</v>
          </cell>
          <cell r="D1083" t="str">
            <v>caùi</v>
          </cell>
          <cell r="F1083">
            <v>51700</v>
          </cell>
        </row>
        <row r="1084">
          <cell r="A1084" t="str">
            <v>CUT140</v>
          </cell>
          <cell r="C1084" t="str">
            <v>Co söøng 90 ñoä PVC 140</v>
          </cell>
          <cell r="D1084" t="str">
            <v>caùi</v>
          </cell>
          <cell r="F1084">
            <v>51700</v>
          </cell>
        </row>
        <row r="1085">
          <cell r="A1085" t="str">
            <v>CUT168</v>
          </cell>
          <cell r="C1085" t="str">
            <v>Co söøng 90 ñoä PVC 168</v>
          </cell>
          <cell r="D1085" t="str">
            <v>caùi</v>
          </cell>
          <cell r="F1085">
            <v>73000</v>
          </cell>
        </row>
        <row r="1086">
          <cell r="A1086" t="str">
            <v>NPVC140</v>
          </cell>
          <cell r="C1086" t="str">
            <v>Noái oáng PVC 140</v>
          </cell>
          <cell r="D1086" t="str">
            <v>caùi</v>
          </cell>
          <cell r="F1086">
            <v>41200</v>
          </cell>
        </row>
        <row r="1087">
          <cell r="A1087" t="str">
            <v>NPVC114</v>
          </cell>
          <cell r="C1087" t="str">
            <v>Noái oáng PVC 114</v>
          </cell>
          <cell r="D1087" t="str">
            <v>caùi</v>
          </cell>
          <cell r="F1087">
            <v>27500</v>
          </cell>
        </row>
        <row r="1088">
          <cell r="A1088" t="str">
            <v>NPVC90</v>
          </cell>
          <cell r="C1088" t="str">
            <v xml:space="preserve">Noái thaúng oáng PVC 90 </v>
          </cell>
          <cell r="D1088" t="str">
            <v>caùi</v>
          </cell>
          <cell r="F1088">
            <v>12400</v>
          </cell>
        </row>
        <row r="1089">
          <cell r="A1089" t="str">
            <v>NPVC42</v>
          </cell>
          <cell r="C1089" t="str">
            <v>Noái thaúng oáng PVC 42</v>
          </cell>
          <cell r="D1089" t="str">
            <v>caùi</v>
          </cell>
          <cell r="F1089">
            <v>4000</v>
          </cell>
        </row>
        <row r="1090">
          <cell r="A1090" t="str">
            <v>NPVC21</v>
          </cell>
          <cell r="C1090" t="str">
            <v>Noái thaúng oáng PVC 21</v>
          </cell>
          <cell r="D1090" t="str">
            <v>caùi</v>
          </cell>
          <cell r="F1090">
            <v>700</v>
          </cell>
        </row>
        <row r="1091">
          <cell r="A1091" t="str">
            <v>NT42</v>
          </cell>
          <cell r="C1091" t="str">
            <v>Noái oáng PVC 42 chöõ T</v>
          </cell>
          <cell r="D1091" t="str">
            <v>caùi</v>
          </cell>
          <cell r="F1091">
            <v>11600</v>
          </cell>
        </row>
        <row r="1092">
          <cell r="A1092" t="str">
            <v>BAKE6200</v>
          </cell>
          <cell r="C1092" t="str">
            <v>Taám bakelit hay nhöïa caùch ñieän 600V (200x60x6)</v>
          </cell>
          <cell r="D1092" t="str">
            <v>caùi</v>
          </cell>
          <cell r="F1092">
            <v>5000</v>
          </cell>
        </row>
        <row r="1093">
          <cell r="A1093" t="str">
            <v>BAKE</v>
          </cell>
          <cell r="C1093" t="str">
            <v xml:space="preserve">Bakelit 550x450 daày 10mm </v>
          </cell>
          <cell r="D1093" t="str">
            <v>caùi</v>
          </cell>
          <cell r="F1093">
            <v>150000</v>
          </cell>
          <cell r="G1093">
            <v>5404</v>
          </cell>
        </row>
        <row r="1094">
          <cell r="A1094" t="str">
            <v>BAKEDKDT</v>
          </cell>
          <cell r="C1094" t="str">
            <v>Bakelit 350x510 daày 5mm</v>
          </cell>
          <cell r="D1094" t="str">
            <v>caùi</v>
          </cell>
          <cell r="F1094">
            <v>92000</v>
          </cell>
          <cell r="G1094">
            <v>5404</v>
          </cell>
        </row>
        <row r="1095">
          <cell r="A1095" t="str">
            <v>BAKETu</v>
          </cell>
          <cell r="C1095" t="str">
            <v xml:space="preserve">Bakelit 300x200 daày 5mm </v>
          </cell>
          <cell r="D1095" t="str">
            <v>caùi</v>
          </cell>
          <cell r="F1095">
            <v>92000</v>
          </cell>
          <cell r="G1095">
            <v>5404</v>
          </cell>
        </row>
        <row r="1096">
          <cell r="A1096" t="str">
            <v>BANGG</v>
          </cell>
          <cell r="C1096" t="str">
            <v>Baûng gaén aptomat vaø ñieän keá daøy 15mm</v>
          </cell>
          <cell r="D1096" t="str">
            <v>caùi</v>
          </cell>
          <cell r="F1096">
            <v>15000</v>
          </cell>
        </row>
        <row r="1097">
          <cell r="A1097" t="str">
            <v>BANGNHUA</v>
          </cell>
          <cell r="C1097" t="str">
            <v>Baûng nhöïa gaén tuû ñieän keá ñieän töû</v>
          </cell>
          <cell r="D1097" t="str">
            <v>caùi</v>
          </cell>
          <cell r="F1097">
            <v>20000</v>
          </cell>
        </row>
        <row r="1098">
          <cell r="A1098" t="str">
            <v>BANGKEO</v>
          </cell>
          <cell r="C1098" t="str">
            <v>Baêng keo caùch ñieän</v>
          </cell>
          <cell r="D1098" t="str">
            <v>cuoän</v>
          </cell>
          <cell r="F1098">
            <v>3000</v>
          </cell>
        </row>
        <row r="1099">
          <cell r="A1099" t="str">
            <v>KEOBIT</v>
          </cell>
          <cell r="C1099" t="str">
            <v>Keo silicon bít mieäng oáng</v>
          </cell>
          <cell r="D1099" t="str">
            <v>oáng</v>
          </cell>
          <cell r="F1099">
            <v>30000</v>
          </cell>
        </row>
        <row r="1100">
          <cell r="A1100" t="str">
            <v>KEM</v>
          </cell>
          <cell r="B1100" t="str">
            <v>TT</v>
          </cell>
          <cell r="C1100" t="str">
            <v>Keõm</v>
          </cell>
          <cell r="D1100" t="str">
            <v>kg</v>
          </cell>
          <cell r="F1100">
            <v>20000</v>
          </cell>
          <cell r="I1100">
            <v>9726</v>
          </cell>
        </row>
        <row r="1101">
          <cell r="A1101" t="str">
            <v>keodan</v>
          </cell>
          <cell r="C1101" t="str">
            <v>Keo daùn oáng PVC (100gr)</v>
          </cell>
          <cell r="D1101" t="str">
            <v>tuyùp</v>
          </cell>
          <cell r="F1101">
            <v>5700</v>
          </cell>
        </row>
        <row r="1102">
          <cell r="A1102" t="str">
            <v>KEO</v>
          </cell>
          <cell r="C1102" t="str">
            <v>Keo daùn oáng PVC (500gr)</v>
          </cell>
          <cell r="D1102" t="str">
            <v>lon</v>
          </cell>
          <cell r="F1102">
            <v>26400</v>
          </cell>
        </row>
        <row r="1103">
          <cell r="A1103" t="str">
            <v>KVRT42</v>
          </cell>
          <cell r="C1103" t="str">
            <v>Khaâu ven raêng trong D42</v>
          </cell>
          <cell r="D1103" t="str">
            <v>caùi</v>
          </cell>
          <cell r="F1103">
            <v>3700</v>
          </cell>
        </row>
        <row r="1104">
          <cell r="A1104" t="str">
            <v>KVRT90</v>
          </cell>
          <cell r="C1104" t="str">
            <v>Khaâu ven raêng trong D90</v>
          </cell>
          <cell r="D1104" t="str">
            <v>caùi</v>
          </cell>
          <cell r="F1104">
            <v>9500</v>
          </cell>
        </row>
        <row r="1105">
          <cell r="A1105" t="str">
            <v>KVRT114</v>
          </cell>
          <cell r="C1105" t="str">
            <v>Khaâu ven raêng trong D114</v>
          </cell>
          <cell r="D1105" t="str">
            <v>caùi</v>
          </cell>
          <cell r="F1105">
            <v>20000</v>
          </cell>
        </row>
        <row r="1106">
          <cell r="A1106" t="str">
            <v>KVRT140</v>
          </cell>
          <cell r="C1106" t="str">
            <v>Khaâu ven raêng trong D140</v>
          </cell>
          <cell r="D1106" t="str">
            <v>caùi</v>
          </cell>
          <cell r="F1106">
            <v>20000</v>
          </cell>
        </row>
        <row r="1107">
          <cell r="A1107" t="str">
            <v>KVRN42</v>
          </cell>
          <cell r="C1107" t="str">
            <v>Khaâu ven raêng ngoaøi D42</v>
          </cell>
          <cell r="D1107" t="str">
            <v>caùi</v>
          </cell>
          <cell r="F1107">
            <v>3200</v>
          </cell>
        </row>
        <row r="1108">
          <cell r="A1108" t="str">
            <v>KVRN90</v>
          </cell>
          <cell r="C1108" t="str">
            <v>Khaâu ven raêng ngoaøi D90</v>
          </cell>
          <cell r="D1108" t="str">
            <v>caùi</v>
          </cell>
          <cell r="F1108">
            <v>10600</v>
          </cell>
        </row>
        <row r="1109">
          <cell r="A1109" t="str">
            <v>KVRN114</v>
          </cell>
          <cell r="C1109" t="str">
            <v>Khaâu ven raêng ngoaøi D114</v>
          </cell>
          <cell r="D1109" t="str">
            <v>caùi</v>
          </cell>
          <cell r="F1109">
            <v>20000</v>
          </cell>
        </row>
        <row r="1110">
          <cell r="A1110" t="str">
            <v>KVRN140</v>
          </cell>
          <cell r="C1110" t="str">
            <v>Khaâu ven raêng ngoaøi D140</v>
          </cell>
          <cell r="D1110" t="str">
            <v>caùi</v>
          </cell>
          <cell r="F1110">
            <v>20000</v>
          </cell>
        </row>
        <row r="1111">
          <cell r="A1111" t="str">
            <v>OXC1/0</v>
          </cell>
          <cell r="B1111" t="str">
            <v>04.3107</v>
          </cell>
          <cell r="C1111" t="str">
            <v>Oác xieát caùp Cu - Al 1/0</v>
          </cell>
          <cell r="D1111" t="str">
            <v>caùi</v>
          </cell>
          <cell r="F1111">
            <v>10200</v>
          </cell>
          <cell r="G1111">
            <v>6444</v>
          </cell>
          <cell r="I1111">
            <v>10200</v>
          </cell>
        </row>
        <row r="1112">
          <cell r="A1112" t="str">
            <v>OXC2/0</v>
          </cell>
          <cell r="B1112" t="str">
            <v>04.3107</v>
          </cell>
          <cell r="C1112" t="str">
            <v>Oác xieát caùp Cu - Al 2/0</v>
          </cell>
          <cell r="D1112" t="str">
            <v>caùi</v>
          </cell>
          <cell r="F1112">
            <v>12200</v>
          </cell>
          <cell r="G1112">
            <v>6444</v>
          </cell>
          <cell r="I1112">
            <v>12200</v>
          </cell>
        </row>
        <row r="1113">
          <cell r="A1113" t="str">
            <v>OXCth</v>
          </cell>
          <cell r="B1113" t="str">
            <v>04.3107</v>
          </cell>
          <cell r="C1113" t="str">
            <v xml:space="preserve">OÁc xieát caùp Cu-AL côû thích hôïp </v>
          </cell>
          <cell r="D1113" t="str">
            <v>caùi</v>
          </cell>
          <cell r="F1113">
            <v>5700</v>
          </cell>
          <cell r="G1113">
            <v>6444</v>
          </cell>
          <cell r="I1113">
            <v>5700</v>
          </cell>
        </row>
        <row r="1114">
          <cell r="A1114" t="str">
            <v>OXC11</v>
          </cell>
          <cell r="B1114" t="str">
            <v>04.3107</v>
          </cell>
          <cell r="C1114" t="str">
            <v xml:space="preserve">OÁc xieát caùp côõ 11mm2 </v>
          </cell>
          <cell r="D1114" t="str">
            <v>caùi</v>
          </cell>
          <cell r="F1114">
            <v>4900</v>
          </cell>
          <cell r="G1114">
            <v>6444</v>
          </cell>
          <cell r="I1114">
            <v>4900</v>
          </cell>
        </row>
        <row r="1115">
          <cell r="A1115" t="str">
            <v>OXC22</v>
          </cell>
          <cell r="B1115" t="str">
            <v>04.3107</v>
          </cell>
          <cell r="C1115" t="str">
            <v xml:space="preserve">OÁc xieát caùp côõ 22mm2 </v>
          </cell>
          <cell r="D1115" t="str">
            <v>caùi</v>
          </cell>
          <cell r="F1115">
            <v>4200</v>
          </cell>
          <cell r="G1115">
            <v>6444</v>
          </cell>
          <cell r="I1115">
            <v>4200</v>
          </cell>
        </row>
        <row r="1116">
          <cell r="A1116" t="str">
            <v>OXC25</v>
          </cell>
          <cell r="B1116" t="str">
            <v>04.3107</v>
          </cell>
          <cell r="C1116" t="str">
            <v>OÁc xieát caùp côõ 25mm2</v>
          </cell>
          <cell r="D1116" t="str">
            <v>caùi</v>
          </cell>
          <cell r="F1116">
            <v>22300</v>
          </cell>
          <cell r="G1116">
            <v>6444</v>
          </cell>
          <cell r="I1116">
            <v>22300</v>
          </cell>
        </row>
        <row r="1117">
          <cell r="A1117" t="str">
            <v>OXC38</v>
          </cell>
          <cell r="B1117" t="str">
            <v>04.3107</v>
          </cell>
          <cell r="C1117" t="str">
            <v xml:space="preserve">OÁc xieát caùp côõ 38mm2 </v>
          </cell>
          <cell r="D1117" t="str">
            <v>caùi</v>
          </cell>
          <cell r="F1117">
            <v>6900</v>
          </cell>
          <cell r="G1117">
            <v>6444</v>
          </cell>
          <cell r="I1117">
            <v>6900</v>
          </cell>
        </row>
        <row r="1118">
          <cell r="A1118" t="str">
            <v>OXC50</v>
          </cell>
          <cell r="B1118" t="str">
            <v>04.3107</v>
          </cell>
          <cell r="C1118" t="str">
            <v xml:space="preserve">OÁc xieát caùp côõ 50mm2 </v>
          </cell>
          <cell r="D1118" t="str">
            <v>caùi</v>
          </cell>
          <cell r="F1118">
            <v>8300</v>
          </cell>
          <cell r="G1118">
            <v>6444</v>
          </cell>
          <cell r="I1118">
            <v>8300</v>
          </cell>
        </row>
        <row r="1119">
          <cell r="A1119" t="str">
            <v>OXC70</v>
          </cell>
          <cell r="B1119" t="str">
            <v>04.3107</v>
          </cell>
          <cell r="C1119" t="str">
            <v xml:space="preserve">OÁc xieát caùp côõ 70mm2 </v>
          </cell>
          <cell r="D1119" t="str">
            <v>caùi</v>
          </cell>
          <cell r="F1119">
            <v>12200</v>
          </cell>
          <cell r="G1119">
            <v>6444</v>
          </cell>
          <cell r="I1119">
            <v>12200</v>
          </cell>
        </row>
        <row r="1120">
          <cell r="A1120" t="str">
            <v>OXC95</v>
          </cell>
          <cell r="B1120" t="str">
            <v>04.3107</v>
          </cell>
          <cell r="C1120" t="str">
            <v xml:space="preserve">OÁc xieát caùp côõ 95mm2 </v>
          </cell>
          <cell r="D1120" t="str">
            <v>caùi</v>
          </cell>
          <cell r="F1120">
            <v>20100</v>
          </cell>
          <cell r="G1120">
            <v>6444</v>
          </cell>
          <cell r="I1120">
            <v>20100</v>
          </cell>
        </row>
        <row r="1121">
          <cell r="A1121" t="str">
            <v>OXC120</v>
          </cell>
          <cell r="B1121" t="str">
            <v>04.3107</v>
          </cell>
          <cell r="C1121" t="str">
            <v xml:space="preserve">OÁc xieát caùp côõ 120mm2 </v>
          </cell>
          <cell r="D1121" t="str">
            <v>caùi</v>
          </cell>
          <cell r="F1121">
            <v>20100</v>
          </cell>
          <cell r="G1121">
            <v>6444</v>
          </cell>
          <cell r="I1121">
            <v>20100</v>
          </cell>
        </row>
        <row r="1122">
          <cell r="A1122" t="str">
            <v>OXC150</v>
          </cell>
          <cell r="B1122" t="str">
            <v>04.3107</v>
          </cell>
          <cell r="C1122" t="str">
            <v>OÁc xieát caùp côõ 150mm2</v>
          </cell>
          <cell r="D1122" t="str">
            <v>caùi</v>
          </cell>
          <cell r="F1122">
            <v>28600</v>
          </cell>
          <cell r="G1122">
            <v>12978</v>
          </cell>
          <cell r="I1122">
            <v>28600</v>
          </cell>
        </row>
        <row r="1123">
          <cell r="A1123" t="str">
            <v>OXC185</v>
          </cell>
          <cell r="B1123" t="str">
            <v>04.3107</v>
          </cell>
          <cell r="C1123" t="str">
            <v>OÁc xieát caùp côõ 185mm2</v>
          </cell>
          <cell r="D1123" t="str">
            <v>caùi</v>
          </cell>
          <cell r="F1123">
            <v>28600</v>
          </cell>
          <cell r="G1123">
            <v>12978</v>
          </cell>
          <cell r="I1123">
            <v>28600</v>
          </cell>
        </row>
        <row r="1124">
          <cell r="A1124" t="str">
            <v>OXC240</v>
          </cell>
          <cell r="B1124" t="str">
            <v>04.3107</v>
          </cell>
          <cell r="C1124" t="str">
            <v>OÁc xieát caùp côõ 240mm2</v>
          </cell>
          <cell r="D1124" t="str">
            <v>caùi</v>
          </cell>
          <cell r="F1124">
            <v>36000</v>
          </cell>
          <cell r="G1124">
            <v>12978</v>
          </cell>
          <cell r="I1124">
            <v>36000</v>
          </cell>
        </row>
        <row r="1125">
          <cell r="A1125" t="str">
            <v>KHOA</v>
          </cell>
          <cell r="C1125" t="str">
            <v>OÅ khoùa</v>
          </cell>
          <cell r="D1125" t="str">
            <v>caùi</v>
          </cell>
          <cell r="F1125">
            <v>30000</v>
          </cell>
        </row>
        <row r="1126">
          <cell r="A1126" t="str">
            <v>oxy</v>
          </cell>
          <cell r="C1126" t="str">
            <v>OÂ xy gioù</v>
          </cell>
          <cell r="D1126" t="str">
            <v>m3</v>
          </cell>
          <cell r="F1126">
            <v>10000</v>
          </cell>
          <cell r="I1126">
            <v>10000</v>
          </cell>
        </row>
        <row r="1127">
          <cell r="A1127" t="str">
            <v>LCbh9</v>
          </cell>
          <cell r="B1127" t="str">
            <v>NB.1110</v>
          </cell>
          <cell r="C1127" t="str">
            <v>Gia coâng vaø laép döïng coät baùo hieäu cao 9m</v>
          </cell>
          <cell r="D1127" t="str">
            <v>Taán</v>
          </cell>
          <cell r="G1127">
            <v>521806</v>
          </cell>
          <cell r="H1127">
            <v>725029</v>
          </cell>
        </row>
        <row r="1128">
          <cell r="A1128" t="str">
            <v>LBbh</v>
          </cell>
          <cell r="B1128" t="str">
            <v>NB.1710</v>
          </cell>
          <cell r="C1128" t="str">
            <v>Gia coâng vaø laép döïng baûng baùo hieäu</v>
          </cell>
          <cell r="D1128" t="str">
            <v>Taán</v>
          </cell>
          <cell r="G1128">
            <v>565009</v>
          </cell>
          <cell r="H1128">
            <v>792152</v>
          </cell>
        </row>
        <row r="1129">
          <cell r="A1129" t="str">
            <v>LTC</v>
          </cell>
          <cell r="C1129" t="str">
            <v>Gia coâng vaø laép thanh caùi vaø phuï kieän trong tuû</v>
          </cell>
          <cell r="D1129" t="str">
            <v>tuû</v>
          </cell>
          <cell r="G1129">
            <v>1000000</v>
          </cell>
        </row>
        <row r="1130">
          <cell r="A1130" t="str">
            <v>SonCBH</v>
          </cell>
          <cell r="B1130" t="str">
            <v>S2.118</v>
          </cell>
          <cell r="C1130" t="str">
            <v>Sôn coät baùo hieäu</v>
          </cell>
          <cell r="D1130" t="str">
            <v>m2</v>
          </cell>
          <cell r="F1130">
            <v>6502</v>
          </cell>
          <cell r="G1130">
            <v>1354</v>
          </cell>
        </row>
        <row r="1131">
          <cell r="A1131" t="str">
            <v>SonBBH</v>
          </cell>
          <cell r="B1131" t="str">
            <v>S2.118</v>
          </cell>
          <cell r="C1131" t="str">
            <v>Sôn bieån baùo hieäu</v>
          </cell>
          <cell r="D1131" t="str">
            <v>m2</v>
          </cell>
          <cell r="F1131">
            <v>6502</v>
          </cell>
          <cell r="G1131">
            <v>1354</v>
          </cell>
        </row>
        <row r="1132">
          <cell r="A1132" t="str">
            <v>VCT</v>
          </cell>
          <cell r="B1132" t="str">
            <v>021351</v>
          </cell>
          <cell r="C1132" t="str">
            <v>Vaän Chuyeån theùp</v>
          </cell>
          <cell r="D1132" t="str">
            <v>Taán</v>
          </cell>
          <cell r="G1132">
            <v>8267</v>
          </cell>
        </row>
        <row r="1133">
          <cell r="A1133" t="str">
            <v>U16-280</v>
          </cell>
          <cell r="B1133" t="str">
            <v>05.6105</v>
          </cell>
          <cell r="C1133" t="str">
            <v>Ñaø U160x68x5x2800 ñôõû MBA</v>
          </cell>
          <cell r="D1133" t="str">
            <v>kg</v>
          </cell>
          <cell r="F1133">
            <v>17114</v>
          </cell>
          <cell r="G1133">
            <v>72498</v>
          </cell>
        </row>
        <row r="1134">
          <cell r="A1134" t="str">
            <v>U20-280</v>
          </cell>
          <cell r="B1134" t="str">
            <v>05.6105</v>
          </cell>
          <cell r="C1134" t="str">
            <v>Ñaø U200x80x5x2800 ñôõû MBA</v>
          </cell>
          <cell r="D1134" t="str">
            <v>kg</v>
          </cell>
          <cell r="F1134">
            <v>17114</v>
          </cell>
          <cell r="G1134">
            <v>72498</v>
          </cell>
        </row>
        <row r="1135">
          <cell r="A1135" t="str">
            <v>U1008</v>
          </cell>
          <cell r="B1135" t="str">
            <v>05.6101</v>
          </cell>
          <cell r="C1135" t="str">
            <v xml:space="preserve">Ñaø U100x46x4.5x800 </v>
          </cell>
          <cell r="D1135" t="str">
            <v>kg</v>
          </cell>
          <cell r="F1135">
            <v>17114</v>
          </cell>
          <cell r="G1135">
            <v>26505</v>
          </cell>
        </row>
        <row r="1136">
          <cell r="A1136" t="str">
            <v>U8034</v>
          </cell>
          <cell r="B1136" t="str">
            <v>04.8105</v>
          </cell>
          <cell r="C1136" t="str">
            <v>Ñaø saét U80x340</v>
          </cell>
          <cell r="D1136" t="str">
            <v>kg</v>
          </cell>
          <cell r="F1136">
            <v>17114</v>
          </cell>
          <cell r="G1136">
            <v>26505</v>
          </cell>
        </row>
        <row r="1137">
          <cell r="A1137" t="str">
            <v>U1004</v>
          </cell>
          <cell r="B1137" t="str">
            <v>05.6101</v>
          </cell>
          <cell r="C1137" t="str">
            <v xml:space="preserve">Ñaø U100x46x4.5x400 </v>
          </cell>
          <cell r="D1137" t="str">
            <v>kg</v>
          </cell>
          <cell r="F1137">
            <v>17114</v>
          </cell>
          <cell r="G1137">
            <v>26505</v>
          </cell>
        </row>
        <row r="1138">
          <cell r="A1138" t="str">
            <v>XATUTI</v>
          </cell>
          <cell r="B1138" t="str">
            <v>05.6101</v>
          </cell>
          <cell r="C1138" t="str">
            <v>Xaø keïp TU, TI U50x32x4 350</v>
          </cell>
          <cell r="D1138" t="str">
            <v>Boä</v>
          </cell>
          <cell r="F1138">
            <v>40500</v>
          </cell>
          <cell r="G1138">
            <v>39758</v>
          </cell>
        </row>
        <row r="1139">
          <cell r="A1139" t="str">
            <v>AK1</v>
          </cell>
          <cell r="C1139" t="str">
            <v xml:space="preserve">Ampe keá 100/5A-600v +AS </v>
          </cell>
          <cell r="D1139" t="str">
            <v>Boä</v>
          </cell>
          <cell r="E1139">
            <v>40000</v>
          </cell>
        </row>
        <row r="1140">
          <cell r="A1140" t="str">
            <v>VK1</v>
          </cell>
          <cell r="C1140" t="str">
            <v>Volt keá 500V + VS + 2xChì oáng 1A-230V</v>
          </cell>
          <cell r="D1140" t="str">
            <v>Boä</v>
          </cell>
          <cell r="E1140">
            <v>139000</v>
          </cell>
        </row>
        <row r="1141">
          <cell r="A1141" t="str">
            <v>AVK1</v>
          </cell>
          <cell r="C1141" t="str">
            <v>Boä Ampe keá + Volt keá (traïm 1 pha)</v>
          </cell>
          <cell r="D1141" t="str">
            <v>Boä</v>
          </cell>
          <cell r="E1141">
            <v>80000</v>
          </cell>
        </row>
        <row r="1142">
          <cell r="A1142" t="str">
            <v>AVK3</v>
          </cell>
          <cell r="C1142" t="str">
            <v>Boä Ampe keá + Volt keá (traïm 3 pha)</v>
          </cell>
          <cell r="D1142" t="str">
            <v>Boä</v>
          </cell>
          <cell r="E1142">
            <v>160000</v>
          </cell>
        </row>
        <row r="1143">
          <cell r="A1143" t="str">
            <v>axetylen</v>
          </cell>
          <cell r="C1143" t="str">
            <v>Hôi Axetylen</v>
          </cell>
          <cell r="D1143" t="str">
            <v>m3</v>
          </cell>
          <cell r="F1143">
            <v>40000</v>
          </cell>
          <cell r="I1143">
            <v>40000</v>
          </cell>
        </row>
        <row r="1144">
          <cell r="A1144" t="str">
            <v>GIP11-11</v>
          </cell>
          <cell r="C1144" t="str">
            <v>Ghíp noái IPC 11-11</v>
          </cell>
          <cell r="D1144" t="str">
            <v>caùi</v>
          </cell>
          <cell r="F1144">
            <v>16000</v>
          </cell>
          <cell r="G1144">
            <v>6546</v>
          </cell>
        </row>
        <row r="1145">
          <cell r="A1145" t="str">
            <v>GIP22-11</v>
          </cell>
          <cell r="C1145" t="str">
            <v>Ghíp noái IPC 22-11</v>
          </cell>
          <cell r="D1145" t="str">
            <v>caùi</v>
          </cell>
          <cell r="F1145">
            <v>16000</v>
          </cell>
          <cell r="G1145">
            <v>6546</v>
          </cell>
        </row>
        <row r="1146">
          <cell r="A1146" t="str">
            <v>GIP22-22</v>
          </cell>
          <cell r="C1146" t="str">
            <v>Ghíp noái IPC 22-22</v>
          </cell>
          <cell r="D1146" t="str">
            <v>caùi</v>
          </cell>
          <cell r="F1146">
            <v>16000</v>
          </cell>
          <cell r="G1146">
            <v>6546</v>
          </cell>
        </row>
        <row r="1147">
          <cell r="A1147" t="str">
            <v>GIP35-35</v>
          </cell>
          <cell r="C1147" t="str">
            <v>Ghíp noái IPC 35-35</v>
          </cell>
          <cell r="D1147" t="str">
            <v>caùi</v>
          </cell>
          <cell r="F1147">
            <v>11700</v>
          </cell>
          <cell r="G1147">
            <v>6546</v>
          </cell>
        </row>
        <row r="1148">
          <cell r="A1148" t="str">
            <v>GIP50-25</v>
          </cell>
          <cell r="C1148" t="str">
            <v>Ghíp noái IPC 50-25 1 bulong</v>
          </cell>
          <cell r="D1148" t="str">
            <v>caùi</v>
          </cell>
          <cell r="F1148">
            <v>17700</v>
          </cell>
          <cell r="G1148">
            <v>6546</v>
          </cell>
        </row>
        <row r="1149">
          <cell r="A1149" t="str">
            <v>GIP50-35</v>
          </cell>
          <cell r="C1149" t="str">
            <v>Ghíp noái IPC 50-35</v>
          </cell>
          <cell r="D1149" t="str">
            <v>caùi</v>
          </cell>
          <cell r="F1149">
            <v>17700</v>
          </cell>
          <cell r="G1149">
            <v>6546</v>
          </cell>
        </row>
        <row r="1150">
          <cell r="A1150" t="str">
            <v>GIP70-35</v>
          </cell>
          <cell r="C1150" t="str">
            <v>Ghíp noái IPC 70-35</v>
          </cell>
          <cell r="D1150" t="str">
            <v>caùi</v>
          </cell>
          <cell r="F1150">
            <v>39000</v>
          </cell>
          <cell r="G1150">
            <v>6546</v>
          </cell>
        </row>
        <row r="1151">
          <cell r="A1151" t="str">
            <v>GIP95-35</v>
          </cell>
          <cell r="C1151" t="str">
            <v>Ghíp noái IPC 95-35</v>
          </cell>
          <cell r="D1151" t="str">
            <v>caùi</v>
          </cell>
          <cell r="F1151">
            <v>11700</v>
          </cell>
          <cell r="G1151">
            <v>6546</v>
          </cell>
        </row>
        <row r="1152">
          <cell r="A1152" t="str">
            <v>GIP120-35</v>
          </cell>
          <cell r="C1152" t="str">
            <v>Ghíp noái IPC 120-35</v>
          </cell>
          <cell r="D1152" t="str">
            <v>caùi</v>
          </cell>
          <cell r="F1152">
            <v>25000</v>
          </cell>
          <cell r="G1152">
            <v>6546</v>
          </cell>
        </row>
        <row r="1153">
          <cell r="A1153" t="str">
            <v>GIP50-50</v>
          </cell>
          <cell r="C1153" t="str">
            <v>Ghíp noái IPC 50-50 1 bulong</v>
          </cell>
          <cell r="D1153" t="str">
            <v>caùi</v>
          </cell>
          <cell r="F1153">
            <v>17700</v>
          </cell>
          <cell r="G1153">
            <v>6546</v>
          </cell>
        </row>
        <row r="1154">
          <cell r="A1154" t="str">
            <v>GIP70-50</v>
          </cell>
          <cell r="C1154" t="str">
            <v>Ghíp noái IPC 70-50 1 bulong</v>
          </cell>
          <cell r="D1154" t="str">
            <v>caùi</v>
          </cell>
          <cell r="F1154">
            <v>17700</v>
          </cell>
          <cell r="G1154">
            <v>6546</v>
          </cell>
          <cell r="I1154">
            <v>17700</v>
          </cell>
        </row>
        <row r="1155">
          <cell r="A1155" t="str">
            <v>GIP95-50</v>
          </cell>
          <cell r="C1155" t="str">
            <v>Ghíp noái IPC 95-50 1 bulong</v>
          </cell>
          <cell r="D1155" t="str">
            <v>caùi</v>
          </cell>
          <cell r="F1155">
            <v>19700</v>
          </cell>
          <cell r="G1155">
            <v>6546</v>
          </cell>
        </row>
        <row r="1156">
          <cell r="A1156" t="str">
            <v>GIP120-50</v>
          </cell>
          <cell r="C1156" t="str">
            <v>Ghíp noái IPC 120-50</v>
          </cell>
          <cell r="D1156" t="str">
            <v>caùi</v>
          </cell>
          <cell r="F1156">
            <v>25000</v>
          </cell>
          <cell r="G1156">
            <v>6546</v>
          </cell>
        </row>
        <row r="1157">
          <cell r="A1157" t="str">
            <v>GIP150-50</v>
          </cell>
          <cell r="C1157" t="str">
            <v>Ghíp noái IPC 150-50</v>
          </cell>
          <cell r="D1157" t="str">
            <v>caùi</v>
          </cell>
          <cell r="F1157">
            <v>25000</v>
          </cell>
          <cell r="G1157">
            <v>6546</v>
          </cell>
        </row>
        <row r="1158">
          <cell r="A1158" t="str">
            <v>GIP70-70</v>
          </cell>
          <cell r="C1158" t="str">
            <v>Ghíp noái IPC 70-70</v>
          </cell>
          <cell r="D1158" t="str">
            <v>caùi</v>
          </cell>
          <cell r="F1158">
            <v>39000</v>
          </cell>
          <cell r="G1158">
            <v>6546</v>
          </cell>
        </row>
        <row r="1159">
          <cell r="A1159" t="str">
            <v>GIP95-70</v>
          </cell>
          <cell r="C1159" t="str">
            <v>Ghíp noái IPC 95-70</v>
          </cell>
          <cell r="D1159" t="str">
            <v>caùi</v>
          </cell>
          <cell r="F1159">
            <v>19600</v>
          </cell>
          <cell r="G1159">
            <v>6546</v>
          </cell>
          <cell r="I1159">
            <v>19600</v>
          </cell>
        </row>
        <row r="1160">
          <cell r="A1160" t="str">
            <v>GIP120-70</v>
          </cell>
          <cell r="C1160" t="str">
            <v>Ghíp noái IPC 120-70</v>
          </cell>
          <cell r="D1160" t="str">
            <v>caùi</v>
          </cell>
          <cell r="F1160">
            <v>25000</v>
          </cell>
          <cell r="G1160">
            <v>6546</v>
          </cell>
        </row>
        <row r="1161">
          <cell r="A1161" t="str">
            <v>GIP150-70</v>
          </cell>
          <cell r="C1161" t="str">
            <v>Ghíp noái IPC 150-70</v>
          </cell>
          <cell r="D1161" t="str">
            <v>caùi</v>
          </cell>
          <cell r="F1161">
            <v>25000</v>
          </cell>
          <cell r="G1161">
            <v>6546</v>
          </cell>
        </row>
        <row r="1162">
          <cell r="A1162" t="str">
            <v>GIP95-95</v>
          </cell>
          <cell r="C1162" t="str">
            <v>Ghíp noái IPC 95-95</v>
          </cell>
          <cell r="D1162" t="str">
            <v>caùi</v>
          </cell>
          <cell r="F1162">
            <v>19600</v>
          </cell>
          <cell r="G1162">
            <v>6546</v>
          </cell>
        </row>
        <row r="1163">
          <cell r="A1163" t="str">
            <v>GIP95-120</v>
          </cell>
          <cell r="C1163" t="str">
            <v>Ghíp noái IPC 95-120</v>
          </cell>
          <cell r="D1163" t="str">
            <v>caùi</v>
          </cell>
          <cell r="F1163">
            <v>25000</v>
          </cell>
          <cell r="G1163">
            <v>6546</v>
          </cell>
        </row>
        <row r="1164">
          <cell r="A1164" t="str">
            <v>GIP95-150</v>
          </cell>
          <cell r="C1164" t="str">
            <v>Ghíp noái IPC 95-150</v>
          </cell>
          <cell r="D1164" t="str">
            <v>caùi</v>
          </cell>
          <cell r="F1164">
            <v>25000</v>
          </cell>
          <cell r="G1164">
            <v>6546</v>
          </cell>
        </row>
        <row r="1165">
          <cell r="A1165" t="str">
            <v>KQDUPLEX35</v>
          </cell>
          <cell r="B1165" t="str">
            <v>06.7003</v>
          </cell>
          <cell r="C1165" t="str">
            <v>Keùo daây quadruplex CV-4x35-0.6/1kV</v>
          </cell>
          <cell r="D1165" t="str">
            <v>km</v>
          </cell>
          <cell r="G1165">
            <v>451548.3</v>
          </cell>
        </row>
        <row r="1166">
          <cell r="A1166" t="str">
            <v>KQDUPLEX22</v>
          </cell>
          <cell r="B1166" t="str">
            <v>06.7002</v>
          </cell>
          <cell r="C1166" t="str">
            <v>Keùo daây quadruplex CV-4x22-0.6/1kV</v>
          </cell>
          <cell r="D1166" t="str">
            <v>km</v>
          </cell>
          <cell r="G1166">
            <v>574049</v>
          </cell>
        </row>
        <row r="1167">
          <cell r="A1167" t="str">
            <v>KQDUPLEX16</v>
          </cell>
          <cell r="B1167" t="str">
            <v>06.7001</v>
          </cell>
          <cell r="C1167" t="str">
            <v>Keùo daây quadruplex CV-4x16-0.6/1kV</v>
          </cell>
          <cell r="D1167" t="str">
            <v>km</v>
          </cell>
          <cell r="G1167">
            <v>422191</v>
          </cell>
        </row>
        <row r="1168">
          <cell r="A1168" t="str">
            <v>KQDUPLEX14</v>
          </cell>
          <cell r="B1168" t="str">
            <v>06.7001</v>
          </cell>
          <cell r="C1168" t="str">
            <v>Keùo daây quadruplex CV-4x14-0.6/1kV</v>
          </cell>
          <cell r="D1168" t="str">
            <v>km</v>
          </cell>
          <cell r="G1168">
            <v>422191</v>
          </cell>
        </row>
        <row r="1169">
          <cell r="A1169" t="str">
            <v>KQDUPLEX11</v>
          </cell>
          <cell r="B1169" t="str">
            <v>06.7001</v>
          </cell>
          <cell r="C1169" t="str">
            <v>Keùo daây quadruplex CV-4x11-0.6/1kV</v>
          </cell>
          <cell r="D1169" t="str">
            <v>km</v>
          </cell>
          <cell r="G1169">
            <v>422191</v>
          </cell>
        </row>
        <row r="1170">
          <cell r="A1170" t="str">
            <v>KTriplex16</v>
          </cell>
          <cell r="B1170" t="str">
            <v>06.7001</v>
          </cell>
          <cell r="C1170" t="str">
            <v>Keùo daây triplex CV-3x16-0.6/1kV</v>
          </cell>
          <cell r="D1170" t="str">
            <v>km</v>
          </cell>
          <cell r="G1170">
            <v>422191</v>
          </cell>
        </row>
        <row r="1171">
          <cell r="A1171" t="str">
            <v>KDUPLEX11</v>
          </cell>
          <cell r="B1171" t="str">
            <v>06.7001</v>
          </cell>
          <cell r="C1171" t="str">
            <v>Keùo daây duplex CV-2x11-0.6/1kV</v>
          </cell>
          <cell r="D1171" t="str">
            <v>km</v>
          </cell>
          <cell r="G1171">
            <v>295533.69999999995</v>
          </cell>
        </row>
        <row r="1172">
          <cell r="A1172" t="str">
            <v>Diabaohieu</v>
          </cell>
          <cell r="C1172" t="str">
            <v>Ñóa söù traéng baùo hieäu caùp ngaàm</v>
          </cell>
          <cell r="D1172" t="str">
            <v>caùi</v>
          </cell>
          <cell r="F1172">
            <v>15000</v>
          </cell>
        </row>
        <row r="1173">
          <cell r="A1173" t="str">
            <v>Denbao</v>
          </cell>
          <cell r="C1173" t="str">
            <v>Ñeøn baùo hieäu pha 5W-220V</v>
          </cell>
          <cell r="D1173" t="str">
            <v>caùi</v>
          </cell>
          <cell r="F1173">
            <v>5000</v>
          </cell>
        </row>
        <row r="1175">
          <cell r="A1175" t="str">
            <v>Ñôn giaù chieáu saùng</v>
          </cell>
        </row>
        <row r="1177">
          <cell r="A1177" t="str">
            <v>TUDKCS</v>
          </cell>
          <cell r="B1177" t="str">
            <v>CS4.09.021</v>
          </cell>
          <cell r="C1177" t="str">
            <v>Tuû ñieàu khieån chieáu saùng</v>
          </cell>
          <cell r="D1177" t="str">
            <v>caùi</v>
          </cell>
          <cell r="E1177">
            <v>7507000</v>
          </cell>
          <cell r="F1177">
            <v>7507000</v>
          </cell>
          <cell r="G1177">
            <v>58412</v>
          </cell>
        </row>
        <row r="1178">
          <cell r="A1178" t="str">
            <v>TRTHEP6</v>
          </cell>
          <cell r="C1178" t="str">
            <v>Truï theùp troøn cao 6 meùt</v>
          </cell>
          <cell r="D1178" t="str">
            <v>truï</v>
          </cell>
          <cell r="F1178">
            <v>1709000</v>
          </cell>
          <cell r="I1178">
            <v>1709000</v>
          </cell>
        </row>
        <row r="1179">
          <cell r="A1179" t="str">
            <v>TRTHEP7</v>
          </cell>
          <cell r="C1179" t="str">
            <v>Truï theùp troøn cao 7 meùt</v>
          </cell>
          <cell r="D1179" t="str">
            <v>truï</v>
          </cell>
          <cell r="F1179">
            <v>2006000</v>
          </cell>
          <cell r="I1179">
            <v>2006000</v>
          </cell>
        </row>
        <row r="1180">
          <cell r="A1180" t="str">
            <v>D12 CS</v>
          </cell>
          <cell r="B1180" t="str">
            <v>04.3801</v>
          </cell>
          <cell r="C1180" t="str">
            <v>Ñaø caûn BTCT 1,2m (Nhaân coâng ñaõ qui ñoåi sang ÑG chieáu saùng)</v>
          </cell>
          <cell r="D1180" t="str">
            <v>caùi</v>
          </cell>
          <cell r="F1180">
            <v>85714</v>
          </cell>
          <cell r="G1180">
            <v>28931.5</v>
          </cell>
          <cell r="I1180">
            <v>85714</v>
          </cell>
        </row>
        <row r="1181">
          <cell r="A1181" t="str">
            <v>CDDON</v>
          </cell>
          <cell r="C1181" t="str">
            <v>Caàn ñeøn STK D60 ñôn cao 2m vöôn 1,5m nghieâng 15 ñoä</v>
          </cell>
          <cell r="D1181" t="str">
            <v>caàn</v>
          </cell>
          <cell r="F1181">
            <v>210000</v>
          </cell>
          <cell r="I1181">
            <v>210000</v>
          </cell>
        </row>
        <row r="1182">
          <cell r="A1182" t="str">
            <v>CDDOI</v>
          </cell>
          <cell r="C1182" t="str">
            <v>Caàn ñeøn STK D60 ñoâi cao 2m vöôn 1,5m nghieâng 15 ñoä</v>
          </cell>
          <cell r="D1182" t="str">
            <v>caàn</v>
          </cell>
          <cell r="F1182">
            <v>409500</v>
          </cell>
          <cell r="I1182">
            <v>409500</v>
          </cell>
        </row>
        <row r="1183">
          <cell r="A1183" t="str">
            <v>CD-Sonadezi</v>
          </cell>
          <cell r="C1183" t="str">
            <v>Caàn ñeøn STK D60 ñôn cao 1,7m vöôn 2,8m (CÑT cung caáp)</v>
          </cell>
          <cell r="D1183" t="str">
            <v>caàn</v>
          </cell>
          <cell r="F1183">
            <v>350000</v>
          </cell>
          <cell r="I1183">
            <v>350000</v>
          </cell>
        </row>
        <row r="1184">
          <cell r="A1184" t="str">
            <v>CDDON+C</v>
          </cell>
          <cell r="C1184" t="str">
            <v>Caàn ñeøn STK D60 ñôn cao 1m vöôn 1,8m nghieâng 15 ñoä + chuïp ñaàu truï</v>
          </cell>
          <cell r="D1184" t="str">
            <v>caàn</v>
          </cell>
          <cell r="F1184">
            <v>252000</v>
          </cell>
        </row>
        <row r="1185">
          <cell r="A1185" t="str">
            <v>CDDOI+C</v>
          </cell>
          <cell r="C1185" t="str">
            <v>Caàn ñeøn STK D60 ñoâi cao 1m vöôn 1,8m nghieâng 15 ñoä + chuïp ñaàu truï</v>
          </cell>
          <cell r="D1185" t="str">
            <v>caàn</v>
          </cell>
          <cell r="F1185">
            <v>472500</v>
          </cell>
        </row>
        <row r="1186">
          <cell r="A1186" t="str">
            <v>CDBA</v>
          </cell>
          <cell r="C1186" t="str">
            <v>Caàn ñeøn STK D60 ba cao 1meùt vöôn 1,8 meùt goùc nghieâng 15 ñoä</v>
          </cell>
          <cell r="D1186" t="str">
            <v>caàn</v>
          </cell>
        </row>
        <row r="1187">
          <cell r="A1187" t="str">
            <v>DEN</v>
          </cell>
          <cell r="C1187" t="str">
            <v>Choaù ñeøn 73FS 10 + boùng OSAM-250W + tuï ñieän + ballast</v>
          </cell>
          <cell r="D1187" t="str">
            <v>boä</v>
          </cell>
          <cell r="F1187">
            <v>1669500</v>
          </cell>
        </row>
        <row r="1188">
          <cell r="A1188" t="str">
            <v>DEN-sonadezi</v>
          </cell>
          <cell r="C1188" t="str">
            <v>Choaù ñeøn + boùng 250W (CÑT cung caáp)</v>
          </cell>
          <cell r="D1188" t="str">
            <v>boä</v>
          </cell>
          <cell r="F1188">
            <v>1669500</v>
          </cell>
        </row>
        <row r="1189">
          <cell r="A1189" t="str">
            <v>CHI5</v>
          </cell>
          <cell r="C1189" t="str">
            <v>Caàu chì nhöïa trong nhaø 5A+ chì 5A</v>
          </cell>
          <cell r="D1189" t="str">
            <v>caùi</v>
          </cell>
          <cell r="F1189">
            <v>3000</v>
          </cell>
        </row>
        <row r="1190">
          <cell r="A1190" t="str">
            <v>DOMINO</v>
          </cell>
          <cell r="C1190" t="str">
            <v>Ñoâmino ñaáu noái trong truï ñeøn</v>
          </cell>
          <cell r="D1190" t="str">
            <v>caùi</v>
          </cell>
          <cell r="F1190">
            <v>35650</v>
          </cell>
        </row>
        <row r="1192">
          <cell r="A1192" t="str">
            <v>LCAN+C</v>
          </cell>
          <cell r="B1192" t="str">
            <v>CS3.02.011</v>
          </cell>
          <cell r="C1192" t="str">
            <v>Laép caàn ñeøn +  chuïp ñaàu coät haï theá ≤ 10,5m</v>
          </cell>
          <cell r="D1192" t="str">
            <v>caùi</v>
          </cell>
          <cell r="G1192">
            <v>13090</v>
          </cell>
          <cell r="H1192">
            <v>137035</v>
          </cell>
        </row>
        <row r="1193">
          <cell r="A1193" t="str">
            <v>LCAN2,8</v>
          </cell>
          <cell r="B1193" t="str">
            <v>CS3.03.011</v>
          </cell>
          <cell r="C1193" t="str">
            <v>Laép caàn ñeøn D60 ≤ 2,8m</v>
          </cell>
          <cell r="D1193" t="str">
            <v>caàn</v>
          </cell>
          <cell r="G1193">
            <v>24870</v>
          </cell>
          <cell r="H1193">
            <v>137035</v>
          </cell>
        </row>
        <row r="1194">
          <cell r="A1194" t="str">
            <v>LCAN3,2</v>
          </cell>
          <cell r="B1194" t="str">
            <v>CS3.03.012</v>
          </cell>
          <cell r="C1194" t="str">
            <v>Laép caàn ñeøn D60 ≤ 3,2m</v>
          </cell>
          <cell r="D1194" t="str">
            <v>caàn</v>
          </cell>
          <cell r="G1194">
            <v>27488</v>
          </cell>
          <cell r="H1194">
            <v>137035</v>
          </cell>
        </row>
        <row r="1195">
          <cell r="A1195" t="str">
            <v>LTD-DEN</v>
          </cell>
          <cell r="B1195" t="str">
            <v>CS3.07.023</v>
          </cell>
          <cell r="C1195" t="str">
            <v>Laép daây tieáp ñòa CS</v>
          </cell>
          <cell r="D1195" t="str">
            <v>meùt</v>
          </cell>
          <cell r="G1195">
            <v>895</v>
          </cell>
          <cell r="H1195">
            <v>339</v>
          </cell>
        </row>
        <row r="1196">
          <cell r="A1196" t="str">
            <v>LDEN</v>
          </cell>
          <cell r="B1196" t="str">
            <v>CS3.05.001</v>
          </cell>
          <cell r="C1196" t="str">
            <v>Laép choùa ñeøn chieáu saùng ≤ 12m</v>
          </cell>
          <cell r="D1196" t="str">
            <v>boä</v>
          </cell>
          <cell r="G1196">
            <v>17954</v>
          </cell>
          <cell r="H1196">
            <v>69038</v>
          </cell>
        </row>
        <row r="1197">
          <cell r="A1197" t="str">
            <v>LTRUDEN</v>
          </cell>
          <cell r="B1197" t="str">
            <v>CS3.01.013</v>
          </cell>
          <cell r="C1197" t="str">
            <v>Laép truï theùp ≤ 8m baèng thuû coâng</v>
          </cell>
          <cell r="D1197" t="str">
            <v>truï</v>
          </cell>
          <cell r="G1197">
            <v>74568</v>
          </cell>
        </row>
        <row r="1198">
          <cell r="A1198" t="str">
            <v>LBTLT</v>
          </cell>
          <cell r="B1198" t="str">
            <v>CS3.01.021</v>
          </cell>
          <cell r="C1198" t="str">
            <v>Laép truï BTLT ≤ 10m baèng cô giôùi</v>
          </cell>
          <cell r="D1198" t="str">
            <v>truï</v>
          </cell>
          <cell r="G1198">
            <v>63462</v>
          </cell>
          <cell r="H1198">
            <v>112201</v>
          </cell>
        </row>
        <row r="1199">
          <cell r="A1199" t="str">
            <v>LUONDAY</v>
          </cell>
          <cell r="B1199" t="str">
            <v>CS4.08.010</v>
          </cell>
          <cell r="C1199" t="str">
            <v>Luoàn daây leân ñeøn</v>
          </cell>
          <cell r="D1199" t="str">
            <v>meùt</v>
          </cell>
          <cell r="G1199">
            <v>621.4</v>
          </cell>
          <cell r="H1199">
            <v>4533.1400000000003</v>
          </cell>
        </row>
        <row r="1200">
          <cell r="A1200" t="str">
            <v>KCAPDEN</v>
          </cell>
          <cell r="B1200" t="str">
            <v>CS4.02.011</v>
          </cell>
          <cell r="C1200" t="str">
            <v>Keùo raûi caùp chieáu saùng D&lt;25</v>
          </cell>
          <cell r="D1200" t="str">
            <v>meùt</v>
          </cell>
          <cell r="G1200">
            <v>388.71</v>
          </cell>
          <cell r="H1200">
            <v>1133.28</v>
          </cell>
        </row>
        <row r="1201">
          <cell r="A1201" t="str">
            <v>KCAPDEN25</v>
          </cell>
          <cell r="B1201" t="str">
            <v>CS4.02.021</v>
          </cell>
          <cell r="C1201" t="str">
            <v>Keùo raûi caùp chieáu saùng D&gt;25</v>
          </cell>
          <cell r="D1201" t="str">
            <v>meùt</v>
          </cell>
          <cell r="G1201">
            <v>533.08000000000004</v>
          </cell>
          <cell r="H1201">
            <v>4533.1400000000003</v>
          </cell>
        </row>
        <row r="1202">
          <cell r="A1202" t="str">
            <v>LCAPDEN</v>
          </cell>
          <cell r="B1202" t="str">
            <v>CS4.04.010</v>
          </cell>
          <cell r="C1202" t="str">
            <v>Laép raûi caùp ngaàm chieáu saùng</v>
          </cell>
          <cell r="D1202" t="str">
            <v>meùt</v>
          </cell>
          <cell r="G1202">
            <v>372.84</v>
          </cell>
        </row>
        <row r="1203">
          <cell r="A1203" t="str">
            <v>LDAUCAPCS</v>
          </cell>
          <cell r="B1203" t="str">
            <v>CS4.03.010</v>
          </cell>
          <cell r="C1203" t="str">
            <v>Laép ñaàu caùp ngaàm chieáu saùng</v>
          </cell>
          <cell r="D1203" t="str">
            <v>boä</v>
          </cell>
          <cell r="G1203">
            <v>22827</v>
          </cell>
        </row>
        <row r="1204">
          <cell r="A1204" t="str">
            <v>Lcauchi</v>
          </cell>
          <cell r="B1204" t="str">
            <v>CS4.03.020</v>
          </cell>
          <cell r="C1204" t="str">
            <v>Laép caàu chì ñuoâi caù</v>
          </cell>
          <cell r="D1204" t="str">
            <v>caùi</v>
          </cell>
          <cell r="F1204">
            <v>6214</v>
          </cell>
          <cell r="I1204" t="str">
            <v>L</v>
          </cell>
        </row>
        <row r="1205">
          <cell r="A1205" t="str">
            <v>LPVC60CL CS</v>
          </cell>
          <cell r="B1205" t="str">
            <v>07,2404</v>
          </cell>
          <cell r="C1205" t="str">
            <v>Lắp ống PVC D60 (Nhaân coâng ñaõ qui ñoåi veà ÑG chieáu saùng)</v>
          </cell>
          <cell r="D1205" t="str">
            <v>meùt</v>
          </cell>
          <cell r="F1205">
            <v>26</v>
          </cell>
          <cell r="G1205">
            <v>312</v>
          </cell>
          <cell r="I1205" t="str">
            <v>L</v>
          </cell>
        </row>
        <row r="1206">
          <cell r="A1206" t="str">
            <v>LPVC90CL CS</v>
          </cell>
          <cell r="B1206" t="str">
            <v>07,2406</v>
          </cell>
          <cell r="C1206" t="str">
            <v>Lắp ống PVC D90 (Nhaân coâng ñaõ qui ñoåi veà ÑG chieáu saùng)</v>
          </cell>
          <cell r="D1206" t="str">
            <v>meùt</v>
          </cell>
          <cell r="F1206">
            <v>39</v>
          </cell>
          <cell r="G1206">
            <v>4499.3</v>
          </cell>
          <cell r="I1206" t="str">
            <v>L</v>
          </cell>
        </row>
        <row r="1207">
          <cell r="A1207" t="str">
            <v>LSTK120d CS</v>
          </cell>
          <cell r="B1207" t="str">
            <v>07.2301</v>
          </cell>
          <cell r="C1207" t="str">
            <v>Laép oáng saét d&lt;120mm (Nhaân coâng ñaõ qui ñoåi veà ÑG chieáu saùng)</v>
          </cell>
          <cell r="D1207" t="str">
            <v>meùt</v>
          </cell>
          <cell r="F1207">
            <v>3052.63</v>
          </cell>
          <cell r="G1207">
            <v>6639.880000000001</v>
          </cell>
        </row>
        <row r="1208">
          <cell r="A1208" t="str">
            <v>LGACH CS</v>
          </cell>
          <cell r="B1208" t="str">
            <v>07.2104</v>
          </cell>
          <cell r="C1208" t="str">
            <v>Laép gaïch möông CS (Nhaân coâng ñaõ qui ñoåi veà ÑG chieáu saùng)</v>
          </cell>
          <cell r="D1208" t="str">
            <v>vieân</v>
          </cell>
          <cell r="G1208">
            <v>154.70000000000002</v>
          </cell>
        </row>
        <row r="1209">
          <cell r="A1209" t="str">
            <v>DMCS</v>
          </cell>
          <cell r="B1209" t="str">
            <v>CS1.01.160</v>
          </cell>
          <cell r="C1209" t="str">
            <v>Ñaøo ñaát möông caùp CS</v>
          </cell>
          <cell r="D1209" t="str">
            <v>m3</v>
          </cell>
          <cell r="G1209">
            <v>67111</v>
          </cell>
        </row>
        <row r="1210">
          <cell r="A1210" t="str">
            <v>DDMCS3</v>
          </cell>
          <cell r="B1210" t="str">
            <v>CS1.02.023</v>
          </cell>
          <cell r="C1210" t="str">
            <v>Ñaép ñaát möông caùp CS ñaát caáp 3</v>
          </cell>
          <cell r="D1210" t="str">
            <v>m3</v>
          </cell>
          <cell r="G1210">
            <v>14992</v>
          </cell>
        </row>
        <row r="1211">
          <cell r="A1211" t="str">
            <v>DCatMCS</v>
          </cell>
          <cell r="B1211" t="str">
            <v>CS1.02.024</v>
          </cell>
          <cell r="C1211" t="str">
            <v>Ñaép caùt möông caùp CS</v>
          </cell>
          <cell r="D1211" t="str">
            <v>m3</v>
          </cell>
          <cell r="G1211">
            <v>12090</v>
          </cell>
        </row>
        <row r="1212">
          <cell r="A1212" t="str">
            <v>DMongCS</v>
          </cell>
          <cell r="B1212" t="str">
            <v>CS1.01.140</v>
          </cell>
          <cell r="C1212" t="str">
            <v>Ñaøo moùng truï CS saâu ≤ 1m treân væa heø</v>
          </cell>
          <cell r="D1212" t="str">
            <v>m3</v>
          </cell>
          <cell r="G1212">
            <v>67111</v>
          </cell>
        </row>
        <row r="1213">
          <cell r="A1213" t="str">
            <v>DMongCS1</v>
          </cell>
          <cell r="B1213" t="str">
            <v>CS1.01.150</v>
          </cell>
          <cell r="C1213" t="str">
            <v>Ñaøo moùng truï CS saâu &gt;1m treân væa heø</v>
          </cell>
          <cell r="D1213" t="str">
            <v>m3</v>
          </cell>
          <cell r="G1213">
            <v>74568</v>
          </cell>
        </row>
        <row r="1214">
          <cell r="A1214" t="str">
            <v>DDMongCS3</v>
          </cell>
          <cell r="B1214" t="str">
            <v>CS1.02.013</v>
          </cell>
          <cell r="C1214" t="str">
            <v>Ñaép ñaát moùng truï CS, ñaát caáp 3</v>
          </cell>
          <cell r="D1214" t="str">
            <v>m3</v>
          </cell>
          <cell r="G1214">
            <v>16201</v>
          </cell>
        </row>
        <row r="1215">
          <cell r="A1215" t="str">
            <v>DCatMongCS</v>
          </cell>
          <cell r="B1215" t="str">
            <v>CS1.02.014</v>
          </cell>
          <cell r="C1215" t="str">
            <v>Ñaép caùt moùng truï CS</v>
          </cell>
          <cell r="D1215" t="str">
            <v>m3</v>
          </cell>
          <cell r="G1215">
            <v>13541</v>
          </cell>
        </row>
        <row r="1216">
          <cell r="A1216" t="str">
            <v>DongCTD</v>
          </cell>
          <cell r="B1216" t="str">
            <v>CS3.07.012</v>
          </cell>
          <cell r="C1216" t="str">
            <v>Ñoùng coïc tieáp ñòa heä thoáng CS</v>
          </cell>
          <cell r="D1216" t="str">
            <v>coïc</v>
          </cell>
          <cell r="G1216">
            <v>15707</v>
          </cell>
        </row>
        <row r="1217">
          <cell r="A1217" t="str">
            <v>DBTM150CS</v>
          </cell>
          <cell r="B1217" t="str">
            <v>CS2.01.011</v>
          </cell>
          <cell r="C1217" t="str">
            <v>Ñoå beâtoâng moùng truï M150 &lt;=250cm</v>
          </cell>
          <cell r="D1217" t="str">
            <v>m3</v>
          </cell>
          <cell r="G1217">
            <v>13541</v>
          </cell>
        </row>
        <row r="1218">
          <cell r="A1218" t="str">
            <v>DBT20012CS</v>
          </cell>
          <cell r="B1218" t="str">
            <v>04.3323</v>
          </cell>
          <cell r="C1218" t="str">
            <v>Ñoå betoâng M200 ñaù 1x2 (Nhaân coâng ñaõ qui ñoåi veà ÑG chieáu saùng)</v>
          </cell>
          <cell r="D1218" t="str">
            <v>m3</v>
          </cell>
          <cell r="G1218">
            <v>117891.8</v>
          </cell>
        </row>
      </sheetData>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eu"/>
      <sheetName val="TMC"/>
      <sheetName val="TMDT"/>
      <sheetName val="TONG HOP"/>
      <sheetName val="TCP-Khac"/>
      <sheetName val="TCP-DD"/>
      <sheetName val="THXL"/>
      <sheetName val="bu"/>
      <sheetName val="THXL (2)"/>
      <sheetName val="GT"/>
      <sheetName val="CT-DD"/>
      <sheetName val="DG"/>
      <sheetName val="vc"/>
      <sheetName val="TCP-TBA"/>
      <sheetName val="THXL-tr"/>
      <sheetName val="bu-tr"/>
      <sheetName val="CT-TBA"/>
      <sheetName val="TH-cap"/>
      <sheetName val="Cap ngam"/>
      <sheetName val="BKCAP&amp;TU"/>
      <sheetName val="BK DEN CS"/>
      <sheetName val="THLD-TB"/>
      <sheetName val="TCP-TNHC"/>
      <sheetName val="TNHC"/>
      <sheetName val="kl3pct"/>
      <sheetName val="klHTHH"/>
      <sheetName val="ThuHoiVT"/>
      <sheetName val="VCDD"/>
      <sheetName val="VCDD (2)"/>
      <sheetName val="pp_NC"/>
      <sheetName val="pp3p2m "/>
      <sheetName val="kl"/>
      <sheetName val="DADT-TKBVTC"/>
      <sheetName val="TH KS"/>
      <sheetName val="Khao sat"/>
      <sheetName val="DG tien luong"/>
      <sheetName val="TK"/>
      <sheetName val="CP KS"/>
      <sheetName val="kl KS"/>
      <sheetName val="klHTDL"/>
      <sheetName val="pp3p1m"/>
      <sheetName val="PPHTCS"/>
      <sheetName val="pp1p"/>
      <sheetName val="kl3p1m"/>
      <sheetName val="kl1p"/>
      <sheetName val="ppht"/>
      <sheetName val="chonCB"/>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5">
          <cell r="A5">
            <v>1</v>
          </cell>
          <cell r="B5">
            <v>2</v>
          </cell>
          <cell r="C5">
            <v>3</v>
          </cell>
          <cell r="D5">
            <v>4</v>
          </cell>
          <cell r="E5">
            <v>5</v>
          </cell>
          <cell r="F5">
            <v>6</v>
          </cell>
          <cell r="G5">
            <v>7</v>
          </cell>
          <cell r="H5">
            <v>8</v>
          </cell>
          <cell r="I5">
            <v>9</v>
          </cell>
        </row>
        <row r="6">
          <cell r="A6" t="str">
            <v>D12</v>
          </cell>
          <cell r="B6" t="str">
            <v>04.4001</v>
          </cell>
          <cell r="C6" t="str">
            <v>Đà cản BTCT 1,2m</v>
          </cell>
          <cell r="D6" t="str">
            <v>cái</v>
          </cell>
          <cell r="F6">
            <v>318182</v>
          </cell>
          <cell r="G6">
            <v>67874</v>
          </cell>
          <cell r="I6">
            <v>318182</v>
          </cell>
        </row>
        <row r="7">
          <cell r="A7" t="str">
            <v>D15</v>
          </cell>
          <cell r="B7" t="str">
            <v>04.3801</v>
          </cell>
          <cell r="C7" t="str">
            <v>Đà cản BTCT 1,5m</v>
          </cell>
          <cell r="D7" t="str">
            <v>cái</v>
          </cell>
          <cell r="F7">
            <v>896674</v>
          </cell>
          <cell r="G7">
            <v>22255</v>
          </cell>
          <cell r="I7">
            <v>896674</v>
          </cell>
        </row>
        <row r="8">
          <cell r="A8" t="str">
            <v>D20</v>
          </cell>
          <cell r="B8" t="str">
            <v>04.3802</v>
          </cell>
          <cell r="C8" t="str">
            <v>Đà cản BTCT 2,0m</v>
          </cell>
          <cell r="D8" t="str">
            <v>cái</v>
          </cell>
          <cell r="F8">
            <v>480000</v>
          </cell>
          <cell r="G8">
            <v>48765</v>
          </cell>
          <cell r="I8">
            <v>257143</v>
          </cell>
        </row>
        <row r="9">
          <cell r="A9" t="str">
            <v>D25</v>
          </cell>
          <cell r="B9" t="str">
            <v>04.3802</v>
          </cell>
          <cell r="C9" t="str">
            <v>Đà cản BTCT 2,5m</v>
          </cell>
          <cell r="D9" t="str">
            <v>cái</v>
          </cell>
          <cell r="F9">
            <v>550000</v>
          </cell>
          <cell r="G9">
            <v>48765</v>
          </cell>
          <cell r="I9">
            <v>333333</v>
          </cell>
        </row>
        <row r="10">
          <cell r="A10" t="str">
            <v>DN0212</v>
          </cell>
          <cell r="B10" t="str">
            <v>04.3801</v>
          </cell>
          <cell r="C10" t="str">
            <v>Đế neo BTCT 200x1200</v>
          </cell>
          <cell r="D10" t="str">
            <v>cái</v>
          </cell>
          <cell r="F10">
            <v>95000</v>
          </cell>
          <cell r="G10">
            <v>22255</v>
          </cell>
          <cell r="I10">
            <v>71428</v>
          </cell>
        </row>
        <row r="11">
          <cell r="A11" t="str">
            <v>DN0412</v>
          </cell>
          <cell r="B11" t="str">
            <v>04.3801</v>
          </cell>
          <cell r="C11" t="str">
            <v>Đế neo BTCT 400x1200</v>
          </cell>
          <cell r="D11" t="str">
            <v>cái</v>
          </cell>
          <cell r="F11">
            <v>170000</v>
          </cell>
          <cell r="G11">
            <v>22255</v>
          </cell>
          <cell r="I11">
            <v>71428</v>
          </cell>
        </row>
        <row r="12">
          <cell r="A12" t="str">
            <v>DN0415</v>
          </cell>
          <cell r="B12" t="str">
            <v>04.3802</v>
          </cell>
          <cell r="C12" t="str">
            <v>Đế neo BTCT 400x1500</v>
          </cell>
          <cell r="D12" t="str">
            <v>cái</v>
          </cell>
          <cell r="F12">
            <v>190000</v>
          </cell>
          <cell r="G12">
            <v>48765</v>
          </cell>
          <cell r="I12">
            <v>170000</v>
          </cell>
        </row>
        <row r="13">
          <cell r="A13" t="str">
            <v>DN0615</v>
          </cell>
          <cell r="B13" t="str">
            <v>04.3802</v>
          </cell>
          <cell r="C13" t="str">
            <v>Đế neo BTCT 600x1500</v>
          </cell>
          <cell r="D13" t="str">
            <v>cái</v>
          </cell>
          <cell r="F13">
            <v>220000</v>
          </cell>
          <cell r="G13">
            <v>48765</v>
          </cell>
          <cell r="I13">
            <v>180000</v>
          </cell>
        </row>
        <row r="14">
          <cell r="A14" t="str">
            <v>DN0618</v>
          </cell>
          <cell r="B14" t="str">
            <v>04.3802</v>
          </cell>
          <cell r="C14" t="str">
            <v>Đế neo BTCT 600x1800</v>
          </cell>
          <cell r="D14" t="str">
            <v>cái</v>
          </cell>
          <cell r="G14">
            <v>48765</v>
          </cell>
          <cell r="I14">
            <v>0</v>
          </cell>
        </row>
        <row r="15">
          <cell r="A15" t="str">
            <v>DN1500</v>
          </cell>
          <cell r="B15" t="str">
            <v>04.3802</v>
          </cell>
          <cell r="C15" t="str">
            <v>Đế neo BTCT 1500x500</v>
          </cell>
          <cell r="D15" t="str">
            <v>cái</v>
          </cell>
          <cell r="F15">
            <v>210000</v>
          </cell>
          <cell r="G15">
            <v>48765</v>
          </cell>
          <cell r="I15">
            <v>0</v>
          </cell>
        </row>
        <row r="16">
          <cell r="A16" t="str">
            <v>DN1200</v>
          </cell>
          <cell r="B16" t="str">
            <v>04.3801</v>
          </cell>
          <cell r="C16" t="str">
            <v>Đế neo BTCT 1200x500</v>
          </cell>
          <cell r="D16" t="str">
            <v>cái</v>
          </cell>
          <cell r="F16">
            <v>180000</v>
          </cell>
          <cell r="G16">
            <v>22255</v>
          </cell>
          <cell r="I16">
            <v>0</v>
          </cell>
        </row>
        <row r="17">
          <cell r="A17" t="str">
            <v>COM800</v>
          </cell>
          <cell r="C17" t="str">
            <v>Đà hộp composite 110x80x5-800</v>
          </cell>
          <cell r="D17" t="str">
            <v>cái</v>
          </cell>
          <cell r="F17">
            <v>285000</v>
          </cell>
        </row>
        <row r="18">
          <cell r="A18" t="str">
            <v>CCOM800</v>
          </cell>
          <cell r="C18" t="str">
            <v>Thanh chống 10x40x710</v>
          </cell>
          <cell r="D18" t="str">
            <v>cái</v>
          </cell>
          <cell r="F18">
            <v>95000</v>
          </cell>
        </row>
        <row r="19">
          <cell r="A19" t="str">
            <v>COM2400</v>
          </cell>
          <cell r="B19" t="str">
            <v>05.6001</v>
          </cell>
          <cell r="C19" t="str">
            <v>Đà hộp composite 110x80x5-2400</v>
          </cell>
          <cell r="D19" t="str">
            <v>cái</v>
          </cell>
          <cell r="F19">
            <v>850000</v>
          </cell>
          <cell r="G19">
            <v>47292</v>
          </cell>
        </row>
        <row r="20">
          <cell r="A20" t="str">
            <v>CCOM2400</v>
          </cell>
          <cell r="C20" t="str">
            <v>Thanh chống Composite dẹp 10x40x920</v>
          </cell>
          <cell r="D20" t="str">
            <v>cái</v>
          </cell>
          <cell r="F20">
            <v>110000</v>
          </cell>
        </row>
        <row r="21">
          <cell r="A21" t="str">
            <v>BNH</v>
          </cell>
          <cell r="C21" t="str">
            <v>Biển số - Bảng nguy hiểm</v>
          </cell>
          <cell r="D21" t="str">
            <v>cái</v>
          </cell>
          <cell r="F21">
            <v>26500</v>
          </cell>
          <cell r="I21">
            <v>26500</v>
          </cell>
        </row>
        <row r="22">
          <cell r="A22" t="str">
            <v>B460</v>
          </cell>
          <cell r="C22" t="str">
            <v>Boulon 4x60+ 2 long đền vuông</v>
          </cell>
          <cell r="D22" t="str">
            <v>bộ</v>
          </cell>
          <cell r="F22">
            <v>1000</v>
          </cell>
          <cell r="I22">
            <v>1000</v>
          </cell>
        </row>
        <row r="23">
          <cell r="A23" t="str">
            <v>B630</v>
          </cell>
          <cell r="C23" t="str">
            <v>Boulon 6x30+ 2 long đền vuông</v>
          </cell>
          <cell r="D23" t="str">
            <v>bộ</v>
          </cell>
          <cell r="F23">
            <v>1000</v>
          </cell>
          <cell r="I23">
            <v>1000</v>
          </cell>
        </row>
        <row r="24">
          <cell r="A24" t="str">
            <v>B1030TH</v>
          </cell>
          <cell r="C24" t="str">
            <v>Boulon thau 10x30 + 2 long đền vuông</v>
          </cell>
          <cell r="D24" t="str">
            <v>bộ</v>
          </cell>
          <cell r="F24">
            <v>4000</v>
          </cell>
          <cell r="I24">
            <v>4000</v>
          </cell>
        </row>
        <row r="25">
          <cell r="A25" t="str">
            <v>B1040</v>
          </cell>
          <cell r="C25" t="str">
            <v>Boulon 10x40+ 2 long đền vuông D12-50x50x3/Zn</v>
          </cell>
          <cell r="D25" t="str">
            <v>bộ</v>
          </cell>
          <cell r="F25">
            <v>1500</v>
          </cell>
          <cell r="I25">
            <v>1500</v>
          </cell>
        </row>
        <row r="26">
          <cell r="A26" t="str">
            <v>B1050</v>
          </cell>
          <cell r="C26" t="str">
            <v>Boulon 10x50+ 2 long đền vuông D12-50x50x3/Zn</v>
          </cell>
          <cell r="D26" t="str">
            <v>bộ</v>
          </cell>
          <cell r="F26">
            <v>1500</v>
          </cell>
          <cell r="I26">
            <v>1500</v>
          </cell>
        </row>
        <row r="27">
          <cell r="A27" t="str">
            <v>B10250</v>
          </cell>
          <cell r="C27" t="str">
            <v>Boulon 10x250+ 2 long đền vuông D14-50x50x3/Zn</v>
          </cell>
          <cell r="D27" t="str">
            <v>bộ</v>
          </cell>
          <cell r="E27">
            <v>3500</v>
          </cell>
          <cell r="F27">
            <v>7900</v>
          </cell>
          <cell r="I27">
            <v>7900</v>
          </cell>
        </row>
        <row r="28">
          <cell r="A28" t="str">
            <v>B1230</v>
          </cell>
          <cell r="C28" t="str">
            <v>Boulon 12x30+ 2 long đền vuông D14-50x50x3/Zn</v>
          </cell>
          <cell r="D28" t="str">
            <v>bộ</v>
          </cell>
          <cell r="E28">
            <v>1400</v>
          </cell>
          <cell r="F28">
            <v>5800</v>
          </cell>
          <cell r="I28">
            <v>5800</v>
          </cell>
        </row>
        <row r="29">
          <cell r="A29" t="str">
            <v>B820</v>
          </cell>
          <cell r="C29" t="str">
            <v>Boulon 8x20+ 2 long đền D10 inox</v>
          </cell>
          <cell r="D29" t="str">
            <v>bộ</v>
          </cell>
          <cell r="E29">
            <v>1500</v>
          </cell>
          <cell r="F29">
            <v>5900</v>
          </cell>
          <cell r="I29">
            <v>5900</v>
          </cell>
        </row>
        <row r="30">
          <cell r="A30" t="str">
            <v>B1240</v>
          </cell>
          <cell r="C30" t="str">
            <v>Boulon 12x40+ 2 long đền vuông D14-50x50x3/Zn</v>
          </cell>
          <cell r="D30" t="str">
            <v>bộ</v>
          </cell>
          <cell r="E30">
            <v>3900</v>
          </cell>
          <cell r="F30">
            <v>8300</v>
          </cell>
          <cell r="I30">
            <v>8300</v>
          </cell>
        </row>
        <row r="31">
          <cell r="A31" t="str">
            <v>B1250</v>
          </cell>
          <cell r="C31" t="str">
            <v>Boulon 12x50+ 2 long đền vuông D14-50x50x3/Zn</v>
          </cell>
          <cell r="D31" t="str">
            <v>bộ</v>
          </cell>
          <cell r="E31">
            <v>1700</v>
          </cell>
          <cell r="F31">
            <v>6100</v>
          </cell>
          <cell r="I31">
            <v>6100</v>
          </cell>
        </row>
        <row r="32">
          <cell r="A32" t="str">
            <v>B1260</v>
          </cell>
          <cell r="C32" t="str">
            <v>Boulon 12x60+ 2 long đền vuông D14-50x50x3/Zn</v>
          </cell>
          <cell r="D32" t="str">
            <v>bộ</v>
          </cell>
          <cell r="E32">
            <v>1800</v>
          </cell>
          <cell r="F32">
            <v>6200</v>
          </cell>
          <cell r="I32">
            <v>6200</v>
          </cell>
        </row>
        <row r="33">
          <cell r="A33" t="str">
            <v>B1280</v>
          </cell>
          <cell r="C33" t="str">
            <v>Boulon 12x80+ 2 long đền vuông D14-50x50x3/Zn</v>
          </cell>
          <cell r="D33" t="str">
            <v>bộ</v>
          </cell>
          <cell r="E33">
            <v>2000</v>
          </cell>
          <cell r="F33">
            <v>6400</v>
          </cell>
          <cell r="I33">
            <v>6400</v>
          </cell>
        </row>
        <row r="34">
          <cell r="A34" t="str">
            <v>B12100</v>
          </cell>
          <cell r="C34" t="str">
            <v>Boulon 12x100+ 2 long đền vuông D14-50x50x3/Zn</v>
          </cell>
          <cell r="D34" t="str">
            <v>bộ</v>
          </cell>
          <cell r="E34">
            <v>2800</v>
          </cell>
          <cell r="F34">
            <v>7200</v>
          </cell>
          <cell r="I34">
            <v>7200</v>
          </cell>
        </row>
        <row r="35">
          <cell r="A35" t="str">
            <v>B12150</v>
          </cell>
          <cell r="C35" t="str">
            <v>Boulon 12x150+ 2 long đền vuông D14-50x50x3/Zn</v>
          </cell>
          <cell r="D35" t="str">
            <v>bộ</v>
          </cell>
          <cell r="E35">
            <v>3500</v>
          </cell>
          <cell r="F35">
            <v>7900</v>
          </cell>
          <cell r="I35">
            <v>7900</v>
          </cell>
        </row>
        <row r="36">
          <cell r="A36" t="str">
            <v>B12200</v>
          </cell>
          <cell r="C36" t="str">
            <v>Boulon 12x200+ 2 long đền vuông D14-50x50x3/Zn</v>
          </cell>
          <cell r="D36" t="str">
            <v>bộ</v>
          </cell>
          <cell r="E36">
            <v>4200</v>
          </cell>
          <cell r="F36">
            <v>8600</v>
          </cell>
          <cell r="I36">
            <v>8600</v>
          </cell>
        </row>
        <row r="37">
          <cell r="A37" t="str">
            <v>B1230TH</v>
          </cell>
          <cell r="C37" t="str">
            <v>Boulon thau 12x30 + 2 long đền vuông D14-50x50x3/Zn</v>
          </cell>
          <cell r="D37" t="str">
            <v>bộ</v>
          </cell>
          <cell r="F37">
            <v>8400</v>
          </cell>
          <cell r="I37">
            <v>8400</v>
          </cell>
        </row>
        <row r="38">
          <cell r="A38" t="str">
            <v>B1240TH</v>
          </cell>
          <cell r="C38" t="str">
            <v>Boulon thau 12x40 + 2 long đền vuông D14-50x50x3/Zn</v>
          </cell>
          <cell r="D38" t="str">
            <v>bộ</v>
          </cell>
          <cell r="F38">
            <v>8400</v>
          </cell>
          <cell r="I38">
            <v>8400</v>
          </cell>
        </row>
        <row r="39">
          <cell r="A39" t="str">
            <v>B1250TH</v>
          </cell>
          <cell r="C39" t="str">
            <v>Boulon thau 12x50 + 2 long đền vuông D14-50x50x3/Zn</v>
          </cell>
          <cell r="D39" t="str">
            <v>bộ</v>
          </cell>
          <cell r="F39">
            <v>8400</v>
          </cell>
          <cell r="I39">
            <v>8400</v>
          </cell>
        </row>
        <row r="40">
          <cell r="A40" t="str">
            <v>B1260TH</v>
          </cell>
          <cell r="C40" t="str">
            <v>Boulon thau 12x60 + 2 long đền vuông D14-50x50x3/Zn</v>
          </cell>
          <cell r="D40" t="str">
            <v>bộ</v>
          </cell>
          <cell r="F40">
            <v>12400</v>
          </cell>
          <cell r="I40">
            <v>12400</v>
          </cell>
        </row>
        <row r="41">
          <cell r="A41" t="str">
            <v>B1450</v>
          </cell>
          <cell r="C41" t="str">
            <v>Boulon 14x50+ 2 long đền vuông D16-50x50x3/Zn</v>
          </cell>
          <cell r="D41" t="str">
            <v>bộ</v>
          </cell>
          <cell r="F41">
            <v>6800</v>
          </cell>
          <cell r="I41">
            <v>6800</v>
          </cell>
        </row>
        <row r="42">
          <cell r="A42" t="str">
            <v>B14120</v>
          </cell>
          <cell r="C42" t="str">
            <v>Boulon 14x150+ 2 long đền vuông D16-50x50x3/Zn</v>
          </cell>
          <cell r="D42" t="str">
            <v>bộ</v>
          </cell>
          <cell r="E42">
            <v>10100</v>
          </cell>
          <cell r="F42">
            <v>14500</v>
          </cell>
          <cell r="I42">
            <v>14500</v>
          </cell>
        </row>
        <row r="43">
          <cell r="A43" t="str">
            <v>B1635</v>
          </cell>
          <cell r="C43" t="str">
            <v>Boulon 16x35+ 2 long đền vuông D18-50x50x3/Zn</v>
          </cell>
          <cell r="D43" t="str">
            <v>bộ</v>
          </cell>
          <cell r="E43">
            <v>3000</v>
          </cell>
          <cell r="F43">
            <v>7400</v>
          </cell>
          <cell r="I43">
            <v>7400</v>
          </cell>
        </row>
        <row r="44">
          <cell r="A44" t="str">
            <v>B1640</v>
          </cell>
          <cell r="C44" t="str">
            <v>Boulon 16x40+ 2 long đền vuông D18-50x50x3/Zn</v>
          </cell>
          <cell r="D44" t="str">
            <v>bộ</v>
          </cell>
          <cell r="E44">
            <v>6400</v>
          </cell>
          <cell r="F44">
            <v>10800</v>
          </cell>
          <cell r="I44">
            <v>10800</v>
          </cell>
        </row>
        <row r="45">
          <cell r="A45" t="str">
            <v>B1650</v>
          </cell>
          <cell r="C45" t="str">
            <v>Boulon 16x50+ 2 long đền vuông D18-50x50x3/Zn</v>
          </cell>
          <cell r="D45" t="str">
            <v>bộ</v>
          </cell>
          <cell r="E45">
            <v>7400</v>
          </cell>
          <cell r="F45">
            <v>11800</v>
          </cell>
          <cell r="I45">
            <v>11800</v>
          </cell>
        </row>
        <row r="46">
          <cell r="A46" t="str">
            <v>B16100</v>
          </cell>
          <cell r="C46" t="str">
            <v>Boulon 16x100+ 2 long đền vuông D18-50x50x3/Zn</v>
          </cell>
          <cell r="D46" t="str">
            <v>bộ</v>
          </cell>
          <cell r="E46">
            <v>10100</v>
          </cell>
          <cell r="F46">
            <v>14500</v>
          </cell>
          <cell r="I46">
            <v>14500</v>
          </cell>
        </row>
        <row r="47">
          <cell r="A47" t="str">
            <v>B16150</v>
          </cell>
          <cell r="C47" t="str">
            <v>Boulon 16x150+ 2 long đền vuông D18-50x50x3/Zn</v>
          </cell>
          <cell r="D47" t="str">
            <v>bộ</v>
          </cell>
          <cell r="E47">
            <v>12500</v>
          </cell>
          <cell r="F47">
            <v>16900</v>
          </cell>
          <cell r="I47">
            <v>16900</v>
          </cell>
        </row>
        <row r="48">
          <cell r="A48" t="str">
            <v>B16200</v>
          </cell>
          <cell r="C48" t="str">
            <v>Boulon 16x200+ 2 long đền vuông D18-50x50x3/Zn</v>
          </cell>
          <cell r="D48" t="str">
            <v>bộ</v>
          </cell>
          <cell r="E48">
            <v>14800</v>
          </cell>
          <cell r="F48">
            <v>19200</v>
          </cell>
          <cell r="I48">
            <v>19200</v>
          </cell>
        </row>
        <row r="49">
          <cell r="A49" t="str">
            <v>B16230</v>
          </cell>
          <cell r="C49" t="str">
            <v>Boulon 16x230/80+ 2 long đền vuông D18-50x50x3/Zn</v>
          </cell>
          <cell r="D49" t="str">
            <v>bộ</v>
          </cell>
          <cell r="E49">
            <v>2800</v>
          </cell>
          <cell r="F49">
            <v>7200</v>
          </cell>
          <cell r="I49">
            <v>7200</v>
          </cell>
        </row>
        <row r="50">
          <cell r="A50" t="str">
            <v>B16240</v>
          </cell>
          <cell r="C50" t="str">
            <v>Boulon 16x240/80+ 2 long đền vuông D18-50x50x3/Zn</v>
          </cell>
          <cell r="D50" t="str">
            <v>bộ</v>
          </cell>
          <cell r="E50">
            <v>2800</v>
          </cell>
          <cell r="F50">
            <v>7200</v>
          </cell>
          <cell r="I50">
            <v>7200</v>
          </cell>
        </row>
        <row r="51">
          <cell r="A51" t="str">
            <v>B16250</v>
          </cell>
          <cell r="C51" t="str">
            <v>Boulon 16x250+ 2 long đền vuông D18-50x50x3/Zn</v>
          </cell>
          <cell r="D51" t="str">
            <v>bộ</v>
          </cell>
          <cell r="E51">
            <v>17200</v>
          </cell>
          <cell r="F51">
            <v>21300</v>
          </cell>
          <cell r="I51">
            <v>21300</v>
          </cell>
        </row>
        <row r="52">
          <cell r="A52" t="str">
            <v>B16260</v>
          </cell>
          <cell r="C52" t="str">
            <v>Boulon 16x260/80+ 2 long đền vuông D18-50x50x3/Zn</v>
          </cell>
          <cell r="D52" t="str">
            <v>bộ</v>
          </cell>
          <cell r="E52">
            <v>2800</v>
          </cell>
          <cell r="F52">
            <v>7200</v>
          </cell>
          <cell r="I52">
            <v>7200</v>
          </cell>
        </row>
        <row r="53">
          <cell r="A53" t="str">
            <v>B16270</v>
          </cell>
          <cell r="C53" t="str">
            <v>Boulon 16x270/80+ 2 long đền vuông D18-50x50x3/Zn</v>
          </cell>
          <cell r="D53" t="str">
            <v>bộ</v>
          </cell>
          <cell r="E53">
            <v>2800</v>
          </cell>
          <cell r="F53">
            <v>7200</v>
          </cell>
          <cell r="I53">
            <v>7200</v>
          </cell>
        </row>
        <row r="54">
          <cell r="A54" t="str">
            <v>B16280</v>
          </cell>
          <cell r="C54" t="str">
            <v>Boulon 16x280/80+ 2 long đền vuông D18-50x50x3/Zn</v>
          </cell>
          <cell r="D54" t="str">
            <v>bộ</v>
          </cell>
          <cell r="E54">
            <v>2800</v>
          </cell>
          <cell r="F54">
            <v>7200</v>
          </cell>
          <cell r="I54">
            <v>7200</v>
          </cell>
        </row>
        <row r="55">
          <cell r="A55" t="str">
            <v>B16300</v>
          </cell>
          <cell r="C55" t="str">
            <v>Boulon 16x300+ 2 long đền vuông D18-50x50x3/Zn</v>
          </cell>
          <cell r="D55" t="str">
            <v>bộ</v>
          </cell>
          <cell r="E55">
            <v>19600</v>
          </cell>
          <cell r="F55">
            <v>24000</v>
          </cell>
          <cell r="I55">
            <v>24000</v>
          </cell>
        </row>
        <row r="56">
          <cell r="A56" t="str">
            <v>B16320</v>
          </cell>
          <cell r="C56" t="str">
            <v>Boulon 16x320+ 2 long đền vuông D18-50x50x3/Zn</v>
          </cell>
          <cell r="D56" t="str">
            <v>bộ</v>
          </cell>
          <cell r="E56">
            <v>2800</v>
          </cell>
          <cell r="F56">
            <v>7200</v>
          </cell>
          <cell r="I56">
            <v>7200</v>
          </cell>
        </row>
        <row r="57">
          <cell r="A57" t="str">
            <v>B16350</v>
          </cell>
          <cell r="C57" t="str">
            <v>Boulon 16x350+ 2 long đền vuông D18-50x50x3/Zn</v>
          </cell>
          <cell r="D57" t="str">
            <v>bộ</v>
          </cell>
          <cell r="E57">
            <v>22000</v>
          </cell>
          <cell r="F57">
            <v>26400</v>
          </cell>
          <cell r="I57">
            <v>26400</v>
          </cell>
        </row>
        <row r="58">
          <cell r="A58" t="str">
            <v>B16400</v>
          </cell>
          <cell r="C58" t="str">
            <v>Boulon 16x400+ 2 long đền vuông D18-50x50x3/Zn</v>
          </cell>
          <cell r="D58" t="str">
            <v>bộ</v>
          </cell>
          <cell r="E58">
            <v>24400</v>
          </cell>
          <cell r="F58">
            <v>27100</v>
          </cell>
          <cell r="I58">
            <v>29300</v>
          </cell>
        </row>
        <row r="59">
          <cell r="A59" t="str">
            <v>B16450</v>
          </cell>
          <cell r="C59" t="str">
            <v>Boulon 16x450+ 2 long đền vuông D18-50x50x3/Zn</v>
          </cell>
          <cell r="D59" t="str">
            <v>bộ</v>
          </cell>
          <cell r="E59">
            <v>26700</v>
          </cell>
          <cell r="F59">
            <v>29300</v>
          </cell>
          <cell r="I59">
            <v>29300</v>
          </cell>
        </row>
        <row r="60">
          <cell r="A60" t="str">
            <v>B16500</v>
          </cell>
          <cell r="C60" t="str">
            <v>Boulon 16x500+ 2 long đền vuông D18-50x50x3/Zn</v>
          </cell>
          <cell r="D60" t="str">
            <v>bộ</v>
          </cell>
          <cell r="E60">
            <v>29100</v>
          </cell>
          <cell r="F60">
            <v>31600</v>
          </cell>
          <cell r="I60">
            <v>31600</v>
          </cell>
        </row>
        <row r="61">
          <cell r="A61" t="str">
            <v>B16600</v>
          </cell>
          <cell r="C61" t="str">
            <v>Boulon 16x600+ 2 long đền vuông D18-50x50x3/Zn</v>
          </cell>
          <cell r="D61" t="str">
            <v>bộ</v>
          </cell>
          <cell r="E61">
            <v>2800</v>
          </cell>
          <cell r="F61">
            <v>16700</v>
          </cell>
          <cell r="I61">
            <v>16700</v>
          </cell>
        </row>
        <row r="62">
          <cell r="A62" t="str">
            <v>B1680V</v>
          </cell>
          <cell r="C62" t="str">
            <v>Boulon 16x80VRS+ 4 long đền vuông D18-50x50x3/Zn</v>
          </cell>
          <cell r="D62" t="str">
            <v>bộ</v>
          </cell>
          <cell r="F62">
            <v>12200</v>
          </cell>
          <cell r="I62">
            <v>12200</v>
          </cell>
        </row>
        <row r="63">
          <cell r="A63" t="str">
            <v>B16100V</v>
          </cell>
          <cell r="C63" t="str">
            <v>Boulon 16x100VRS+ 4 long đền vuông D18-50x50x3/Zn</v>
          </cell>
          <cell r="D63" t="str">
            <v>bộ</v>
          </cell>
          <cell r="E63">
            <v>13400</v>
          </cell>
          <cell r="F63">
            <v>22200</v>
          </cell>
          <cell r="I63">
            <v>22200</v>
          </cell>
        </row>
        <row r="64">
          <cell r="A64" t="str">
            <v>B16200V</v>
          </cell>
          <cell r="C64" t="str">
            <v>Boulon 16x200VRS+ 4 long đền vuông D18-50x50x3/Zn</v>
          </cell>
          <cell r="D64" t="str">
            <v>bộ</v>
          </cell>
          <cell r="E64">
            <v>18100</v>
          </cell>
          <cell r="F64">
            <v>26900</v>
          </cell>
          <cell r="I64">
            <v>26900</v>
          </cell>
        </row>
        <row r="65">
          <cell r="A65" t="str">
            <v>B16250V</v>
          </cell>
          <cell r="C65" t="str">
            <v>Boulon 16x250VRS+ 4 long đền vuông D18-50x50x3/Zn</v>
          </cell>
          <cell r="D65" t="str">
            <v>bộ</v>
          </cell>
          <cell r="E65">
            <v>20400</v>
          </cell>
          <cell r="F65">
            <v>29200</v>
          </cell>
          <cell r="I65">
            <v>29200</v>
          </cell>
        </row>
        <row r="66">
          <cell r="A66" t="str">
            <v>B16300V</v>
          </cell>
          <cell r="C66" t="str">
            <v>Boulon 16x300VRS + 4ecu + 4 long đền vuông D18-50x50x3/Zn</v>
          </cell>
          <cell r="D66" t="str">
            <v>bộ</v>
          </cell>
          <cell r="E66">
            <v>22700</v>
          </cell>
          <cell r="F66">
            <v>31500</v>
          </cell>
          <cell r="I66">
            <v>31500</v>
          </cell>
        </row>
        <row r="67">
          <cell r="A67" t="str">
            <v>B16350V</v>
          </cell>
          <cell r="C67" t="str">
            <v>Boulon 16x350VRS+ 4 long đền vuông D18-50x50x3/Zn</v>
          </cell>
          <cell r="D67" t="str">
            <v>bộ</v>
          </cell>
          <cell r="E67">
            <v>25100</v>
          </cell>
          <cell r="F67">
            <v>33900</v>
          </cell>
          <cell r="I67">
            <v>33900</v>
          </cell>
        </row>
        <row r="68">
          <cell r="A68" t="str">
            <v>B16400v</v>
          </cell>
          <cell r="C68" t="str">
            <v>Boulon 16x400VRS + 4 long đền vuông D18-50x50x3/Zn</v>
          </cell>
          <cell r="D68" t="str">
            <v>bộ</v>
          </cell>
          <cell r="E68">
            <v>27300</v>
          </cell>
          <cell r="F68">
            <v>36100</v>
          </cell>
          <cell r="I68">
            <v>36100</v>
          </cell>
        </row>
        <row r="69">
          <cell r="A69" t="str">
            <v>B16450v</v>
          </cell>
          <cell r="C69" t="str">
            <v>Boulon 16x450VRS + 4 long đền vuông D18-50x50x3/Zn</v>
          </cell>
          <cell r="D69" t="str">
            <v>bộ</v>
          </cell>
          <cell r="E69">
            <v>29700</v>
          </cell>
          <cell r="F69">
            <v>38500</v>
          </cell>
          <cell r="I69">
            <v>38500</v>
          </cell>
        </row>
        <row r="70">
          <cell r="A70" t="str">
            <v>B16500V</v>
          </cell>
          <cell r="C70" t="str">
            <v>Boulon 16x500VRS + 2 long đền vuông D18-50x50x3/Zn</v>
          </cell>
          <cell r="D70" t="str">
            <v>bộ</v>
          </cell>
          <cell r="E70">
            <v>31900</v>
          </cell>
          <cell r="F70">
            <v>40700</v>
          </cell>
          <cell r="I70">
            <v>40700</v>
          </cell>
        </row>
        <row r="71">
          <cell r="A71" t="str">
            <v>B16550V</v>
          </cell>
          <cell r="C71" t="str">
            <v>Boulon 16x550VRS + 2 long đền vuông D18-50x50x3/Zn</v>
          </cell>
          <cell r="D71" t="str">
            <v>bộ</v>
          </cell>
          <cell r="E71">
            <v>34300</v>
          </cell>
          <cell r="F71">
            <v>43100</v>
          </cell>
          <cell r="I71">
            <v>43100</v>
          </cell>
        </row>
        <row r="72">
          <cell r="A72" t="str">
            <v>B16600V</v>
          </cell>
          <cell r="C72" t="str">
            <v>Boulon 16x600VRS+ 4 long đền vuông D18-50x50x3/Zn</v>
          </cell>
          <cell r="D72" t="str">
            <v>bộ</v>
          </cell>
          <cell r="E72">
            <v>36500</v>
          </cell>
          <cell r="F72">
            <v>45300</v>
          </cell>
          <cell r="I72">
            <v>45300</v>
          </cell>
        </row>
        <row r="73">
          <cell r="A73" t="str">
            <v>B16650V</v>
          </cell>
          <cell r="C73" t="str">
            <v>Boulon 16x650VRS+ 2 long đền vuông D18-50x50x3/Zn</v>
          </cell>
          <cell r="D73" t="str">
            <v>bộ</v>
          </cell>
          <cell r="E73">
            <v>38900</v>
          </cell>
          <cell r="F73">
            <v>47700</v>
          </cell>
          <cell r="I73">
            <v>47700</v>
          </cell>
        </row>
        <row r="74">
          <cell r="A74" t="str">
            <v>B16700V</v>
          </cell>
          <cell r="C74" t="str">
            <v>Boulon 16x700VRS+ 4 long đền vuông D18-50x50x3/Zn</v>
          </cell>
          <cell r="D74" t="str">
            <v>bộ</v>
          </cell>
          <cell r="E74">
            <v>41200</v>
          </cell>
          <cell r="F74">
            <v>50000</v>
          </cell>
          <cell r="I74">
            <v>50000</v>
          </cell>
        </row>
        <row r="75">
          <cell r="A75" t="str">
            <v>B16750V</v>
          </cell>
          <cell r="C75" t="str">
            <v>Boulon 16x750VRS+ 2 long đền vuông D18-50x50x3/Zn</v>
          </cell>
          <cell r="D75" t="str">
            <v>bộ</v>
          </cell>
          <cell r="E75">
            <v>43500</v>
          </cell>
          <cell r="F75">
            <v>47900</v>
          </cell>
          <cell r="I75">
            <v>47900</v>
          </cell>
        </row>
        <row r="76">
          <cell r="A76" t="str">
            <v>B22260</v>
          </cell>
          <cell r="C76" t="str">
            <v>Boulon 22x260+ 2 long đền vuông D24-50x50x3/Zn</v>
          </cell>
          <cell r="D76" t="str">
            <v>bộ</v>
          </cell>
          <cell r="E76">
            <v>18000</v>
          </cell>
          <cell r="F76">
            <v>29800</v>
          </cell>
          <cell r="I76">
            <v>29800</v>
          </cell>
        </row>
        <row r="77">
          <cell r="A77" t="str">
            <v>B22450</v>
          </cell>
          <cell r="C77" t="str">
            <v>Boulon 22x450+ 2 long đền vuông D24-50x50x3/Zn</v>
          </cell>
          <cell r="D77" t="str">
            <v>bộ</v>
          </cell>
          <cell r="E77">
            <v>28000</v>
          </cell>
          <cell r="F77">
            <v>39800</v>
          </cell>
          <cell r="I77">
            <v>39800</v>
          </cell>
        </row>
        <row r="78">
          <cell r="A78" t="str">
            <v>B22500</v>
          </cell>
          <cell r="C78" t="str">
            <v>Boulon 22x500+ 2 long đền vuông D24-50x50x3/Zn</v>
          </cell>
          <cell r="D78" t="str">
            <v>bộ</v>
          </cell>
          <cell r="E78">
            <v>31000</v>
          </cell>
          <cell r="F78">
            <v>42800</v>
          </cell>
          <cell r="I78">
            <v>42800</v>
          </cell>
        </row>
        <row r="79">
          <cell r="A79" t="str">
            <v>B22550</v>
          </cell>
          <cell r="C79" t="str">
            <v>Boulon 22x550+ 2 long đền vuông D24-60x60x6/Zn</v>
          </cell>
          <cell r="D79" t="str">
            <v>bộ</v>
          </cell>
          <cell r="E79">
            <v>71800</v>
          </cell>
          <cell r="F79">
            <v>83600</v>
          </cell>
          <cell r="I79">
            <v>83600</v>
          </cell>
        </row>
        <row r="80">
          <cell r="A80" t="str">
            <v>B22600</v>
          </cell>
          <cell r="B80" t="str">
            <v xml:space="preserve"> </v>
          </cell>
          <cell r="C80" t="str">
            <v>Boulon 22x600+ 2 long đền vuông D24-60x60x6/Zn</v>
          </cell>
          <cell r="D80" t="str">
            <v>bộ</v>
          </cell>
          <cell r="E80">
            <v>76700</v>
          </cell>
          <cell r="F80">
            <v>88500</v>
          </cell>
          <cell r="I80">
            <v>88500</v>
          </cell>
        </row>
        <row r="81">
          <cell r="A81" t="str">
            <v>B22650</v>
          </cell>
          <cell r="C81" t="str">
            <v>Boulon 22x650+ 2 long đền vuông D24-50x50x3/Zn</v>
          </cell>
          <cell r="D81" t="str">
            <v>bộ</v>
          </cell>
          <cell r="E81">
            <v>81600</v>
          </cell>
          <cell r="F81">
            <v>93400</v>
          </cell>
          <cell r="I81">
            <v>93400</v>
          </cell>
        </row>
        <row r="82">
          <cell r="A82" t="str">
            <v>B22700</v>
          </cell>
          <cell r="C82" t="str">
            <v>Boulon 22x700+ 2 long đền vuông D24-50x50x3/Zn</v>
          </cell>
          <cell r="D82" t="str">
            <v>bộ</v>
          </cell>
          <cell r="E82">
            <v>86500</v>
          </cell>
          <cell r="F82">
            <v>98300</v>
          </cell>
          <cell r="I82">
            <v>98300</v>
          </cell>
        </row>
        <row r="83">
          <cell r="A83" t="str">
            <v>B22750</v>
          </cell>
          <cell r="C83" t="str">
            <v>Boulon 22x750+ 2 long đền vuông D24-50x50x3/Zn</v>
          </cell>
          <cell r="D83" t="str">
            <v>bộ</v>
          </cell>
          <cell r="E83">
            <v>59600</v>
          </cell>
          <cell r="F83">
            <v>71400</v>
          </cell>
          <cell r="I83">
            <v>71400</v>
          </cell>
        </row>
        <row r="84">
          <cell r="A84" t="str">
            <v>B22800</v>
          </cell>
          <cell r="C84" t="str">
            <v>Boulon 22x800+ 2 long đền vuông D24-50x50x3/Zn</v>
          </cell>
          <cell r="D84" t="str">
            <v>bộ</v>
          </cell>
          <cell r="E84">
            <v>44300</v>
          </cell>
          <cell r="F84">
            <v>56100</v>
          </cell>
          <cell r="I84">
            <v>56100</v>
          </cell>
        </row>
        <row r="85">
          <cell r="A85" t="str">
            <v>B22850</v>
          </cell>
          <cell r="C85" t="str">
            <v>Boulon 22x850+ 2 long đền vuông D24-50x50x3/Zn</v>
          </cell>
          <cell r="D85" t="str">
            <v>bộ</v>
          </cell>
          <cell r="E85">
            <v>47000</v>
          </cell>
          <cell r="F85">
            <v>58800</v>
          </cell>
          <cell r="I85">
            <v>58800</v>
          </cell>
        </row>
        <row r="86">
          <cell r="A86" t="str">
            <v>B221000</v>
          </cell>
          <cell r="C86" t="str">
            <v>Boulon 22x1000+ 2 long đền vuông D24-50x50x3/Zn</v>
          </cell>
          <cell r="D86" t="str">
            <v>bộ</v>
          </cell>
          <cell r="E86">
            <v>54200</v>
          </cell>
          <cell r="F86">
            <v>66000</v>
          </cell>
          <cell r="I86">
            <v>66000</v>
          </cell>
        </row>
        <row r="87">
          <cell r="A87" t="str">
            <v>B22500C</v>
          </cell>
          <cell r="C87" t="str">
            <v>Boulon 22x500/150 chẻ đuôi cá + 2 long đền vuông D24-50x50x3/Zn</v>
          </cell>
          <cell r="D87" t="str">
            <v>bộ</v>
          </cell>
          <cell r="F87">
            <v>39800</v>
          </cell>
          <cell r="I87">
            <v>39800</v>
          </cell>
        </row>
        <row r="88">
          <cell r="A88" t="str">
            <v>B22800</v>
          </cell>
          <cell r="C88" t="str">
            <v>Boulon 22x800+ 2 long đền vuông D24-50x50x3/Zn</v>
          </cell>
          <cell r="D88" t="str">
            <v>bộ</v>
          </cell>
          <cell r="E88">
            <v>44300</v>
          </cell>
          <cell r="F88">
            <v>49500</v>
          </cell>
          <cell r="I88">
            <v>49500</v>
          </cell>
        </row>
        <row r="89">
          <cell r="A89" t="str">
            <v>B22800v</v>
          </cell>
          <cell r="C89" t="str">
            <v>Boulon 22x800VRS + 2 long đền vuông D24-60x60x6/Zn</v>
          </cell>
          <cell r="D89" t="str">
            <v>bộ</v>
          </cell>
          <cell r="E89">
            <v>89300</v>
          </cell>
          <cell r="F89">
            <v>101100</v>
          </cell>
          <cell r="I89">
            <v>101100</v>
          </cell>
        </row>
        <row r="90">
          <cell r="A90" t="str">
            <v>B22750v</v>
          </cell>
          <cell r="C90" t="str">
            <v>Boulon 22x750VRS + 2 long đền vuông D24-60x60x6/Zn</v>
          </cell>
          <cell r="D90" t="str">
            <v>bộ</v>
          </cell>
          <cell r="E90">
            <v>84800</v>
          </cell>
          <cell r="F90">
            <v>96600</v>
          </cell>
          <cell r="I90">
            <v>71400</v>
          </cell>
        </row>
        <row r="91">
          <cell r="A91" t="str">
            <v>B22500v</v>
          </cell>
          <cell r="C91" t="str">
            <v>Boulon 22x500VRS + 2 long đền vuông D24-60x60x6/Zn</v>
          </cell>
          <cell r="D91" t="str">
            <v>bộ</v>
          </cell>
          <cell r="E91">
            <v>60200</v>
          </cell>
          <cell r="F91">
            <v>72000</v>
          </cell>
          <cell r="I91">
            <v>42800</v>
          </cell>
        </row>
        <row r="92">
          <cell r="A92" t="str">
            <v>B22550v</v>
          </cell>
          <cell r="C92" t="str">
            <v>Boulon 22x550VRS + 2 long đền vuông D24-60x60x6/Zn</v>
          </cell>
          <cell r="D92" t="str">
            <v>bộ</v>
          </cell>
          <cell r="E92">
            <v>64400</v>
          </cell>
          <cell r="F92">
            <v>76200</v>
          </cell>
          <cell r="I92">
            <v>43800</v>
          </cell>
        </row>
        <row r="93">
          <cell r="A93" t="str">
            <v>B22600v</v>
          </cell>
          <cell r="B93" t="str">
            <v xml:space="preserve"> </v>
          </cell>
          <cell r="C93" t="str">
            <v>Boulon 22x600VRS + 2 long đền vuông D24-60x60x6/Zn</v>
          </cell>
          <cell r="D93" t="str">
            <v>bộ</v>
          </cell>
          <cell r="E93">
            <v>71400</v>
          </cell>
          <cell r="F93">
            <v>83200</v>
          </cell>
          <cell r="I93">
            <v>46300</v>
          </cell>
        </row>
        <row r="94">
          <cell r="A94" t="str">
            <v>B30800</v>
          </cell>
          <cell r="C94" t="str">
            <v>Boulon 30x800+ 2 long đền vuông D18-50x50x3/Zn</v>
          </cell>
          <cell r="D94" t="str">
            <v>bộ</v>
          </cell>
          <cell r="F94">
            <v>52800</v>
          </cell>
          <cell r="I94">
            <v>52800</v>
          </cell>
        </row>
        <row r="95">
          <cell r="A95" t="str">
            <v>B301000</v>
          </cell>
          <cell r="C95" t="str">
            <v>Boulon 30x1000+ 2 long đền vuông D18-50x50x3/Zn</v>
          </cell>
          <cell r="D95" t="str">
            <v>bộ</v>
          </cell>
          <cell r="F95">
            <v>60000</v>
          </cell>
          <cell r="I95">
            <v>60000</v>
          </cell>
        </row>
        <row r="96">
          <cell r="A96" t="str">
            <v>BM16230</v>
          </cell>
          <cell r="C96" t="str">
            <v>Boulon mắt 16x230+ long đền vuông D18-50x50x3/Zn</v>
          </cell>
          <cell r="D96" t="str">
            <v>bộ</v>
          </cell>
          <cell r="E96">
            <v>27300</v>
          </cell>
          <cell r="F96">
            <v>29500</v>
          </cell>
          <cell r="I96">
            <v>29500</v>
          </cell>
        </row>
        <row r="97">
          <cell r="A97" t="str">
            <v>BM16250</v>
          </cell>
          <cell r="C97" t="str">
            <v>Boulon mắt 16x250+ long đền vuông D18-50x50x3/Zn</v>
          </cell>
          <cell r="D97" t="str">
            <v>bộ</v>
          </cell>
          <cell r="E97">
            <v>27000</v>
          </cell>
          <cell r="F97">
            <v>29200</v>
          </cell>
          <cell r="I97">
            <v>29200</v>
          </cell>
        </row>
        <row r="98">
          <cell r="A98" t="str">
            <v>BM16300</v>
          </cell>
          <cell r="C98" t="str">
            <v>Boulon mắt 16x300+ long đền vuông D18-50x50x3/Zn</v>
          </cell>
          <cell r="D98" t="str">
            <v>bộ</v>
          </cell>
          <cell r="E98">
            <v>30000</v>
          </cell>
          <cell r="F98">
            <v>32200</v>
          </cell>
          <cell r="I98">
            <v>32200</v>
          </cell>
        </row>
        <row r="99">
          <cell r="A99" t="str">
            <v>BMOC16250</v>
          </cell>
          <cell r="C99" t="str">
            <v>Boulon móc 16x250+ long đền vuông D18-50x50x3/Zn</v>
          </cell>
          <cell r="D99" t="str">
            <v>bộ</v>
          </cell>
          <cell r="F99">
            <v>28200</v>
          </cell>
          <cell r="I99">
            <v>28200</v>
          </cell>
        </row>
        <row r="100">
          <cell r="A100" t="str">
            <v>BMOC16300</v>
          </cell>
          <cell r="C100" t="str">
            <v>Boulon móc 16x300+ long đền vuông D18-50x50x3/Zn</v>
          </cell>
          <cell r="D100" t="str">
            <v>bộ</v>
          </cell>
          <cell r="F100">
            <v>30200</v>
          </cell>
          <cell r="I100">
            <v>30200</v>
          </cell>
        </row>
        <row r="101">
          <cell r="A101" t="str">
            <v>BulonVRS + ĐO</v>
          </cell>
          <cell r="C101" t="str">
            <v>Boulon 16x500VRS + đai ốc mắt + 2 long đền vuông D18-50x50x3/Zn</v>
          </cell>
          <cell r="D101" t="str">
            <v>bộ</v>
          </cell>
          <cell r="F101">
            <v>55700</v>
          </cell>
          <cell r="I101">
            <v>55700</v>
          </cell>
        </row>
        <row r="102">
          <cell r="A102" t="str">
            <v>LD tron</v>
          </cell>
          <cell r="C102" t="str">
            <v>Long đền tròn 12-14-16-18</v>
          </cell>
          <cell r="D102" t="str">
            <v>cái</v>
          </cell>
          <cell r="F102">
            <v>650</v>
          </cell>
          <cell r="I102">
            <v>650</v>
          </cell>
        </row>
        <row r="103">
          <cell r="A103" t="str">
            <v>LD 40</v>
          </cell>
          <cell r="C103" t="str">
            <v>Long đền vuông 14-22 (50x50x3)</v>
          </cell>
          <cell r="D103" t="str">
            <v>cái</v>
          </cell>
          <cell r="F103">
            <v>2200</v>
          </cell>
          <cell r="I103">
            <v>2200</v>
          </cell>
        </row>
        <row r="104">
          <cell r="A104" t="str">
            <v>LD 60</v>
          </cell>
          <cell r="C104" t="str">
            <v>Long đền vuông 18-24 (60x60x6)</v>
          </cell>
          <cell r="D104" t="str">
            <v>cái</v>
          </cell>
          <cell r="F104">
            <v>5900</v>
          </cell>
          <cell r="I104">
            <v>5900</v>
          </cell>
        </row>
        <row r="105">
          <cell r="A105" t="str">
            <v>CHUPFCO</v>
          </cell>
          <cell r="C105" t="str">
            <v>Chụp đầu FCO (Trên + Dưới)</v>
          </cell>
          <cell r="D105" t="str">
            <v>bộ</v>
          </cell>
          <cell r="F105">
            <v>218200</v>
          </cell>
          <cell r="I105">
            <v>218200</v>
          </cell>
        </row>
        <row r="106">
          <cell r="A106" t="str">
            <v>CHUPLA</v>
          </cell>
          <cell r="C106" t="str">
            <v>Chụp đầu LA</v>
          </cell>
          <cell r="D106" t="str">
            <v>cái</v>
          </cell>
          <cell r="F106">
            <v>39100</v>
          </cell>
          <cell r="I106">
            <v>39100</v>
          </cell>
        </row>
        <row r="107">
          <cell r="A107" t="str">
            <v>CHUPMBA</v>
          </cell>
          <cell r="C107" t="str">
            <v>Chụp đầu cực MBA</v>
          </cell>
          <cell r="D107" t="str">
            <v>cái</v>
          </cell>
          <cell r="F107">
            <v>56700</v>
          </cell>
          <cell r="I107">
            <v>56700</v>
          </cell>
        </row>
        <row r="108">
          <cell r="A108" t="str">
            <v>BATLI</v>
          </cell>
          <cell r="C108" t="str">
            <v>Bass LI bắt FCO</v>
          </cell>
          <cell r="D108" t="str">
            <v>Bộ</v>
          </cell>
          <cell r="F108">
            <v>34000</v>
          </cell>
          <cell r="I108">
            <v>34000</v>
          </cell>
        </row>
        <row r="109">
          <cell r="A109" t="str">
            <v>BATLIA</v>
          </cell>
          <cell r="C109" t="str">
            <v>Bass LI bắt LA</v>
          </cell>
          <cell r="D109" t="str">
            <v>Bộ</v>
          </cell>
          <cell r="F109">
            <v>49000</v>
          </cell>
        </row>
        <row r="110">
          <cell r="A110" t="str">
            <v>BATLL</v>
          </cell>
          <cell r="C110" t="str">
            <v>Bass LL bắt FCO và LA</v>
          </cell>
          <cell r="D110" t="str">
            <v>bộ</v>
          </cell>
          <cell r="F110">
            <v>32410</v>
          </cell>
          <cell r="I110">
            <v>32410</v>
          </cell>
        </row>
        <row r="111">
          <cell r="A111" t="str">
            <v>CT25</v>
          </cell>
          <cell r="B111" t="str">
            <v>04.5142</v>
          </cell>
          <cell r="C111" t="str">
            <v>Cừ tràm 2,5m</v>
          </cell>
          <cell r="D111" t="str">
            <v>cây</v>
          </cell>
          <cell r="F111">
            <v>7000</v>
          </cell>
          <cell r="G111">
            <v>1393.5</v>
          </cell>
          <cell r="I111">
            <v>7000</v>
          </cell>
        </row>
        <row r="112">
          <cell r="A112" t="str">
            <v>CT3</v>
          </cell>
          <cell r="B112" t="str">
            <v>04.5142</v>
          </cell>
          <cell r="C112" t="str">
            <v>Cừ tràm 3m</v>
          </cell>
          <cell r="D112" t="str">
            <v>cây</v>
          </cell>
          <cell r="F112">
            <v>8000</v>
          </cell>
          <cell r="G112">
            <v>1672.1999999999998</v>
          </cell>
          <cell r="I112">
            <v>8000</v>
          </cell>
        </row>
        <row r="113">
          <cell r="A113" t="str">
            <v>cong 1</v>
          </cell>
          <cell r="B113" t="str">
            <v>04.5142</v>
          </cell>
          <cell r="C113" t="str">
            <v>Cong D1000x1000mm</v>
          </cell>
          <cell r="D113" t="str">
            <v>cái</v>
          </cell>
          <cell r="F113">
            <v>300000</v>
          </cell>
          <cell r="G113">
            <v>1672.1999999999998</v>
          </cell>
          <cell r="I113">
            <v>300000</v>
          </cell>
        </row>
        <row r="114">
          <cell r="A114" t="str">
            <v>cong 2</v>
          </cell>
          <cell r="B114" t="str">
            <v>04.5142</v>
          </cell>
          <cell r="C114" t="str">
            <v>Cong D1000x400mm</v>
          </cell>
          <cell r="D114" t="str">
            <v>cái</v>
          </cell>
          <cell r="F114">
            <v>150000</v>
          </cell>
          <cell r="G114">
            <v>1672.1999999999998</v>
          </cell>
          <cell r="I114">
            <v>150000</v>
          </cell>
        </row>
        <row r="115">
          <cell r="A115" t="str">
            <v>CT5</v>
          </cell>
          <cell r="B115" t="str">
            <v>04.5142</v>
          </cell>
          <cell r="C115" t="str">
            <v>Cừ tràm 5m</v>
          </cell>
          <cell r="D115" t="str">
            <v>cây</v>
          </cell>
          <cell r="F115">
            <v>12000</v>
          </cell>
          <cell r="G115">
            <v>2787</v>
          </cell>
          <cell r="I115">
            <v>12000</v>
          </cell>
        </row>
        <row r="116">
          <cell r="A116" t="str">
            <v>MongTB</v>
          </cell>
          <cell r="C116" t="str">
            <v>Móng đặt tủ bù (0,2x0,2x0,4)x4 móng</v>
          </cell>
          <cell r="D116" t="str">
            <v>Trọn bộ</v>
          </cell>
          <cell r="F116">
            <v>100000</v>
          </cell>
          <cell r="I116">
            <v>100000</v>
          </cell>
        </row>
        <row r="117">
          <cell r="A117" t="str">
            <v>M11</v>
          </cell>
          <cell r="C117" t="str">
            <v>Cáp đồng trần M11mm2</v>
          </cell>
          <cell r="D117" t="str">
            <v>kg</v>
          </cell>
          <cell r="F117">
            <v>206080</v>
          </cell>
        </row>
        <row r="118">
          <cell r="A118" t="str">
            <v>M22</v>
          </cell>
          <cell r="C118" t="str">
            <v>Cáp đồng trần M22mm2</v>
          </cell>
          <cell r="D118" t="str">
            <v>kg</v>
          </cell>
          <cell r="F118">
            <v>222300</v>
          </cell>
          <cell r="I118">
            <v>222300</v>
          </cell>
        </row>
        <row r="119">
          <cell r="A119" t="str">
            <v>M25</v>
          </cell>
          <cell r="C119" t="str">
            <v>Cáp đồng trần M25mm2</v>
          </cell>
          <cell r="D119" t="str">
            <v>kg</v>
          </cell>
          <cell r="F119">
            <v>131864</v>
          </cell>
          <cell r="I119">
            <v>34000</v>
          </cell>
        </row>
        <row r="120">
          <cell r="A120" t="str">
            <v>M38</v>
          </cell>
          <cell r="C120" t="str">
            <v>Cáp đồng trần M38mm2</v>
          </cell>
          <cell r="D120" t="str">
            <v>kg</v>
          </cell>
          <cell r="F120">
            <v>222300</v>
          </cell>
          <cell r="I120">
            <v>222300</v>
          </cell>
        </row>
        <row r="121">
          <cell r="A121" t="str">
            <v>MTBU</v>
          </cell>
          <cell r="C121" t="str">
            <v>Bộ móng tủ bù 0,2x0,2x0,4x4móng</v>
          </cell>
          <cell r="D121" t="str">
            <v>trọn bộ</v>
          </cell>
          <cell r="F121">
            <v>100000</v>
          </cell>
        </row>
        <row r="122">
          <cell r="A122" t="str">
            <v>M50</v>
          </cell>
          <cell r="C122" t="str">
            <v>Cáp đồng trần M50mm2</v>
          </cell>
          <cell r="D122" t="str">
            <v>kg</v>
          </cell>
          <cell r="F122">
            <v>222300</v>
          </cell>
          <cell r="I122">
            <v>222300</v>
          </cell>
        </row>
        <row r="123">
          <cell r="A123" t="str">
            <v>XLPE22</v>
          </cell>
          <cell r="C123" t="str">
            <v>Cáp 24KV C/XLPE/PVC 22mm2</v>
          </cell>
          <cell r="D123" t="str">
            <v>mét</v>
          </cell>
          <cell r="F123">
            <v>84200</v>
          </cell>
          <cell r="I123">
            <v>84200</v>
          </cell>
        </row>
        <row r="124">
          <cell r="A124" t="str">
            <v>XLPE25</v>
          </cell>
          <cell r="C124" t="str">
            <v>Cáp 24KV C/XLPE/PVC 25mm2</v>
          </cell>
          <cell r="D124" t="str">
            <v>mét</v>
          </cell>
          <cell r="F124">
            <v>50996</v>
          </cell>
          <cell r="I124">
            <v>50996</v>
          </cell>
        </row>
        <row r="125">
          <cell r="A125" t="str">
            <v>XLPE35</v>
          </cell>
          <cell r="C125" t="str">
            <v>Cáp 24KV C/XLPE/PVC 35mm2</v>
          </cell>
          <cell r="D125" t="str">
            <v>mét</v>
          </cell>
          <cell r="F125">
            <v>121800</v>
          </cell>
          <cell r="I125">
            <v>121800</v>
          </cell>
        </row>
        <row r="126">
          <cell r="A126" t="str">
            <v>XLPE50</v>
          </cell>
          <cell r="C126" t="str">
            <v>Cáp 24KV C/XLPE/PVC 50mm2</v>
          </cell>
          <cell r="D126" t="str">
            <v>mét</v>
          </cell>
          <cell r="F126">
            <v>158600</v>
          </cell>
          <cell r="I126">
            <v>158600</v>
          </cell>
        </row>
        <row r="127">
          <cell r="A127" t="str">
            <v>XLPE70</v>
          </cell>
          <cell r="C127" t="str">
            <v>Cáp 24KV C/XLPE/PVC 70mm2</v>
          </cell>
          <cell r="D127" t="str">
            <v>mét</v>
          </cell>
          <cell r="F127">
            <v>209800</v>
          </cell>
          <cell r="I127">
            <v>209800</v>
          </cell>
        </row>
        <row r="128">
          <cell r="A128" t="str">
            <v>XLPE95</v>
          </cell>
          <cell r="C128" t="str">
            <v>Cáp 24KV C/XLPE/PVC 95mm2</v>
          </cell>
          <cell r="D128" t="str">
            <v>mét</v>
          </cell>
          <cell r="F128">
            <v>276800</v>
          </cell>
          <cell r="I128">
            <v>276800</v>
          </cell>
        </row>
        <row r="129">
          <cell r="A129" t="str">
            <v>XLPE120</v>
          </cell>
          <cell r="C129" t="str">
            <v>Cáp 24KV C/XLPE/PVC 120mm2</v>
          </cell>
          <cell r="D129" t="str">
            <v>mét</v>
          </cell>
          <cell r="F129">
            <v>198900</v>
          </cell>
          <cell r="I129">
            <v>198900</v>
          </cell>
        </row>
        <row r="130">
          <cell r="A130" t="str">
            <v>XLPE150</v>
          </cell>
          <cell r="C130" t="str">
            <v>Cáp 24KV C/XLPE/PVC 150mm2</v>
          </cell>
          <cell r="D130" t="str">
            <v>mét</v>
          </cell>
          <cell r="F130">
            <v>257400</v>
          </cell>
          <cell r="I130">
            <v>257400</v>
          </cell>
        </row>
        <row r="131">
          <cell r="A131" t="str">
            <v>XLPE185</v>
          </cell>
          <cell r="C131" t="str">
            <v>Cáp 24KV C/XLPE/PVC 185mm2</v>
          </cell>
          <cell r="D131" t="str">
            <v>mét</v>
          </cell>
          <cell r="F131">
            <v>305700</v>
          </cell>
          <cell r="I131">
            <v>305700</v>
          </cell>
        </row>
        <row r="132">
          <cell r="A132" t="str">
            <v>XLPE240</v>
          </cell>
          <cell r="C132" t="str">
            <v>Cáp 24KV C/XLPE/PVC 240mm2</v>
          </cell>
          <cell r="D132" t="str">
            <v>mét</v>
          </cell>
          <cell r="F132">
            <v>397300</v>
          </cell>
          <cell r="I132">
            <v>397300</v>
          </cell>
        </row>
        <row r="133">
          <cell r="A133" t="str">
            <v>XLPE250</v>
          </cell>
          <cell r="C133" t="str">
            <v>Cáp 24KV C/XLPE/PVC 250mm2</v>
          </cell>
          <cell r="D133" t="str">
            <v>mét</v>
          </cell>
          <cell r="F133">
            <v>437030.00000000006</v>
          </cell>
          <cell r="I133">
            <v>437030.00000000006</v>
          </cell>
        </row>
        <row r="134">
          <cell r="A134" t="str">
            <v>XLPE25A</v>
          </cell>
          <cell r="C134" t="str">
            <v>Cáp 24KV A/XLPE/PVC 25mm2</v>
          </cell>
          <cell r="D134" t="str">
            <v>mét</v>
          </cell>
          <cell r="F134">
            <v>18230</v>
          </cell>
          <cell r="I134">
            <v>18230</v>
          </cell>
        </row>
        <row r="135">
          <cell r="A135" t="str">
            <v>XLPE35A</v>
          </cell>
          <cell r="C135" t="str">
            <v>Cáp 24KV A/XLPE/PVC 35mm2</v>
          </cell>
          <cell r="D135" t="str">
            <v>mét</v>
          </cell>
          <cell r="F135">
            <v>21300</v>
          </cell>
          <cell r="I135">
            <v>21300</v>
          </cell>
        </row>
        <row r="136">
          <cell r="A136" t="str">
            <v>XLPE50AC</v>
          </cell>
          <cell r="C136" t="str">
            <v>Cáp nhôm bọc lõi thép 24KV ACX 50mm2</v>
          </cell>
          <cell r="D136" t="str">
            <v>mét</v>
          </cell>
          <cell r="F136">
            <v>35576</v>
          </cell>
          <cell r="I136">
            <v>21740</v>
          </cell>
        </row>
        <row r="137">
          <cell r="A137" t="str">
            <v>XLPE70AC</v>
          </cell>
          <cell r="C137" t="str">
            <v>Cáp nhôm bọc lõi thép 24KV ACX 70mm2</v>
          </cell>
          <cell r="D137" t="str">
            <v>mét</v>
          </cell>
          <cell r="F137">
            <v>40420</v>
          </cell>
          <cell r="I137">
            <v>21740</v>
          </cell>
        </row>
        <row r="138">
          <cell r="A138" t="str">
            <v>XLPE95AC</v>
          </cell>
          <cell r="C138" t="str">
            <v>Cáp nhôm bọc lõi thép 24KV ACX 95mm2</v>
          </cell>
          <cell r="D138" t="str">
            <v>mét</v>
          </cell>
          <cell r="F138">
            <v>50420</v>
          </cell>
          <cell r="I138">
            <v>21740</v>
          </cell>
        </row>
        <row r="139">
          <cell r="A139" t="str">
            <v>XLPE70A</v>
          </cell>
          <cell r="C139" t="str">
            <v>Cáp 24KV A/XLPE/PVC 70mm2</v>
          </cell>
          <cell r="D139" t="str">
            <v>mét</v>
          </cell>
          <cell r="F139">
            <v>31800</v>
          </cell>
          <cell r="I139">
            <v>25000</v>
          </cell>
        </row>
        <row r="140">
          <cell r="A140" t="str">
            <v>XLPE95A</v>
          </cell>
          <cell r="C140" t="str">
            <v>Cáp 24KV A/XLPE/PVC 95mm2</v>
          </cell>
          <cell r="D140" t="str">
            <v>mét</v>
          </cell>
          <cell r="F140">
            <v>39100</v>
          </cell>
          <cell r="I140">
            <v>29590</v>
          </cell>
        </row>
        <row r="141">
          <cell r="A141" t="str">
            <v>XLPE120A</v>
          </cell>
          <cell r="C141" t="str">
            <v>Cáp 24KV A/XLPE/PVC 120mm2</v>
          </cell>
          <cell r="D141" t="str">
            <v>mét</v>
          </cell>
          <cell r="F141">
            <v>44700</v>
          </cell>
          <cell r="I141">
            <v>35240</v>
          </cell>
        </row>
        <row r="142">
          <cell r="A142" t="str">
            <v>XLPE150A</v>
          </cell>
          <cell r="C142" t="str">
            <v>Cáp 24KV A/XLPE/PVC 150mm2</v>
          </cell>
          <cell r="D142" t="str">
            <v>mét</v>
          </cell>
          <cell r="F142">
            <v>54400</v>
          </cell>
          <cell r="I142">
            <v>41880</v>
          </cell>
        </row>
        <row r="143">
          <cell r="A143" t="str">
            <v>XLPE185A</v>
          </cell>
          <cell r="C143" t="str">
            <v>Cáp 24KV A/XLPE/PVC 185mm2</v>
          </cell>
          <cell r="D143" t="str">
            <v>mét</v>
          </cell>
          <cell r="F143">
            <v>62500</v>
          </cell>
          <cell r="I143">
            <v>57170</v>
          </cell>
        </row>
        <row r="144">
          <cell r="A144" t="str">
            <v>XLPE240A</v>
          </cell>
          <cell r="C144" t="str">
            <v>Cáp 24KV A/XLPE/PVC 240mm2</v>
          </cell>
          <cell r="D144" t="str">
            <v>mét</v>
          </cell>
          <cell r="F144">
            <v>77000</v>
          </cell>
          <cell r="I144">
            <v>58000</v>
          </cell>
        </row>
        <row r="145">
          <cell r="A145" t="str">
            <v>XLPE211HT</v>
          </cell>
          <cell r="C145" t="str">
            <v>Cáp C/XLPE/PVC -0.6/1kV-2x11mm2</v>
          </cell>
          <cell r="D145" t="str">
            <v>mét</v>
          </cell>
          <cell r="F145">
            <v>37900</v>
          </cell>
          <cell r="I145">
            <v>290900</v>
          </cell>
        </row>
        <row r="146">
          <cell r="A146" t="str">
            <v>XLPE216HT</v>
          </cell>
          <cell r="C146" t="str">
            <v>Cáp C/XLPE/PVC -0.6/1kV-2x16mm2</v>
          </cell>
          <cell r="D146" t="str">
            <v>mét</v>
          </cell>
          <cell r="F146">
            <v>52900</v>
          </cell>
          <cell r="I146">
            <v>290900</v>
          </cell>
        </row>
        <row r="147">
          <cell r="A147" t="str">
            <v>XLPE316HT</v>
          </cell>
          <cell r="C147" t="str">
            <v>Cáp C/XLPE/PVC -0.6/1kV-3x16mm2</v>
          </cell>
          <cell r="D147" t="str">
            <v>mét</v>
          </cell>
          <cell r="F147">
            <v>76400</v>
          </cell>
          <cell r="I147">
            <v>290900</v>
          </cell>
        </row>
        <row r="148">
          <cell r="A148" t="str">
            <v>XLPE350HT</v>
          </cell>
          <cell r="C148" t="str">
            <v>Cáp C/XLPE/PVC -0.6/1kV-3x50mm2</v>
          </cell>
          <cell r="D148" t="str">
            <v>mét</v>
          </cell>
          <cell r="F148">
            <v>224100</v>
          </cell>
          <cell r="I148">
            <v>290900</v>
          </cell>
        </row>
        <row r="149">
          <cell r="A149" t="str">
            <v>XLPE416HT</v>
          </cell>
          <cell r="C149" t="str">
            <v>Cáp C/XLPE/PVC -0.6/1kV-4x16mm2</v>
          </cell>
          <cell r="D149" t="str">
            <v>mét</v>
          </cell>
          <cell r="F149">
            <v>100400</v>
          </cell>
          <cell r="I149">
            <v>290900</v>
          </cell>
        </row>
        <row r="150">
          <cell r="A150" t="str">
            <v>XLPE316+10HT</v>
          </cell>
          <cell r="C150" t="str">
            <v>Cáp C/XLPE/PVC -0.6/1kV-3x16+10mm2</v>
          </cell>
          <cell r="D150" t="str">
            <v>mét</v>
          </cell>
          <cell r="F150">
            <v>92700</v>
          </cell>
          <cell r="I150">
            <v>290900</v>
          </cell>
        </row>
        <row r="151">
          <cell r="A151" t="str">
            <v>XLPE350+35HT</v>
          </cell>
          <cell r="C151" t="str">
            <v>Cáp C/XLPE/PVC -0.6/1kV-3x50+35mm2</v>
          </cell>
          <cell r="D151" t="str">
            <v>mét</v>
          </cell>
          <cell r="F151">
            <v>277800</v>
          </cell>
          <cell r="I151">
            <v>290900</v>
          </cell>
        </row>
        <row r="152">
          <cell r="A152" t="str">
            <v>XLPE370+50HT</v>
          </cell>
          <cell r="C152" t="str">
            <v>Cáp C/XLPE/PVC -0.6/1kV-3x70+50mm2</v>
          </cell>
          <cell r="D152" t="str">
            <v>mét</v>
          </cell>
          <cell r="F152">
            <v>386800</v>
          </cell>
          <cell r="I152">
            <v>290900</v>
          </cell>
        </row>
        <row r="153">
          <cell r="A153" t="str">
            <v>XLPE395+50HT</v>
          </cell>
          <cell r="C153" t="str">
            <v>Cáp C/XLPE/PVC -0.6/1kV-3x95+50mm2</v>
          </cell>
          <cell r="D153" t="str">
            <v>mét</v>
          </cell>
          <cell r="F153">
            <v>506600</v>
          </cell>
          <cell r="I153">
            <v>290900</v>
          </cell>
        </row>
        <row r="154">
          <cell r="A154" t="str">
            <v>XLPE3120+70HT</v>
          </cell>
          <cell r="C154" t="str">
            <v>Cáp C/XLPE/PVC -0.6/1kV-3x120+70mm2</v>
          </cell>
          <cell r="D154" t="str">
            <v>mét</v>
          </cell>
          <cell r="F154">
            <v>634200</v>
          </cell>
          <cell r="I154">
            <v>290900</v>
          </cell>
        </row>
        <row r="155">
          <cell r="A155" t="str">
            <v>XLPE3150+95HT</v>
          </cell>
          <cell r="C155" t="str">
            <v>Cáp C/XLPE/PVC -0.6/1kV-3x150+95mm2</v>
          </cell>
          <cell r="D155" t="str">
            <v>mét</v>
          </cell>
          <cell r="F155">
            <v>842000</v>
          </cell>
          <cell r="I155">
            <v>290900</v>
          </cell>
        </row>
        <row r="156">
          <cell r="A156" t="str">
            <v>XLPE3185+120HT</v>
          </cell>
          <cell r="C156" t="str">
            <v>Cáp C/XLPE/PVC -0.6/1kV-3x185+120mm2</v>
          </cell>
          <cell r="D156" t="str">
            <v>mét</v>
          </cell>
          <cell r="F156">
            <v>1012700</v>
          </cell>
          <cell r="I156">
            <v>290900</v>
          </cell>
        </row>
        <row r="157">
          <cell r="A157" t="str">
            <v>XLPE350+35DHT</v>
          </cell>
          <cell r="C157" t="str">
            <v>Cáp C/XLPE/DSTA/PVC -0.6/1kV-3x50+35mm2</v>
          </cell>
          <cell r="D157" t="str">
            <v>mét</v>
          </cell>
          <cell r="F157">
            <v>306300</v>
          </cell>
          <cell r="I157">
            <v>290900</v>
          </cell>
        </row>
        <row r="158">
          <cell r="A158" t="str">
            <v>XLPE325D</v>
          </cell>
          <cell r="C158" t="str">
            <v>Cáp 24kV C/XLPE/DSTA/PVC3x25</v>
          </cell>
          <cell r="D158" t="str">
            <v>mét</v>
          </cell>
          <cell r="F158">
            <v>274500</v>
          </cell>
          <cell r="I158">
            <v>25000</v>
          </cell>
        </row>
        <row r="159">
          <cell r="A159" t="str">
            <v>XLPE350D</v>
          </cell>
          <cell r="C159" t="str">
            <v>Cáp 24kV C/XLPE/DSTA/PVC3x50</v>
          </cell>
          <cell r="D159" t="str">
            <v>mét</v>
          </cell>
          <cell r="F159">
            <v>454500</v>
          </cell>
          <cell r="I159">
            <v>266300</v>
          </cell>
        </row>
        <row r="160">
          <cell r="A160" t="str">
            <v>XLPE370D</v>
          </cell>
          <cell r="C160" t="str">
            <v>Cáp 24kV C/XLPE/DSTA/PVC3x70mm2</v>
          </cell>
          <cell r="D160" t="str">
            <v>mét</v>
          </cell>
          <cell r="F160">
            <v>512600</v>
          </cell>
          <cell r="I160">
            <v>302300</v>
          </cell>
        </row>
        <row r="161">
          <cell r="A161" t="str">
            <v>XLPE395D</v>
          </cell>
          <cell r="C161" t="str">
            <v>Cáp 24kV C/XLPE/DSTA/PVC3x95mm2</v>
          </cell>
          <cell r="D161" t="str">
            <v>mét</v>
          </cell>
          <cell r="F161">
            <v>651200</v>
          </cell>
          <cell r="I161">
            <v>358300</v>
          </cell>
        </row>
        <row r="162">
          <cell r="A162" t="str">
            <v>XLPE3120D</v>
          </cell>
          <cell r="C162" t="str">
            <v>Cáp 24kV C/XLPE/DSTA/PVC3x120mm2</v>
          </cell>
          <cell r="D162" t="str">
            <v>mét</v>
          </cell>
          <cell r="F162">
            <v>765800</v>
          </cell>
          <cell r="I162">
            <v>433410</v>
          </cell>
        </row>
        <row r="163">
          <cell r="A163" t="str">
            <v>XLPE3150D</v>
          </cell>
          <cell r="C163" t="str">
            <v>Cáp 24kV C/XLPE/DSTA/PVC3x150mm2</v>
          </cell>
          <cell r="D163" t="str">
            <v>mét</v>
          </cell>
          <cell r="F163">
            <v>956600</v>
          </cell>
          <cell r="I163">
            <v>492910</v>
          </cell>
        </row>
        <row r="164">
          <cell r="A164" t="str">
            <v>XLPE3185D</v>
          </cell>
          <cell r="C164" t="str">
            <v>Cáp 24kV C/XLPE/DSTA/PVC3x185mm2</v>
          </cell>
          <cell r="D164" t="str">
            <v>mét</v>
          </cell>
          <cell r="F164">
            <v>1134500</v>
          </cell>
          <cell r="I164">
            <v>57340</v>
          </cell>
        </row>
        <row r="165">
          <cell r="A165" t="str">
            <v>XLPE3240D</v>
          </cell>
          <cell r="C165" t="str">
            <v>Cáp 24kV C/XLPE/DSTA/PVC3x240mm2</v>
          </cell>
          <cell r="D165" t="str">
            <v>mét</v>
          </cell>
          <cell r="F165">
            <v>1429300</v>
          </cell>
          <cell r="I165">
            <v>644200</v>
          </cell>
        </row>
        <row r="166">
          <cell r="A166" t="str">
            <v>XLPE200HT</v>
          </cell>
          <cell r="C166" t="str">
            <v>Cáp 0,6/1KV C/XLPE/PVC 200mm2</v>
          </cell>
          <cell r="D166" t="str">
            <v>mét</v>
          </cell>
          <cell r="F166">
            <v>289900</v>
          </cell>
          <cell r="I166">
            <v>289900</v>
          </cell>
        </row>
        <row r="167">
          <cell r="A167" t="str">
            <v>XLPE240HT</v>
          </cell>
          <cell r="C167" t="str">
            <v>Cáp 0,6/1KV C/XLPE/PVC 240mm2</v>
          </cell>
          <cell r="D167" t="str">
            <v>mét</v>
          </cell>
          <cell r="F167">
            <v>358100</v>
          </cell>
          <cell r="I167">
            <v>358100</v>
          </cell>
        </row>
        <row r="168">
          <cell r="A168" t="str">
            <v>XLPE250HT</v>
          </cell>
          <cell r="C168" t="str">
            <v>Cáp 0,6/1KV C/XLPE/PVC 250mm2</v>
          </cell>
          <cell r="D168" t="str">
            <v>mét</v>
          </cell>
          <cell r="F168">
            <v>373700</v>
          </cell>
          <cell r="I168">
            <v>373700</v>
          </cell>
        </row>
        <row r="169">
          <cell r="A169" t="str">
            <v>XLPE300HT</v>
          </cell>
          <cell r="C169" t="str">
            <v>Cáp 0,6/1KV C/XLPE/PVC 300mm2</v>
          </cell>
          <cell r="D169" t="str">
            <v>mét</v>
          </cell>
          <cell r="F169">
            <v>447700</v>
          </cell>
          <cell r="I169">
            <v>447700</v>
          </cell>
        </row>
        <row r="170">
          <cell r="A170" t="str">
            <v>ACKP35</v>
          </cell>
          <cell r="C170" t="str">
            <v>Cáp nhôm lõi thép ACKP-35/6,2</v>
          </cell>
          <cell r="D170" t="str">
            <v>kg</v>
          </cell>
          <cell r="F170">
            <v>35300</v>
          </cell>
          <cell r="I170">
            <v>26100</v>
          </cell>
        </row>
        <row r="171">
          <cell r="A171" t="str">
            <v>ACKP50</v>
          </cell>
          <cell r="C171" t="str">
            <v>Cáp nhôm lõi thép ACKP-50/8</v>
          </cell>
          <cell r="D171" t="str">
            <v>kg</v>
          </cell>
          <cell r="F171">
            <v>35300</v>
          </cell>
          <cell r="I171">
            <v>25000</v>
          </cell>
        </row>
        <row r="172">
          <cell r="A172" t="str">
            <v>ACKP70</v>
          </cell>
          <cell r="C172" t="str">
            <v>Cáp nhôm lõi thép ACKP-70/11</v>
          </cell>
          <cell r="D172" t="str">
            <v>kg</v>
          </cell>
          <cell r="F172">
            <v>35000</v>
          </cell>
          <cell r="I172">
            <v>25000</v>
          </cell>
        </row>
        <row r="173">
          <cell r="A173" t="str">
            <v>ACKP95</v>
          </cell>
          <cell r="C173" t="str">
            <v>Cáp nhôm lõi thép ACKP-95/16</v>
          </cell>
          <cell r="D173" t="str">
            <v>kg</v>
          </cell>
          <cell r="F173">
            <v>35000</v>
          </cell>
          <cell r="I173">
            <v>25000</v>
          </cell>
        </row>
        <row r="174">
          <cell r="A174" t="str">
            <v>ACKP120</v>
          </cell>
          <cell r="C174" t="str">
            <v>Cáp nhôm lõi thép ACKP-120/19</v>
          </cell>
          <cell r="D174" t="str">
            <v>kg</v>
          </cell>
          <cell r="F174">
            <v>35700</v>
          </cell>
          <cell r="I174">
            <v>26100</v>
          </cell>
        </row>
        <row r="175">
          <cell r="A175" t="str">
            <v>ACKP150</v>
          </cell>
          <cell r="C175" t="str">
            <v>Cáp nhôm lõi thép ACKP-150/24</v>
          </cell>
          <cell r="D175" t="str">
            <v>kg</v>
          </cell>
          <cell r="F175">
            <v>35700</v>
          </cell>
          <cell r="I175">
            <v>26100</v>
          </cell>
        </row>
        <row r="176">
          <cell r="A176" t="str">
            <v>ACKP185</v>
          </cell>
          <cell r="C176" t="str">
            <v>Cáp nhôm lõi thép ACKP-185/29</v>
          </cell>
          <cell r="D176" t="str">
            <v>kg</v>
          </cell>
          <cell r="F176">
            <v>35700</v>
          </cell>
          <cell r="I176">
            <v>26100</v>
          </cell>
        </row>
        <row r="177">
          <cell r="A177" t="str">
            <v>ACKP240</v>
          </cell>
          <cell r="C177" t="str">
            <v>Cáp nhôm lõi thép ACKP-240/32</v>
          </cell>
          <cell r="D177" t="str">
            <v>kg</v>
          </cell>
          <cell r="F177">
            <v>35700</v>
          </cell>
          <cell r="I177">
            <v>26100</v>
          </cell>
        </row>
        <row r="178">
          <cell r="A178" t="str">
            <v>ACXV50</v>
          </cell>
          <cell r="C178" t="str">
            <v>Cáp nhôm lõi thép bọc 24KV AC/XLPE/PVC50 mm2</v>
          </cell>
          <cell r="D178" t="str">
            <v>mét</v>
          </cell>
          <cell r="F178">
            <v>51900</v>
          </cell>
        </row>
        <row r="179">
          <cell r="A179" t="str">
            <v>ACXV150</v>
          </cell>
          <cell r="C179" t="str">
            <v>Cáp nhôm lõi thép bọc 24KV AC/XLPE/PVC150/19 mm2</v>
          </cell>
          <cell r="D179" t="str">
            <v>mét</v>
          </cell>
          <cell r="F179">
            <v>80500</v>
          </cell>
        </row>
        <row r="180">
          <cell r="A180" t="str">
            <v>AC35</v>
          </cell>
          <cell r="C180" t="str">
            <v>Cáp nhôm lõi thép AC-35/6,2</v>
          </cell>
          <cell r="D180" t="str">
            <v>kg</v>
          </cell>
          <cell r="F180">
            <v>54000</v>
          </cell>
          <cell r="I180">
            <v>54000</v>
          </cell>
        </row>
        <row r="181">
          <cell r="A181" t="str">
            <v>AC50</v>
          </cell>
          <cell r="C181" t="str">
            <v>Cáp nhôm lõi thép AC-50/8</v>
          </cell>
          <cell r="D181" t="str">
            <v>kg</v>
          </cell>
          <cell r="F181">
            <v>43599</v>
          </cell>
          <cell r="I181">
            <v>19692.307692307691</v>
          </cell>
        </row>
        <row r="182">
          <cell r="A182" t="str">
            <v>AC70</v>
          </cell>
          <cell r="C182" t="str">
            <v>Cáp nhôm lõi thép AC-70/11</v>
          </cell>
          <cell r="D182" t="str">
            <v>kg</v>
          </cell>
          <cell r="F182">
            <v>71700</v>
          </cell>
          <cell r="I182">
            <v>71700</v>
          </cell>
        </row>
        <row r="183">
          <cell r="A183" t="str">
            <v>AC95</v>
          </cell>
          <cell r="C183" t="str">
            <v>Cáp nhôm lõi thép AC-95/16</v>
          </cell>
          <cell r="D183" t="str">
            <v>kg</v>
          </cell>
          <cell r="F183">
            <v>71700</v>
          </cell>
          <cell r="I183">
            <v>71700</v>
          </cell>
        </row>
        <row r="184">
          <cell r="A184" t="str">
            <v>AC120</v>
          </cell>
          <cell r="C184" t="str">
            <v>Cáp nhôm lõi thép AC-120/19</v>
          </cell>
          <cell r="D184" t="str">
            <v>kg</v>
          </cell>
          <cell r="F184">
            <v>64200</v>
          </cell>
          <cell r="I184">
            <v>30800</v>
          </cell>
        </row>
        <row r="185">
          <cell r="A185" t="str">
            <v>AC150</v>
          </cell>
          <cell r="C185" t="str">
            <v>Cáp nhôm lõi thép AC-150/24</v>
          </cell>
          <cell r="D185" t="str">
            <v>kg</v>
          </cell>
          <cell r="F185">
            <v>64200</v>
          </cell>
          <cell r="I185">
            <v>64200</v>
          </cell>
        </row>
        <row r="186">
          <cell r="A186" t="str">
            <v>AC185</v>
          </cell>
          <cell r="C186" t="str">
            <v>Cáp nhôm lõi thép AC-185/29</v>
          </cell>
          <cell r="D186" t="str">
            <v>kg</v>
          </cell>
          <cell r="F186">
            <v>64200</v>
          </cell>
          <cell r="I186">
            <v>30800</v>
          </cell>
        </row>
        <row r="187">
          <cell r="A187" t="str">
            <v>AC240</v>
          </cell>
          <cell r="C187" t="str">
            <v>Cáp nhôm lõi thép AC-240/39</v>
          </cell>
          <cell r="D187" t="str">
            <v>kg</v>
          </cell>
          <cell r="F187">
            <v>64200</v>
          </cell>
          <cell r="I187">
            <v>64200</v>
          </cell>
        </row>
        <row r="188">
          <cell r="A188" t="str">
            <v>av35</v>
          </cell>
          <cell r="C188" t="str">
            <v>Cáp nhôm bọc AV35</v>
          </cell>
          <cell r="D188" t="str">
            <v>mét</v>
          </cell>
          <cell r="F188">
            <v>7390</v>
          </cell>
          <cell r="I188">
            <v>4370</v>
          </cell>
        </row>
        <row r="189">
          <cell r="A189" t="str">
            <v>av50</v>
          </cell>
          <cell r="C189" t="str">
            <v>Cáp nhôm bọc AV50</v>
          </cell>
          <cell r="D189" t="str">
            <v>mét</v>
          </cell>
          <cell r="F189">
            <v>17780</v>
          </cell>
          <cell r="I189">
            <v>5890</v>
          </cell>
        </row>
        <row r="190">
          <cell r="A190" t="str">
            <v>av70</v>
          </cell>
          <cell r="C190" t="str">
            <v>Cáp nhôm bọc AV70</v>
          </cell>
          <cell r="D190" t="str">
            <v>mét</v>
          </cell>
          <cell r="F190">
            <v>20400</v>
          </cell>
          <cell r="I190">
            <v>7920</v>
          </cell>
        </row>
        <row r="191">
          <cell r="A191" t="str">
            <v>av95</v>
          </cell>
          <cell r="C191" t="str">
            <v>Cáp nhôm bọc AV95</v>
          </cell>
          <cell r="D191" t="str">
            <v>mét</v>
          </cell>
          <cell r="F191">
            <v>27100</v>
          </cell>
          <cell r="I191">
            <v>10870</v>
          </cell>
        </row>
        <row r="192">
          <cell r="A192" t="str">
            <v>av120</v>
          </cell>
          <cell r="C192" t="str">
            <v>Cáp nhôm bọc AV120</v>
          </cell>
          <cell r="D192" t="str">
            <v>mét</v>
          </cell>
          <cell r="F192">
            <v>38500</v>
          </cell>
          <cell r="I192">
            <v>13510</v>
          </cell>
        </row>
        <row r="193">
          <cell r="A193" t="str">
            <v>av150</v>
          </cell>
          <cell r="C193" t="str">
            <v>Cáp nhôm bọc AV150</v>
          </cell>
          <cell r="D193" t="str">
            <v>mét</v>
          </cell>
          <cell r="F193">
            <v>31100</v>
          </cell>
          <cell r="I193">
            <v>16670</v>
          </cell>
        </row>
        <row r="194">
          <cell r="A194" t="str">
            <v>av185</v>
          </cell>
          <cell r="C194" t="str">
            <v>Cáp nhôm bọc AV185</v>
          </cell>
          <cell r="D194" t="str">
            <v>mét</v>
          </cell>
          <cell r="F194">
            <v>37300</v>
          </cell>
          <cell r="I194">
            <v>20480</v>
          </cell>
        </row>
        <row r="195">
          <cell r="A195" t="str">
            <v>av240</v>
          </cell>
          <cell r="C195" t="str">
            <v>Cáp nhôm bọc AV240</v>
          </cell>
          <cell r="D195" t="str">
            <v>mét</v>
          </cell>
          <cell r="F195">
            <v>48600</v>
          </cell>
          <cell r="I195">
            <v>25910</v>
          </cell>
        </row>
        <row r="196">
          <cell r="A196" t="str">
            <v>av300</v>
          </cell>
          <cell r="C196" t="str">
            <v>Cáp nhôm bọc AV300</v>
          </cell>
          <cell r="D196" t="str">
            <v>mét</v>
          </cell>
          <cell r="F196">
            <v>60700</v>
          </cell>
          <cell r="I196">
            <v>31240</v>
          </cell>
        </row>
        <row r="197">
          <cell r="A197" t="str">
            <v>ABC4x50</v>
          </cell>
          <cell r="C197" t="str">
            <v>Cáp nhôm ABC 4x50mm2</v>
          </cell>
          <cell r="D197" t="str">
            <v>mét</v>
          </cell>
          <cell r="F197">
            <v>42800</v>
          </cell>
        </row>
        <row r="198">
          <cell r="A198" t="str">
            <v>ABC3x50</v>
          </cell>
          <cell r="C198" t="str">
            <v>Cáp nhôm ABC 3x50mm2</v>
          </cell>
          <cell r="D198" t="str">
            <v>mét</v>
          </cell>
          <cell r="F198">
            <v>41700</v>
          </cell>
        </row>
        <row r="199">
          <cell r="A199" t="str">
            <v>ABC4x70</v>
          </cell>
          <cell r="C199" t="str">
            <v>Cáp nhôm ABC 4x70mm2</v>
          </cell>
          <cell r="D199" t="str">
            <v>mét</v>
          </cell>
          <cell r="F199">
            <v>94300</v>
          </cell>
        </row>
        <row r="200">
          <cell r="A200" t="str">
            <v>ABC3x70</v>
          </cell>
          <cell r="C200" t="str">
            <v>Cáp nhôm ABC 3x70mm2</v>
          </cell>
          <cell r="D200" t="str">
            <v>mét</v>
          </cell>
          <cell r="F200">
            <v>62000</v>
          </cell>
        </row>
        <row r="201">
          <cell r="A201" t="str">
            <v>ABC4x95</v>
          </cell>
          <cell r="C201" t="str">
            <v>Cáp nhôm ABC 4x95mm2</v>
          </cell>
          <cell r="D201" t="str">
            <v>mét</v>
          </cell>
          <cell r="F201">
            <v>126000</v>
          </cell>
        </row>
        <row r="202">
          <cell r="A202" t="str">
            <v>ABC3x95</v>
          </cell>
          <cell r="C202" t="str">
            <v>Cáp nhôm ABC 3x95mm2</v>
          </cell>
          <cell r="D202" t="str">
            <v>mét</v>
          </cell>
          <cell r="F202">
            <v>83600</v>
          </cell>
        </row>
        <row r="203">
          <cell r="A203" t="str">
            <v>ABC3x120</v>
          </cell>
          <cell r="C203" t="str">
            <v>Cáp nhôm ABC 3x120mm2</v>
          </cell>
          <cell r="D203" t="str">
            <v>mét</v>
          </cell>
          <cell r="F203">
            <v>119400</v>
          </cell>
        </row>
        <row r="204">
          <cell r="A204" t="str">
            <v>ABC4x120</v>
          </cell>
          <cell r="C204" t="str">
            <v>Cáp nhôm ABC 4x120mm2</v>
          </cell>
          <cell r="D204" t="str">
            <v>mét</v>
          </cell>
          <cell r="F204">
            <v>158200</v>
          </cell>
        </row>
        <row r="205">
          <cell r="A205" t="str">
            <v>ABC4x150</v>
          </cell>
          <cell r="C205" t="str">
            <v>Cáp nhôm ABC 4x150mm2</v>
          </cell>
          <cell r="D205" t="str">
            <v>mét</v>
          </cell>
          <cell r="F205">
            <v>195300</v>
          </cell>
        </row>
        <row r="206">
          <cell r="A206" t="str">
            <v>ONABC70</v>
          </cell>
          <cell r="C206" t="str">
            <v>Ống nối cáp ABC 70mm2</v>
          </cell>
          <cell r="D206" t="str">
            <v>cái</v>
          </cell>
          <cell r="F206">
            <v>68000</v>
          </cell>
        </row>
        <row r="207">
          <cell r="A207" t="str">
            <v>ONABC95</v>
          </cell>
          <cell r="C207" t="str">
            <v>Ống nối cáp ABC 95mm2</v>
          </cell>
          <cell r="D207" t="str">
            <v>cái</v>
          </cell>
          <cell r="F207">
            <v>77000</v>
          </cell>
        </row>
        <row r="208">
          <cell r="A208" t="str">
            <v>ONABC120</v>
          </cell>
          <cell r="C208" t="str">
            <v>Ống nối cáp ABC 120mm2</v>
          </cell>
          <cell r="D208" t="str">
            <v>cái</v>
          </cell>
          <cell r="F208">
            <v>122000</v>
          </cell>
        </row>
        <row r="209">
          <cell r="A209" t="str">
            <v>CVV2x2,5</v>
          </cell>
          <cell r="B209" t="str">
            <v>03.1401</v>
          </cell>
          <cell r="C209" t="str">
            <v xml:space="preserve">Cáp CVV 2x2,5mm2  </v>
          </cell>
          <cell r="D209" t="str">
            <v>mét</v>
          </cell>
          <cell r="F209">
            <v>10740</v>
          </cell>
          <cell r="G209">
            <v>433</v>
          </cell>
          <cell r="I209">
            <v>8200</v>
          </cell>
        </row>
        <row r="210">
          <cell r="A210" t="str">
            <v>CVV316</v>
          </cell>
          <cell r="B210" t="str">
            <v>03.1401</v>
          </cell>
          <cell r="C210" t="str">
            <v>Cáp CVV 3x16mm2</v>
          </cell>
          <cell r="D210" t="str">
            <v>mét</v>
          </cell>
          <cell r="F210">
            <v>76000</v>
          </cell>
          <cell r="G210">
            <v>433</v>
          </cell>
        </row>
        <row r="211">
          <cell r="A211" t="str">
            <v>CVV4X2,5</v>
          </cell>
          <cell r="C211" t="str">
            <v xml:space="preserve">Cáp CVV 4x4,0mm2  </v>
          </cell>
          <cell r="D211" t="str">
            <v>mét</v>
          </cell>
          <cell r="F211">
            <v>34546</v>
          </cell>
        </row>
        <row r="212">
          <cell r="A212" t="str">
            <v>M5M</v>
          </cell>
          <cell r="C212" t="str">
            <v>Dây đồng trần mềm dẹt</v>
          </cell>
          <cell r="D212" t="str">
            <v>mét</v>
          </cell>
          <cell r="F212">
            <v>5000</v>
          </cell>
          <cell r="I212">
            <v>10300</v>
          </cell>
        </row>
        <row r="213">
          <cell r="A213" t="str">
            <v>CV2,5</v>
          </cell>
          <cell r="B213" t="str">
            <v>04.4201</v>
          </cell>
          <cell r="C213" t="str">
            <v>Cáp đồng mềm CV2,5</v>
          </cell>
          <cell r="D213" t="str">
            <v>mét</v>
          </cell>
          <cell r="F213">
            <v>4190</v>
          </cell>
          <cell r="G213">
            <v>1854</v>
          </cell>
        </row>
        <row r="214">
          <cell r="A214" t="str">
            <v>cv11</v>
          </cell>
          <cell r="B214" t="str">
            <v>04.4201</v>
          </cell>
          <cell r="C214" t="str">
            <v>Cáp đồng bọc CV11</v>
          </cell>
          <cell r="D214" t="str">
            <v>mét</v>
          </cell>
          <cell r="F214">
            <v>17000</v>
          </cell>
          <cell r="G214">
            <v>1854</v>
          </cell>
          <cell r="I214">
            <v>17000</v>
          </cell>
        </row>
        <row r="215">
          <cell r="A215" t="str">
            <v>cv16</v>
          </cell>
          <cell r="B215" t="str">
            <v>04.4201</v>
          </cell>
          <cell r="C215" t="str">
            <v>Cáp đồng bọc CV11</v>
          </cell>
          <cell r="D215" t="str">
            <v>mét</v>
          </cell>
          <cell r="F215">
            <v>17000</v>
          </cell>
          <cell r="G215">
            <v>1854</v>
          </cell>
          <cell r="I215">
            <v>17000</v>
          </cell>
        </row>
        <row r="216">
          <cell r="A216" t="str">
            <v>cv22</v>
          </cell>
          <cell r="B216" t="str">
            <v>04.4201</v>
          </cell>
          <cell r="C216" t="str">
            <v>Cáp đồng bọc CV22</v>
          </cell>
          <cell r="D216" t="str">
            <v>mét</v>
          </cell>
          <cell r="F216">
            <v>24300</v>
          </cell>
          <cell r="G216">
            <v>1854</v>
          </cell>
          <cell r="I216">
            <v>24300</v>
          </cell>
        </row>
        <row r="217">
          <cell r="A217" t="str">
            <v>cv25</v>
          </cell>
          <cell r="C217" t="str">
            <v>Cáp đồng bọc CV25</v>
          </cell>
          <cell r="D217" t="str">
            <v>mét</v>
          </cell>
          <cell r="F217">
            <v>59200</v>
          </cell>
          <cell r="I217">
            <v>9150</v>
          </cell>
        </row>
        <row r="218">
          <cell r="A218" t="str">
            <v>cv35</v>
          </cell>
          <cell r="C218" t="str">
            <v>Cáp đồng bọc CV35</v>
          </cell>
          <cell r="D218" t="str">
            <v>mét</v>
          </cell>
          <cell r="F218">
            <v>50500</v>
          </cell>
          <cell r="I218">
            <v>12480</v>
          </cell>
        </row>
        <row r="219">
          <cell r="A219" t="str">
            <v>cv50</v>
          </cell>
          <cell r="C219" t="str">
            <v>Cáp đồng bọc CV50</v>
          </cell>
          <cell r="D219" t="str">
            <v>mét</v>
          </cell>
          <cell r="F219">
            <v>62910</v>
          </cell>
          <cell r="I219">
            <v>17510</v>
          </cell>
        </row>
        <row r="220">
          <cell r="A220" t="str">
            <v>cv70</v>
          </cell>
          <cell r="C220" t="str">
            <v>Cáp đồng bọc CV70</v>
          </cell>
          <cell r="D220" t="str">
            <v>mét</v>
          </cell>
          <cell r="F220">
            <v>87805</v>
          </cell>
          <cell r="I220">
            <v>23710</v>
          </cell>
        </row>
        <row r="221">
          <cell r="A221" t="str">
            <v>cv95</v>
          </cell>
          <cell r="C221" t="str">
            <v>Cáp đồng bọc CV95</v>
          </cell>
          <cell r="D221" t="str">
            <v>mét</v>
          </cell>
          <cell r="F221">
            <v>120529</v>
          </cell>
          <cell r="I221">
            <v>32350</v>
          </cell>
        </row>
        <row r="222">
          <cell r="A222" t="str">
            <v>cv120</v>
          </cell>
          <cell r="C222" t="str">
            <v>Cáp đồng bọc CV120</v>
          </cell>
          <cell r="D222" t="str">
            <v>mét</v>
          </cell>
          <cell r="F222">
            <v>152775</v>
          </cell>
          <cell r="I222">
            <v>40480</v>
          </cell>
        </row>
        <row r="223">
          <cell r="A223" t="str">
            <v>cv150</v>
          </cell>
          <cell r="C223" t="str">
            <v>Cáp đồng bọc CV150</v>
          </cell>
          <cell r="D223" t="str">
            <v>mét</v>
          </cell>
          <cell r="F223">
            <v>194893</v>
          </cell>
          <cell r="I223">
            <v>50550</v>
          </cell>
        </row>
        <row r="224">
          <cell r="A224" t="str">
            <v>cv185</v>
          </cell>
          <cell r="C224" t="str">
            <v>Cáp đồng bọc CV185</v>
          </cell>
          <cell r="D224" t="str">
            <v>mét</v>
          </cell>
          <cell r="F224">
            <v>391500</v>
          </cell>
          <cell r="I224">
            <v>62350</v>
          </cell>
        </row>
        <row r="225">
          <cell r="A225" t="str">
            <v>cv200</v>
          </cell>
          <cell r="C225" t="str">
            <v>Cáp đồng bọc CV200</v>
          </cell>
          <cell r="D225" t="str">
            <v>mét</v>
          </cell>
          <cell r="F225">
            <v>415250</v>
          </cell>
          <cell r="I225">
            <v>65210</v>
          </cell>
        </row>
        <row r="226">
          <cell r="A226" t="str">
            <v>cv240</v>
          </cell>
          <cell r="C226" t="str">
            <v>Cáp đồng bọc CV240</v>
          </cell>
          <cell r="D226" t="str">
            <v>mét</v>
          </cell>
          <cell r="F226">
            <v>456840</v>
          </cell>
          <cell r="I226">
            <v>80150</v>
          </cell>
        </row>
        <row r="227">
          <cell r="A227" t="str">
            <v>cv250</v>
          </cell>
          <cell r="C227" t="str">
            <v>Cáp đồng bọc CV250</v>
          </cell>
          <cell r="D227" t="str">
            <v>mét</v>
          </cell>
          <cell r="F227">
            <v>477120</v>
          </cell>
          <cell r="I227">
            <v>80150</v>
          </cell>
        </row>
        <row r="228">
          <cell r="A228" t="str">
            <v>cv300</v>
          </cell>
          <cell r="C228" t="str">
            <v>Cáp đồng bọc CV300</v>
          </cell>
          <cell r="D228" t="str">
            <v>mét</v>
          </cell>
          <cell r="F228">
            <v>449800</v>
          </cell>
          <cell r="I228">
            <v>100290</v>
          </cell>
        </row>
        <row r="229">
          <cell r="A229" t="str">
            <v>cv400</v>
          </cell>
          <cell r="C229" t="str">
            <v>Cáp đồng bọc CV400</v>
          </cell>
          <cell r="D229" t="str">
            <v>mét</v>
          </cell>
          <cell r="F229">
            <v>580500</v>
          </cell>
          <cell r="I229">
            <v>131810</v>
          </cell>
        </row>
        <row r="230">
          <cell r="A230" t="str">
            <v>acv35</v>
          </cell>
          <cell r="C230" t="str">
            <v>Cáp nhôm lõi thép ACV35</v>
          </cell>
          <cell r="D230" t="str">
            <v>mét</v>
          </cell>
          <cell r="F230">
            <v>530</v>
          </cell>
          <cell r="I230">
            <v>5320</v>
          </cell>
        </row>
        <row r="231">
          <cell r="A231" t="str">
            <v>acv50</v>
          </cell>
          <cell r="C231" t="str">
            <v>Cáp nhôm lõi thép ACV50</v>
          </cell>
          <cell r="D231" t="str">
            <v>mét</v>
          </cell>
          <cell r="F231">
            <v>6660</v>
          </cell>
          <cell r="I231">
            <v>6660</v>
          </cell>
        </row>
        <row r="232">
          <cell r="A232" t="str">
            <v>acv70</v>
          </cell>
          <cell r="C232" t="str">
            <v>Cáp nhôm lõi thép ACV70</v>
          </cell>
          <cell r="D232" t="str">
            <v>mét</v>
          </cell>
          <cell r="F232">
            <v>9230</v>
          </cell>
          <cell r="I232">
            <v>9230</v>
          </cell>
        </row>
        <row r="233">
          <cell r="A233" t="str">
            <v>acv95</v>
          </cell>
          <cell r="C233" t="str">
            <v>Cáp nhôm lõi thép ACV95</v>
          </cell>
          <cell r="D233" t="str">
            <v>mét</v>
          </cell>
          <cell r="F233">
            <v>12650</v>
          </cell>
          <cell r="I233">
            <v>12650</v>
          </cell>
        </row>
        <row r="234">
          <cell r="A234" t="str">
            <v>acv120</v>
          </cell>
          <cell r="C234" t="str">
            <v>Cáp nhôm lõi thép ACV120</v>
          </cell>
          <cell r="D234" t="str">
            <v>mét</v>
          </cell>
          <cell r="F234">
            <v>15740</v>
          </cell>
          <cell r="I234">
            <v>15740</v>
          </cell>
        </row>
        <row r="235">
          <cell r="A235" t="str">
            <v>acv150</v>
          </cell>
          <cell r="C235" t="str">
            <v>Cáp nhôm lõi thép ACV150</v>
          </cell>
          <cell r="D235" t="str">
            <v>mét</v>
          </cell>
          <cell r="F235">
            <v>18770</v>
          </cell>
          <cell r="I235">
            <v>18770</v>
          </cell>
        </row>
        <row r="236">
          <cell r="A236" t="str">
            <v>acv185</v>
          </cell>
          <cell r="C236" t="str">
            <v>Cáp nhôm lõi thép ACV185</v>
          </cell>
          <cell r="D236" t="str">
            <v>mét</v>
          </cell>
          <cell r="F236">
            <v>23340</v>
          </cell>
          <cell r="I236">
            <v>23340</v>
          </cell>
        </row>
        <row r="237">
          <cell r="A237" t="str">
            <v>acv240</v>
          </cell>
          <cell r="C237" t="str">
            <v>Cáp nhôm lõi thép ACV240</v>
          </cell>
          <cell r="D237" t="str">
            <v>mét</v>
          </cell>
          <cell r="F237">
            <v>29750</v>
          </cell>
          <cell r="I237">
            <v>29750</v>
          </cell>
        </row>
        <row r="238">
          <cell r="A238" t="str">
            <v>A35</v>
          </cell>
          <cell r="C238" t="str">
            <v>Cáp nhôm A-35</v>
          </cell>
          <cell r="D238" t="str">
            <v>kg</v>
          </cell>
          <cell r="F238">
            <v>45500</v>
          </cell>
          <cell r="I238">
            <v>34000</v>
          </cell>
        </row>
        <row r="239">
          <cell r="A239" t="str">
            <v>A50</v>
          </cell>
          <cell r="C239" t="str">
            <v>Cáp nhôm A-50</v>
          </cell>
          <cell r="D239" t="str">
            <v>kg</v>
          </cell>
          <cell r="F239">
            <v>74800</v>
          </cell>
          <cell r="I239">
            <v>39000</v>
          </cell>
        </row>
        <row r="240">
          <cell r="A240" t="str">
            <v>A70</v>
          </cell>
          <cell r="C240" t="str">
            <v>Cáp nhôm A-70</v>
          </cell>
          <cell r="D240" t="str">
            <v>kg</v>
          </cell>
          <cell r="F240">
            <v>51336</v>
          </cell>
          <cell r="I240">
            <v>39000</v>
          </cell>
        </row>
        <row r="241">
          <cell r="A241" t="str">
            <v>A95</v>
          </cell>
          <cell r="C241" t="str">
            <v>Cáp nhôm A-95</v>
          </cell>
          <cell r="D241" t="str">
            <v>kg</v>
          </cell>
          <cell r="F241">
            <v>74800</v>
          </cell>
          <cell r="I241">
            <v>39000</v>
          </cell>
        </row>
        <row r="242">
          <cell r="A242" t="str">
            <v>A120</v>
          </cell>
          <cell r="C242" t="str">
            <v>Cáp nhôm A-120</v>
          </cell>
          <cell r="D242" t="str">
            <v>kg</v>
          </cell>
          <cell r="F242">
            <v>44800</v>
          </cell>
          <cell r="I242">
            <v>39000</v>
          </cell>
        </row>
        <row r="243">
          <cell r="A243" t="str">
            <v>A150</v>
          </cell>
          <cell r="C243" t="str">
            <v>Cáp nhôm A-150</v>
          </cell>
          <cell r="D243" t="str">
            <v>kg</v>
          </cell>
          <cell r="F243">
            <v>44800</v>
          </cell>
          <cell r="I243">
            <v>39000</v>
          </cell>
        </row>
        <row r="244">
          <cell r="A244" t="str">
            <v>A185</v>
          </cell>
          <cell r="C244" t="str">
            <v>Cáp nhôm A-185</v>
          </cell>
          <cell r="D244" t="str">
            <v>kg</v>
          </cell>
          <cell r="F244">
            <v>44600</v>
          </cell>
          <cell r="I244">
            <v>39000</v>
          </cell>
        </row>
        <row r="245">
          <cell r="A245" t="str">
            <v>A240</v>
          </cell>
          <cell r="C245" t="str">
            <v>Cáp nhôm A-240</v>
          </cell>
          <cell r="D245" t="str">
            <v>kg</v>
          </cell>
          <cell r="F245">
            <v>44600</v>
          </cell>
          <cell r="I245">
            <v>39000</v>
          </cell>
        </row>
        <row r="246">
          <cell r="A246" t="str">
            <v>C3/8</v>
          </cell>
          <cell r="C246" t="str">
            <v>Cáp thép 3/8"</v>
          </cell>
          <cell r="D246" t="str">
            <v>kg</v>
          </cell>
          <cell r="F246">
            <v>24481</v>
          </cell>
          <cell r="I246">
            <v>5168</v>
          </cell>
        </row>
        <row r="247">
          <cell r="A247" t="str">
            <v>C5/8</v>
          </cell>
          <cell r="C247" t="str">
            <v>Cáp thép 5/8"</v>
          </cell>
          <cell r="D247" t="str">
            <v>kg</v>
          </cell>
          <cell r="F247">
            <v>24904</v>
          </cell>
          <cell r="I247">
            <v>6013</v>
          </cell>
        </row>
        <row r="248">
          <cell r="A248" t="str">
            <v>CSDI</v>
          </cell>
          <cell r="C248" t="str">
            <v>Chân sứ đỉnh thẳng dài 870 dày 4mm (bọc chì)</v>
          </cell>
          <cell r="D248" t="str">
            <v>cái</v>
          </cell>
          <cell r="F248">
            <v>130000</v>
          </cell>
          <cell r="I248">
            <v>130000</v>
          </cell>
        </row>
        <row r="249">
          <cell r="A249" t="str">
            <v>CSDG</v>
          </cell>
          <cell r="C249" t="str">
            <v>Chân sứ đỉnh cong dài 870 dày 4mm (bọc chì)</v>
          </cell>
          <cell r="D249" t="str">
            <v>cái</v>
          </cell>
          <cell r="F249">
            <v>132000</v>
          </cell>
          <cell r="I249">
            <v>132000</v>
          </cell>
        </row>
        <row r="250">
          <cell r="A250" t="str">
            <v>CSD</v>
          </cell>
          <cell r="C250" t="str">
            <v>Chân sứ đứng 24kV (bọc chì)</v>
          </cell>
          <cell r="D250" t="str">
            <v>cái</v>
          </cell>
          <cell r="F250">
            <v>65000</v>
          </cell>
          <cell r="I250">
            <v>65000</v>
          </cell>
        </row>
        <row r="251">
          <cell r="A251" t="str">
            <v>DAYA</v>
          </cell>
          <cell r="C251" t="str">
            <v xml:space="preserve">Dây nhôm buộc </v>
          </cell>
          <cell r="D251" t="str">
            <v>kg</v>
          </cell>
          <cell r="F251">
            <v>32000</v>
          </cell>
          <cell r="I251">
            <v>32000</v>
          </cell>
        </row>
        <row r="252">
          <cell r="A252" t="str">
            <v>GDFCO</v>
          </cell>
          <cell r="B252" t="str">
            <v>05.6100</v>
          </cell>
          <cell r="C252" t="str">
            <v>Giá chữ "T" lắp FCO, LA (V63x63x6)</v>
          </cell>
          <cell r="D252" t="str">
            <v>bộ</v>
          </cell>
          <cell r="F252">
            <v>96000</v>
          </cell>
          <cell r="G252">
            <v>26505</v>
          </cell>
          <cell r="I252">
            <v>96000</v>
          </cell>
        </row>
        <row r="253">
          <cell r="A253" t="str">
            <v>GUFCO</v>
          </cell>
          <cell r="B253" t="str">
            <v>05.6100</v>
          </cell>
          <cell r="C253" t="str">
            <v>Giá U 80x600 lắp FCO</v>
          </cell>
          <cell r="D253" t="str">
            <v>bộ</v>
          </cell>
          <cell r="F253">
            <v>55000</v>
          </cell>
          <cell r="G253">
            <v>26505</v>
          </cell>
          <cell r="I253">
            <v>55000</v>
          </cell>
        </row>
        <row r="254">
          <cell r="A254" t="str">
            <v>GIATFCO</v>
          </cell>
          <cell r="B254" t="str">
            <v>05.6100</v>
          </cell>
          <cell r="C254" t="str">
            <v>Giá chữ "T" lắp FCO, LA (V50x50x5)</v>
          </cell>
          <cell r="D254" t="str">
            <v>Kg</v>
          </cell>
          <cell r="F254">
            <v>26279</v>
          </cell>
          <cell r="G254">
            <v>26505</v>
          </cell>
          <cell r="I254">
            <v>26279</v>
          </cell>
        </row>
        <row r="255">
          <cell r="A255" t="str">
            <v>Gianoi1600</v>
          </cell>
          <cell r="C255" t="str">
            <v>Giá nới + Thanh cái tủ CB</v>
          </cell>
          <cell r="D255" t="str">
            <v>bộ</v>
          </cell>
          <cell r="F255">
            <v>6659712</v>
          </cell>
          <cell r="G255">
            <v>23507.7403104</v>
          </cell>
          <cell r="H255">
            <v>40876.13538</v>
          </cell>
          <cell r="I255">
            <v>6659712</v>
          </cell>
        </row>
        <row r="256">
          <cell r="A256" t="str">
            <v>Gianoi2500</v>
          </cell>
          <cell r="C256" t="str">
            <v>Giá nới + Thanh cái tủ CB</v>
          </cell>
          <cell r="D256" t="str">
            <v>bộ</v>
          </cell>
          <cell r="F256">
            <v>22313720</v>
          </cell>
        </row>
        <row r="257">
          <cell r="A257" t="str">
            <v>GianoiCB</v>
          </cell>
          <cell r="C257" t="str">
            <v>Giá nới + Thanh cái tủ CB</v>
          </cell>
          <cell r="D257" t="str">
            <v>bộ</v>
          </cell>
          <cell r="F257">
            <v>200000</v>
          </cell>
          <cell r="I257">
            <v>200000</v>
          </cell>
        </row>
        <row r="258">
          <cell r="A258" t="str">
            <v>GCST</v>
          </cell>
          <cell r="C258" t="str">
            <v>Gia công sắt thép</v>
          </cell>
          <cell r="D258" t="str">
            <v>kg</v>
          </cell>
          <cell r="F258">
            <v>2500</v>
          </cell>
          <cell r="I258">
            <v>2500</v>
          </cell>
        </row>
        <row r="259">
          <cell r="A259" t="str">
            <v>G</v>
          </cell>
          <cell r="C259" t="str">
            <v>Vật liệu dựng trụ</v>
          </cell>
          <cell r="D259" t="str">
            <v>trụ</v>
          </cell>
          <cell r="F259">
            <v>17400</v>
          </cell>
          <cell r="I259">
            <v>17400</v>
          </cell>
        </row>
        <row r="260">
          <cell r="A260" t="str">
            <v>K3B</v>
          </cell>
          <cell r="C260" t="str">
            <v>Kẹp cáp 3 boulon (B46)</v>
          </cell>
          <cell r="D260" t="str">
            <v>cái</v>
          </cell>
          <cell r="F260">
            <v>42000</v>
          </cell>
          <cell r="I260">
            <v>42000</v>
          </cell>
        </row>
        <row r="261">
          <cell r="A261" t="str">
            <v>CTD</v>
          </cell>
          <cell r="C261" t="str">
            <v>Cọc tiếp đất φ16 - 2,4m</v>
          </cell>
          <cell r="D261" t="str">
            <v>cọc</v>
          </cell>
          <cell r="F261">
            <v>112000</v>
          </cell>
          <cell r="I261">
            <v>112000</v>
          </cell>
        </row>
        <row r="262">
          <cell r="A262" t="str">
            <v>CTD+K</v>
          </cell>
          <cell r="C262" t="str">
            <v>Cọc tiếp đất φ 16- 2,4m + kẹp cọc</v>
          </cell>
          <cell r="D262" t="str">
            <v>bộ</v>
          </cell>
          <cell r="F262">
            <v>127000</v>
          </cell>
          <cell r="I262">
            <v>127000</v>
          </cell>
        </row>
        <row r="263">
          <cell r="A263" t="str">
            <v>KC</v>
          </cell>
          <cell r="C263" t="str">
            <v>Kẹp cọc tiếp địa</v>
          </cell>
          <cell r="D263" t="str">
            <v>bộ</v>
          </cell>
          <cell r="F263">
            <v>15000</v>
          </cell>
          <cell r="I263">
            <v>15000</v>
          </cell>
        </row>
        <row r="264">
          <cell r="A264" t="str">
            <v>K-Cu</v>
          </cell>
          <cell r="C264" t="str">
            <v>Kẹp cọc tiếp đất Cu</v>
          </cell>
          <cell r="D264" t="str">
            <v>cái</v>
          </cell>
          <cell r="F264">
            <v>14000</v>
          </cell>
          <cell r="I264">
            <v>14000</v>
          </cell>
        </row>
        <row r="265">
          <cell r="A265" t="str">
            <v>K-Fe</v>
          </cell>
          <cell r="C265" t="str">
            <v>Kẹp cọc tiếp đất Fe</v>
          </cell>
          <cell r="D265" t="str">
            <v>cái</v>
          </cell>
          <cell r="F265">
            <v>8400</v>
          </cell>
          <cell r="I265">
            <v>8400</v>
          </cell>
        </row>
        <row r="266">
          <cell r="A266" t="str">
            <v>K35</v>
          </cell>
          <cell r="C266" t="str">
            <v>Kẹp 2 rãnh (APC) cỡ dây 35mm2</v>
          </cell>
          <cell r="D266" t="str">
            <v>cái</v>
          </cell>
          <cell r="F266">
            <v>6400</v>
          </cell>
          <cell r="I266">
            <v>6400</v>
          </cell>
        </row>
        <row r="267">
          <cell r="A267" t="str">
            <v>K50</v>
          </cell>
          <cell r="C267" t="str">
            <v>Kẹp 2 rãnh (APC) cỡ dây 50mm2</v>
          </cell>
          <cell r="D267" t="str">
            <v>cái</v>
          </cell>
          <cell r="F267">
            <v>6400</v>
          </cell>
          <cell r="I267">
            <v>6400</v>
          </cell>
        </row>
        <row r="268">
          <cell r="A268" t="str">
            <v>K70</v>
          </cell>
          <cell r="C268" t="str">
            <v>Kẹp 2 rãnh (APC) cỡ dây 70mm2</v>
          </cell>
          <cell r="D268" t="str">
            <v>cái</v>
          </cell>
          <cell r="F268">
            <v>6400</v>
          </cell>
          <cell r="I268">
            <v>6400</v>
          </cell>
        </row>
        <row r="269">
          <cell r="A269" t="str">
            <v>K95</v>
          </cell>
          <cell r="C269" t="str">
            <v>Kẹp 2 rãnh (APC) cỡ dây 95mm2</v>
          </cell>
          <cell r="D269" t="str">
            <v>cái</v>
          </cell>
          <cell r="F269">
            <v>10600</v>
          </cell>
          <cell r="I269">
            <v>10600</v>
          </cell>
        </row>
        <row r="270">
          <cell r="A270" t="str">
            <v>K120</v>
          </cell>
          <cell r="C270" t="str">
            <v>Kẹp 2 rãnh (APC) cỡ dây 120mm2</v>
          </cell>
          <cell r="D270" t="str">
            <v>cái</v>
          </cell>
          <cell r="F270">
            <v>16000</v>
          </cell>
          <cell r="I270">
            <v>16000</v>
          </cell>
        </row>
        <row r="271">
          <cell r="A271" t="str">
            <v>K150</v>
          </cell>
          <cell r="C271" t="str">
            <v>Kẹp 2 rãnh (APC) cỡ dây 150mm2</v>
          </cell>
          <cell r="D271" t="str">
            <v>cái</v>
          </cell>
          <cell r="F271">
            <v>16000</v>
          </cell>
          <cell r="I271">
            <v>16000</v>
          </cell>
        </row>
        <row r="272">
          <cell r="A272" t="str">
            <v>K185</v>
          </cell>
          <cell r="C272" t="str">
            <v>Kẹp 2 rãnh (APC) cỡ dây 185mm2</v>
          </cell>
          <cell r="D272" t="str">
            <v>cái</v>
          </cell>
          <cell r="F272">
            <v>19100</v>
          </cell>
          <cell r="I272">
            <v>19100</v>
          </cell>
        </row>
        <row r="273">
          <cell r="A273" t="str">
            <v>K240</v>
          </cell>
          <cell r="C273" t="str">
            <v>Kẹp 2 rãnh (APC) cỡ dây 240 mm2</v>
          </cell>
          <cell r="D273" t="str">
            <v>cái</v>
          </cell>
          <cell r="F273">
            <v>19100</v>
          </cell>
          <cell r="I273">
            <v>19100</v>
          </cell>
        </row>
        <row r="274">
          <cell r="A274" t="str">
            <v>KTREO211</v>
          </cell>
          <cell r="C274" t="str">
            <v>Kẹp treo cáp ABC2x11mm2</v>
          </cell>
          <cell r="D274" t="str">
            <v>cái</v>
          </cell>
          <cell r="F274">
            <v>21300</v>
          </cell>
        </row>
        <row r="275">
          <cell r="A275" t="str">
            <v>KTREO11</v>
          </cell>
          <cell r="C275" t="str">
            <v>Kẹp treo cáp ABC4x11mm2</v>
          </cell>
          <cell r="D275" t="str">
            <v>cái</v>
          </cell>
          <cell r="F275">
            <v>21300</v>
          </cell>
        </row>
        <row r="276">
          <cell r="A276" t="str">
            <v>KTREO22</v>
          </cell>
          <cell r="C276" t="str">
            <v>Kẹp treo cáp ABC4x22mm2</v>
          </cell>
          <cell r="D276" t="str">
            <v>cái</v>
          </cell>
          <cell r="F276">
            <v>21300</v>
          </cell>
        </row>
        <row r="277">
          <cell r="A277" t="str">
            <v>KTREO35</v>
          </cell>
          <cell r="C277" t="str">
            <v>Kẹp treo cáp ABC4x35mm2</v>
          </cell>
          <cell r="D277" t="str">
            <v>cái</v>
          </cell>
          <cell r="F277">
            <v>16800</v>
          </cell>
          <cell r="I277">
            <v>17000</v>
          </cell>
        </row>
        <row r="278">
          <cell r="A278" t="str">
            <v>KTREO50</v>
          </cell>
          <cell r="C278" t="str">
            <v>Kẹp treo cáp ABC4x50mm2</v>
          </cell>
          <cell r="D278" t="str">
            <v>cái</v>
          </cell>
          <cell r="F278">
            <v>31000</v>
          </cell>
          <cell r="I278">
            <v>17000</v>
          </cell>
        </row>
        <row r="279">
          <cell r="A279" t="str">
            <v>KTREO70</v>
          </cell>
          <cell r="C279" t="str">
            <v>Kẹp treo cáp ABC4x70mm2</v>
          </cell>
          <cell r="D279" t="str">
            <v>cái</v>
          </cell>
          <cell r="F279">
            <v>31000</v>
          </cell>
          <cell r="I279">
            <v>17000</v>
          </cell>
        </row>
        <row r="280">
          <cell r="A280" t="str">
            <v>KTREO95</v>
          </cell>
          <cell r="C280" t="str">
            <v>Kẹp treo cáp ABC4x95mm2</v>
          </cell>
          <cell r="D280" t="str">
            <v>cái</v>
          </cell>
          <cell r="F280">
            <v>31000</v>
          </cell>
          <cell r="I280">
            <v>17000</v>
          </cell>
        </row>
        <row r="281">
          <cell r="A281" t="str">
            <v>KTREO120</v>
          </cell>
          <cell r="C281" t="str">
            <v>Kẹp treo cáp ABC4x120mm2</v>
          </cell>
          <cell r="D281" t="str">
            <v>cái</v>
          </cell>
          <cell r="F281">
            <v>31000</v>
          </cell>
        </row>
        <row r="282">
          <cell r="A282" t="str">
            <v>KTREO150</v>
          </cell>
          <cell r="C282" t="str">
            <v>Kẹp treo cáp ABC4x150mm2</v>
          </cell>
          <cell r="D282" t="str">
            <v>cái</v>
          </cell>
          <cell r="F282">
            <v>31000</v>
          </cell>
        </row>
        <row r="283">
          <cell r="A283" t="str">
            <v>MTREO A</v>
          </cell>
          <cell r="C283" t="str">
            <v>Móc treo chữ A</v>
          </cell>
          <cell r="D283" t="str">
            <v>cái</v>
          </cell>
          <cell r="F283">
            <v>38000</v>
          </cell>
        </row>
        <row r="284">
          <cell r="A284" t="str">
            <v>MOCDUNG</v>
          </cell>
          <cell r="C284" t="str">
            <v xml:space="preserve">Móc dừng </v>
          </cell>
          <cell r="D284" t="str">
            <v>cái</v>
          </cell>
          <cell r="F284">
            <v>11400</v>
          </cell>
        </row>
        <row r="285">
          <cell r="A285" t="str">
            <v xml:space="preserve">MTREO </v>
          </cell>
          <cell r="C285" t="str">
            <v xml:space="preserve">Móc đơn treo cáp </v>
          </cell>
          <cell r="D285" t="str">
            <v>cái</v>
          </cell>
          <cell r="F285">
            <v>31000</v>
          </cell>
        </row>
        <row r="286">
          <cell r="A286" t="str">
            <v>KNGUNG211</v>
          </cell>
          <cell r="C286" t="str">
            <v>Kẹp ngừng cáp ABC2x11mm2</v>
          </cell>
          <cell r="D286" t="str">
            <v>cái</v>
          </cell>
          <cell r="F286">
            <v>9500</v>
          </cell>
        </row>
        <row r="287">
          <cell r="A287" t="str">
            <v>KNGUNG11</v>
          </cell>
          <cell r="C287" t="str">
            <v>Kẹp ngừng cáp ABC4x11mm2</v>
          </cell>
          <cell r="D287" t="str">
            <v>cái</v>
          </cell>
          <cell r="F287">
            <v>11700</v>
          </cell>
        </row>
        <row r="288">
          <cell r="A288" t="str">
            <v>KNGUNG22</v>
          </cell>
          <cell r="C288" t="str">
            <v>Kẹp ngừng cáp ABC4x22mm2</v>
          </cell>
          <cell r="D288" t="str">
            <v>cái</v>
          </cell>
          <cell r="F288">
            <v>11700</v>
          </cell>
        </row>
        <row r="289">
          <cell r="A289" t="str">
            <v>KNGUNG35</v>
          </cell>
          <cell r="C289" t="str">
            <v>Kẹp ngừng cáp ABC4x35mm2</v>
          </cell>
          <cell r="D289" t="str">
            <v>cái</v>
          </cell>
          <cell r="F289">
            <v>11700</v>
          </cell>
        </row>
        <row r="290">
          <cell r="A290" t="str">
            <v>KNGUNG50</v>
          </cell>
          <cell r="C290" t="str">
            <v>Kẹp ngừng cáp ABC4x50mm2</v>
          </cell>
          <cell r="D290" t="str">
            <v>cái</v>
          </cell>
          <cell r="F290">
            <v>50000</v>
          </cell>
        </row>
        <row r="291">
          <cell r="A291" t="str">
            <v>KNGUNG70</v>
          </cell>
          <cell r="C291" t="str">
            <v>Kẹp ngừng cáp ABC4x70mm2</v>
          </cell>
          <cell r="D291" t="str">
            <v>cái</v>
          </cell>
          <cell r="F291">
            <v>50000</v>
          </cell>
        </row>
        <row r="292">
          <cell r="A292" t="str">
            <v>KNGUNG95</v>
          </cell>
          <cell r="C292" t="str">
            <v>Kẹp ngừng cáp ABC4x95mm2</v>
          </cell>
          <cell r="D292" t="str">
            <v>cái</v>
          </cell>
          <cell r="F292">
            <v>50000</v>
          </cell>
        </row>
        <row r="293">
          <cell r="A293" t="str">
            <v>KNGUNG120</v>
          </cell>
          <cell r="C293" t="str">
            <v>Kẹp ngừng cáp ABC4x120mm2</v>
          </cell>
          <cell r="D293" t="str">
            <v>cái</v>
          </cell>
          <cell r="F293">
            <v>74000</v>
          </cell>
        </row>
        <row r="294">
          <cell r="A294" t="str">
            <v>KNGUNG150</v>
          </cell>
          <cell r="C294" t="str">
            <v>Kẹp ngừng cáp ABC4x150mm2</v>
          </cell>
          <cell r="D294" t="str">
            <v>cái</v>
          </cell>
          <cell r="F294">
            <v>74000</v>
          </cell>
        </row>
        <row r="295">
          <cell r="A295" t="str">
            <v>Hopcap240</v>
          </cell>
          <cell r="C295" t="str">
            <v>Hộp nối cáp ngầm 24kV 3x240mm2</v>
          </cell>
          <cell r="D295" t="str">
            <v>cái</v>
          </cell>
          <cell r="F295">
            <v>5000000</v>
          </cell>
          <cell r="I295">
            <v>5000000</v>
          </cell>
        </row>
        <row r="296">
          <cell r="A296" t="str">
            <v>Hopcap185</v>
          </cell>
          <cell r="C296" t="str">
            <v>Hộp nối cáp ngầm 24kV 3x185mm2</v>
          </cell>
          <cell r="D296" t="str">
            <v>cái</v>
          </cell>
          <cell r="F296">
            <v>5000000</v>
          </cell>
          <cell r="I296">
            <v>5000000</v>
          </cell>
        </row>
        <row r="297">
          <cell r="A297" t="str">
            <v>Hopcap150</v>
          </cell>
          <cell r="C297" t="str">
            <v>Hộp nối cáp ngầm 24kV 3x150mm2</v>
          </cell>
          <cell r="D297" t="str">
            <v>cái</v>
          </cell>
          <cell r="F297">
            <v>5000000</v>
          </cell>
          <cell r="I297">
            <v>5000000</v>
          </cell>
        </row>
        <row r="298">
          <cell r="A298" t="str">
            <v>Hopcap120</v>
          </cell>
          <cell r="C298" t="str">
            <v>Hộp nối cáp ngầm 24kV 3x120mm2</v>
          </cell>
          <cell r="D298" t="str">
            <v>cái</v>
          </cell>
          <cell r="F298">
            <v>5000000</v>
          </cell>
          <cell r="I298">
            <v>5000000</v>
          </cell>
        </row>
        <row r="299">
          <cell r="A299" t="str">
            <v>Hopcap95</v>
          </cell>
          <cell r="C299" t="str">
            <v>Hộp nối cáp ngầm 24kV 3x95mm2</v>
          </cell>
          <cell r="D299" t="str">
            <v>cái</v>
          </cell>
          <cell r="F299">
            <v>5000000</v>
          </cell>
          <cell r="I299">
            <v>5000000</v>
          </cell>
        </row>
        <row r="300">
          <cell r="A300" t="str">
            <v>Hopcap70</v>
          </cell>
          <cell r="C300" t="str">
            <v>Hộp nối cáp ngầm 24kV 3x70mm2</v>
          </cell>
          <cell r="D300" t="str">
            <v>cái</v>
          </cell>
          <cell r="F300">
            <v>5000000</v>
          </cell>
          <cell r="I300">
            <v>5000000</v>
          </cell>
        </row>
        <row r="301">
          <cell r="A301" t="str">
            <v>Hopcap50</v>
          </cell>
          <cell r="C301" t="str">
            <v>Hộp nối cáp ngầm 24kV 3x50mm2</v>
          </cell>
          <cell r="D301" t="str">
            <v>cái</v>
          </cell>
          <cell r="F301">
            <v>5000000</v>
          </cell>
          <cell r="I301">
            <v>5000000</v>
          </cell>
        </row>
        <row r="302">
          <cell r="A302" t="str">
            <v>HOP9C</v>
          </cell>
          <cell r="C302" t="str">
            <v>Hộp phân phối 9CB-Không CB</v>
          </cell>
          <cell r="D302" t="str">
            <v>cái</v>
          </cell>
          <cell r="F302">
            <v>315000</v>
          </cell>
        </row>
        <row r="303">
          <cell r="A303" t="str">
            <v>HOP6C</v>
          </cell>
          <cell r="C303" t="str">
            <v>Hộp phân phối 6CB-Không CB</v>
          </cell>
          <cell r="D303" t="str">
            <v>cái</v>
          </cell>
          <cell r="F303">
            <v>305000</v>
          </cell>
          <cell r="G303">
            <v>73646</v>
          </cell>
        </row>
        <row r="304">
          <cell r="A304" t="str">
            <v>BTNN</v>
          </cell>
          <cell r="C304" t="str">
            <v>Bêtông nhựa nóng hạt thô</v>
          </cell>
          <cell r="D304" t="str">
            <v>m3</v>
          </cell>
          <cell r="F304">
            <v>732001.60000000009</v>
          </cell>
          <cell r="I304">
            <v>732001.60000000009</v>
          </cell>
        </row>
        <row r="305">
          <cell r="A305" t="str">
            <v>BTNN min</v>
          </cell>
          <cell r="C305" t="str">
            <v>Bêtông nhựa nóng hạt mịn</v>
          </cell>
          <cell r="D305" t="str">
            <v>m3</v>
          </cell>
          <cell r="F305">
            <v>742000.60000000009</v>
          </cell>
          <cell r="I305">
            <v>742000.60000000009</v>
          </cell>
        </row>
        <row r="306">
          <cell r="A306" t="str">
            <v>BTNN-TL</v>
          </cell>
          <cell r="B306" t="str">
            <v>ED.2005</v>
          </cell>
          <cell r="C306" t="str">
            <v>Tái lập bêtông nhựa nóng hạt thô 7mm</v>
          </cell>
          <cell r="D306" t="str">
            <v>m2</v>
          </cell>
          <cell r="G306">
            <v>338.22</v>
          </cell>
          <cell r="H306">
            <v>1269.0999999999999</v>
          </cell>
          <cell r="I306">
            <v>0</v>
          </cell>
        </row>
        <row r="307">
          <cell r="A307" t="str">
            <v>BTNN-TL min</v>
          </cell>
          <cell r="B307" t="str">
            <v>ED.3001</v>
          </cell>
          <cell r="C307" t="str">
            <v>Tái lập bêtông nhựa nóng hạt mịn 3mm</v>
          </cell>
          <cell r="D307" t="str">
            <v>m2</v>
          </cell>
          <cell r="G307">
            <v>150.69999999999999</v>
          </cell>
          <cell r="H307">
            <v>855.17</v>
          </cell>
          <cell r="I307">
            <v>0</v>
          </cell>
        </row>
        <row r="308">
          <cell r="A308" t="str">
            <v>BT</v>
          </cell>
          <cell r="B308" t="str">
            <v>04.9001</v>
          </cell>
          <cell r="C308" t="str">
            <v>Bitum</v>
          </cell>
          <cell r="D308" t="str">
            <v>m2</v>
          </cell>
          <cell r="F308">
            <v>5849</v>
          </cell>
          <cell r="G308">
            <v>1083.8</v>
          </cell>
          <cell r="I308">
            <v>5849</v>
          </cell>
        </row>
        <row r="309">
          <cell r="A309" t="str">
            <v>BIT150</v>
          </cell>
          <cell r="C309" t="str">
            <v>Nắp bịt đầu cáp ABC150mm2</v>
          </cell>
          <cell r="D309" t="str">
            <v>cái</v>
          </cell>
          <cell r="F309">
            <v>1600</v>
          </cell>
        </row>
        <row r="310">
          <cell r="A310" t="str">
            <v>BIT120</v>
          </cell>
          <cell r="C310" t="str">
            <v>Nắp bịt đầu cáp ABC120mm2</v>
          </cell>
          <cell r="D310" t="str">
            <v>cái</v>
          </cell>
          <cell r="F310">
            <v>1600</v>
          </cell>
        </row>
        <row r="311">
          <cell r="A311" t="str">
            <v>BIT95</v>
          </cell>
          <cell r="C311" t="str">
            <v>Nắp bịt đầu cáp ABC95mm2</v>
          </cell>
          <cell r="D311" t="str">
            <v>cái</v>
          </cell>
          <cell r="F311">
            <v>1600</v>
          </cell>
        </row>
        <row r="312">
          <cell r="A312" t="str">
            <v>BIT70</v>
          </cell>
          <cell r="C312" t="str">
            <v>Nắp bịt đầu cáp ABC70mm2</v>
          </cell>
          <cell r="D312" t="str">
            <v>cái</v>
          </cell>
          <cell r="F312">
            <v>1600</v>
          </cell>
        </row>
        <row r="313">
          <cell r="A313" t="str">
            <v>BIT50</v>
          </cell>
          <cell r="C313" t="str">
            <v>Nắp bịt đầu cáp ABC50mm2</v>
          </cell>
          <cell r="D313" t="str">
            <v>cái</v>
          </cell>
          <cell r="F313">
            <v>1600</v>
          </cell>
        </row>
        <row r="314">
          <cell r="A314" t="str">
            <v>u14015</v>
          </cell>
          <cell r="C314" t="str">
            <v>Bộ xà tháp U 140x62x4,9x1500</v>
          </cell>
          <cell r="D314" t="str">
            <v>kg</v>
          </cell>
          <cell r="F314">
            <v>31559</v>
          </cell>
          <cell r="G314">
            <v>2284.5</v>
          </cell>
          <cell r="I314">
            <v>31559</v>
          </cell>
        </row>
        <row r="315">
          <cell r="A315" t="str">
            <v>KE25</v>
          </cell>
          <cell r="C315" t="str">
            <v>Kẹp ép cỡ dây 25mm2</v>
          </cell>
          <cell r="D315" t="str">
            <v>cái</v>
          </cell>
          <cell r="F315">
            <v>14000</v>
          </cell>
          <cell r="I315">
            <v>14000</v>
          </cell>
        </row>
        <row r="316">
          <cell r="A316" t="str">
            <v>KE35</v>
          </cell>
          <cell r="C316" t="str">
            <v>Kẹp ép WR cỡ dây 35mm2</v>
          </cell>
          <cell r="D316" t="str">
            <v>cái</v>
          </cell>
          <cell r="F316">
            <v>11000</v>
          </cell>
          <cell r="I316">
            <v>11000</v>
          </cell>
        </row>
        <row r="317">
          <cell r="A317" t="str">
            <v>KE50</v>
          </cell>
          <cell r="C317" t="str">
            <v>Kẹp ép WR cỡ dây 50mm2</v>
          </cell>
          <cell r="D317" t="str">
            <v>cái</v>
          </cell>
          <cell r="F317">
            <v>10000</v>
          </cell>
          <cell r="I317">
            <v>10000</v>
          </cell>
        </row>
        <row r="318">
          <cell r="A318" t="str">
            <v>KE70</v>
          </cell>
          <cell r="C318" t="str">
            <v>Kẹp ép WR cỡ dây 70mm2</v>
          </cell>
          <cell r="D318" t="str">
            <v>cái</v>
          </cell>
          <cell r="F318">
            <v>16300</v>
          </cell>
          <cell r="I318">
            <v>16300</v>
          </cell>
        </row>
        <row r="319">
          <cell r="A319" t="str">
            <v>KE95</v>
          </cell>
          <cell r="C319" t="str">
            <v>Kẹp ép WR cỡ dây 95mm2</v>
          </cell>
          <cell r="D319" t="str">
            <v>cái</v>
          </cell>
          <cell r="F319">
            <v>18400</v>
          </cell>
          <cell r="I319">
            <v>18400</v>
          </cell>
        </row>
        <row r="320">
          <cell r="A320" t="str">
            <v>KE120</v>
          </cell>
          <cell r="C320" t="str">
            <v>Kẹp ép WR cỡ dây 120mm2</v>
          </cell>
          <cell r="D320" t="str">
            <v>cái</v>
          </cell>
          <cell r="F320">
            <v>19600</v>
          </cell>
          <cell r="I320">
            <v>19600</v>
          </cell>
        </row>
        <row r="321">
          <cell r="A321" t="str">
            <v>KE150</v>
          </cell>
          <cell r="C321" t="str">
            <v>Kẹp ép WR cỡ dây 150mm2</v>
          </cell>
          <cell r="D321" t="str">
            <v>cái</v>
          </cell>
          <cell r="F321">
            <v>41000</v>
          </cell>
          <cell r="I321">
            <v>41000</v>
          </cell>
        </row>
        <row r="322">
          <cell r="A322" t="str">
            <v>KE185</v>
          </cell>
          <cell r="C322" t="str">
            <v>Kẹp ép WR cỡ dây 185mm2</v>
          </cell>
          <cell r="D322" t="str">
            <v>cái</v>
          </cell>
          <cell r="F322">
            <v>41000</v>
          </cell>
          <cell r="I322">
            <v>22000</v>
          </cell>
        </row>
        <row r="323">
          <cell r="A323" t="str">
            <v>KE240</v>
          </cell>
          <cell r="C323" t="str">
            <v>Kẹp ép WR cỡ dây 240mm2</v>
          </cell>
          <cell r="D323" t="str">
            <v>cái</v>
          </cell>
          <cell r="F323">
            <v>41000</v>
          </cell>
          <cell r="I323">
            <v>41000</v>
          </cell>
        </row>
        <row r="324">
          <cell r="A324" t="str">
            <v>KCUAL</v>
          </cell>
          <cell r="C324" t="str">
            <v>Kẹp nối đồng-nhôm</v>
          </cell>
          <cell r="D324" t="str">
            <v>cái</v>
          </cell>
          <cell r="F324">
            <v>4600</v>
          </cell>
          <cell r="I324">
            <v>4600</v>
          </cell>
        </row>
        <row r="325">
          <cell r="A325" t="str">
            <v>KCUAL60</v>
          </cell>
          <cell r="C325" t="str">
            <v>Kẹp nối đồng-nhôm 60mm2</v>
          </cell>
          <cell r="D325" t="str">
            <v>cái</v>
          </cell>
          <cell r="F325">
            <v>4600</v>
          </cell>
          <cell r="I325">
            <v>4600</v>
          </cell>
        </row>
        <row r="326">
          <cell r="A326" t="str">
            <v>KQ2/0</v>
          </cell>
          <cell r="B326" t="str">
            <v>04.3007</v>
          </cell>
          <cell r="C326" t="str">
            <v>Kẹp quai 2/0 (quai đồng 8mm)</v>
          </cell>
          <cell r="D326" t="str">
            <v>cái</v>
          </cell>
          <cell r="F326">
            <v>126000</v>
          </cell>
          <cell r="G326">
            <v>41922</v>
          </cell>
          <cell r="I326">
            <v>126000</v>
          </cell>
        </row>
        <row r="327">
          <cell r="A327" t="str">
            <v>KQ4/0</v>
          </cell>
          <cell r="B327" t="str">
            <v>04.3007</v>
          </cell>
          <cell r="C327" t="str">
            <v>Kẹp quai 4/0 (quai đồng 8mm)</v>
          </cell>
          <cell r="D327" t="str">
            <v>cái</v>
          </cell>
          <cell r="F327">
            <v>126000</v>
          </cell>
          <cell r="G327">
            <v>41922</v>
          </cell>
          <cell r="I327">
            <v>126000</v>
          </cell>
        </row>
        <row r="328">
          <cell r="A328" t="str">
            <v>CHUPKQ</v>
          </cell>
          <cell r="C328" t="str">
            <v>Chụp cách điện kẹp quai</v>
          </cell>
          <cell r="D328" t="str">
            <v>cái</v>
          </cell>
          <cell r="F328">
            <v>135000</v>
          </cell>
          <cell r="I328">
            <v>135000</v>
          </cell>
        </row>
        <row r="329">
          <cell r="A329" t="str">
            <v>KH2/0</v>
          </cell>
          <cell r="B329" t="str">
            <v>04.3007</v>
          </cell>
          <cell r="C329" t="str">
            <v>Kẹp hotline 2/0 (mạ Sn)</v>
          </cell>
          <cell r="D329" t="str">
            <v>cái</v>
          </cell>
          <cell r="F329">
            <v>73000</v>
          </cell>
          <cell r="G329">
            <v>41922</v>
          </cell>
          <cell r="I329">
            <v>73000</v>
          </cell>
        </row>
        <row r="330">
          <cell r="A330" t="str">
            <v>KH4/0</v>
          </cell>
          <cell r="B330" t="str">
            <v>04.3007</v>
          </cell>
          <cell r="C330" t="str">
            <v>Kẹp hotline 4/0</v>
          </cell>
          <cell r="D330" t="str">
            <v>cái</v>
          </cell>
          <cell r="F330">
            <v>112000</v>
          </cell>
          <cell r="G330">
            <v>41922</v>
          </cell>
          <cell r="I330">
            <v>112000</v>
          </cell>
        </row>
        <row r="331">
          <cell r="A331" t="str">
            <v>KH350M</v>
          </cell>
          <cell r="B331" t="str">
            <v>04.3107</v>
          </cell>
          <cell r="C331" t="str">
            <v>Kẹp hotline 350MCM</v>
          </cell>
          <cell r="D331" t="str">
            <v>cái</v>
          </cell>
          <cell r="F331">
            <v>42400</v>
          </cell>
          <cell r="G331">
            <v>12978</v>
          </cell>
          <cell r="I331">
            <v>42400</v>
          </cell>
        </row>
        <row r="332">
          <cell r="A332" t="str">
            <v>KEU35</v>
          </cell>
          <cell r="C332" t="str">
            <v>Kẹp U bolt dây 35mm2</v>
          </cell>
          <cell r="D332" t="str">
            <v>cái</v>
          </cell>
          <cell r="F332">
            <v>7400</v>
          </cell>
          <cell r="I332">
            <v>7400</v>
          </cell>
        </row>
        <row r="333">
          <cell r="A333" t="str">
            <v>KEU50</v>
          </cell>
          <cell r="C333" t="str">
            <v>Kẹp U bolt dây 50mm2</v>
          </cell>
          <cell r="D333" t="str">
            <v>cái</v>
          </cell>
          <cell r="F333">
            <v>10100</v>
          </cell>
          <cell r="I333">
            <v>10100</v>
          </cell>
        </row>
        <row r="334">
          <cell r="A334" t="str">
            <v>KEU70</v>
          </cell>
          <cell r="C334" t="str">
            <v>Kẹp U bolt dây 70mm2</v>
          </cell>
          <cell r="D334" t="str">
            <v>cái</v>
          </cell>
          <cell r="F334">
            <v>10100</v>
          </cell>
          <cell r="I334">
            <v>10100</v>
          </cell>
        </row>
        <row r="335">
          <cell r="A335" t="str">
            <v>KEU95</v>
          </cell>
          <cell r="C335" t="str">
            <v>Kẹp U bolt dây 95mm2</v>
          </cell>
          <cell r="D335" t="str">
            <v>cái</v>
          </cell>
          <cell r="F335">
            <v>17000</v>
          </cell>
          <cell r="I335">
            <v>17000</v>
          </cell>
        </row>
        <row r="336">
          <cell r="A336" t="str">
            <v>Kd50</v>
          </cell>
          <cell r="C336" t="str">
            <v>Khóa đỡ dây cỡ dây 50</v>
          </cell>
          <cell r="D336" t="str">
            <v>cái</v>
          </cell>
          <cell r="F336">
            <v>21727</v>
          </cell>
          <cell r="I336">
            <v>21727</v>
          </cell>
        </row>
        <row r="337">
          <cell r="A337" t="str">
            <v>Kd70</v>
          </cell>
          <cell r="C337" t="str">
            <v>Khóa đỡ dây cỡ dây 70</v>
          </cell>
          <cell r="D337" t="str">
            <v>cái</v>
          </cell>
          <cell r="F337">
            <v>21727</v>
          </cell>
          <cell r="I337">
            <v>21727</v>
          </cell>
        </row>
        <row r="338">
          <cell r="A338" t="str">
            <v>Kd95</v>
          </cell>
          <cell r="C338" t="str">
            <v>Khóa đỡ dây cỡ dây 95</v>
          </cell>
          <cell r="D338" t="str">
            <v>cái</v>
          </cell>
          <cell r="F338">
            <v>23545</v>
          </cell>
          <cell r="I338">
            <v>23545</v>
          </cell>
        </row>
        <row r="339">
          <cell r="A339" t="str">
            <v>Kd120</v>
          </cell>
          <cell r="C339" t="str">
            <v>Khóa đỡ dây cỡ dây 120</v>
          </cell>
          <cell r="D339" t="str">
            <v>cái</v>
          </cell>
          <cell r="F339">
            <v>23545</v>
          </cell>
          <cell r="I339">
            <v>23545</v>
          </cell>
        </row>
        <row r="340">
          <cell r="A340" t="str">
            <v>Kd150</v>
          </cell>
          <cell r="C340" t="str">
            <v>Khóa đỡ dây cỡ dây 150</v>
          </cell>
          <cell r="D340" t="str">
            <v>cái</v>
          </cell>
          <cell r="F340">
            <v>38091</v>
          </cell>
          <cell r="I340">
            <v>38091</v>
          </cell>
        </row>
        <row r="341">
          <cell r="A341" t="str">
            <v>Kd185</v>
          </cell>
          <cell r="C341" t="str">
            <v>Khóa đỡ dây cỡ dây 185</v>
          </cell>
          <cell r="D341" t="str">
            <v>cái</v>
          </cell>
          <cell r="F341">
            <v>38091</v>
          </cell>
          <cell r="I341">
            <v>38091</v>
          </cell>
        </row>
        <row r="342">
          <cell r="A342" t="str">
            <v>Kd240</v>
          </cell>
          <cell r="C342" t="str">
            <v>Khóa đỡ dây cỡ dây 240</v>
          </cell>
          <cell r="D342" t="str">
            <v>cái</v>
          </cell>
          <cell r="F342">
            <v>38091</v>
          </cell>
          <cell r="I342">
            <v>38091</v>
          </cell>
        </row>
        <row r="343">
          <cell r="A343" t="str">
            <v>KD357</v>
          </cell>
          <cell r="C343" t="str">
            <v>Khóa đỡ Đ357</v>
          </cell>
          <cell r="D343" t="str">
            <v>cái</v>
          </cell>
          <cell r="F343">
            <v>21727</v>
          </cell>
          <cell r="I343">
            <v>21727</v>
          </cell>
        </row>
        <row r="344">
          <cell r="A344" t="str">
            <v>KD912</v>
          </cell>
          <cell r="C344" t="str">
            <v>Khóa đỡ Đ912</v>
          </cell>
          <cell r="D344" t="str">
            <v>cái</v>
          </cell>
          <cell r="F344">
            <v>37000</v>
          </cell>
          <cell r="I344">
            <v>37000</v>
          </cell>
        </row>
        <row r="345">
          <cell r="A345" t="str">
            <v>KD158</v>
          </cell>
          <cell r="C345" t="str">
            <v>Khóa đỡ Đ158</v>
          </cell>
          <cell r="D345" t="str">
            <v>cái</v>
          </cell>
          <cell r="F345">
            <v>44000</v>
          </cell>
          <cell r="I345">
            <v>44000</v>
          </cell>
        </row>
        <row r="346">
          <cell r="A346" t="str">
            <v>KN35</v>
          </cell>
          <cell r="C346" t="str">
            <v>Khóa néo dây cỡ dây 35</v>
          </cell>
          <cell r="D346" t="str">
            <v>cái</v>
          </cell>
          <cell r="F346">
            <v>29700</v>
          </cell>
          <cell r="I346">
            <v>29700</v>
          </cell>
        </row>
        <row r="347">
          <cell r="A347" t="str">
            <v>KN50</v>
          </cell>
          <cell r="C347" t="str">
            <v>Khóa néo dây cỡ dây 50 (kẹp dừng dây 3U-3mm)</v>
          </cell>
          <cell r="D347" t="str">
            <v>cái</v>
          </cell>
          <cell r="F347">
            <v>78000</v>
          </cell>
          <cell r="I347">
            <v>78000</v>
          </cell>
        </row>
        <row r="348">
          <cell r="A348" t="str">
            <v>KN70</v>
          </cell>
          <cell r="C348" t="str">
            <v>Khóa néo dây cỡ dây 70</v>
          </cell>
          <cell r="D348" t="str">
            <v>cái</v>
          </cell>
          <cell r="F348">
            <v>78000</v>
          </cell>
          <cell r="I348">
            <v>78000</v>
          </cell>
        </row>
        <row r="349">
          <cell r="A349" t="str">
            <v>KN95</v>
          </cell>
          <cell r="C349" t="str">
            <v>Khóa néo dây cỡ dây 95 (kẹp dừng dây 5U-4mm)</v>
          </cell>
          <cell r="D349" t="str">
            <v>cái</v>
          </cell>
          <cell r="F349">
            <v>133000</v>
          </cell>
          <cell r="I349">
            <v>133000</v>
          </cell>
        </row>
        <row r="350">
          <cell r="A350" t="str">
            <v>KN120</v>
          </cell>
          <cell r="C350" t="str">
            <v>Khóa néo dây cỡ dây 120 (kẹp dừng dây 5U-4mm)</v>
          </cell>
          <cell r="D350" t="str">
            <v>cái</v>
          </cell>
          <cell r="F350">
            <v>133000</v>
          </cell>
          <cell r="I350">
            <v>133000</v>
          </cell>
        </row>
        <row r="351">
          <cell r="A351" t="str">
            <v>KN150</v>
          </cell>
          <cell r="C351" t="str">
            <v>Khóa néo dây cỡ dây 150</v>
          </cell>
          <cell r="D351" t="str">
            <v>cái</v>
          </cell>
          <cell r="F351">
            <v>77500</v>
          </cell>
          <cell r="I351">
            <v>77500</v>
          </cell>
        </row>
        <row r="352">
          <cell r="A352" t="str">
            <v>KN185</v>
          </cell>
          <cell r="C352" t="str">
            <v>Khóa néo dây cỡ dây 185</v>
          </cell>
          <cell r="D352" t="str">
            <v>cái</v>
          </cell>
          <cell r="F352">
            <v>88000</v>
          </cell>
          <cell r="I352">
            <v>55000</v>
          </cell>
        </row>
        <row r="353">
          <cell r="A353" t="str">
            <v>KN240</v>
          </cell>
          <cell r="C353" t="str">
            <v>Khóa néo dây cỡ dây 240</v>
          </cell>
          <cell r="D353" t="str">
            <v>cái</v>
          </cell>
          <cell r="F353">
            <v>82000</v>
          </cell>
          <cell r="I353">
            <v>82000</v>
          </cell>
        </row>
        <row r="354">
          <cell r="A354" t="str">
            <v>KN158</v>
          </cell>
          <cell r="C354" t="str">
            <v>Khóa néo N158</v>
          </cell>
          <cell r="D354" t="str">
            <v>cái</v>
          </cell>
          <cell r="F354">
            <v>45000</v>
          </cell>
          <cell r="I354">
            <v>45000</v>
          </cell>
        </row>
        <row r="355">
          <cell r="A355" t="str">
            <v>KN912</v>
          </cell>
          <cell r="C355" t="str">
            <v>Khóa néo N912</v>
          </cell>
          <cell r="D355" t="str">
            <v>cái</v>
          </cell>
          <cell r="F355">
            <v>37000</v>
          </cell>
          <cell r="I355">
            <v>37000</v>
          </cell>
        </row>
        <row r="356">
          <cell r="A356" t="str">
            <v>KN357</v>
          </cell>
          <cell r="C356" t="str">
            <v>Khóa néo N357</v>
          </cell>
          <cell r="D356" t="str">
            <v>cái</v>
          </cell>
          <cell r="F356">
            <v>26381</v>
          </cell>
          <cell r="I356">
            <v>26381</v>
          </cell>
        </row>
        <row r="357">
          <cell r="A357" t="str">
            <v>GNIU185</v>
          </cell>
          <cell r="C357" t="str">
            <v>Giáp níu dừng dây bọc 185</v>
          </cell>
          <cell r="D357" t="str">
            <v>cái</v>
          </cell>
          <cell r="F357">
            <v>300000</v>
          </cell>
          <cell r="I357">
            <v>643000</v>
          </cell>
        </row>
        <row r="358">
          <cell r="A358" t="str">
            <v>GNIU150</v>
          </cell>
          <cell r="C358" t="str">
            <v>Giáp níu dừng dây bọc 150</v>
          </cell>
          <cell r="D358" t="str">
            <v>cái</v>
          </cell>
          <cell r="F358">
            <v>300000</v>
          </cell>
          <cell r="I358">
            <v>643000</v>
          </cell>
        </row>
        <row r="359">
          <cell r="A359" t="str">
            <v>GNIU120</v>
          </cell>
          <cell r="C359" t="str">
            <v>Giáp níu dừng dây bọc 120</v>
          </cell>
          <cell r="D359" t="str">
            <v>cái</v>
          </cell>
          <cell r="F359">
            <v>300000</v>
          </cell>
          <cell r="I359">
            <v>643000</v>
          </cell>
        </row>
        <row r="360">
          <cell r="A360" t="str">
            <v>GNIU95</v>
          </cell>
          <cell r="C360" t="str">
            <v>Giáp níu dừng dây bọc 95 + Yếm móng U + Mắt nối yếm</v>
          </cell>
          <cell r="D360" t="str">
            <v>cái</v>
          </cell>
          <cell r="F360">
            <v>237000</v>
          </cell>
          <cell r="I360">
            <v>643000</v>
          </cell>
        </row>
        <row r="361">
          <cell r="A361" t="str">
            <v>GNIU70</v>
          </cell>
          <cell r="C361" t="str">
            <v>Giáp níu dừng dây bọc 70 + Yếm móng U + Mắt nối yếm</v>
          </cell>
          <cell r="D361" t="str">
            <v>cái</v>
          </cell>
          <cell r="F361">
            <v>237000</v>
          </cell>
          <cell r="I361">
            <v>643000</v>
          </cell>
        </row>
        <row r="362">
          <cell r="A362" t="str">
            <v>GNIU50</v>
          </cell>
          <cell r="C362" t="str">
            <v>Giáp níu dừng dây bọc 50 + Yếm móng U + Mắt nối yếm</v>
          </cell>
          <cell r="D362" t="str">
            <v>cái</v>
          </cell>
          <cell r="F362">
            <v>226000</v>
          </cell>
          <cell r="I362">
            <v>643000</v>
          </cell>
        </row>
        <row r="363">
          <cell r="A363" t="str">
            <v>YGNIU50</v>
          </cell>
          <cell r="C363" t="str">
            <v>Yếm móng U giáp níu 50</v>
          </cell>
          <cell r="D363" t="str">
            <v>cái</v>
          </cell>
          <cell r="F363">
            <v>18000</v>
          </cell>
          <cell r="I363">
            <v>18000</v>
          </cell>
        </row>
        <row r="364">
          <cell r="A364" t="str">
            <v>YGNIU150</v>
          </cell>
          <cell r="C364" t="str">
            <v>Yếm móng U giáp níu 150</v>
          </cell>
          <cell r="D364" t="str">
            <v>cái</v>
          </cell>
          <cell r="F364">
            <v>19000</v>
          </cell>
        </row>
        <row r="366">
          <cell r="A366" t="str">
            <v>MANG</v>
          </cell>
          <cell r="C366" t="str">
            <v>Máng che dây chằng 0,8x2.000mm</v>
          </cell>
          <cell r="D366" t="str">
            <v>cái</v>
          </cell>
          <cell r="F366">
            <v>106000</v>
          </cell>
          <cell r="I366">
            <v>106000</v>
          </cell>
        </row>
        <row r="367">
          <cell r="A367" t="str">
            <v>MND</v>
          </cell>
          <cell r="C367" t="str">
            <v>Máng che dây chằng 0,8x2.000mm</v>
          </cell>
          <cell r="D367" t="str">
            <v>cái</v>
          </cell>
          <cell r="F367">
            <v>10100</v>
          </cell>
          <cell r="I367">
            <v>6500</v>
          </cell>
        </row>
        <row r="368">
          <cell r="A368" t="str">
            <v>MNTG</v>
          </cell>
          <cell r="C368" t="str">
            <v xml:space="preserve">Mắt nối t/ gian </v>
          </cell>
          <cell r="D368" t="str">
            <v>cái</v>
          </cell>
          <cell r="F368">
            <v>7200</v>
          </cell>
          <cell r="I368">
            <v>12500</v>
          </cell>
        </row>
        <row r="369">
          <cell r="A369" t="str">
            <v>MT</v>
          </cell>
          <cell r="C369" t="str">
            <v xml:space="preserve">Móc treo chữ U </v>
          </cell>
          <cell r="D369" t="str">
            <v>cái</v>
          </cell>
          <cell r="F369">
            <v>20000</v>
          </cell>
          <cell r="I369">
            <v>20000</v>
          </cell>
        </row>
        <row r="370">
          <cell r="A370" t="str">
            <v>MT-D</v>
          </cell>
          <cell r="C370" t="str">
            <v>Móc treo chữ U D16-100</v>
          </cell>
          <cell r="D370" t="str">
            <v>cái</v>
          </cell>
          <cell r="F370">
            <v>20000</v>
          </cell>
          <cell r="I370">
            <v>20000</v>
          </cell>
        </row>
        <row r="371">
          <cell r="A371" t="str">
            <v>MT61A</v>
          </cell>
          <cell r="C371" t="str">
            <v>Móc treo CK61A</v>
          </cell>
          <cell r="D371" t="str">
            <v>cái</v>
          </cell>
          <cell r="F371">
            <v>7386</v>
          </cell>
          <cell r="I371">
            <v>7400</v>
          </cell>
        </row>
        <row r="372">
          <cell r="A372" t="str">
            <v>VT</v>
          </cell>
          <cell r="C372" t="str">
            <v>Vòng treo đầu tròn</v>
          </cell>
          <cell r="D372" t="str">
            <v>cái</v>
          </cell>
          <cell r="F372">
            <v>4700</v>
          </cell>
          <cell r="I372">
            <v>4762</v>
          </cell>
        </row>
        <row r="373">
          <cell r="A373" t="str">
            <v>ON240A</v>
          </cell>
          <cell r="C373" t="str">
            <v>Ống nối dây A-240</v>
          </cell>
          <cell r="D373" t="str">
            <v>cái</v>
          </cell>
          <cell r="F373">
            <v>54500</v>
          </cell>
          <cell r="I373">
            <v>54500</v>
          </cell>
        </row>
        <row r="374">
          <cell r="A374" t="str">
            <v>ON185A</v>
          </cell>
          <cell r="C374" t="str">
            <v>Ống nối dây A-185</v>
          </cell>
          <cell r="D374" t="str">
            <v>cái</v>
          </cell>
          <cell r="F374">
            <v>43000</v>
          </cell>
          <cell r="I374">
            <v>43000</v>
          </cell>
        </row>
        <row r="375">
          <cell r="A375" t="str">
            <v>ON120A</v>
          </cell>
          <cell r="C375" t="str">
            <v>Ống nối dây A-120</v>
          </cell>
          <cell r="D375" t="str">
            <v>cái</v>
          </cell>
          <cell r="F375">
            <v>35500</v>
          </cell>
          <cell r="I375">
            <v>35500</v>
          </cell>
        </row>
        <row r="376">
          <cell r="A376" t="str">
            <v>ON95A</v>
          </cell>
          <cell r="C376" t="str">
            <v>Ống nối dây A-95</v>
          </cell>
          <cell r="D376" t="str">
            <v>cái</v>
          </cell>
          <cell r="F376">
            <v>15500</v>
          </cell>
          <cell r="I376">
            <v>15500</v>
          </cell>
        </row>
        <row r="377">
          <cell r="A377" t="str">
            <v>ON70A</v>
          </cell>
          <cell r="C377" t="str">
            <v>Ống nối dây A-70</v>
          </cell>
          <cell r="D377" t="str">
            <v>cái</v>
          </cell>
          <cell r="F377">
            <v>12800</v>
          </cell>
          <cell r="I377">
            <v>12800</v>
          </cell>
        </row>
        <row r="378">
          <cell r="A378" t="str">
            <v>ON50A</v>
          </cell>
          <cell r="C378" t="str">
            <v>Ống nối dây A-50</v>
          </cell>
          <cell r="D378" t="str">
            <v>cái</v>
          </cell>
          <cell r="F378">
            <v>10500</v>
          </cell>
          <cell r="I378">
            <v>10500</v>
          </cell>
        </row>
        <row r="379">
          <cell r="A379" t="str">
            <v>ON35A</v>
          </cell>
          <cell r="C379" t="str">
            <v>Ống nối dây A-35</v>
          </cell>
          <cell r="D379" t="str">
            <v>cái</v>
          </cell>
          <cell r="F379">
            <v>10500</v>
          </cell>
          <cell r="I379">
            <v>10500</v>
          </cell>
        </row>
        <row r="380">
          <cell r="A380" t="str">
            <v>ON35</v>
          </cell>
          <cell r="C380" t="str">
            <v>Ống nối dây cỡ 35mm2</v>
          </cell>
          <cell r="D380" t="str">
            <v>cái</v>
          </cell>
          <cell r="F380">
            <v>24000</v>
          </cell>
          <cell r="I380">
            <v>24000</v>
          </cell>
        </row>
        <row r="381">
          <cell r="A381" t="str">
            <v>ON50</v>
          </cell>
          <cell r="B381" t="str">
            <v>06.4011</v>
          </cell>
          <cell r="C381" t="str">
            <v>Ống nối dây cỡ 50mm2</v>
          </cell>
          <cell r="D381" t="str">
            <v>cái</v>
          </cell>
          <cell r="F381">
            <v>24000</v>
          </cell>
          <cell r="G381">
            <v>108354</v>
          </cell>
          <cell r="H381">
            <v>4713</v>
          </cell>
          <cell r="I381">
            <v>24000</v>
          </cell>
        </row>
        <row r="382">
          <cell r="A382" t="str">
            <v>ON70</v>
          </cell>
          <cell r="B382" t="str">
            <v>06.4011</v>
          </cell>
          <cell r="C382" t="str">
            <v>Ống nối dây cỡ 70mm2</v>
          </cell>
          <cell r="D382" t="str">
            <v>cái</v>
          </cell>
          <cell r="F382">
            <v>27000</v>
          </cell>
          <cell r="G382">
            <v>108354</v>
          </cell>
          <cell r="H382">
            <v>4713</v>
          </cell>
          <cell r="I382">
            <v>27000</v>
          </cell>
        </row>
        <row r="383">
          <cell r="A383" t="str">
            <v>ON95</v>
          </cell>
          <cell r="B383" t="str">
            <v>06.4011</v>
          </cell>
          <cell r="C383" t="str">
            <v>Ống nối dây cỡ 95mm2</v>
          </cell>
          <cell r="D383" t="str">
            <v>cái</v>
          </cell>
          <cell r="F383">
            <v>39000</v>
          </cell>
          <cell r="G383">
            <v>108354</v>
          </cell>
          <cell r="H383">
            <v>4713</v>
          </cell>
          <cell r="I383">
            <v>39000</v>
          </cell>
        </row>
        <row r="384">
          <cell r="A384" t="str">
            <v>ON120</v>
          </cell>
          <cell r="B384" t="str">
            <v>06.4011</v>
          </cell>
          <cell r="C384" t="str">
            <v>Ống nối dây cỡ 120mm2</v>
          </cell>
          <cell r="D384" t="str">
            <v>cái</v>
          </cell>
          <cell r="F384">
            <v>62800</v>
          </cell>
          <cell r="G384">
            <v>108354</v>
          </cell>
          <cell r="H384">
            <v>4713</v>
          </cell>
          <cell r="I384">
            <v>62800</v>
          </cell>
        </row>
        <row r="385">
          <cell r="A385" t="str">
            <v>ON150</v>
          </cell>
          <cell r="B385" t="str">
            <v>06.4012</v>
          </cell>
          <cell r="C385" t="str">
            <v>Ống nối dây cỡ 150mm2</v>
          </cell>
          <cell r="D385" t="str">
            <v>cái</v>
          </cell>
          <cell r="F385">
            <v>81800</v>
          </cell>
          <cell r="G385">
            <v>136317</v>
          </cell>
          <cell r="H385">
            <v>4713</v>
          </cell>
          <cell r="I385">
            <v>81800</v>
          </cell>
        </row>
        <row r="386">
          <cell r="A386" t="str">
            <v>ON185</v>
          </cell>
          <cell r="C386" t="str">
            <v>Ống nối dây cỡ 185mm2</v>
          </cell>
          <cell r="D386" t="str">
            <v>cái</v>
          </cell>
          <cell r="F386">
            <v>113600</v>
          </cell>
          <cell r="I386">
            <v>113600</v>
          </cell>
        </row>
        <row r="387">
          <cell r="A387" t="str">
            <v>ON240</v>
          </cell>
          <cell r="C387" t="str">
            <v>Ống nối dây cỡ 240mm2</v>
          </cell>
          <cell r="D387" t="str">
            <v>cái</v>
          </cell>
          <cell r="F387">
            <v>147500</v>
          </cell>
          <cell r="I387">
            <v>147500</v>
          </cell>
        </row>
        <row r="388">
          <cell r="A388" t="str">
            <v>ON50B</v>
          </cell>
          <cell r="C388" t="str">
            <v>Ống nối dây chịu sức căng cỡ 50mm2</v>
          </cell>
          <cell r="D388" t="str">
            <v>cái</v>
          </cell>
          <cell r="F388">
            <v>16500</v>
          </cell>
          <cell r="I388">
            <v>16500</v>
          </cell>
        </row>
        <row r="389">
          <cell r="A389" t="str">
            <v>OBCD</v>
          </cell>
          <cell r="C389" t="str">
            <v>Ống co nhiệt bọc cách điện 24kV ϕ30</v>
          </cell>
          <cell r="D389" t="str">
            <v>mét</v>
          </cell>
          <cell r="F389">
            <v>95000</v>
          </cell>
          <cell r="I389">
            <v>95000</v>
          </cell>
        </row>
        <row r="390">
          <cell r="A390" t="str">
            <v>PU</v>
          </cell>
          <cell r="C390" t="str">
            <v>Puli</v>
          </cell>
          <cell r="D390" t="str">
            <v>cái</v>
          </cell>
          <cell r="F390">
            <v>25000</v>
          </cell>
          <cell r="I390">
            <v>25000</v>
          </cell>
        </row>
        <row r="391">
          <cell r="A391" t="str">
            <v>R1</v>
          </cell>
          <cell r="B391" t="str">
            <v>06.1201</v>
          </cell>
          <cell r="C391" t="str">
            <v>Uclevis - 3mm</v>
          </cell>
          <cell r="D391" t="str">
            <v>bộ</v>
          </cell>
          <cell r="F391">
            <v>13000</v>
          </cell>
          <cell r="G391">
            <v>5564</v>
          </cell>
          <cell r="I391">
            <v>13000</v>
          </cell>
        </row>
        <row r="392">
          <cell r="A392" t="str">
            <v>R2</v>
          </cell>
          <cell r="C392" t="str">
            <v>Rack 2 sứ + sứ ống chỉ</v>
          </cell>
          <cell r="D392" t="str">
            <v>bộ</v>
          </cell>
          <cell r="F392">
            <v>75000</v>
          </cell>
          <cell r="I392">
            <v>75000</v>
          </cell>
        </row>
        <row r="393">
          <cell r="A393" t="str">
            <v>R3</v>
          </cell>
          <cell r="C393" t="str">
            <v>Rack 3 sứ + sứ ống chỉ</v>
          </cell>
          <cell r="D393" t="str">
            <v>bộ</v>
          </cell>
          <cell r="F393">
            <v>108800</v>
          </cell>
          <cell r="I393">
            <v>108800</v>
          </cell>
        </row>
        <row r="394">
          <cell r="A394" t="str">
            <v>R4</v>
          </cell>
          <cell r="C394" t="str">
            <v>Rack 4 sứ + sứ ống chỉ</v>
          </cell>
          <cell r="D394" t="str">
            <v>bộ</v>
          </cell>
          <cell r="F394">
            <v>135800</v>
          </cell>
          <cell r="I394">
            <v>135800</v>
          </cell>
        </row>
        <row r="395">
          <cell r="A395" t="str">
            <v>SD</v>
          </cell>
          <cell r="B395" t="str">
            <v>06.1115</v>
          </cell>
          <cell r="C395" t="str">
            <v>Sứ đứng 24KV, đường rò 540mm (bọc chì)</v>
          </cell>
          <cell r="D395" t="str">
            <v>cái</v>
          </cell>
          <cell r="F395">
            <v>182000</v>
          </cell>
          <cell r="I395">
            <v>182000</v>
          </cell>
        </row>
        <row r="396">
          <cell r="A396" t="str">
            <v>SD35</v>
          </cell>
          <cell r="C396" t="str">
            <v>Sứ đứng 35KV + ty</v>
          </cell>
          <cell r="D396" t="str">
            <v>bộ</v>
          </cell>
          <cell r="F396">
            <v>134000</v>
          </cell>
          <cell r="I396">
            <v>134000</v>
          </cell>
        </row>
        <row r="397">
          <cell r="A397" t="str">
            <v>SDI35</v>
          </cell>
          <cell r="C397" t="str">
            <v>Sứ đứng 35KV + ty sứ đỉnh</v>
          </cell>
          <cell r="D397" t="str">
            <v>bộ</v>
          </cell>
          <cell r="F397">
            <v>150000</v>
          </cell>
          <cell r="I397">
            <v>150000</v>
          </cell>
        </row>
        <row r="398">
          <cell r="A398" t="str">
            <v>SDCM</v>
          </cell>
          <cell r="C398" t="str">
            <v>Sứ đứng 24KV chống nhiễm mặn</v>
          </cell>
          <cell r="D398" t="str">
            <v>cái</v>
          </cell>
          <cell r="F398">
            <v>117000</v>
          </cell>
          <cell r="I398">
            <v>117000</v>
          </cell>
        </row>
        <row r="399">
          <cell r="A399" t="str">
            <v>SN</v>
          </cell>
          <cell r="C399" t="str">
            <v>Sứ chằng lớn (90N)</v>
          </cell>
          <cell r="D399" t="str">
            <v>cái</v>
          </cell>
          <cell r="F399">
            <v>71000</v>
          </cell>
          <cell r="I399">
            <v>71000</v>
          </cell>
        </row>
        <row r="400">
          <cell r="A400" t="str">
            <v>SCL</v>
          </cell>
          <cell r="C400" t="str">
            <v>Sứ chằng lớn</v>
          </cell>
          <cell r="D400" t="str">
            <v>cái</v>
          </cell>
          <cell r="F400">
            <v>71000</v>
          </cell>
          <cell r="I400">
            <v>71000</v>
          </cell>
        </row>
        <row r="401">
          <cell r="A401" t="str">
            <v>SOC</v>
          </cell>
          <cell r="C401" t="str">
            <v xml:space="preserve">Sứ ống chỉ </v>
          </cell>
          <cell r="D401" t="str">
            <v>cái</v>
          </cell>
          <cell r="F401">
            <v>19000</v>
          </cell>
          <cell r="I401">
            <v>19000</v>
          </cell>
        </row>
        <row r="402">
          <cell r="A402" t="str">
            <v>ST</v>
          </cell>
          <cell r="C402" t="str">
            <v>Sứ treo loại 70kN</v>
          </cell>
          <cell r="D402" t="str">
            <v>bát</v>
          </cell>
          <cell r="F402">
            <v>73500</v>
          </cell>
          <cell r="I402">
            <v>73500</v>
          </cell>
        </row>
        <row r="403">
          <cell r="A403" t="str">
            <v>ST120</v>
          </cell>
          <cell r="C403" t="str">
            <v>Sứ treo loại 120kN</v>
          </cell>
          <cell r="D403" t="str">
            <v>bát</v>
          </cell>
          <cell r="F403">
            <v>120000</v>
          </cell>
          <cell r="I403">
            <v>120000</v>
          </cell>
        </row>
        <row r="404">
          <cell r="A404" t="str">
            <v>STply</v>
          </cell>
          <cell r="C404" t="str">
            <v>Cách điện treo polymer 24kV</v>
          </cell>
          <cell r="D404" t="str">
            <v>chuỗi</v>
          </cell>
          <cell r="F404">
            <v>210000</v>
          </cell>
          <cell r="I404">
            <v>231000</v>
          </cell>
        </row>
        <row r="405">
          <cell r="A405" t="str">
            <v>Stply-HT</v>
          </cell>
          <cell r="C405" t="str">
            <v>Sứ polymer cách điện hạ thế thanh cái tủ</v>
          </cell>
          <cell r="D405" t="str">
            <v>cái</v>
          </cell>
          <cell r="F405">
            <v>35000</v>
          </cell>
          <cell r="I405">
            <v>231000</v>
          </cell>
        </row>
        <row r="406">
          <cell r="A406" t="str">
            <v>KEPF158</v>
          </cell>
          <cell r="C406" t="str">
            <v>Kẹp đỡ góc F158 (lem yên ngựa)</v>
          </cell>
          <cell r="D406" t="str">
            <v>cái</v>
          </cell>
          <cell r="F406">
            <v>87000</v>
          </cell>
          <cell r="I406">
            <v>231000</v>
          </cell>
        </row>
        <row r="407">
          <cell r="A407" t="str">
            <v>S40</v>
          </cell>
          <cell r="C407" t="str">
            <v>Sắt dẹt 40 x 4</v>
          </cell>
          <cell r="D407" t="str">
            <v>kg</v>
          </cell>
          <cell r="F407">
            <v>31026</v>
          </cell>
          <cell r="I407">
            <v>26279</v>
          </cell>
        </row>
        <row r="408">
          <cell r="A408" t="str">
            <v>S50</v>
          </cell>
          <cell r="C408" t="str">
            <v>Sắt dẹt 50 x 5</v>
          </cell>
          <cell r="D408" t="str">
            <v>kg</v>
          </cell>
          <cell r="F408">
            <v>31026</v>
          </cell>
          <cell r="I408">
            <v>26279</v>
          </cell>
        </row>
        <row r="409">
          <cell r="A409" t="str">
            <v>S60</v>
          </cell>
          <cell r="C409" t="str">
            <v>Sắt dẹt 60 x 6</v>
          </cell>
          <cell r="D409" t="str">
            <v>kg</v>
          </cell>
          <cell r="F409">
            <v>31026</v>
          </cell>
          <cell r="I409">
            <v>10500</v>
          </cell>
        </row>
        <row r="410">
          <cell r="A410" t="str">
            <v>S70</v>
          </cell>
          <cell r="C410" t="str">
            <v>Sắt dẹt 70 x 7</v>
          </cell>
          <cell r="D410" t="str">
            <v>kg</v>
          </cell>
          <cell r="F410">
            <v>31026</v>
          </cell>
          <cell r="I410">
            <v>10500</v>
          </cell>
        </row>
        <row r="411">
          <cell r="A411" t="str">
            <v>S806</v>
          </cell>
          <cell r="C411" t="str">
            <v>Sắt dẹt 80 x 6</v>
          </cell>
          <cell r="D411" t="str">
            <v>kg</v>
          </cell>
          <cell r="F411">
            <v>31026</v>
          </cell>
          <cell r="I411">
            <v>10500</v>
          </cell>
        </row>
        <row r="412">
          <cell r="A412" t="str">
            <v>S80</v>
          </cell>
          <cell r="C412" t="str">
            <v>Sắt dẹt 80 x 8</v>
          </cell>
          <cell r="D412" t="str">
            <v>kg</v>
          </cell>
          <cell r="F412">
            <v>31026</v>
          </cell>
          <cell r="I412">
            <v>10500</v>
          </cell>
        </row>
        <row r="413">
          <cell r="A413" t="str">
            <v>D1660</v>
          </cell>
          <cell r="C413" t="str">
            <v>Đà sắt L75x75x8-1660 - 2 ốp</v>
          </cell>
          <cell r="D413" t="str">
            <v>cái</v>
          </cell>
          <cell r="E413">
            <v>26279</v>
          </cell>
          <cell r="F413">
            <v>299000</v>
          </cell>
          <cell r="G413">
            <v>16.235999999999997</v>
          </cell>
        </row>
        <row r="414">
          <cell r="A414" t="str">
            <v>D2000</v>
          </cell>
          <cell r="C414" t="str">
            <v>Đà sắt L75x75x8-2000 - 3 ốp (Lệch 2/3)</v>
          </cell>
          <cell r="D414" t="str">
            <v>cái</v>
          </cell>
          <cell r="E414">
            <v>26279</v>
          </cell>
          <cell r="F414">
            <v>375000</v>
          </cell>
          <cell r="G414">
            <v>19.934199999999997</v>
          </cell>
        </row>
        <row r="415">
          <cell r="A415" t="str">
            <v>D2100</v>
          </cell>
          <cell r="C415" t="str">
            <v>Đà sắt L75x75x8-2100 - 3 ốp (Lệch 100%)</v>
          </cell>
          <cell r="D415" t="str">
            <v>cái</v>
          </cell>
          <cell r="E415">
            <v>26279</v>
          </cell>
          <cell r="F415">
            <v>380000</v>
          </cell>
          <cell r="G415">
            <v>20.836199999999998</v>
          </cell>
        </row>
        <row r="416">
          <cell r="A416" t="str">
            <v>D2200</v>
          </cell>
          <cell r="C416" t="str">
            <v>Đà sắt L75x75x8-2200 - 4 ốp</v>
          </cell>
          <cell r="D416" t="str">
            <v>cái</v>
          </cell>
          <cell r="E416">
            <v>26279</v>
          </cell>
          <cell r="F416">
            <v>412000</v>
          </cell>
          <cell r="G416">
            <v>22.369600000000002</v>
          </cell>
        </row>
        <row r="417">
          <cell r="A417" t="str">
            <v>C810</v>
          </cell>
          <cell r="C417" t="str">
            <v>Thanh chống L50x50x5-810</v>
          </cell>
          <cell r="D417" t="str">
            <v>cái</v>
          </cell>
          <cell r="E417">
            <v>26279</v>
          </cell>
          <cell r="F417">
            <v>54000</v>
          </cell>
          <cell r="G417">
            <v>3.0537000000000001</v>
          </cell>
        </row>
        <row r="418">
          <cell r="A418" t="str">
            <v>C1150</v>
          </cell>
          <cell r="C418" t="str">
            <v>Thanh chống L50x50x5-1150</v>
          </cell>
          <cell r="D418" t="str">
            <v>cái</v>
          </cell>
          <cell r="E418">
            <v>26279</v>
          </cell>
          <cell r="F418">
            <v>80500</v>
          </cell>
          <cell r="G418">
            <v>4.3354999999999997</v>
          </cell>
        </row>
        <row r="419">
          <cell r="A419" t="str">
            <v>C1990</v>
          </cell>
          <cell r="C419" t="str">
            <v>Thanh chống L50x50x5-1990</v>
          </cell>
          <cell r="D419" t="str">
            <v>cái</v>
          </cell>
          <cell r="E419">
            <v>26279</v>
          </cell>
          <cell r="F419">
            <v>145000</v>
          </cell>
          <cell r="G419">
            <v>7.5023</v>
          </cell>
        </row>
        <row r="420">
          <cell r="A420" t="str">
            <v>S1008</v>
          </cell>
          <cell r="C420" t="str">
            <v>Sắt dẹt 100 x 8</v>
          </cell>
          <cell r="D420" t="str">
            <v>kg</v>
          </cell>
          <cell r="F420">
            <v>26279</v>
          </cell>
          <cell r="I420">
            <v>10500</v>
          </cell>
        </row>
        <row r="421">
          <cell r="A421" t="str">
            <v>SL32</v>
          </cell>
          <cell r="C421" t="str">
            <v>Sắt góc L32 x 32 x 3</v>
          </cell>
          <cell r="D421" t="str">
            <v>kg</v>
          </cell>
          <cell r="F421">
            <v>26279</v>
          </cell>
          <cell r="I421">
            <v>10500</v>
          </cell>
        </row>
        <row r="422">
          <cell r="A422" t="str">
            <v>SL40</v>
          </cell>
          <cell r="C422" t="str">
            <v>Sắt góc L40 x40 x4</v>
          </cell>
          <cell r="D422" t="str">
            <v>kg</v>
          </cell>
          <cell r="F422">
            <v>26279</v>
          </cell>
          <cell r="I422">
            <v>10500</v>
          </cell>
        </row>
        <row r="423">
          <cell r="A423" t="str">
            <v>SL45</v>
          </cell>
          <cell r="C423" t="str">
            <v>Sắt góc L45 x45 x 4</v>
          </cell>
          <cell r="D423" t="str">
            <v>kg</v>
          </cell>
          <cell r="F423">
            <v>26279</v>
          </cell>
          <cell r="I423">
            <v>10500</v>
          </cell>
        </row>
        <row r="424">
          <cell r="A424" t="str">
            <v>SL50</v>
          </cell>
          <cell r="C424" t="str">
            <v>Sắt góc L50 x50 x5</v>
          </cell>
          <cell r="D424" t="str">
            <v>kg</v>
          </cell>
          <cell r="F424">
            <v>26279</v>
          </cell>
          <cell r="I424">
            <v>10500</v>
          </cell>
        </row>
        <row r="425">
          <cell r="A425" t="str">
            <v>SL70</v>
          </cell>
          <cell r="C425" t="str">
            <v>Sắt góc L70 x70 x7</v>
          </cell>
          <cell r="D425" t="str">
            <v>kg</v>
          </cell>
          <cell r="F425">
            <v>26279</v>
          </cell>
          <cell r="I425">
            <v>10500</v>
          </cell>
        </row>
        <row r="426">
          <cell r="A426" t="str">
            <v>SL75</v>
          </cell>
          <cell r="C426" t="str">
            <v>Sắt góc L75 x75 x8</v>
          </cell>
          <cell r="D426" t="str">
            <v>kg</v>
          </cell>
          <cell r="F426">
            <v>26279</v>
          </cell>
          <cell r="I426">
            <v>10500</v>
          </cell>
        </row>
        <row r="427">
          <cell r="A427" t="str">
            <v>SO6</v>
          </cell>
          <cell r="C427" t="str">
            <v>Sắt   φ6</v>
          </cell>
          <cell r="D427" t="str">
            <v>kg</v>
          </cell>
          <cell r="F427">
            <v>15300</v>
          </cell>
          <cell r="I427">
            <v>4700</v>
          </cell>
        </row>
        <row r="428">
          <cell r="A428" t="str">
            <v>SO8</v>
          </cell>
          <cell r="C428" t="str">
            <v>Sắt   φ8</v>
          </cell>
          <cell r="D428" t="str">
            <v>kg</v>
          </cell>
          <cell r="F428">
            <v>15300</v>
          </cell>
          <cell r="I428">
            <v>4700</v>
          </cell>
        </row>
        <row r="429">
          <cell r="A429" t="str">
            <v>SO10</v>
          </cell>
          <cell r="C429" t="str">
            <v>Sắt   φ10</v>
          </cell>
          <cell r="D429" t="str">
            <v>kg</v>
          </cell>
          <cell r="F429">
            <v>15300</v>
          </cell>
          <cell r="I429">
            <v>15300</v>
          </cell>
        </row>
        <row r="430">
          <cell r="A430" t="str">
            <v>SO12</v>
          </cell>
          <cell r="C430" t="str">
            <v>Sắt   φ12</v>
          </cell>
          <cell r="D430" t="str">
            <v>kg</v>
          </cell>
          <cell r="F430">
            <v>15300</v>
          </cell>
          <cell r="I430">
            <v>15300</v>
          </cell>
        </row>
        <row r="431">
          <cell r="A431" t="str">
            <v>SO16</v>
          </cell>
          <cell r="C431" t="str">
            <v>Sắt   φ16</v>
          </cell>
          <cell r="D431" t="str">
            <v>kg</v>
          </cell>
          <cell r="F431">
            <v>15300</v>
          </cell>
          <cell r="I431">
            <v>15300</v>
          </cell>
        </row>
        <row r="432">
          <cell r="A432" t="str">
            <v>SO24</v>
          </cell>
          <cell r="C432" t="str">
            <v>Sắt   φ24</v>
          </cell>
          <cell r="D432" t="str">
            <v>kg</v>
          </cell>
          <cell r="F432">
            <v>15300</v>
          </cell>
          <cell r="I432">
            <v>15300</v>
          </cell>
        </row>
        <row r="433">
          <cell r="A433" t="str">
            <v>EKE300</v>
          </cell>
          <cell r="C433" t="str">
            <v>Ê KE 5x300x300\Zn</v>
          </cell>
          <cell r="D433" t="str">
            <v>kg</v>
          </cell>
          <cell r="F433">
            <v>26279</v>
          </cell>
        </row>
        <row r="434">
          <cell r="A434" t="str">
            <v>thept6</v>
          </cell>
          <cell r="C434" t="str">
            <v>Thép tấm 6mm</v>
          </cell>
          <cell r="D434" t="str">
            <v>kg</v>
          </cell>
          <cell r="F434">
            <v>4450</v>
          </cell>
          <cell r="I434">
            <v>4450</v>
          </cell>
        </row>
        <row r="435">
          <cell r="A435" t="str">
            <v>thept5</v>
          </cell>
          <cell r="C435" t="str">
            <v>Thép tấm 5mm</v>
          </cell>
          <cell r="D435" t="str">
            <v>kg</v>
          </cell>
          <cell r="F435">
            <v>4450</v>
          </cell>
          <cell r="I435">
            <v>4450</v>
          </cell>
        </row>
        <row r="436">
          <cell r="A436" t="str">
            <v>thept4</v>
          </cell>
          <cell r="C436" t="str">
            <v>Thép tấm 4mm</v>
          </cell>
          <cell r="D436" t="str">
            <v>kg</v>
          </cell>
          <cell r="F436">
            <v>4450</v>
          </cell>
          <cell r="I436">
            <v>4450</v>
          </cell>
        </row>
        <row r="437">
          <cell r="A437" t="str">
            <v>thept2</v>
          </cell>
          <cell r="C437" t="str">
            <v>Thép tấm 2mm</v>
          </cell>
          <cell r="D437" t="str">
            <v>kg</v>
          </cell>
          <cell r="F437">
            <v>4572</v>
          </cell>
          <cell r="I437">
            <v>4572</v>
          </cell>
        </row>
        <row r="438">
          <cell r="A438" t="str">
            <v>CL</v>
          </cell>
          <cell r="C438" t="str">
            <v>Bộ chống chằng hẹp φ60/50x1500+2BL12x40+BL16x250/80</v>
          </cell>
          <cell r="D438" t="str">
            <v>bộ</v>
          </cell>
          <cell r="F438">
            <v>315000</v>
          </cell>
          <cell r="I438">
            <v>315000</v>
          </cell>
        </row>
        <row r="439">
          <cell r="A439" t="str">
            <v>CLHT</v>
          </cell>
          <cell r="C439" t="str">
            <v>Bộ chống chằng hẹp φ60/50x1200+2BL12x40+BL16x200/50</v>
          </cell>
          <cell r="D439" t="str">
            <v>bộ</v>
          </cell>
          <cell r="F439">
            <v>245000</v>
          </cell>
          <cell r="I439">
            <v>245000</v>
          </cell>
        </row>
        <row r="440">
          <cell r="A440" t="str">
            <v>TN1618</v>
          </cell>
          <cell r="C440" t="str">
            <v>Ty neo φ16x1800</v>
          </cell>
          <cell r="D440" t="str">
            <v>cái</v>
          </cell>
          <cell r="F440">
            <v>45600</v>
          </cell>
          <cell r="I440">
            <v>45600</v>
          </cell>
        </row>
        <row r="441">
          <cell r="A441" t="str">
            <v>TN1624</v>
          </cell>
          <cell r="C441" t="str">
            <v>Ty neo φ16x2400</v>
          </cell>
          <cell r="D441" t="str">
            <v>cái</v>
          </cell>
          <cell r="F441">
            <v>149000</v>
          </cell>
          <cell r="I441">
            <v>49000</v>
          </cell>
        </row>
        <row r="442">
          <cell r="A442" t="str">
            <v>TN1824</v>
          </cell>
          <cell r="C442" t="str">
            <v>Ty neo φ18x2400</v>
          </cell>
          <cell r="D442" t="str">
            <v>cái</v>
          </cell>
          <cell r="F442">
            <v>190800</v>
          </cell>
          <cell r="I442">
            <v>58300</v>
          </cell>
        </row>
        <row r="443">
          <cell r="A443" t="str">
            <v>TN2224</v>
          </cell>
          <cell r="C443" t="str">
            <v>Ty neo φ22x2400</v>
          </cell>
          <cell r="D443" t="str">
            <v>cái</v>
          </cell>
          <cell r="F443">
            <v>227000</v>
          </cell>
          <cell r="I443">
            <v>227000</v>
          </cell>
        </row>
        <row r="444">
          <cell r="A444" t="str">
            <v>TN30</v>
          </cell>
          <cell r="C444" t="str">
            <v>Ty neo φ22x3000</v>
          </cell>
          <cell r="D444" t="str">
            <v>cái</v>
          </cell>
          <cell r="F444">
            <v>142000</v>
          </cell>
          <cell r="I444">
            <v>142000</v>
          </cell>
        </row>
        <row r="445">
          <cell r="A445" t="str">
            <v>TN37</v>
          </cell>
          <cell r="C445" t="str">
            <v>Ty neo φ22x3700</v>
          </cell>
          <cell r="D445" t="str">
            <v>cái</v>
          </cell>
          <cell r="F445">
            <v>170000</v>
          </cell>
          <cell r="I445">
            <v>170000</v>
          </cell>
        </row>
        <row r="446">
          <cell r="A446" t="str">
            <v>NX</v>
          </cell>
          <cell r="C446" t="str">
            <v>Neo xòe 8 hướng (dày 3,2mm) + đĩa sen</v>
          </cell>
          <cell r="D446" t="str">
            <v>cái</v>
          </cell>
          <cell r="F446">
            <v>64000</v>
          </cell>
          <cell r="I446">
            <v>64000</v>
          </cell>
        </row>
        <row r="447">
          <cell r="A447" t="str">
            <v>CD142</v>
          </cell>
          <cell r="B447" t="str">
            <v>06.3231</v>
          </cell>
          <cell r="C447" t="str">
            <v>Cổ dê CD.X-142</v>
          </cell>
          <cell r="D447" t="str">
            <v>bộ</v>
          </cell>
          <cell r="F447">
            <v>325859.60000000003</v>
          </cell>
          <cell r="G447">
            <v>34935</v>
          </cell>
          <cell r="I447">
            <v>325859.60000000003</v>
          </cell>
        </row>
        <row r="448">
          <cell r="A448" t="str">
            <v>CD142a</v>
          </cell>
          <cell r="B448" t="str">
            <v>06.3231</v>
          </cell>
          <cell r="C448" t="str">
            <v>Cổ dê CD.X-142A</v>
          </cell>
          <cell r="D448" t="str">
            <v>bộ</v>
          </cell>
          <cell r="F448">
            <v>353715.34</v>
          </cell>
          <cell r="G448">
            <v>34935</v>
          </cell>
          <cell r="I448">
            <v>353715.34</v>
          </cell>
        </row>
        <row r="449">
          <cell r="A449" t="str">
            <v>CD146</v>
          </cell>
          <cell r="B449" t="str">
            <v>06.3231</v>
          </cell>
          <cell r="C449" t="str">
            <v>Cổ dê CD.X-146</v>
          </cell>
          <cell r="D449" t="str">
            <v>bộ</v>
          </cell>
          <cell r="F449">
            <v>331640.98</v>
          </cell>
          <cell r="G449">
            <v>34935</v>
          </cell>
          <cell r="I449">
            <v>331640.98</v>
          </cell>
        </row>
        <row r="450">
          <cell r="A450" t="str">
            <v>CD146a</v>
          </cell>
          <cell r="B450" t="str">
            <v>06.3231</v>
          </cell>
          <cell r="C450" t="str">
            <v>Cổ dê CD.X-146A</v>
          </cell>
          <cell r="D450" t="str">
            <v>bộ</v>
          </cell>
          <cell r="F450">
            <v>359496.72</v>
          </cell>
          <cell r="G450">
            <v>34935</v>
          </cell>
          <cell r="I450">
            <v>359496.72</v>
          </cell>
        </row>
        <row r="451">
          <cell r="A451" t="str">
            <v>CD682</v>
          </cell>
          <cell r="B451" t="str">
            <v>06.3231</v>
          </cell>
          <cell r="C451" t="str">
            <v>Cổ dê 6,82kg</v>
          </cell>
          <cell r="D451" t="str">
            <v>bộ</v>
          </cell>
          <cell r="F451">
            <v>179222.78</v>
          </cell>
          <cell r="G451">
            <v>34935</v>
          </cell>
          <cell r="I451">
            <v>179222.78</v>
          </cell>
        </row>
        <row r="452">
          <cell r="A452" t="str">
            <v>CD10</v>
          </cell>
          <cell r="B452" t="str">
            <v>06.3231</v>
          </cell>
          <cell r="C452" t="str">
            <v>Cổ dê bắt sắt tròn φ 10</v>
          </cell>
          <cell r="D452" t="str">
            <v>bộ</v>
          </cell>
          <cell r="F452">
            <v>39000</v>
          </cell>
          <cell r="G452">
            <v>34935</v>
          </cell>
          <cell r="I452">
            <v>39000</v>
          </cell>
        </row>
        <row r="453">
          <cell r="A453" t="str">
            <v>LCD</v>
          </cell>
          <cell r="B453" t="str">
            <v>06.3231</v>
          </cell>
          <cell r="C453" t="str">
            <v>Lắp cổ dề</v>
          </cell>
          <cell r="D453" t="str">
            <v>bộ</v>
          </cell>
          <cell r="G453">
            <v>34935</v>
          </cell>
        </row>
        <row r="454">
          <cell r="A454" t="str">
            <v>CD21</v>
          </cell>
          <cell r="B454" t="str">
            <v>06.3231</v>
          </cell>
          <cell r="C454" t="str">
            <v>Cổ dê kẹp ống PVC φ 21</v>
          </cell>
          <cell r="D454" t="str">
            <v>bộ</v>
          </cell>
          <cell r="F454">
            <v>39000</v>
          </cell>
          <cell r="G454">
            <v>34935</v>
          </cell>
          <cell r="I454">
            <v>39000</v>
          </cell>
        </row>
        <row r="455">
          <cell r="A455" t="str">
            <v>CD60</v>
          </cell>
          <cell r="B455" t="str">
            <v>06.3231</v>
          </cell>
          <cell r="C455" t="str">
            <v>Cổ dê kẹp ống PVC φ 60</v>
          </cell>
          <cell r="D455" t="str">
            <v>kg</v>
          </cell>
          <cell r="F455">
            <v>48000</v>
          </cell>
          <cell r="G455">
            <v>34935</v>
          </cell>
        </row>
        <row r="456">
          <cell r="A456" t="str">
            <v>CD90</v>
          </cell>
          <cell r="B456" t="str">
            <v>06.3231</v>
          </cell>
          <cell r="C456" t="str">
            <v>Cổ dê kẹp ống PVC φ 90</v>
          </cell>
          <cell r="D456" t="str">
            <v>bộ</v>
          </cell>
          <cell r="F456">
            <v>48000</v>
          </cell>
          <cell r="G456">
            <v>34935</v>
          </cell>
        </row>
        <row r="457">
          <cell r="A457" t="str">
            <v>CD114</v>
          </cell>
          <cell r="B457" t="str">
            <v>06.3231</v>
          </cell>
          <cell r="C457" t="str">
            <v>Cổ dê kẹp ống PVC φ 114</v>
          </cell>
          <cell r="D457" t="str">
            <v>bộ</v>
          </cell>
          <cell r="F457">
            <v>54000</v>
          </cell>
          <cell r="G457">
            <v>34935</v>
          </cell>
        </row>
        <row r="458">
          <cell r="A458" t="str">
            <v>CD140</v>
          </cell>
          <cell r="B458" t="str">
            <v>06.3231</v>
          </cell>
          <cell r="C458" t="str">
            <v>Cổ dê kẹp ống PVC φ 140</v>
          </cell>
          <cell r="D458" t="str">
            <v>bộ</v>
          </cell>
          <cell r="F458">
            <v>40000</v>
          </cell>
          <cell r="G458">
            <v>34935</v>
          </cell>
        </row>
        <row r="459">
          <cell r="A459" t="str">
            <v>CD140TK</v>
          </cell>
          <cell r="B459" t="str">
            <v>06.3231</v>
          </cell>
          <cell r="C459" t="str">
            <v>Cổ dê kẹp ống sắt φ 140</v>
          </cell>
          <cell r="D459" t="str">
            <v>bộ</v>
          </cell>
          <cell r="F459">
            <v>22000</v>
          </cell>
          <cell r="G459">
            <v>34935</v>
          </cell>
        </row>
        <row r="460">
          <cell r="A460" t="str">
            <v>CD195</v>
          </cell>
          <cell r="B460" t="str">
            <v>06.3231</v>
          </cell>
          <cell r="C460" t="str">
            <v>Cổ dê φ 195 nẹp trụ</v>
          </cell>
          <cell r="D460" t="str">
            <v>Kg</v>
          </cell>
          <cell r="F460">
            <v>22000</v>
          </cell>
          <cell r="G460">
            <v>34935</v>
          </cell>
          <cell r="I460">
            <v>22000</v>
          </cell>
        </row>
        <row r="461">
          <cell r="A461" t="str">
            <v>CD207</v>
          </cell>
          <cell r="B461" t="str">
            <v>06.3231</v>
          </cell>
          <cell r="C461" t="str">
            <v>Cổ dê φ 207 nẹp trụ</v>
          </cell>
          <cell r="D461" t="str">
            <v>Kg</v>
          </cell>
          <cell r="F461">
            <v>22000</v>
          </cell>
          <cell r="G461">
            <v>34935</v>
          </cell>
          <cell r="I461">
            <v>22000</v>
          </cell>
        </row>
        <row r="462">
          <cell r="A462" t="str">
            <v>CD220</v>
          </cell>
          <cell r="B462" t="str">
            <v>06.3231</v>
          </cell>
          <cell r="C462" t="str">
            <v>Cổ dê φ 220 nẹp trụ</v>
          </cell>
          <cell r="D462" t="str">
            <v>Kg</v>
          </cell>
          <cell r="F462">
            <v>22000</v>
          </cell>
          <cell r="G462">
            <v>34935</v>
          </cell>
          <cell r="I462">
            <v>22000</v>
          </cell>
        </row>
        <row r="463">
          <cell r="A463" t="str">
            <v>CD240</v>
          </cell>
          <cell r="B463" t="str">
            <v>06.3231</v>
          </cell>
          <cell r="C463" t="str">
            <v>Cổ dê  φ 240-Fe 8x100</v>
          </cell>
          <cell r="D463" t="str">
            <v>Kg</v>
          </cell>
          <cell r="F463">
            <v>15140.380999999999</v>
          </cell>
          <cell r="G463">
            <v>34935</v>
          </cell>
          <cell r="I463">
            <v>15140.380999999999</v>
          </cell>
        </row>
        <row r="464">
          <cell r="A464" t="str">
            <v>CD250</v>
          </cell>
          <cell r="B464" t="str">
            <v>06.3231</v>
          </cell>
          <cell r="C464" t="str">
            <v>Cổ dê φ 250-Fe 8x100</v>
          </cell>
          <cell r="D464" t="str">
            <v>Kg</v>
          </cell>
          <cell r="F464">
            <v>15140.380999999999</v>
          </cell>
          <cell r="G464">
            <v>34935</v>
          </cell>
          <cell r="I464">
            <v>15140.380999999999</v>
          </cell>
        </row>
        <row r="465">
          <cell r="A465" t="str">
            <v>CD320</v>
          </cell>
          <cell r="B465" t="str">
            <v>06.3231</v>
          </cell>
          <cell r="C465" t="str">
            <v>Cổ dê CDĐKĐT( bắt thùng điện kế)</v>
          </cell>
          <cell r="D465" t="str">
            <v>Kg</v>
          </cell>
          <cell r="F465">
            <v>22000</v>
          </cell>
          <cell r="G465">
            <v>34935</v>
          </cell>
          <cell r="I465">
            <v>22000</v>
          </cell>
        </row>
        <row r="466">
          <cell r="A466" t="str">
            <v>Cdtrudoi</v>
          </cell>
          <cell r="B466" t="str">
            <v>06.3231</v>
          </cell>
          <cell r="C466" t="str">
            <v>Cổ dê trụ đôi bắt sứ treo</v>
          </cell>
          <cell r="D466" t="str">
            <v>Kg</v>
          </cell>
          <cell r="F466">
            <v>15140.380999999999</v>
          </cell>
          <cell r="G466">
            <v>34935</v>
          </cell>
        </row>
        <row r="467">
          <cell r="A467" t="str">
            <v>CdtrudoiHT</v>
          </cell>
          <cell r="B467" t="str">
            <v>06.3231</v>
          </cell>
          <cell r="C467" t="str">
            <v xml:space="preserve">Cổ dê trụ đôi 8,4m bắt móc dừng </v>
          </cell>
          <cell r="D467" t="str">
            <v>Kg</v>
          </cell>
          <cell r="F467">
            <v>15140.380999999999</v>
          </cell>
          <cell r="G467">
            <v>34935</v>
          </cell>
        </row>
        <row r="468">
          <cell r="A468" t="str">
            <v>Cdedaucap</v>
          </cell>
          <cell r="B468" t="str">
            <v>06.3231</v>
          </cell>
          <cell r="C468" t="str">
            <v xml:space="preserve">Cổ dê giữ dầu cáp+Bulon </v>
          </cell>
          <cell r="D468" t="str">
            <v>Kg</v>
          </cell>
          <cell r="F468">
            <v>15140.380999999999</v>
          </cell>
          <cell r="G468">
            <v>34935</v>
          </cell>
        </row>
        <row r="469">
          <cell r="A469" t="str">
            <v>Cdtrudoi140</v>
          </cell>
          <cell r="B469" t="str">
            <v>06.3231</v>
          </cell>
          <cell r="C469" t="str">
            <v xml:space="preserve">Cổ dê giữ ống D140 vào trụ đôi + Bulon </v>
          </cell>
          <cell r="D469" t="str">
            <v>Kg</v>
          </cell>
          <cell r="F469">
            <v>15140.380999999999</v>
          </cell>
          <cell r="G469">
            <v>34935</v>
          </cell>
        </row>
        <row r="470">
          <cell r="A470" t="str">
            <v>Cdtru140</v>
          </cell>
          <cell r="B470" t="str">
            <v>06.3231</v>
          </cell>
          <cell r="C470" t="str">
            <v xml:space="preserve">Cổ dê giữ ống D140 vào trụ + Bulon </v>
          </cell>
          <cell r="D470" t="str">
            <v>Kg</v>
          </cell>
          <cell r="F470">
            <v>15140.380999999999</v>
          </cell>
          <cell r="G470">
            <v>34935</v>
          </cell>
        </row>
        <row r="471">
          <cell r="A471" t="str">
            <v>Cdeoptru</v>
          </cell>
          <cell r="B471" t="str">
            <v>06.3231</v>
          </cell>
          <cell r="C471" t="str">
            <v xml:space="preserve">Cổ dê giữ ống PVC D168+Bulon </v>
          </cell>
          <cell r="D471" t="str">
            <v>Kg</v>
          </cell>
          <cell r="F471">
            <v>15140.380999999999</v>
          </cell>
          <cell r="G471">
            <v>34935</v>
          </cell>
        </row>
        <row r="472">
          <cell r="A472" t="str">
            <v>CD bắt xà</v>
          </cell>
          <cell r="B472" t="str">
            <v>06.3231</v>
          </cell>
          <cell r="C472" t="str">
            <v>Cổ dê bắt xà + bulon</v>
          </cell>
          <cell r="D472" t="str">
            <v>Kg</v>
          </cell>
          <cell r="F472">
            <v>15140.380999999999</v>
          </cell>
          <cell r="G472">
            <v>34935</v>
          </cell>
        </row>
        <row r="473">
          <cell r="A473" t="str">
            <v>CD30x3</v>
          </cell>
          <cell r="B473" t="str">
            <v>06.3231</v>
          </cell>
          <cell r="C473" t="str">
            <v>Côllier 30x3 (290-320)</v>
          </cell>
          <cell r="D473" t="str">
            <v>Kg</v>
          </cell>
          <cell r="F473">
            <v>15140.380999999999</v>
          </cell>
          <cell r="G473">
            <v>34935</v>
          </cell>
        </row>
        <row r="474">
          <cell r="A474" t="str">
            <v>CD25x2</v>
          </cell>
          <cell r="B474" t="str">
            <v>06.3231</v>
          </cell>
          <cell r="C474" t="str">
            <v>Côllier 25x2</v>
          </cell>
          <cell r="D474" t="str">
            <v>Kg</v>
          </cell>
          <cell r="F474">
            <v>15140.380999999999</v>
          </cell>
          <cell r="G474">
            <v>34935</v>
          </cell>
        </row>
        <row r="475">
          <cell r="A475" t="str">
            <v>CD21T</v>
          </cell>
          <cell r="B475" t="str">
            <v>06.3231</v>
          </cell>
          <cell r="C475" t="str">
            <v>Côllier 25x2</v>
          </cell>
          <cell r="D475" t="str">
            <v>Kg</v>
          </cell>
          <cell r="F475">
            <v>15140.380999999999</v>
          </cell>
          <cell r="G475">
            <v>34935</v>
          </cell>
          <cell r="I475">
            <v>15140.380999999999</v>
          </cell>
        </row>
        <row r="476">
          <cell r="A476" t="str">
            <v>Cd42T</v>
          </cell>
          <cell r="B476" t="str">
            <v>06.3231</v>
          </cell>
          <cell r="C476" t="str">
            <v>Cổ dê giữ ống PVC D42</v>
          </cell>
          <cell r="D476" t="str">
            <v>Kg</v>
          </cell>
          <cell r="F476">
            <v>15140.380999999999</v>
          </cell>
          <cell r="G476">
            <v>34935</v>
          </cell>
        </row>
        <row r="477">
          <cell r="A477" t="str">
            <v>Cd114T</v>
          </cell>
          <cell r="B477" t="str">
            <v>06.3231</v>
          </cell>
          <cell r="C477" t="str">
            <v>Cổ dê giữ 2 ống PVC D114 vào tường+Boulon+long đền+tắc ke sắt</v>
          </cell>
          <cell r="D477" t="str">
            <v>Kg</v>
          </cell>
          <cell r="F477">
            <v>15140.380999999999</v>
          </cell>
          <cell r="G477">
            <v>34935</v>
          </cell>
        </row>
        <row r="478">
          <cell r="A478" t="str">
            <v>Cd140T</v>
          </cell>
          <cell r="B478" t="str">
            <v>06.3231</v>
          </cell>
          <cell r="C478" t="str">
            <v>Cổ dê giữ ống STK D140 vào tường+Boulon+long đền+tắc ke sắt</v>
          </cell>
          <cell r="D478" t="str">
            <v>Kg</v>
          </cell>
          <cell r="F478">
            <v>15140.380999999999</v>
          </cell>
          <cell r="G478">
            <v>34935</v>
          </cell>
        </row>
        <row r="479">
          <cell r="A479" t="str">
            <v>CD5x50</v>
          </cell>
          <cell r="B479" t="str">
            <v>06.3231</v>
          </cell>
          <cell r="C479" t="str">
            <v>Cổ dê bắt tủ</v>
          </cell>
          <cell r="D479" t="str">
            <v>bộ</v>
          </cell>
          <cell r="F479">
            <v>185000</v>
          </cell>
          <cell r="G479">
            <v>34935</v>
          </cell>
        </row>
        <row r="480">
          <cell r="A480" t="str">
            <v>CDXA</v>
          </cell>
          <cell r="B480" t="str">
            <v>06.3231</v>
          </cell>
          <cell r="C480" t="str">
            <v xml:space="preserve">Cổ dê chống lắc 8x80x800 </v>
          </cell>
          <cell r="D480" t="str">
            <v>Kg</v>
          </cell>
          <cell r="F480">
            <v>15140.380999999999</v>
          </cell>
          <cell r="G480">
            <v>34935</v>
          </cell>
        </row>
        <row r="481">
          <cell r="A481" t="str">
            <v>T75</v>
          </cell>
          <cell r="C481" t="str">
            <v>Trụ BTLT 7,5m F200 dự ứng lực</v>
          </cell>
          <cell r="D481" t="str">
            <v>trụ</v>
          </cell>
          <cell r="F481">
            <v>936364</v>
          </cell>
          <cell r="I481">
            <v>936364</v>
          </cell>
        </row>
        <row r="482">
          <cell r="A482" t="str">
            <v>T84</v>
          </cell>
          <cell r="C482" t="str">
            <v>Trụ BTLT 8,4m F200 dự ứng lực</v>
          </cell>
          <cell r="D482" t="str">
            <v>trụ</v>
          </cell>
          <cell r="F482">
            <v>945455</v>
          </cell>
          <cell r="I482">
            <v>945455</v>
          </cell>
        </row>
        <row r="483">
          <cell r="A483" t="str">
            <v>T85</v>
          </cell>
          <cell r="C483" t="str">
            <v>Trụ BTLT 8,5m F200 dự ứng lực</v>
          </cell>
          <cell r="D483" t="str">
            <v>trụ</v>
          </cell>
          <cell r="F483">
            <v>1659719</v>
          </cell>
          <cell r="I483">
            <v>1659719</v>
          </cell>
        </row>
        <row r="484">
          <cell r="A484" t="str">
            <v>T85300</v>
          </cell>
          <cell r="C484" t="str">
            <v>Trụ BTLT 8,5m F300 dự ứng lực</v>
          </cell>
          <cell r="D484" t="str">
            <v>trụ</v>
          </cell>
          <cell r="F484">
            <v>1863659</v>
          </cell>
          <cell r="I484">
            <v>1863659</v>
          </cell>
        </row>
        <row r="485">
          <cell r="A485" t="str">
            <v>T10</v>
          </cell>
          <cell r="C485" t="str">
            <v>Trụ BTLT 10,5m F480 dự ứng lực</v>
          </cell>
          <cell r="D485" t="str">
            <v>trụ</v>
          </cell>
          <cell r="F485">
            <v>2837286</v>
          </cell>
          <cell r="I485">
            <v>2837286</v>
          </cell>
        </row>
        <row r="486">
          <cell r="A486" t="str">
            <v>T105</v>
          </cell>
          <cell r="C486" t="str">
            <v>Trụ BTLT 10,5m F350 dự ứng lực</v>
          </cell>
          <cell r="D486" t="str">
            <v>trụ</v>
          </cell>
          <cell r="F486">
            <v>2837286</v>
          </cell>
          <cell r="I486">
            <v>2837286</v>
          </cell>
        </row>
        <row r="487">
          <cell r="A487" t="str">
            <v>T12-540</v>
          </cell>
          <cell r="C487" t="str">
            <v>Trụ BTLT 12m F540 dự ứng lực</v>
          </cell>
          <cell r="D487" t="str">
            <v>trụ</v>
          </cell>
          <cell r="F487">
            <v>4212155</v>
          </cell>
          <cell r="I487">
            <v>4212155</v>
          </cell>
        </row>
        <row r="488">
          <cell r="A488" t="str">
            <v>T12</v>
          </cell>
          <cell r="C488" t="str">
            <v>Trụ BTLT 12m F350 dự ứng lực</v>
          </cell>
          <cell r="D488" t="str">
            <v>trụ</v>
          </cell>
          <cell r="F488">
            <v>3981818</v>
          </cell>
          <cell r="I488">
            <v>3981818</v>
          </cell>
        </row>
        <row r="489">
          <cell r="A489" t="str">
            <v>T14</v>
          </cell>
          <cell r="C489" t="str">
            <v>Trụ BTLT 14m F650 dự ứng lực</v>
          </cell>
          <cell r="D489" t="str">
            <v>trụ</v>
          </cell>
          <cell r="F489">
            <v>6212171</v>
          </cell>
          <cell r="I489">
            <v>6212171</v>
          </cell>
        </row>
        <row r="490">
          <cell r="A490" t="str">
            <v>T20</v>
          </cell>
          <cell r="C490" t="str">
            <v>Trụ BTLT 20m F1000 dự ứng lực</v>
          </cell>
          <cell r="D490" t="str">
            <v>trụ</v>
          </cell>
          <cell r="F490">
            <v>8720000</v>
          </cell>
          <cell r="I490">
            <v>8720000</v>
          </cell>
        </row>
        <row r="491">
          <cell r="A491" t="str">
            <v>SON</v>
          </cell>
          <cell r="C491" t="str">
            <v>Sơn màu</v>
          </cell>
          <cell r="D491" t="str">
            <v>kg</v>
          </cell>
          <cell r="F491">
            <v>32000</v>
          </cell>
          <cell r="I491">
            <v>32000</v>
          </cell>
        </row>
        <row r="492">
          <cell r="A492" t="str">
            <v>SONCR</v>
          </cell>
          <cell r="C492" t="str">
            <v>Sơn chống rỉ</v>
          </cell>
          <cell r="D492" t="str">
            <v>kg</v>
          </cell>
          <cell r="F492">
            <v>27400</v>
          </cell>
          <cell r="I492">
            <v>27400</v>
          </cell>
        </row>
        <row r="493">
          <cell r="A493" t="str">
            <v>NU</v>
          </cell>
          <cell r="C493" t="str">
            <v>Nước đổ bê tông</v>
          </cell>
          <cell r="D493" t="str">
            <v>m3</v>
          </cell>
          <cell r="F493">
            <v>15000</v>
          </cell>
          <cell r="I493">
            <v>15000</v>
          </cell>
        </row>
        <row r="494">
          <cell r="A494" t="str">
            <v>GO</v>
          </cell>
          <cell r="C494" t="str">
            <v>Gỗ ván khuôn</v>
          </cell>
          <cell r="D494" t="str">
            <v>m3</v>
          </cell>
          <cell r="F494">
            <v>1818000</v>
          </cell>
          <cell r="I494">
            <v>1818000</v>
          </cell>
        </row>
        <row r="495">
          <cell r="A495" t="str">
            <v>DINH</v>
          </cell>
          <cell r="C495" t="str">
            <v>Đinh các loại</v>
          </cell>
          <cell r="D495" t="str">
            <v>kg</v>
          </cell>
          <cell r="F495">
            <v>7500</v>
          </cell>
          <cell r="I495">
            <v>7500</v>
          </cell>
        </row>
        <row r="496">
          <cell r="A496" t="str">
            <v>D1x2</v>
          </cell>
          <cell r="C496" t="str">
            <v>Đá 1x2</v>
          </cell>
          <cell r="D496" t="str">
            <v>m3</v>
          </cell>
          <cell r="F496">
            <v>300000</v>
          </cell>
          <cell r="I496">
            <v>300000</v>
          </cell>
        </row>
        <row r="497">
          <cell r="A497" t="str">
            <v>D0x4</v>
          </cell>
          <cell r="C497" t="str">
            <v>Đá 0x4</v>
          </cell>
          <cell r="D497" t="str">
            <v>m3</v>
          </cell>
          <cell r="F497">
            <v>74513</v>
          </cell>
          <cell r="I497">
            <v>74513</v>
          </cell>
        </row>
        <row r="498">
          <cell r="A498" t="str">
            <v>D2x4</v>
          </cell>
          <cell r="C498" t="str">
            <v>Đá 2x4</v>
          </cell>
          <cell r="D498" t="str">
            <v>m3</v>
          </cell>
          <cell r="F498">
            <v>97231</v>
          </cell>
          <cell r="I498">
            <v>97231</v>
          </cell>
        </row>
        <row r="499">
          <cell r="A499" t="str">
            <v>D4x6</v>
          </cell>
          <cell r="C499" t="str">
            <v>Đá 4x6</v>
          </cell>
          <cell r="D499" t="str">
            <v>m3</v>
          </cell>
          <cell r="F499">
            <v>245000</v>
          </cell>
          <cell r="I499">
            <v>245000</v>
          </cell>
        </row>
        <row r="500">
          <cell r="A500" t="str">
            <v>CV</v>
          </cell>
          <cell r="C500" t="str">
            <v>Cát vàng</v>
          </cell>
          <cell r="D500" t="str">
            <v>m3</v>
          </cell>
          <cell r="F500">
            <v>330000</v>
          </cell>
          <cell r="I500">
            <v>330000</v>
          </cell>
        </row>
        <row r="501">
          <cell r="A501" t="str">
            <v>gachong</v>
          </cell>
          <cell r="C501" t="str">
            <v>Gạch ống</v>
          </cell>
          <cell r="D501" t="str">
            <v>viên</v>
          </cell>
          <cell r="F501">
            <v>255</v>
          </cell>
          <cell r="I501">
            <v>255</v>
          </cell>
        </row>
        <row r="502">
          <cell r="A502" t="str">
            <v>gachtau</v>
          </cell>
          <cell r="C502" t="str">
            <v>Gạch tàu</v>
          </cell>
          <cell r="D502" t="str">
            <v>viên</v>
          </cell>
          <cell r="F502">
            <v>3000</v>
          </cell>
          <cell r="I502">
            <v>3000</v>
          </cell>
        </row>
        <row r="503">
          <cell r="A503" t="str">
            <v>gachthe</v>
          </cell>
          <cell r="C503" t="str">
            <v>Gạch thẻ</v>
          </cell>
          <cell r="D503" t="str">
            <v>viên</v>
          </cell>
          <cell r="F503">
            <v>345</v>
          </cell>
          <cell r="I503">
            <v>300</v>
          </cell>
        </row>
        <row r="504">
          <cell r="A504" t="str">
            <v>XM</v>
          </cell>
          <cell r="C504" t="str">
            <v>Ximăng</v>
          </cell>
          <cell r="D504" t="str">
            <v>kg</v>
          </cell>
          <cell r="F504">
            <v>1740</v>
          </cell>
          <cell r="I504">
            <v>1740</v>
          </cell>
        </row>
        <row r="505">
          <cell r="A505" t="str">
            <v>qhan</v>
          </cell>
          <cell r="C505" t="str">
            <v>Que hàn điện</v>
          </cell>
          <cell r="D505" t="str">
            <v>kg</v>
          </cell>
          <cell r="F505">
            <v>45000</v>
          </cell>
          <cell r="I505">
            <v>45000</v>
          </cell>
        </row>
        <row r="506">
          <cell r="A506" t="str">
            <v>coson</v>
          </cell>
          <cell r="C506" t="str">
            <v>Cọ sơn</v>
          </cell>
          <cell r="D506" t="str">
            <v>cái</v>
          </cell>
          <cell r="F506">
            <v>5000</v>
          </cell>
          <cell r="I506">
            <v>5000</v>
          </cell>
        </row>
        <row r="507">
          <cell r="A507" t="str">
            <v>Nilong</v>
          </cell>
          <cell r="C507" t="str">
            <v>Tấm nilông màu cảnh báo</v>
          </cell>
          <cell r="D507" t="str">
            <v>m2</v>
          </cell>
          <cell r="F507">
            <v>5000</v>
          </cell>
        </row>
        <row r="508">
          <cell r="A508" t="str">
            <v>NLON</v>
          </cell>
          <cell r="C508" t="str">
            <v>Nylon làm dấu khổ 0.6m</v>
          </cell>
          <cell r="D508" t="str">
            <v>m</v>
          </cell>
          <cell r="F508">
            <v>3000</v>
          </cell>
          <cell r="I508">
            <v>3000</v>
          </cell>
        </row>
        <row r="509">
          <cell r="A509" t="str">
            <v>thepb</v>
          </cell>
          <cell r="C509" t="str">
            <v>Dây thép buộc</v>
          </cell>
          <cell r="D509" t="str">
            <v>kg</v>
          </cell>
          <cell r="F509">
            <v>6000</v>
          </cell>
          <cell r="I509">
            <v>6000</v>
          </cell>
        </row>
        <row r="510">
          <cell r="A510" t="str">
            <v>daucap50</v>
          </cell>
          <cell r="C510" t="str">
            <v>Đầu cáp ngầm 24KV 3x50mm2 outdoor</v>
          </cell>
          <cell r="D510" t="str">
            <v>cái</v>
          </cell>
          <cell r="F510">
            <v>2221971</v>
          </cell>
          <cell r="I510">
            <v>2221971</v>
          </cell>
        </row>
        <row r="511">
          <cell r="A511" t="str">
            <v>daucap70</v>
          </cell>
          <cell r="C511" t="str">
            <v>Đầu cáp ngầm 24KV 3x70mm2 outdoor</v>
          </cell>
          <cell r="D511" t="str">
            <v>cái</v>
          </cell>
          <cell r="F511">
            <v>2689755</v>
          </cell>
          <cell r="I511">
            <v>2689755</v>
          </cell>
        </row>
        <row r="512">
          <cell r="A512" t="str">
            <v>daucap95</v>
          </cell>
          <cell r="C512" t="str">
            <v>Đầu cáp ngầm 24KV 3x95mm2 outdoor</v>
          </cell>
          <cell r="D512" t="str">
            <v>cái</v>
          </cell>
          <cell r="F512">
            <v>2689755</v>
          </cell>
          <cell r="I512">
            <v>2689755</v>
          </cell>
        </row>
        <row r="513">
          <cell r="A513" t="str">
            <v>daucap120</v>
          </cell>
          <cell r="C513" t="str">
            <v>Đầu cáp ngầm 24KV 3x120mm2 outdoor</v>
          </cell>
          <cell r="D513" t="str">
            <v>cái</v>
          </cell>
          <cell r="F513">
            <v>2689755</v>
          </cell>
          <cell r="I513">
            <v>2689755</v>
          </cell>
        </row>
        <row r="514">
          <cell r="A514" t="str">
            <v>daucap150</v>
          </cell>
          <cell r="C514" t="str">
            <v>Đầu cáp ngầm 24kV 3x150mm2 outdoor</v>
          </cell>
          <cell r="D514" t="str">
            <v>cái</v>
          </cell>
          <cell r="F514">
            <v>2656341</v>
          </cell>
          <cell r="I514">
            <v>2656341</v>
          </cell>
        </row>
        <row r="515">
          <cell r="A515" t="str">
            <v>daucap185</v>
          </cell>
          <cell r="C515" t="str">
            <v>Đầu cáp ngầm 24kV 3x185mm2 outdoor</v>
          </cell>
          <cell r="D515" t="str">
            <v>cái</v>
          </cell>
          <cell r="F515">
            <v>2656341</v>
          </cell>
          <cell r="I515">
            <v>2656341</v>
          </cell>
        </row>
        <row r="516">
          <cell r="A516" t="str">
            <v>daucap240</v>
          </cell>
          <cell r="C516" t="str">
            <v>Đầu cáp ngầm 24kV 3x240mm2 outdoor</v>
          </cell>
          <cell r="D516" t="str">
            <v>cái</v>
          </cell>
          <cell r="F516">
            <v>2656341</v>
          </cell>
          <cell r="I516">
            <v>2656341</v>
          </cell>
        </row>
        <row r="517">
          <cell r="A517" t="str">
            <v>daucap50in</v>
          </cell>
          <cell r="C517" t="str">
            <v>Đầu cáp ngầm 24KV 3x50mm2 indoor</v>
          </cell>
          <cell r="D517" t="str">
            <v>cái</v>
          </cell>
          <cell r="F517">
            <v>1804307</v>
          </cell>
          <cell r="I517">
            <v>1804307</v>
          </cell>
        </row>
        <row r="518">
          <cell r="A518" t="str">
            <v>daucap70in</v>
          </cell>
          <cell r="C518" t="str">
            <v>Đầu cáp ngầm 24KV 3x70mm2 indoor</v>
          </cell>
          <cell r="D518" t="str">
            <v>cái</v>
          </cell>
          <cell r="F518">
            <v>2272091</v>
          </cell>
          <cell r="I518">
            <v>2272091</v>
          </cell>
        </row>
        <row r="519">
          <cell r="A519" t="str">
            <v>daucap95in</v>
          </cell>
          <cell r="C519" t="str">
            <v>Đầu cáp ngầm 24KV 3x95mm2 indoor</v>
          </cell>
          <cell r="D519" t="str">
            <v>cái</v>
          </cell>
          <cell r="F519">
            <v>2272091</v>
          </cell>
          <cell r="I519">
            <v>2272091</v>
          </cell>
        </row>
        <row r="520">
          <cell r="A520" t="str">
            <v>daucap120in</v>
          </cell>
          <cell r="C520" t="str">
            <v>Đầu cáp ngầm 24KV 3x120mm2 indoor</v>
          </cell>
          <cell r="D520" t="str">
            <v>cái</v>
          </cell>
          <cell r="F520">
            <v>2272091</v>
          </cell>
          <cell r="I520">
            <v>2272091</v>
          </cell>
        </row>
        <row r="521">
          <cell r="A521" t="str">
            <v>daucap150in</v>
          </cell>
          <cell r="C521" t="str">
            <v>Đầu cáp ngầm 24kV 3x150mm2 indoor</v>
          </cell>
          <cell r="D521" t="str">
            <v>cái</v>
          </cell>
          <cell r="F521">
            <v>2322210</v>
          </cell>
          <cell r="I521">
            <v>2322210</v>
          </cell>
        </row>
        <row r="522">
          <cell r="A522" t="str">
            <v>daucap185in</v>
          </cell>
          <cell r="C522" t="str">
            <v>Đầu cáp ngầm 24kV 3x185mm2 indoor</v>
          </cell>
          <cell r="D522" t="str">
            <v>cái</v>
          </cell>
          <cell r="F522">
            <v>2322210</v>
          </cell>
          <cell r="I522">
            <v>2322210</v>
          </cell>
        </row>
        <row r="523">
          <cell r="A523" t="str">
            <v>daucap240in</v>
          </cell>
          <cell r="C523" t="str">
            <v>Đầu cáp ngầm 24kV 3x240mm2 indoor</v>
          </cell>
          <cell r="D523" t="str">
            <v>cái</v>
          </cell>
          <cell r="F523">
            <v>2322210</v>
          </cell>
          <cell r="I523">
            <v>2322210</v>
          </cell>
        </row>
        <row r="524">
          <cell r="A524" t="str">
            <v>DCAPHT3185</v>
          </cell>
          <cell r="C524" t="str">
            <v>Đầu cáp ngầm hạ thế 3x185+120mm2</v>
          </cell>
          <cell r="D524" t="str">
            <v>cái</v>
          </cell>
          <cell r="F524">
            <v>568023</v>
          </cell>
          <cell r="I524">
            <v>568023</v>
          </cell>
        </row>
        <row r="525">
          <cell r="A525" t="str">
            <v>DCAPHT3120</v>
          </cell>
          <cell r="C525" t="str">
            <v>Đầu cáp ngầm hạ thế 3x120+70mm2</v>
          </cell>
          <cell r="D525" t="str">
            <v>cái</v>
          </cell>
          <cell r="F525">
            <v>568023</v>
          </cell>
          <cell r="I525">
            <v>568023</v>
          </cell>
        </row>
        <row r="526">
          <cell r="A526" t="str">
            <v>DCAPHT395</v>
          </cell>
          <cell r="C526" t="str">
            <v>Đầu cáp ngầm hạ thế 3x95+50mm2</v>
          </cell>
          <cell r="D526" t="str">
            <v>cái</v>
          </cell>
          <cell r="F526">
            <v>568023</v>
          </cell>
          <cell r="I526">
            <v>568023</v>
          </cell>
        </row>
        <row r="527">
          <cell r="A527" t="str">
            <v>DCAPHT370</v>
          </cell>
          <cell r="C527" t="str">
            <v>Đầu cáp ngầm hạ thế 3x70+50mm2</v>
          </cell>
          <cell r="D527" t="str">
            <v>cái</v>
          </cell>
          <cell r="F527">
            <v>501197</v>
          </cell>
        </row>
        <row r="528">
          <cell r="A528" t="str">
            <v>DCAPHT350+35</v>
          </cell>
          <cell r="C528" t="str">
            <v>Đầu cáp ngầm hạ thế 3x50+35mm2</v>
          </cell>
          <cell r="D528" t="str">
            <v>cái</v>
          </cell>
          <cell r="F528">
            <v>501197</v>
          </cell>
        </row>
        <row r="529">
          <cell r="A529" t="str">
            <v>DCAPHT350</v>
          </cell>
          <cell r="C529" t="str">
            <v>Đầu cáp ngầm hạ thế 3x50</v>
          </cell>
          <cell r="D529" t="str">
            <v>cái</v>
          </cell>
          <cell r="F529">
            <v>501197</v>
          </cell>
        </row>
        <row r="530">
          <cell r="A530" t="str">
            <v>stk42</v>
          </cell>
          <cell r="C530" t="str">
            <v>ÔÁng sắt tráng kẽm D42</v>
          </cell>
          <cell r="D530" t="str">
            <v>mét</v>
          </cell>
          <cell r="F530">
            <v>42000</v>
          </cell>
          <cell r="I530">
            <v>42000</v>
          </cell>
        </row>
        <row r="531">
          <cell r="A531" t="str">
            <v>stk60</v>
          </cell>
          <cell r="C531" t="str">
            <v>ÔÁng sắt tráng kẽm D60</v>
          </cell>
          <cell r="D531" t="str">
            <v>mét</v>
          </cell>
          <cell r="F531">
            <v>69500</v>
          </cell>
          <cell r="I531">
            <v>69500</v>
          </cell>
        </row>
        <row r="532">
          <cell r="A532" t="str">
            <v>stk90</v>
          </cell>
          <cell r="B532" t="str">
            <v>07.2204</v>
          </cell>
          <cell r="C532" t="str">
            <v>ÔÁng sắt tráng kẽm D90</v>
          </cell>
          <cell r="D532" t="str">
            <v>mét</v>
          </cell>
          <cell r="F532">
            <v>100000</v>
          </cell>
          <cell r="G532">
            <v>6579</v>
          </cell>
          <cell r="I532">
            <v>100000</v>
          </cell>
        </row>
        <row r="533">
          <cell r="A533" t="str">
            <v>stk114</v>
          </cell>
          <cell r="B533" t="str">
            <v>07.2204</v>
          </cell>
          <cell r="C533" t="str">
            <v>ÔÁng sắt tráng kẽm D114</v>
          </cell>
          <cell r="D533" t="str">
            <v>mét</v>
          </cell>
          <cell r="F533">
            <v>120000</v>
          </cell>
          <cell r="G533">
            <v>6579</v>
          </cell>
          <cell r="I533">
            <v>120000</v>
          </cell>
        </row>
        <row r="534">
          <cell r="A534" t="str">
            <v>stk140</v>
          </cell>
          <cell r="B534" t="str">
            <v>07.2204</v>
          </cell>
          <cell r="C534" t="str">
            <v>ÔÁng sắt tráng kẽm D140</v>
          </cell>
          <cell r="D534" t="str">
            <v>mét</v>
          </cell>
          <cell r="F534">
            <v>278000</v>
          </cell>
          <cell r="G534">
            <v>6579</v>
          </cell>
          <cell r="I534">
            <v>278000</v>
          </cell>
        </row>
        <row r="535">
          <cell r="A535" t="str">
            <v>stk160</v>
          </cell>
          <cell r="B535" t="str">
            <v>07.2204</v>
          </cell>
          <cell r="C535" t="str">
            <v>ÔÁng sắt tráng kẽm D160</v>
          </cell>
          <cell r="D535" t="str">
            <v>mét</v>
          </cell>
          <cell r="G535">
            <v>6579</v>
          </cell>
          <cell r="I535">
            <v>0</v>
          </cell>
        </row>
        <row r="536">
          <cell r="A536" t="str">
            <v>stk168</v>
          </cell>
          <cell r="B536" t="str">
            <v>07.2204</v>
          </cell>
          <cell r="C536" t="str">
            <v>ÔÁng sắt tráng kẽm D168</v>
          </cell>
          <cell r="D536" t="str">
            <v>mét</v>
          </cell>
          <cell r="F536">
            <v>328000</v>
          </cell>
          <cell r="G536">
            <v>6579</v>
          </cell>
          <cell r="I536">
            <v>328000</v>
          </cell>
        </row>
        <row r="537">
          <cell r="A537" t="str">
            <v>costk114</v>
          </cell>
          <cell r="C537" t="str">
            <v>Măng sông STK 114</v>
          </cell>
          <cell r="D537" t="str">
            <v>cái</v>
          </cell>
          <cell r="F537">
            <v>25000</v>
          </cell>
          <cell r="I537">
            <v>25000</v>
          </cell>
        </row>
        <row r="538">
          <cell r="A538" t="str">
            <v>costk90</v>
          </cell>
          <cell r="C538" t="str">
            <v>Măng sông STK 90</v>
          </cell>
          <cell r="D538" t="str">
            <v>cái</v>
          </cell>
          <cell r="F538">
            <v>7000</v>
          </cell>
          <cell r="I538">
            <v>7000</v>
          </cell>
        </row>
        <row r="539">
          <cell r="A539" t="str">
            <v>YC</v>
          </cell>
          <cell r="C539" t="str">
            <v>Yếm cáp dày 2mm</v>
          </cell>
          <cell r="D539" t="str">
            <v>cái</v>
          </cell>
          <cell r="F539">
            <v>6000</v>
          </cell>
          <cell r="I539">
            <v>6000</v>
          </cell>
        </row>
        <row r="542">
          <cell r="A542" t="str">
            <v>Bảng kê đơn gía nhân công  ( 67/1999/QĐ-BCN )</v>
          </cell>
        </row>
        <row r="544">
          <cell r="A544" t="str">
            <v>Mã</v>
          </cell>
          <cell r="B544" t="str">
            <v>MHĐG</v>
          </cell>
          <cell r="C544" t="str">
            <v>Công việc</v>
          </cell>
          <cell r="D544" t="str">
            <v>Đơn vị</v>
          </cell>
          <cell r="E544" t="str">
            <v>Đơn giá</v>
          </cell>
          <cell r="F544" t="str">
            <v>VLP</v>
          </cell>
          <cell r="G544" t="str">
            <v>NC</v>
          </cell>
          <cell r="H544" t="str">
            <v>MTC</v>
          </cell>
        </row>
        <row r="545">
          <cell r="A545">
            <v>1</v>
          </cell>
          <cell r="B545">
            <v>2</v>
          </cell>
          <cell r="C545">
            <v>3</v>
          </cell>
          <cell r="D545">
            <v>4</v>
          </cell>
          <cell r="E545">
            <v>5</v>
          </cell>
          <cell r="F545">
            <v>6</v>
          </cell>
          <cell r="G545">
            <v>7</v>
          </cell>
          <cell r="H545">
            <v>8</v>
          </cell>
        </row>
        <row r="546">
          <cell r="A546" t="str">
            <v>MDDA1</v>
          </cell>
          <cell r="B546" t="str">
            <v>03.5121</v>
          </cell>
          <cell r="C546" t="str">
            <v>Phá đá chân hố móng, đá cấp I</v>
          </cell>
          <cell r="D546" t="str">
            <v>m3</v>
          </cell>
          <cell r="G546">
            <v>416210</v>
          </cell>
        </row>
        <row r="547">
          <cell r="A547" t="str">
            <v>MDDA2</v>
          </cell>
          <cell r="B547" t="str">
            <v>03.5122</v>
          </cell>
          <cell r="C547" t="str">
            <v>Phá đá chân hố móng, đá cấp II</v>
          </cell>
          <cell r="D547" t="str">
            <v>m3</v>
          </cell>
          <cell r="G547">
            <v>324576</v>
          </cell>
        </row>
        <row r="548">
          <cell r="A548" t="str">
            <v>MDDA3</v>
          </cell>
          <cell r="B548" t="str">
            <v>03.5123</v>
          </cell>
          <cell r="C548" t="str">
            <v>Phá đá chân hố móng, đá cấp III</v>
          </cell>
          <cell r="D548" t="str">
            <v>m3</v>
          </cell>
          <cell r="G548">
            <v>279186</v>
          </cell>
        </row>
        <row r="549">
          <cell r="A549" t="str">
            <v>MDD11</v>
          </cell>
          <cell r="B549" t="str">
            <v>03.1101</v>
          </cell>
          <cell r="C549" t="str">
            <v>Đào hố móng đất cấp 1 sâu &lt;=1m</v>
          </cell>
          <cell r="D549" t="str">
            <v>m3</v>
          </cell>
          <cell r="G549">
            <v>16300</v>
          </cell>
        </row>
        <row r="550">
          <cell r="A550" t="str">
            <v>MDD21</v>
          </cell>
          <cell r="B550" t="str">
            <v>03.1102</v>
          </cell>
          <cell r="C550" t="str">
            <v>Đào hố móng đất cấp 2 sâu &lt;=1m</v>
          </cell>
          <cell r="D550" t="str">
            <v>m3</v>
          </cell>
          <cell r="G550">
            <v>25191</v>
          </cell>
        </row>
        <row r="551">
          <cell r="A551" t="str">
            <v>MDD31</v>
          </cell>
          <cell r="B551" t="str">
            <v>03.1003</v>
          </cell>
          <cell r="C551" t="str">
            <v>Đào hố móng đất cấp 3 sâu &lt;=1m</v>
          </cell>
          <cell r="D551" t="str">
            <v>m3</v>
          </cell>
          <cell r="G551">
            <v>118183</v>
          </cell>
        </row>
        <row r="552">
          <cell r="A552" t="str">
            <v>MDD41</v>
          </cell>
          <cell r="B552" t="str">
            <v>03.1104</v>
          </cell>
          <cell r="C552" t="str">
            <v>Đào hố móng đất cấp 4 sâu &lt;=1m</v>
          </cell>
          <cell r="D552" t="str">
            <v>m3</v>
          </cell>
          <cell r="G552">
            <v>65199</v>
          </cell>
        </row>
        <row r="553">
          <cell r="A553" t="str">
            <v>MDD2</v>
          </cell>
          <cell r="B553" t="str">
            <v>03.1012</v>
          </cell>
          <cell r="C553" t="str">
            <v>Đào hố móng đất cấp 2 sâu &gt;1m</v>
          </cell>
          <cell r="D553" t="str">
            <v>m3</v>
          </cell>
          <cell r="G553">
            <v>97630</v>
          </cell>
        </row>
        <row r="554">
          <cell r="A554" t="str">
            <v>MDD3</v>
          </cell>
          <cell r="B554" t="str">
            <v>03.1013</v>
          </cell>
          <cell r="C554" t="str">
            <v>Đào hố móng đất cấp 3 sâu &gt;1m</v>
          </cell>
          <cell r="D554" t="str">
            <v>m3</v>
          </cell>
          <cell r="G554">
            <v>142162</v>
          </cell>
        </row>
        <row r="555">
          <cell r="A555" t="str">
            <v>AH2120</v>
          </cell>
          <cell r="B555" t="str">
            <v>03.1113</v>
          </cell>
          <cell r="C555" t="str">
            <v>Khoan cắt BT bằng máy khoan cằm tay</v>
          </cell>
          <cell r="D555" t="str">
            <v>m3</v>
          </cell>
          <cell r="G555">
            <v>24385</v>
          </cell>
          <cell r="H555">
            <v>30208</v>
          </cell>
        </row>
        <row r="556">
          <cell r="A556" t="str">
            <v>MDD4</v>
          </cell>
          <cell r="B556" t="str">
            <v>03.1114</v>
          </cell>
          <cell r="C556" t="str">
            <v>Đào hố móng đất cấp 4 sâu &gt;1m</v>
          </cell>
          <cell r="D556" t="str">
            <v>m3</v>
          </cell>
          <cell r="G556">
            <v>67274</v>
          </cell>
        </row>
        <row r="557">
          <cell r="A557" t="str">
            <v>MDAP1</v>
          </cell>
          <cell r="B557" t="str">
            <v>03.2201</v>
          </cell>
          <cell r="C557" t="str">
            <v>Đắp đất hố móng, đất cấp 1</v>
          </cell>
          <cell r="D557" t="str">
            <v>m3</v>
          </cell>
          <cell r="G557">
            <v>7505</v>
          </cell>
        </row>
        <row r="558">
          <cell r="A558" t="str">
            <v>MDAP2</v>
          </cell>
          <cell r="B558" t="str">
            <v>03.2202</v>
          </cell>
          <cell r="C558" t="str">
            <v>Đắp đất hố móng, đất cấp 2</v>
          </cell>
          <cell r="D558" t="str">
            <v>m3</v>
          </cell>
          <cell r="G558">
            <v>9712</v>
          </cell>
        </row>
        <row r="559">
          <cell r="A559" t="str">
            <v>MDAP3</v>
          </cell>
          <cell r="B559" t="str">
            <v>03.4113</v>
          </cell>
          <cell r="C559" t="str">
            <v>Đắp đất hố móng (K=0,95)</v>
          </cell>
          <cell r="D559" t="str">
            <v>m3</v>
          </cell>
          <cell r="G559">
            <v>65943</v>
          </cell>
        </row>
        <row r="560">
          <cell r="A560" t="str">
            <v>MDAP4</v>
          </cell>
          <cell r="B560" t="str">
            <v>03.2203</v>
          </cell>
          <cell r="C560" t="str">
            <v>Đắp đất hố móng, đất cấp 4</v>
          </cell>
          <cell r="D560" t="str">
            <v>m3</v>
          </cell>
          <cell r="G560">
            <v>21931</v>
          </cell>
        </row>
        <row r="561">
          <cell r="A561" t="str">
            <v>DMC2</v>
          </cell>
          <cell r="B561" t="str">
            <v>03.3102</v>
          </cell>
          <cell r="C561" t="str">
            <v>Đào mương cáp ngầm đất cấp 2</v>
          </cell>
          <cell r="D561" t="str">
            <v>m3</v>
          </cell>
          <cell r="G561">
            <v>29636</v>
          </cell>
        </row>
        <row r="562">
          <cell r="A562" t="str">
            <v>DMC3</v>
          </cell>
          <cell r="B562" t="str">
            <v>03.3103</v>
          </cell>
          <cell r="C562" t="str">
            <v>Đào mương cáp ngầm đất cấp 3</v>
          </cell>
          <cell r="D562" t="str">
            <v>m3</v>
          </cell>
          <cell r="G562">
            <v>44158</v>
          </cell>
        </row>
        <row r="563">
          <cell r="A563" t="str">
            <v>DMC4</v>
          </cell>
          <cell r="B563" t="str">
            <v>03.3104</v>
          </cell>
          <cell r="C563" t="str">
            <v>Đào mương cáp ngầm đất cấp 4</v>
          </cell>
          <cell r="D563" t="str">
            <v>m3</v>
          </cell>
          <cell r="G563">
            <v>67274</v>
          </cell>
        </row>
        <row r="564">
          <cell r="A564" t="str">
            <v>DDMC2</v>
          </cell>
          <cell r="B564" t="str">
            <v>03.3202</v>
          </cell>
          <cell r="C564" t="str">
            <v>Đắp đất mương cáp ngầm, đất cấp 2</v>
          </cell>
          <cell r="D564" t="str">
            <v>m3</v>
          </cell>
          <cell r="G564">
            <v>17485</v>
          </cell>
        </row>
        <row r="565">
          <cell r="A565" t="str">
            <v>DDMC3</v>
          </cell>
          <cell r="B565" t="str">
            <v>03.3203</v>
          </cell>
          <cell r="C565" t="str">
            <v>Đắp đất mương cáp ngầm, đất cấp 3</v>
          </cell>
          <cell r="D565" t="str">
            <v>m3</v>
          </cell>
          <cell r="G565">
            <v>20152</v>
          </cell>
        </row>
        <row r="566">
          <cell r="A566" t="str">
            <v>DDMC4</v>
          </cell>
          <cell r="B566" t="str">
            <v>03.3203</v>
          </cell>
          <cell r="C566" t="str">
            <v>Đắp đất mương cáp ngầm, đất cấp 4</v>
          </cell>
          <cell r="D566" t="str">
            <v>m3</v>
          </cell>
          <cell r="G566">
            <v>20152</v>
          </cell>
        </row>
        <row r="567">
          <cell r="A567" t="str">
            <v>DCAT</v>
          </cell>
          <cell r="B567" t="str">
            <v>03.7000</v>
          </cell>
          <cell r="C567" t="str">
            <v xml:space="preserve">Đắp cát </v>
          </cell>
          <cell r="D567" t="str">
            <v>m3</v>
          </cell>
          <cell r="G567">
            <v>18374</v>
          </cell>
        </row>
        <row r="568">
          <cell r="A568" t="str">
            <v>DD1x2</v>
          </cell>
          <cell r="B568" t="str">
            <v>03.7000</v>
          </cell>
          <cell r="C568" t="str">
            <v>Đắp đá 1x2</v>
          </cell>
          <cell r="D568" t="str">
            <v>m3</v>
          </cell>
          <cell r="G568">
            <v>18374</v>
          </cell>
        </row>
        <row r="569">
          <cell r="A569" t="str">
            <v>DD2x4</v>
          </cell>
          <cell r="B569" t="str">
            <v>03.7000</v>
          </cell>
          <cell r="C569" t="str">
            <v>Đắp đá 2x4</v>
          </cell>
          <cell r="D569" t="str">
            <v>m3</v>
          </cell>
          <cell r="G569">
            <v>18374</v>
          </cell>
        </row>
        <row r="570">
          <cell r="A570" t="str">
            <v>DTD2</v>
          </cell>
          <cell r="B570" t="str">
            <v>03.3102</v>
          </cell>
          <cell r="C570" t="str">
            <v>Đào rãnh tiếp địa đất cấp 2</v>
          </cell>
          <cell r="D570" t="str">
            <v>m3</v>
          </cell>
          <cell r="G570">
            <v>29636</v>
          </cell>
        </row>
        <row r="571">
          <cell r="A571" t="str">
            <v>DTD3</v>
          </cell>
          <cell r="B571" t="str">
            <v>03.3123</v>
          </cell>
          <cell r="C571" t="str">
            <v>Đào rãnh tiếp địa đất cấp 3</v>
          </cell>
          <cell r="D571" t="str">
            <v>m3</v>
          </cell>
          <cell r="G571">
            <v>126747</v>
          </cell>
        </row>
        <row r="572">
          <cell r="A572" t="str">
            <v>DTD4</v>
          </cell>
          <cell r="B572" t="str">
            <v>03.3103</v>
          </cell>
          <cell r="C572" t="str">
            <v>Đào rãnh tiếp địa đất cấp 4</v>
          </cell>
          <cell r="D572" t="str">
            <v>m3</v>
          </cell>
          <cell r="G572">
            <v>67274</v>
          </cell>
        </row>
        <row r="573">
          <cell r="A573" t="str">
            <v>DATD2</v>
          </cell>
          <cell r="B573" t="str">
            <v>03.3202</v>
          </cell>
          <cell r="C573" t="str">
            <v>Đắp đất rãnh tiếp địa cấp 2</v>
          </cell>
          <cell r="D573" t="str">
            <v>m3</v>
          </cell>
          <cell r="G573">
            <v>17485</v>
          </cell>
        </row>
        <row r="574">
          <cell r="A574" t="str">
            <v>DATD3</v>
          </cell>
          <cell r="B574" t="str">
            <v>03.4121</v>
          </cell>
          <cell r="C574" t="str">
            <v>Đắp đất rãnh tiếp địa (K=0,85)</v>
          </cell>
          <cell r="D574" t="str">
            <v>m3</v>
          </cell>
          <cell r="G574">
            <v>56522</v>
          </cell>
        </row>
        <row r="575">
          <cell r="A575" t="str">
            <v>DATD4</v>
          </cell>
          <cell r="B575" t="str">
            <v>03.3203</v>
          </cell>
          <cell r="C575" t="str">
            <v>Đắp đất rãnh tiếp địa cấp 4</v>
          </cell>
          <cell r="D575" t="str">
            <v>m3</v>
          </cell>
          <cell r="G575">
            <v>20152</v>
          </cell>
        </row>
        <row r="576">
          <cell r="A576" t="str">
            <v>LGIA</v>
          </cell>
          <cell r="B576" t="str">
            <v>05.6101</v>
          </cell>
          <cell r="C576" t="str">
            <v>Lắp gía đỡ cáp</v>
          </cell>
          <cell r="D576" t="str">
            <v>bộ</v>
          </cell>
          <cell r="G576">
            <v>26505</v>
          </cell>
        </row>
        <row r="577">
          <cell r="A577" t="str">
            <v>lapkep</v>
          </cell>
          <cell r="B577" t="str">
            <v>04.3107</v>
          </cell>
          <cell r="C577" t="str">
            <v>Lắp kẹp các loại</v>
          </cell>
          <cell r="D577" t="str">
            <v>bộ</v>
          </cell>
          <cell r="G577">
            <v>12978</v>
          </cell>
        </row>
        <row r="578">
          <cell r="A578" t="str">
            <v>LGACH</v>
          </cell>
          <cell r="B578" t="str">
            <v>07.2104</v>
          </cell>
          <cell r="C578" t="str">
            <v>Lắp gạch làm dấu</v>
          </cell>
          <cell r="D578" t="str">
            <v>viên</v>
          </cell>
          <cell r="G578">
            <v>119</v>
          </cell>
        </row>
        <row r="579">
          <cell r="A579" t="str">
            <v>LNLON</v>
          </cell>
          <cell r="C579" t="str">
            <v>Lắp Nylon làm dấu</v>
          </cell>
          <cell r="D579" t="str">
            <v>m3</v>
          </cell>
        </row>
        <row r="580">
          <cell r="A580" t="str">
            <v>M12</v>
          </cell>
          <cell r="B580" t="str">
            <v>04.3801</v>
          </cell>
          <cell r="C580" t="str">
            <v>Đặt đà cản 1,2m</v>
          </cell>
          <cell r="D580" t="str">
            <v>cái</v>
          </cell>
          <cell r="G580">
            <v>22255</v>
          </cell>
        </row>
        <row r="581">
          <cell r="A581" t="str">
            <v>M15</v>
          </cell>
          <cell r="B581" t="str">
            <v>04.3801</v>
          </cell>
          <cell r="C581" t="str">
            <v>Đặt đà cản 1,5m</v>
          </cell>
          <cell r="D581" t="str">
            <v>cái</v>
          </cell>
          <cell r="G581">
            <v>48765</v>
          </cell>
        </row>
        <row r="582">
          <cell r="A582" t="str">
            <v>MD25</v>
          </cell>
          <cell r="B582" t="str">
            <v>04.3802</v>
          </cell>
          <cell r="C582" t="str">
            <v xml:space="preserve">Đặt đà cản 2,5m </v>
          </cell>
          <cell r="D582" t="str">
            <v>cái</v>
          </cell>
          <cell r="G582">
            <v>48765</v>
          </cell>
        </row>
        <row r="583">
          <cell r="A583" t="str">
            <v>DCT25</v>
          </cell>
          <cell r="B583" t="str">
            <v>04.5142</v>
          </cell>
          <cell r="C583" t="str">
            <v>Đóng cừ tràm 2,5 m</v>
          </cell>
          <cell r="D583" t="str">
            <v>cây</v>
          </cell>
          <cell r="G583">
            <v>1393.5</v>
          </cell>
        </row>
        <row r="584">
          <cell r="A584" t="str">
            <v>DCT30</v>
          </cell>
          <cell r="B584" t="str">
            <v>04.5142</v>
          </cell>
          <cell r="C584" t="str">
            <v>Đóng cừ tràm 3 m</v>
          </cell>
          <cell r="D584" t="str">
            <v>cây</v>
          </cell>
          <cell r="G584">
            <v>1672.1999999999998</v>
          </cell>
        </row>
        <row r="585">
          <cell r="A585" t="str">
            <v>DCT50</v>
          </cell>
          <cell r="B585" t="str">
            <v>04.5142</v>
          </cell>
          <cell r="C585" t="str">
            <v>Đóng cừ tràm 5 m</v>
          </cell>
          <cell r="D585" t="str">
            <v>cây</v>
          </cell>
          <cell r="G585">
            <v>2787</v>
          </cell>
        </row>
        <row r="586">
          <cell r="A586" t="str">
            <v>QBT</v>
          </cell>
          <cell r="B586" t="str">
            <v>04.9001</v>
          </cell>
          <cell r="C586" t="str">
            <v>Quét nhựa bi tum nóng (0,2kg/m2)</v>
          </cell>
          <cell r="D586" t="str">
            <v>m2</v>
          </cell>
          <cell r="G586">
            <v>1083.8</v>
          </cell>
        </row>
        <row r="587">
          <cell r="A587" t="str">
            <v>VCDA1</v>
          </cell>
          <cell r="B587" t="str">
            <v>02.1451</v>
          </cell>
          <cell r="C587" t="str">
            <v>V/c đà cản vào vị trí (cự ly &lt;=100m)</v>
          </cell>
          <cell r="D587" t="str">
            <v>tấn</v>
          </cell>
          <cell r="G587">
            <v>181669</v>
          </cell>
        </row>
        <row r="588">
          <cell r="A588" t="str">
            <v>VCDA2</v>
          </cell>
          <cell r="B588" t="str">
            <v>02.1452</v>
          </cell>
          <cell r="C588" t="str">
            <v>V/c đà cản vào vị trí (cự ly &lt;=300m)</v>
          </cell>
          <cell r="D588" t="str">
            <v>tấn</v>
          </cell>
          <cell r="G588">
            <v>170407</v>
          </cell>
        </row>
        <row r="589">
          <cell r="A589" t="str">
            <v>VCDA3</v>
          </cell>
          <cell r="B589" t="str">
            <v>02.1453</v>
          </cell>
          <cell r="C589" t="str">
            <v>V/c đà cản vào vị trí (cự ly &lt;=500m)</v>
          </cell>
          <cell r="D589" t="str">
            <v>tấn</v>
          </cell>
          <cell r="G589">
            <v>168332</v>
          </cell>
        </row>
        <row r="590">
          <cell r="A590" t="str">
            <v>VCDA4</v>
          </cell>
          <cell r="B590" t="str">
            <v>02.1454</v>
          </cell>
          <cell r="C590" t="str">
            <v>V/c đà cản vào vị trí (cự ly&gt;500m)</v>
          </cell>
          <cell r="D590" t="str">
            <v>tấn</v>
          </cell>
          <cell r="G590">
            <v>166554</v>
          </cell>
        </row>
        <row r="591">
          <cell r="A591" t="str">
            <v>VCDN1</v>
          </cell>
          <cell r="B591" t="str">
            <v>02.1451</v>
          </cell>
          <cell r="C591" t="str">
            <v>V/c đế néo vào vị trí (cự ly &lt;=100m)</v>
          </cell>
          <cell r="D591" t="str">
            <v>tấn</v>
          </cell>
          <cell r="G591">
            <v>181669</v>
          </cell>
        </row>
        <row r="592">
          <cell r="A592" t="str">
            <v>VCDN2</v>
          </cell>
          <cell r="B592" t="str">
            <v>02.1452</v>
          </cell>
          <cell r="C592" t="str">
            <v>V/c đế néo vào vị trí (cự ly &lt;=300m)</v>
          </cell>
          <cell r="D592" t="str">
            <v>tấn</v>
          </cell>
          <cell r="G592">
            <v>170407</v>
          </cell>
        </row>
        <row r="593">
          <cell r="A593" t="str">
            <v>VCDN3</v>
          </cell>
          <cell r="B593" t="str">
            <v>02.1453</v>
          </cell>
          <cell r="C593" t="str">
            <v>V/c đế néo vào vị trí (cự ly &lt;=500m)</v>
          </cell>
          <cell r="D593" t="str">
            <v>tấn</v>
          </cell>
          <cell r="G593">
            <v>168332</v>
          </cell>
        </row>
        <row r="594">
          <cell r="A594" t="str">
            <v>VCDN4</v>
          </cell>
          <cell r="B594" t="str">
            <v>02.1454</v>
          </cell>
          <cell r="C594" t="str">
            <v>V/c đế néo vào vị trí (cự ly&gt;500m)</v>
          </cell>
          <cell r="D594" t="str">
            <v>tấn</v>
          </cell>
          <cell r="G594">
            <v>166554</v>
          </cell>
        </row>
        <row r="595">
          <cell r="A595" t="str">
            <v>VCNX1</v>
          </cell>
          <cell r="B595" t="str">
            <v>02.1421</v>
          </cell>
          <cell r="C595" t="str">
            <v>V/c neo xòe vào vị trí (cự ly &lt;=100m)</v>
          </cell>
          <cell r="D595" t="str">
            <v>tấn</v>
          </cell>
          <cell r="G595">
            <v>199747</v>
          </cell>
        </row>
        <row r="596">
          <cell r="A596" t="str">
            <v>VCNX2</v>
          </cell>
          <cell r="B596" t="str">
            <v>02.1422</v>
          </cell>
          <cell r="C596" t="str">
            <v>V/c neo xòe vào vị trí (cự ly &lt;=300m)</v>
          </cell>
          <cell r="D596" t="str">
            <v>tấn</v>
          </cell>
          <cell r="G596">
            <v>187596</v>
          </cell>
        </row>
        <row r="597">
          <cell r="A597" t="str">
            <v>VCNX3</v>
          </cell>
          <cell r="B597" t="str">
            <v>02.1423</v>
          </cell>
          <cell r="C597" t="str">
            <v>V/c neo xòe vào vị trí (cự ly &lt;=500m)</v>
          </cell>
          <cell r="D597" t="str">
            <v>tấn</v>
          </cell>
          <cell r="G597">
            <v>185225</v>
          </cell>
        </row>
        <row r="598">
          <cell r="A598" t="str">
            <v>VCNX4</v>
          </cell>
          <cell r="B598" t="str">
            <v>02.1424</v>
          </cell>
          <cell r="C598" t="str">
            <v>V/c neo xòe vào vị trí (cự ly&gt;500m)</v>
          </cell>
          <cell r="D598" t="str">
            <v>tấn</v>
          </cell>
          <cell r="G598">
            <v>183150</v>
          </cell>
        </row>
        <row r="599">
          <cell r="A599" t="str">
            <v>VCC1</v>
          </cell>
          <cell r="B599" t="str">
            <v>02.1461</v>
          </cell>
          <cell r="C599" t="str">
            <v>V/c cột vào vị trí (cự ly &lt;=100m)</v>
          </cell>
          <cell r="D599" t="str">
            <v>tấn</v>
          </cell>
          <cell r="G599">
            <v>282431</v>
          </cell>
        </row>
        <row r="600">
          <cell r="A600" t="str">
            <v>VCC2</v>
          </cell>
          <cell r="B600" t="str">
            <v>02.1462</v>
          </cell>
          <cell r="C600" t="str">
            <v>V/c cột vào vị trí (cự ly &lt;=300m)</v>
          </cell>
          <cell r="D600" t="str">
            <v>tấn</v>
          </cell>
          <cell r="G600">
            <v>265242</v>
          </cell>
        </row>
        <row r="601">
          <cell r="A601" t="str">
            <v>VCC3</v>
          </cell>
          <cell r="B601" t="str">
            <v>02.1463</v>
          </cell>
          <cell r="C601" t="str">
            <v>V/c cột vào vị trí (cự ly &lt;=500m)</v>
          </cell>
          <cell r="D601" t="str">
            <v>tấn</v>
          </cell>
          <cell r="G601">
            <v>261686</v>
          </cell>
        </row>
        <row r="602">
          <cell r="A602" t="str">
            <v>VCC4</v>
          </cell>
          <cell r="B602" t="str">
            <v>02.1464</v>
          </cell>
          <cell r="C602" t="str">
            <v>V/c cột vào vị trí (cự ly &gt;500m)</v>
          </cell>
          <cell r="D602" t="str">
            <v>tấn</v>
          </cell>
          <cell r="G602">
            <v>25315</v>
          </cell>
        </row>
        <row r="603">
          <cell r="A603" t="str">
            <v>VCPK1</v>
          </cell>
          <cell r="B603" t="str">
            <v>02.1421</v>
          </cell>
          <cell r="C603" t="str">
            <v>V/c phụ kiện vào vị trí ( cự ly &lt;=100m)</v>
          </cell>
          <cell r="D603" t="str">
            <v>tấn</v>
          </cell>
          <cell r="G603">
            <v>199747</v>
          </cell>
        </row>
        <row r="604">
          <cell r="A604" t="str">
            <v>VCPK2</v>
          </cell>
          <cell r="B604" t="str">
            <v>02.1422</v>
          </cell>
          <cell r="C604" t="str">
            <v>V/c phụ kiện vào vị trí ( cự ly &lt;=300m)</v>
          </cell>
          <cell r="D604" t="str">
            <v>tấn</v>
          </cell>
          <cell r="G604">
            <v>187596</v>
          </cell>
        </row>
        <row r="605">
          <cell r="A605" t="str">
            <v>VCPK3</v>
          </cell>
          <cell r="B605" t="str">
            <v>02.1423</v>
          </cell>
          <cell r="C605" t="str">
            <v>V/c phụ kiện vào vị trí ( cự ly &lt;=500m)</v>
          </cell>
          <cell r="D605" t="str">
            <v>tấn</v>
          </cell>
          <cell r="G605">
            <v>185225</v>
          </cell>
        </row>
        <row r="606">
          <cell r="A606" t="str">
            <v>VCPK4</v>
          </cell>
          <cell r="B606" t="str">
            <v>02.1424</v>
          </cell>
          <cell r="C606" t="str">
            <v>V/c phụ kiện vào vị trí ( cự ly &gt;500m)</v>
          </cell>
          <cell r="D606" t="str">
            <v>tấn</v>
          </cell>
          <cell r="G606">
            <v>183150</v>
          </cell>
        </row>
        <row r="607">
          <cell r="A607" t="str">
            <v>VCTD1</v>
          </cell>
          <cell r="B607" t="str">
            <v>02.1351</v>
          </cell>
          <cell r="C607" t="str">
            <v>V/c tiếp địa vào vị trí ( cự ly &lt;=100m)</v>
          </cell>
          <cell r="D607" t="str">
            <v>tấn</v>
          </cell>
          <cell r="G607">
            <v>221974</v>
          </cell>
        </row>
        <row r="608">
          <cell r="A608" t="str">
            <v>VCTD2</v>
          </cell>
          <cell r="B608" t="str">
            <v>02.1352</v>
          </cell>
          <cell r="C608" t="str">
            <v>V/c tiếp địa vào vị trí ( cự ly &lt;=300m)</v>
          </cell>
          <cell r="D608" t="str">
            <v>tấn</v>
          </cell>
          <cell r="G608">
            <v>208341</v>
          </cell>
        </row>
        <row r="609">
          <cell r="A609" t="str">
            <v>VCTD3</v>
          </cell>
          <cell r="B609" t="str">
            <v>02.1353</v>
          </cell>
          <cell r="C609" t="str">
            <v>V/c tiếp địa vào vị trí ( cự ly &lt;=500m)</v>
          </cell>
          <cell r="D609" t="str">
            <v>tấn</v>
          </cell>
          <cell r="G609">
            <v>205674</v>
          </cell>
        </row>
        <row r="610">
          <cell r="A610" t="str">
            <v>VCTD4</v>
          </cell>
          <cell r="B610" t="str">
            <v>02.1354</v>
          </cell>
          <cell r="C610" t="str">
            <v>V/c tiếp địa vào vị trí ( cự ly &gt;500m)</v>
          </cell>
          <cell r="D610" t="str">
            <v>tấn</v>
          </cell>
          <cell r="G610">
            <v>188781</v>
          </cell>
        </row>
        <row r="611">
          <cell r="A611" t="str">
            <v>VCD1</v>
          </cell>
          <cell r="B611" t="str">
            <v>02.1441</v>
          </cell>
          <cell r="C611" t="str">
            <v>V/c dây vào vị trí (cự ly &lt;=100m)</v>
          </cell>
          <cell r="D611" t="str">
            <v>tấn</v>
          </cell>
          <cell r="G611">
            <v>201821</v>
          </cell>
        </row>
        <row r="612">
          <cell r="A612" t="str">
            <v>VCD2</v>
          </cell>
          <cell r="B612" t="str">
            <v>02.1442</v>
          </cell>
          <cell r="C612" t="str">
            <v>V/c dây vào vị trí (cự ly &lt;=300m)</v>
          </cell>
          <cell r="D612" t="str">
            <v>tấn</v>
          </cell>
          <cell r="G612">
            <v>189078</v>
          </cell>
        </row>
        <row r="613">
          <cell r="A613" t="str">
            <v>VCD3</v>
          </cell>
          <cell r="B613" t="str">
            <v>02.1443</v>
          </cell>
          <cell r="C613" t="str">
            <v>V/c dây vào vị trí (cự ly &lt;=500m)</v>
          </cell>
          <cell r="D613" t="str">
            <v>tấn</v>
          </cell>
          <cell r="G613">
            <v>187003</v>
          </cell>
        </row>
        <row r="614">
          <cell r="A614" t="str">
            <v>VCD4</v>
          </cell>
          <cell r="B614" t="str">
            <v>02.1444</v>
          </cell>
          <cell r="C614" t="str">
            <v>V/c dây vào vị trí (cự ly &gt; 500m)</v>
          </cell>
          <cell r="D614" t="str">
            <v>tấn</v>
          </cell>
          <cell r="G614">
            <v>185225</v>
          </cell>
        </row>
        <row r="615">
          <cell r="A615" t="str">
            <v>VCS1</v>
          </cell>
          <cell r="B615" t="str">
            <v>02.1431</v>
          </cell>
          <cell r="C615" t="str">
            <v>V/c sứ và phụ kiện vào vị trí (cự ly &lt;=100m)</v>
          </cell>
          <cell r="D615" t="str">
            <v>tấn</v>
          </cell>
          <cell r="G615">
            <v>262279</v>
          </cell>
        </row>
        <row r="616">
          <cell r="A616" t="str">
            <v>VCS2</v>
          </cell>
          <cell r="B616" t="str">
            <v>02.1432</v>
          </cell>
          <cell r="C616" t="str">
            <v>V/c sứ và phụ kiện vào vị trí (cự ly &lt;=300m)</v>
          </cell>
          <cell r="D616" t="str">
            <v>tấn</v>
          </cell>
          <cell r="G616">
            <v>246275</v>
          </cell>
        </row>
        <row r="617">
          <cell r="A617" t="str">
            <v>VCS3</v>
          </cell>
          <cell r="B617" t="str">
            <v>02.1433</v>
          </cell>
          <cell r="C617" t="str">
            <v>V/c sứ và phụ kiện vào vị trí (cự ly &lt;=500m)</v>
          </cell>
          <cell r="D617" t="str">
            <v>tấn</v>
          </cell>
          <cell r="G617">
            <v>243015</v>
          </cell>
        </row>
        <row r="618">
          <cell r="A618" t="str">
            <v>VCS4</v>
          </cell>
          <cell r="B618" t="str">
            <v>02.1434</v>
          </cell>
          <cell r="C618" t="str">
            <v>V/c sứ và phụ kiện vào vị trí (cự ly &gt; 500m)</v>
          </cell>
          <cell r="D618" t="str">
            <v>tấn</v>
          </cell>
          <cell r="G618">
            <v>240644</v>
          </cell>
        </row>
        <row r="619">
          <cell r="A619" t="str">
            <v>VCX1</v>
          </cell>
          <cell r="B619" t="str">
            <v>02.1361</v>
          </cell>
          <cell r="C619" t="str">
            <v>V/c xà vào vị trí (cư ly &lt;=100m)</v>
          </cell>
          <cell r="D619" t="str">
            <v>tấn</v>
          </cell>
          <cell r="G619">
            <v>201821</v>
          </cell>
        </row>
        <row r="620">
          <cell r="A620" t="str">
            <v>VCX2</v>
          </cell>
          <cell r="B620" t="str">
            <v>02.1362</v>
          </cell>
          <cell r="C620" t="str">
            <v>V/c xà vào vị trí (cư ly &lt;=300m)</v>
          </cell>
          <cell r="D620" t="str">
            <v>tấn</v>
          </cell>
          <cell r="G620">
            <v>189374</v>
          </cell>
        </row>
        <row r="621">
          <cell r="A621" t="str">
            <v>VCX3</v>
          </cell>
          <cell r="B621" t="str">
            <v>02.1363</v>
          </cell>
          <cell r="C621" t="str">
            <v>V/c xà vào vị trí (cư ly &lt;=500m)</v>
          </cell>
          <cell r="D621" t="str">
            <v>tấn</v>
          </cell>
          <cell r="G621">
            <v>187003</v>
          </cell>
        </row>
        <row r="622">
          <cell r="A622" t="str">
            <v>VCX4</v>
          </cell>
          <cell r="B622" t="str">
            <v>02.1364</v>
          </cell>
          <cell r="C622" t="str">
            <v>V/c xà vào vị trí (cư ly &gt;500m)</v>
          </cell>
          <cell r="D622" t="str">
            <v>tấn</v>
          </cell>
          <cell r="G622">
            <v>185225</v>
          </cell>
        </row>
        <row r="623">
          <cell r="A623" t="str">
            <v>VCDC1</v>
          </cell>
          <cell r="B623" t="str">
            <v>02.1482</v>
          </cell>
          <cell r="C623" t="str">
            <v>V/c dụng cụ thi công ( cự ly &lt;=100m)</v>
          </cell>
          <cell r="D623" t="str">
            <v>tấn</v>
          </cell>
          <cell r="G623">
            <v>183447</v>
          </cell>
        </row>
        <row r="624">
          <cell r="A624" t="str">
            <v>VCDC2</v>
          </cell>
          <cell r="B624" t="str">
            <v>02.1483</v>
          </cell>
          <cell r="C624" t="str">
            <v>V/c dụng cụ thi công ( cự ly &lt;=300m)</v>
          </cell>
          <cell r="D624" t="str">
            <v>tấn</v>
          </cell>
          <cell r="G624">
            <v>170407</v>
          </cell>
        </row>
        <row r="625">
          <cell r="A625" t="str">
            <v>VCDC3</v>
          </cell>
          <cell r="B625" t="str">
            <v>02.1484</v>
          </cell>
          <cell r="C625" t="str">
            <v>V/c dụng cụ thi công ( cự ly &lt;=500m)</v>
          </cell>
          <cell r="D625" t="str">
            <v>tấn</v>
          </cell>
          <cell r="G625">
            <v>168332</v>
          </cell>
        </row>
        <row r="626">
          <cell r="A626" t="str">
            <v>VCDC4</v>
          </cell>
          <cell r="B626" t="str">
            <v>02.1485</v>
          </cell>
          <cell r="C626" t="str">
            <v>V/c dụng cụ thi công ( cự ly &gt; 500m)</v>
          </cell>
          <cell r="D626" t="str">
            <v>tấn</v>
          </cell>
          <cell r="G626">
            <v>166851</v>
          </cell>
        </row>
        <row r="627">
          <cell r="A627" t="str">
            <v>VCCT1</v>
          </cell>
          <cell r="B627" t="str">
            <v>02.1391</v>
          </cell>
          <cell r="C627" t="str">
            <v>V/c cừ tràm 2,5 -3m( cự ly &lt;=100m)</v>
          </cell>
          <cell r="D627" t="str">
            <v>cây</v>
          </cell>
          <cell r="G627">
            <v>361.56</v>
          </cell>
        </row>
        <row r="628">
          <cell r="A628" t="str">
            <v>VCCT2</v>
          </cell>
          <cell r="B628" t="str">
            <v>02.1392</v>
          </cell>
          <cell r="C628" t="str">
            <v>V/c cừ tràm 2,5-3m ( cự ly &lt;=300m)</v>
          </cell>
          <cell r="D628" t="str">
            <v>cây</v>
          </cell>
          <cell r="G628">
            <v>340.81</v>
          </cell>
        </row>
        <row r="629">
          <cell r="A629" t="str">
            <v>VCCT3</v>
          </cell>
          <cell r="B629" t="str">
            <v>02.1393</v>
          </cell>
          <cell r="C629" t="str">
            <v>V/c cừ tràm 2,5-3m ( cự ly &lt;=500m)</v>
          </cell>
          <cell r="D629" t="str">
            <v>cây</v>
          </cell>
          <cell r="G629">
            <v>337.85</v>
          </cell>
        </row>
        <row r="630">
          <cell r="A630" t="str">
            <v>VCCT4</v>
          </cell>
          <cell r="B630" t="str">
            <v>02.1394</v>
          </cell>
          <cell r="C630" t="str">
            <v>V/c cừ tràm 2,5-3m ( cự ly &gt; 500m)</v>
          </cell>
          <cell r="D630" t="str">
            <v>cây</v>
          </cell>
          <cell r="G630">
            <v>334.89</v>
          </cell>
        </row>
        <row r="631">
          <cell r="A631" t="str">
            <v>VCCT5</v>
          </cell>
          <cell r="B631" t="str">
            <v>02.1411</v>
          </cell>
          <cell r="C631" t="str">
            <v>V/c cừ tràm 5m ( cự ly &lt;=100m)</v>
          </cell>
          <cell r="D631" t="str">
            <v>cây</v>
          </cell>
          <cell r="G631">
            <v>2661.31</v>
          </cell>
        </row>
        <row r="632">
          <cell r="A632" t="str">
            <v>VCCT6</v>
          </cell>
          <cell r="B632" t="str">
            <v>02.1412</v>
          </cell>
          <cell r="C632" t="str">
            <v>V/c cừ tràm 5m ( cự ly &lt;=300m)</v>
          </cell>
          <cell r="D632" t="str">
            <v>cây</v>
          </cell>
          <cell r="G632">
            <v>2504.2399999999998</v>
          </cell>
        </row>
        <row r="633">
          <cell r="A633" t="str">
            <v>VCCT7</v>
          </cell>
          <cell r="B633" t="str">
            <v>02.1413</v>
          </cell>
          <cell r="C633" t="str">
            <v>V/c cừ tràm 5m ( cự ly &lt;=500m)</v>
          </cell>
          <cell r="D633" t="str">
            <v>cây</v>
          </cell>
          <cell r="G633">
            <v>2471.64</v>
          </cell>
        </row>
        <row r="634">
          <cell r="A634" t="str">
            <v>VCCT8</v>
          </cell>
          <cell r="B634" t="str">
            <v>02.1414</v>
          </cell>
          <cell r="C634" t="str">
            <v>V/c cừ tràm 5m ( cự ly &gt; 500m)</v>
          </cell>
          <cell r="D634" t="str">
            <v>cây</v>
          </cell>
          <cell r="G634">
            <v>2444.9699999999998</v>
          </cell>
        </row>
        <row r="635">
          <cell r="A635" t="str">
            <v>VCXM1</v>
          </cell>
          <cell r="B635" t="str">
            <v>02.1211</v>
          </cell>
          <cell r="C635" t="str">
            <v>V/c xi măng ( cự ly &lt;=100m)</v>
          </cell>
          <cell r="D635" t="str">
            <v>tấn</v>
          </cell>
          <cell r="G635">
            <v>144624</v>
          </cell>
        </row>
        <row r="636">
          <cell r="A636" t="str">
            <v>VCXM2</v>
          </cell>
          <cell r="B636" t="str">
            <v>02.1212</v>
          </cell>
          <cell r="C636" t="str">
            <v>V/c xi măng ( cự ly &lt;=300m)</v>
          </cell>
          <cell r="D636" t="str">
            <v>tấn</v>
          </cell>
          <cell r="G636">
            <v>136029</v>
          </cell>
        </row>
        <row r="637">
          <cell r="A637" t="str">
            <v>VCXM3</v>
          </cell>
          <cell r="B637" t="str">
            <v>02.1213</v>
          </cell>
          <cell r="C637" t="str">
            <v>V/c xi măng ( cự ly &lt;=500m)</v>
          </cell>
          <cell r="D637" t="str">
            <v>tấn</v>
          </cell>
          <cell r="G637">
            <v>134844</v>
          </cell>
        </row>
        <row r="638">
          <cell r="A638" t="str">
            <v>VCXM4</v>
          </cell>
          <cell r="B638" t="str">
            <v>02.1214</v>
          </cell>
          <cell r="C638" t="str">
            <v>V/c xi măng ( cự ly &gt;500m)</v>
          </cell>
          <cell r="D638" t="str">
            <v>tấn</v>
          </cell>
          <cell r="G638">
            <v>133955</v>
          </cell>
        </row>
        <row r="639">
          <cell r="A639" t="str">
            <v>VCLD1</v>
          </cell>
          <cell r="B639" t="str">
            <v>02.1241</v>
          </cell>
          <cell r="C639" t="str">
            <v>V/c đá dăm ( cự ly &lt;=100m)</v>
          </cell>
          <cell r="D639" t="str">
            <v>m3</v>
          </cell>
          <cell r="G639">
            <v>142253</v>
          </cell>
        </row>
        <row r="640">
          <cell r="A640" t="str">
            <v>VCLD2</v>
          </cell>
          <cell r="B640" t="str">
            <v>02.1242</v>
          </cell>
          <cell r="C640" t="str">
            <v>V/c đá dăm ( cự ly &lt;=300m)</v>
          </cell>
          <cell r="D640" t="str">
            <v>m3</v>
          </cell>
          <cell r="G640">
            <v>136326</v>
          </cell>
        </row>
        <row r="641">
          <cell r="A641" t="str">
            <v>VCLD3</v>
          </cell>
          <cell r="B641" t="str">
            <v>02.1243</v>
          </cell>
          <cell r="C641" t="str">
            <v>V/c đá dăm ( cự ly &lt;=500m)</v>
          </cell>
          <cell r="D641" t="str">
            <v>m3</v>
          </cell>
          <cell r="G641">
            <v>135140</v>
          </cell>
        </row>
        <row r="642">
          <cell r="A642" t="str">
            <v>VCLD4</v>
          </cell>
          <cell r="B642" t="str">
            <v>02.1244</v>
          </cell>
          <cell r="C642" t="str">
            <v>V/c đá dăm ( cự ly &gt;500m)</v>
          </cell>
          <cell r="D642" t="str">
            <v>m3</v>
          </cell>
          <cell r="G642">
            <v>134251</v>
          </cell>
        </row>
        <row r="643">
          <cell r="A643" t="str">
            <v>VCDAT1</v>
          </cell>
          <cell r="B643" t="str">
            <v>02.1264</v>
          </cell>
          <cell r="C643" t="str">
            <v>V/c đất đi đổ ( cự ly &gt;500m) Cấp I</v>
          </cell>
          <cell r="D643" t="str">
            <v>m3</v>
          </cell>
          <cell r="G643">
            <v>122989</v>
          </cell>
        </row>
        <row r="644">
          <cell r="A644" t="str">
            <v>VCDAT2</v>
          </cell>
          <cell r="B644" t="str">
            <v>02.1274</v>
          </cell>
          <cell r="C644" t="str">
            <v>V/c đất đi đổ ( cự ly &gt;500m) Cấp II</v>
          </cell>
          <cell r="D644" t="str">
            <v>m3</v>
          </cell>
          <cell r="G644">
            <v>126842</v>
          </cell>
        </row>
        <row r="645">
          <cell r="A645" t="str">
            <v>VCDAT3</v>
          </cell>
          <cell r="B645" t="str">
            <v>02.1284</v>
          </cell>
          <cell r="C645" t="str">
            <v>V/c đất đi đổ ( cự ly &gt;500m) Cấp III</v>
          </cell>
          <cell r="D645" t="str">
            <v>m3</v>
          </cell>
          <cell r="G645">
            <v>137807</v>
          </cell>
        </row>
        <row r="646">
          <cell r="A646" t="str">
            <v>VCDAT4</v>
          </cell>
          <cell r="B646" t="str">
            <v>02.1294</v>
          </cell>
          <cell r="C646" t="str">
            <v>V/c đất đi đổ ( cự ly &gt;500m) Cấp IV</v>
          </cell>
          <cell r="D646" t="str">
            <v>m3</v>
          </cell>
          <cell r="G646">
            <v>149069</v>
          </cell>
        </row>
        <row r="647">
          <cell r="A647" t="str">
            <v>VCCAT1D</v>
          </cell>
          <cell r="B647" t="str">
            <v>021221</v>
          </cell>
          <cell r="C647" t="str">
            <v>V/c cát đen cự ly &lt;=100m</v>
          </cell>
          <cell r="D647" t="str">
            <v>m3</v>
          </cell>
          <cell r="G647">
            <v>130398</v>
          </cell>
        </row>
        <row r="648">
          <cell r="A648" t="str">
            <v>VCCAT2d</v>
          </cell>
          <cell r="B648" t="str">
            <v>021222</v>
          </cell>
          <cell r="C648" t="str">
            <v>V/c cát đen cự ly &lt;=300m</v>
          </cell>
          <cell r="D648" t="str">
            <v>m3</v>
          </cell>
          <cell r="G648">
            <v>124768</v>
          </cell>
        </row>
        <row r="649">
          <cell r="A649" t="str">
            <v>VCCAT3d</v>
          </cell>
          <cell r="B649" t="str">
            <v>021223</v>
          </cell>
          <cell r="C649" t="str">
            <v>V/c cát đen cự ly &lt;=500m</v>
          </cell>
          <cell r="D649" t="str">
            <v>m3</v>
          </cell>
          <cell r="G649">
            <v>123582</v>
          </cell>
        </row>
        <row r="650">
          <cell r="A650" t="str">
            <v>VCCAT4d</v>
          </cell>
          <cell r="B650" t="str">
            <v>021224</v>
          </cell>
          <cell r="C650" t="str">
            <v>V/c cát đen cự ly &gt;500m</v>
          </cell>
          <cell r="D650" t="str">
            <v>m3</v>
          </cell>
          <cell r="G650">
            <v>122989</v>
          </cell>
        </row>
        <row r="651">
          <cell r="A651" t="str">
            <v>VCCAT1</v>
          </cell>
          <cell r="B651" t="str">
            <v>02.1231</v>
          </cell>
          <cell r="C651" t="str">
            <v>V/c cát vàng cự ly &lt;=100m</v>
          </cell>
          <cell r="D651" t="str">
            <v>m3</v>
          </cell>
          <cell r="G651">
            <v>135437</v>
          </cell>
        </row>
        <row r="652">
          <cell r="A652" t="str">
            <v>VCCAT2</v>
          </cell>
          <cell r="B652" t="str">
            <v>02.1232</v>
          </cell>
          <cell r="C652" t="str">
            <v>V/c cát vàng cự ly &lt;=300m</v>
          </cell>
          <cell r="D652" t="str">
            <v>m3</v>
          </cell>
          <cell r="G652">
            <v>129509</v>
          </cell>
        </row>
        <row r="653">
          <cell r="A653" t="str">
            <v>VCCAT3</v>
          </cell>
          <cell r="B653" t="str">
            <v>02.1233</v>
          </cell>
          <cell r="C653" t="str">
            <v>V/c cát vàng cự ly &lt;=500m</v>
          </cell>
          <cell r="D653" t="str">
            <v>m3</v>
          </cell>
          <cell r="G653">
            <v>128324</v>
          </cell>
        </row>
        <row r="654">
          <cell r="A654" t="str">
            <v>VCCAT4</v>
          </cell>
          <cell r="B654" t="str">
            <v>02.1234</v>
          </cell>
          <cell r="C654" t="str">
            <v>V/c cát cự vàng ly &gt;500m</v>
          </cell>
          <cell r="D654" t="str">
            <v>m3</v>
          </cell>
          <cell r="G654">
            <v>126842</v>
          </cell>
        </row>
        <row r="655">
          <cell r="A655" t="str">
            <v>VCFE1</v>
          </cell>
          <cell r="B655" t="str">
            <v>02.1351</v>
          </cell>
          <cell r="C655" t="str">
            <v>V/c cốt thép ( cự ly &lt;=100m)</v>
          </cell>
          <cell r="D655" t="str">
            <v>tấn</v>
          </cell>
          <cell r="G655">
            <v>221974</v>
          </cell>
        </row>
        <row r="656">
          <cell r="A656" t="str">
            <v>VCFE2</v>
          </cell>
          <cell r="B656" t="str">
            <v>02.1352</v>
          </cell>
          <cell r="C656" t="str">
            <v>V/c cốt thép ( cự ly &lt;=300m)</v>
          </cell>
          <cell r="D656" t="str">
            <v>tấn</v>
          </cell>
          <cell r="G656">
            <v>208341</v>
          </cell>
        </row>
        <row r="657">
          <cell r="A657" t="str">
            <v>VCFE3</v>
          </cell>
          <cell r="B657" t="str">
            <v>02.1353</v>
          </cell>
          <cell r="C657" t="str">
            <v>V/c cốt thép ( cự ly &lt;=500m)</v>
          </cell>
          <cell r="D657" t="str">
            <v>tấn</v>
          </cell>
          <cell r="G657">
            <v>205674</v>
          </cell>
        </row>
        <row r="658">
          <cell r="A658" t="str">
            <v>VCFE4</v>
          </cell>
          <cell r="B658" t="str">
            <v>02.1354</v>
          </cell>
          <cell r="C658" t="str">
            <v>V/c cốt thép ( cự ly &gt;500m)</v>
          </cell>
          <cell r="D658" t="str">
            <v>tấn</v>
          </cell>
          <cell r="G658">
            <v>188781</v>
          </cell>
        </row>
        <row r="659">
          <cell r="A659" t="str">
            <v>BOCDC</v>
          </cell>
          <cell r="B659" t="str">
            <v>02.1123</v>
          </cell>
          <cell r="C659" t="str">
            <v>Bốc dỡ đà cản, đế néo</v>
          </cell>
          <cell r="D659" t="str">
            <v>tấn</v>
          </cell>
          <cell r="G659">
            <v>12151</v>
          </cell>
        </row>
        <row r="660">
          <cell r="A660" t="str">
            <v>BOCNX</v>
          </cell>
          <cell r="B660" t="str">
            <v>02.3111</v>
          </cell>
          <cell r="C660" t="str">
            <v>Bốc dỡ neo xèo</v>
          </cell>
          <cell r="D660" t="str">
            <v>tấn</v>
          </cell>
          <cell r="G660">
            <v>12447</v>
          </cell>
        </row>
        <row r="661">
          <cell r="A661" t="str">
            <v>BOCTR</v>
          </cell>
          <cell r="B661" t="str">
            <v>02.1241</v>
          </cell>
          <cell r="C661" t="str">
            <v xml:space="preserve">Bốc dỡ trụ </v>
          </cell>
          <cell r="D661" t="str">
            <v>tấn</v>
          </cell>
          <cell r="G661">
            <v>42820</v>
          </cell>
        </row>
        <row r="662">
          <cell r="A662" t="str">
            <v>BOCX</v>
          </cell>
          <cell r="B662" t="str">
            <v>02.1115</v>
          </cell>
          <cell r="C662" t="str">
            <v>Bốc dỡ xà, thép thanh</v>
          </cell>
          <cell r="D662" t="str">
            <v>tấn</v>
          </cell>
          <cell r="G662">
            <v>11262</v>
          </cell>
        </row>
        <row r="663">
          <cell r="A663" t="str">
            <v>BOCD</v>
          </cell>
          <cell r="B663" t="str">
            <v>02.1122</v>
          </cell>
          <cell r="C663" t="str">
            <v>Bốc dỡ dây</v>
          </cell>
          <cell r="D663" t="str">
            <v>tấn</v>
          </cell>
          <cell r="G663">
            <v>14225</v>
          </cell>
        </row>
        <row r="664">
          <cell r="A664" t="str">
            <v>BOCPK</v>
          </cell>
          <cell r="B664" t="str">
            <v>02.1120</v>
          </cell>
          <cell r="C664" t="str">
            <v>Bốc dỡ phụ kiện</v>
          </cell>
          <cell r="D664" t="str">
            <v>tấn</v>
          </cell>
          <cell r="G664">
            <v>12447</v>
          </cell>
        </row>
        <row r="665">
          <cell r="A665" t="str">
            <v>BOCS</v>
          </cell>
          <cell r="B665" t="str">
            <v>02.1121</v>
          </cell>
          <cell r="C665" t="str">
            <v>Bốc dỡ sứ</v>
          </cell>
          <cell r="D665" t="str">
            <v>tấn</v>
          </cell>
          <cell r="G665">
            <v>24598</v>
          </cell>
        </row>
        <row r="666">
          <cell r="A666" t="str">
            <v>BOCTH</v>
          </cell>
          <cell r="B666" t="str">
            <v>02.1114</v>
          </cell>
          <cell r="C666" t="str">
            <v>Bốc dỡ cốt thép</v>
          </cell>
          <cell r="D666" t="str">
            <v>tấn</v>
          </cell>
          <cell r="G666">
            <v>12151</v>
          </cell>
        </row>
        <row r="667">
          <cell r="A667" t="str">
            <v>BOCXI</v>
          </cell>
          <cell r="B667" t="str">
            <v>02.1101</v>
          </cell>
          <cell r="C667" t="str">
            <v>Bốc dỡ xi măng</v>
          </cell>
          <cell r="D667" t="str">
            <v>tấn</v>
          </cell>
          <cell r="G667">
            <v>5927</v>
          </cell>
        </row>
        <row r="668">
          <cell r="A668" t="str">
            <v>BOCCAT</v>
          </cell>
          <cell r="B668" t="str">
            <v>02.1103</v>
          </cell>
          <cell r="C668" t="str">
            <v>Bốc dỡ cát</v>
          </cell>
          <cell r="D668" t="str">
            <v>m3</v>
          </cell>
          <cell r="G668">
            <v>4445</v>
          </cell>
        </row>
        <row r="669">
          <cell r="A669" t="str">
            <v>BOCDA</v>
          </cell>
          <cell r="B669" t="str">
            <v>02.1104</v>
          </cell>
          <cell r="C669" t="str">
            <v>Bốc dỡ đá dăm</v>
          </cell>
          <cell r="D669" t="str">
            <v>m3</v>
          </cell>
          <cell r="G669">
            <v>6224</v>
          </cell>
        </row>
        <row r="670">
          <cell r="A670" t="str">
            <v>BOBT</v>
          </cell>
          <cell r="B670" t="str">
            <v>02.1110</v>
          </cell>
          <cell r="C670" t="str">
            <v>Bốc dỡ bê tông</v>
          </cell>
          <cell r="D670" t="str">
            <v>m3</v>
          </cell>
          <cell r="G670">
            <v>6224</v>
          </cell>
        </row>
        <row r="671">
          <cell r="A671" t="str">
            <v>BOCCT5</v>
          </cell>
          <cell r="B671" t="str">
            <v>02.1119</v>
          </cell>
          <cell r="C671" t="str">
            <v>Bốc dỡ cừ tràm 5m</v>
          </cell>
          <cell r="D671" t="str">
            <v>cây</v>
          </cell>
          <cell r="G671">
            <v>18374</v>
          </cell>
        </row>
        <row r="672">
          <cell r="A672" t="str">
            <v>KTD</v>
          </cell>
          <cell r="B672" t="str">
            <v>05.7001</v>
          </cell>
          <cell r="C672" t="str">
            <v xml:space="preserve">Kéo dây tiếp địa </v>
          </cell>
          <cell r="D672" t="str">
            <v>kg</v>
          </cell>
          <cell r="G672">
            <v>930.94</v>
          </cell>
        </row>
        <row r="673">
          <cell r="A673" t="str">
            <v>KTDTBA</v>
          </cell>
          <cell r="B673" t="str">
            <v>04.7002</v>
          </cell>
          <cell r="C673" t="str">
            <v>Kéo dây tiếp địa trong TBA</v>
          </cell>
          <cell r="D673" t="str">
            <v>mét</v>
          </cell>
          <cell r="F673">
            <v>2.855</v>
          </cell>
          <cell r="G673">
            <v>2854.7</v>
          </cell>
          <cell r="H673">
            <v>820</v>
          </cell>
        </row>
        <row r="674">
          <cell r="A674" t="str">
            <v>DCTD3</v>
          </cell>
          <cell r="B674" t="str">
            <v>05.8103</v>
          </cell>
          <cell r="C674" t="str">
            <v>Đóng cọc tiếp địa đất cấp 3</v>
          </cell>
          <cell r="D674" t="str">
            <v>cọc</v>
          </cell>
          <cell r="G674">
            <v>31192.857599999996</v>
          </cell>
          <cell r="I674" t="str">
            <v>theo 8001</v>
          </cell>
        </row>
        <row r="675">
          <cell r="A675" t="str">
            <v>DCTD4</v>
          </cell>
          <cell r="B675" t="str">
            <v>05.8104</v>
          </cell>
          <cell r="C675" t="str">
            <v>Đóng cọc tiếp địa đất cấp 4</v>
          </cell>
          <cell r="D675" t="str">
            <v>cọc</v>
          </cell>
          <cell r="G675">
            <v>57165.280000000006</v>
          </cell>
        </row>
        <row r="676">
          <cell r="A676" t="str">
            <v>DCTDTBA</v>
          </cell>
          <cell r="B676" t="str">
            <v>04.7001</v>
          </cell>
          <cell r="C676" t="str">
            <v>Đóng cọc tiếp địa trong TBA</v>
          </cell>
          <cell r="D676" t="str">
            <v>cọc</v>
          </cell>
          <cell r="G676">
            <v>27948</v>
          </cell>
        </row>
        <row r="677">
          <cell r="A677" t="str">
            <v>C8</v>
          </cell>
          <cell r="B677" t="str">
            <v>05.5211</v>
          </cell>
          <cell r="C677" t="str">
            <v>Dựng trụ BTLT &lt;8m bằng thủ công</v>
          </cell>
          <cell r="D677" t="str">
            <v>trụ</v>
          </cell>
          <cell r="F677">
            <v>13546</v>
          </cell>
          <cell r="G677">
            <v>150876</v>
          </cell>
        </row>
        <row r="678">
          <cell r="A678" t="str">
            <v>C10</v>
          </cell>
          <cell r="B678" t="str">
            <v>05.5212</v>
          </cell>
          <cell r="C678" t="str">
            <v>Dựng trụ BTLT &lt;=10m bằng thủ công</v>
          </cell>
          <cell r="D678" t="str">
            <v>trụ</v>
          </cell>
          <cell r="F678">
            <v>13546</v>
          </cell>
          <cell r="G678">
            <v>162331</v>
          </cell>
        </row>
        <row r="679">
          <cell r="A679" t="str">
            <v>C105</v>
          </cell>
          <cell r="B679" t="str">
            <v>05.5213</v>
          </cell>
          <cell r="C679" t="str">
            <v>Dựng trụ BTLT 10,5m bằng thủ công</v>
          </cell>
          <cell r="D679" t="str">
            <v>trụ</v>
          </cell>
          <cell r="F679">
            <v>13546</v>
          </cell>
          <cell r="G679">
            <v>173786</v>
          </cell>
        </row>
        <row r="680">
          <cell r="A680" t="str">
            <v>C12</v>
          </cell>
          <cell r="B680" t="str">
            <v>05.5401</v>
          </cell>
          <cell r="C680" t="str">
            <v>Dựng trụ BTLT 12m bằng thủ công</v>
          </cell>
          <cell r="D680" t="str">
            <v>trụ</v>
          </cell>
          <cell r="F680">
            <v>17400</v>
          </cell>
          <cell r="G680">
            <v>530018</v>
          </cell>
        </row>
        <row r="681">
          <cell r="A681" t="str">
            <v>C14</v>
          </cell>
          <cell r="B681" t="str">
            <v>05.5214</v>
          </cell>
          <cell r="C681" t="str">
            <v>Dựng trụ BTLT 14m bằng thủ công</v>
          </cell>
          <cell r="D681" t="str">
            <v>trụ</v>
          </cell>
          <cell r="F681">
            <v>13546</v>
          </cell>
          <cell r="G681">
            <v>216332</v>
          </cell>
        </row>
        <row r="682">
          <cell r="A682" t="str">
            <v>C20</v>
          </cell>
          <cell r="B682" t="str">
            <v>05.5217</v>
          </cell>
          <cell r="C682" t="str">
            <v>Dựng trụ BTLT 20m bằng thủ công</v>
          </cell>
          <cell r="D682" t="str">
            <v>trụ</v>
          </cell>
          <cell r="G682">
            <v>357390</v>
          </cell>
        </row>
        <row r="683">
          <cell r="A683" t="str">
            <v>C8m</v>
          </cell>
          <cell r="B683" t="str">
            <v>05.5221</v>
          </cell>
          <cell r="C683" t="str">
            <v>Dựng trụ BTLT &lt;8m thủ công +cơ giới</v>
          </cell>
          <cell r="D683" t="str">
            <v>trụ</v>
          </cell>
          <cell r="F683">
            <v>17400</v>
          </cell>
          <cell r="G683">
            <v>184658</v>
          </cell>
          <cell r="H683">
            <v>73690</v>
          </cell>
        </row>
        <row r="684">
          <cell r="A684" t="str">
            <v>C10m</v>
          </cell>
          <cell r="B684" t="str">
            <v>05.5222</v>
          </cell>
          <cell r="C684" t="str">
            <v>Dựng trụ BTLT &lt;10m thủ công +cơ giới</v>
          </cell>
          <cell r="D684" t="str">
            <v>trụ</v>
          </cell>
          <cell r="F684">
            <v>17400</v>
          </cell>
          <cell r="G684">
            <v>197634</v>
          </cell>
          <cell r="H684">
            <v>73690</v>
          </cell>
        </row>
        <row r="685">
          <cell r="A685" t="str">
            <v>C105m</v>
          </cell>
          <cell r="B685" t="str">
            <v>05.5402</v>
          </cell>
          <cell r="C685" t="str">
            <v>Dựng trụ BTLT 10,5m thủ công + cơ giới</v>
          </cell>
          <cell r="D685" t="str">
            <v>trụ</v>
          </cell>
          <cell r="F685">
            <v>17400</v>
          </cell>
          <cell r="G685">
            <v>211608</v>
          </cell>
          <cell r="H685">
            <v>105271</v>
          </cell>
        </row>
        <row r="686">
          <cell r="A686" t="str">
            <v>C12m</v>
          </cell>
          <cell r="B686" t="str">
            <v>05.5402</v>
          </cell>
          <cell r="C686" t="str">
            <v>Dựng trụ BTLT 12m thủ công + cơ giới</v>
          </cell>
          <cell r="D686" t="str">
            <v>trụ</v>
          </cell>
          <cell r="F686">
            <v>17400</v>
          </cell>
          <cell r="G686">
            <v>211608</v>
          </cell>
          <cell r="H686">
            <v>105271</v>
          </cell>
        </row>
        <row r="687">
          <cell r="A687" t="str">
            <v>C14m</v>
          </cell>
          <cell r="B687" t="str">
            <v>05.5502</v>
          </cell>
          <cell r="C687" t="str">
            <v>Dựng trụ BTLT 14m thủ công + cơ giới</v>
          </cell>
          <cell r="D687" t="str">
            <v>trụ</v>
          </cell>
          <cell r="F687">
            <v>17400</v>
          </cell>
          <cell r="G687">
            <v>263512</v>
          </cell>
          <cell r="H687">
            <v>105271</v>
          </cell>
        </row>
        <row r="688">
          <cell r="A688" t="str">
            <v>C20m</v>
          </cell>
          <cell r="B688" t="str">
            <v>05.5227</v>
          </cell>
          <cell r="C688" t="str">
            <v>Dựng trụ BTLT 20m thủ công + cơ giới</v>
          </cell>
          <cell r="D688" t="str">
            <v>trụ</v>
          </cell>
        </row>
        <row r="689">
          <cell r="A689" t="str">
            <v>C12m-TBA</v>
          </cell>
          <cell r="B689" t="str">
            <v>04.9203</v>
          </cell>
          <cell r="C689" t="str">
            <v>Dựng trụ BTLT 12m trong TBA bằng thủ công + cơ giới</v>
          </cell>
          <cell r="D689" t="str">
            <v>trụ</v>
          </cell>
          <cell r="G689">
            <v>112285.6</v>
          </cell>
          <cell r="H689">
            <v>105969.60000000001</v>
          </cell>
        </row>
        <row r="690">
          <cell r="A690" t="str">
            <v>C10m-TBA</v>
          </cell>
          <cell r="B690" t="str">
            <v>04.9203</v>
          </cell>
          <cell r="C690" t="str">
            <v>Dựng trụ BTLT 10,5m trong TBA bằng thủ công + cơ giới</v>
          </cell>
          <cell r="D690" t="str">
            <v>trụ</v>
          </cell>
          <cell r="G690">
            <v>112285.6</v>
          </cell>
          <cell r="H690">
            <v>105969.60000000001</v>
          </cell>
        </row>
        <row r="691">
          <cell r="A691" t="str">
            <v>LCOM800</v>
          </cell>
          <cell r="B691" t="str">
            <v>05.6001</v>
          </cell>
          <cell r="C691" t="str">
            <v>Lắp đà composite 800mm đơn</v>
          </cell>
          <cell r="D691" t="str">
            <v>bộ</v>
          </cell>
          <cell r="G691">
            <v>47292</v>
          </cell>
        </row>
        <row r="692">
          <cell r="A692" t="str">
            <v>LCOM2400</v>
          </cell>
          <cell r="B692" t="str">
            <v>05.6001</v>
          </cell>
          <cell r="C692" t="str">
            <v>Lắp đà composite 2400mm đơn</v>
          </cell>
          <cell r="D692" t="str">
            <v>bộ</v>
          </cell>
          <cell r="G692">
            <v>47292</v>
          </cell>
        </row>
        <row r="693">
          <cell r="A693" t="str">
            <v>LCOM800K</v>
          </cell>
          <cell r="B693" t="str">
            <v>05.6001</v>
          </cell>
          <cell r="C693" t="str">
            <v>Lắp đà composite 800mm kép</v>
          </cell>
          <cell r="D693" t="str">
            <v>bộ</v>
          </cell>
          <cell r="G693">
            <v>47292</v>
          </cell>
        </row>
        <row r="694">
          <cell r="A694" t="str">
            <v>LCOM2400K</v>
          </cell>
          <cell r="B694" t="str">
            <v>05.6011</v>
          </cell>
          <cell r="C694" t="str">
            <v>Lắp đà composite 2400mm kép</v>
          </cell>
          <cell r="D694" t="str">
            <v>bộ</v>
          </cell>
          <cell r="G694">
            <v>78821</v>
          </cell>
        </row>
        <row r="695">
          <cell r="A695" t="str">
            <v>LXIT</v>
          </cell>
          <cell r="B695" t="str">
            <v>05.6011</v>
          </cell>
          <cell r="C695" t="str">
            <v>Lắp xà đỡ ≤ 25kg</v>
          </cell>
          <cell r="D695" t="str">
            <v>bộ</v>
          </cell>
          <cell r="G695">
            <v>78821</v>
          </cell>
        </row>
        <row r="696">
          <cell r="A696" t="str">
            <v>LXITL</v>
          </cell>
          <cell r="B696" t="str">
            <v>05.6021</v>
          </cell>
          <cell r="C696" t="str">
            <v>Lắp xà đỡ ≤ 50kg</v>
          </cell>
          <cell r="D696" t="str">
            <v>bộ</v>
          </cell>
          <cell r="G696">
            <v>106640</v>
          </cell>
        </row>
        <row r="697">
          <cell r="A697" t="str">
            <v>LXDL100</v>
          </cell>
          <cell r="B697" t="str">
            <v>05.6011d</v>
          </cell>
          <cell r="C697" t="str">
            <v>Lắp xà đỡ thẳng lệch 100% (≤ 25kg)</v>
          </cell>
          <cell r="D697" t="str">
            <v>bộ</v>
          </cell>
          <cell r="G697">
            <v>78821</v>
          </cell>
        </row>
        <row r="698">
          <cell r="A698" t="str">
            <v>LXINN</v>
          </cell>
          <cell r="B698" t="str">
            <v>05.6012</v>
          </cell>
          <cell r="C698" t="str">
            <v>Lắp xà néo ≤ 25kg</v>
          </cell>
          <cell r="D698" t="str">
            <v>bộ</v>
          </cell>
          <cell r="G698">
            <v>104785</v>
          </cell>
        </row>
        <row r="699">
          <cell r="A699" t="str">
            <v>LXIN</v>
          </cell>
          <cell r="B699" t="str">
            <v>05.6022</v>
          </cell>
          <cell r="C699" t="str">
            <v>Lắp xà néo ≤ 50kg</v>
          </cell>
          <cell r="D699" t="str">
            <v>bộ</v>
          </cell>
          <cell r="G699">
            <v>141877</v>
          </cell>
        </row>
        <row r="700">
          <cell r="A700" t="str">
            <v>LXIND</v>
          </cell>
          <cell r="B700" t="str">
            <v>05.6022b</v>
          </cell>
          <cell r="C700" t="str">
            <v>Lắp xà néo ≤ 100kg</v>
          </cell>
          <cell r="D700" t="str">
            <v>bộ</v>
          </cell>
          <cell r="G700">
            <v>141877</v>
          </cell>
        </row>
        <row r="701">
          <cell r="A701" t="str">
            <v>LXC22</v>
          </cell>
          <cell r="B701" t="str">
            <v>05.6022b</v>
          </cell>
          <cell r="C701" t="str">
            <v>Lắp xà néo ≤ 50kg</v>
          </cell>
          <cell r="D701" t="str">
            <v>bộ</v>
          </cell>
          <cell r="G701">
            <v>141877</v>
          </cell>
        </row>
        <row r="702">
          <cell r="A702" t="str">
            <v>LXINL</v>
          </cell>
          <cell r="B702" t="str">
            <v>05.6032</v>
          </cell>
          <cell r="C702" t="str">
            <v>Lắp xà néo ≤ 100kg</v>
          </cell>
          <cell r="D702" t="str">
            <v>bộ</v>
          </cell>
          <cell r="G702">
            <v>191024</v>
          </cell>
        </row>
        <row r="703">
          <cell r="A703" t="str">
            <v>LXKL100</v>
          </cell>
          <cell r="B703" t="str">
            <v>05.6021d</v>
          </cell>
          <cell r="C703" t="str">
            <v>Lắp xà đỡ góc lệch 100% (50kg)</v>
          </cell>
          <cell r="D703" t="str">
            <v>bộ</v>
          </cell>
          <cell r="G703">
            <v>106640</v>
          </cell>
        </row>
        <row r="704">
          <cell r="A704" t="str">
            <v>LXD2/3</v>
          </cell>
          <cell r="B704" t="str">
            <v>05.6011a</v>
          </cell>
          <cell r="C704" t="str">
            <v>Lắp xà đỡ thẳng lệch nặng 25,356kg</v>
          </cell>
          <cell r="D704" t="str">
            <v>bộ</v>
          </cell>
          <cell r="G704">
            <v>78821</v>
          </cell>
        </row>
        <row r="705">
          <cell r="A705" t="str">
            <v>LXK2/3</v>
          </cell>
          <cell r="B705" t="str">
            <v>05.6021a</v>
          </cell>
          <cell r="C705" t="str">
            <v>Lắp xà đỡ góc lệch 2/3 nặng 50,751kg</v>
          </cell>
          <cell r="D705" t="str">
            <v>bộ</v>
          </cell>
          <cell r="G705">
            <v>106640</v>
          </cell>
        </row>
        <row r="706">
          <cell r="A706" t="str">
            <v>LXID</v>
          </cell>
          <cell r="B706" t="str">
            <v>05.6301</v>
          </cell>
          <cell r="C706" t="str">
            <v>Lắp xà trụ ghép ≤ 140kg</v>
          </cell>
          <cell r="D706" t="str">
            <v>bộ</v>
          </cell>
          <cell r="G706">
            <v>65482</v>
          </cell>
        </row>
        <row r="707">
          <cell r="A707" t="str">
            <v>LXIDL</v>
          </cell>
          <cell r="B707" t="str">
            <v>05.6302</v>
          </cell>
          <cell r="C707" t="str">
            <v>Lắp xà trụ ghép ≤ 230kg</v>
          </cell>
          <cell r="D707" t="str">
            <v>bộ</v>
          </cell>
          <cell r="G707">
            <v>93234</v>
          </cell>
        </row>
        <row r="708">
          <cell r="A708" t="str">
            <v>LXHN1</v>
          </cell>
          <cell r="B708" t="str">
            <v>05.6401</v>
          </cell>
          <cell r="C708" t="str">
            <v>Lắp xà cột Pi loại ≤140kg/xà</v>
          </cell>
          <cell r="D708" t="str">
            <v>bộ</v>
          </cell>
          <cell r="G708">
            <v>72654</v>
          </cell>
        </row>
        <row r="709">
          <cell r="A709" t="str">
            <v>LXHN2</v>
          </cell>
          <cell r="B709" t="str">
            <v>05.6402</v>
          </cell>
          <cell r="C709" t="str">
            <v>Lắp xà cột Pi loại ≤ 230kg/xà</v>
          </cell>
          <cell r="D709" t="str">
            <v>bộ</v>
          </cell>
          <cell r="G709">
            <v>103836</v>
          </cell>
        </row>
        <row r="710">
          <cell r="A710" t="str">
            <v>LXHN3</v>
          </cell>
          <cell r="B710" t="str">
            <v>05.6403</v>
          </cell>
          <cell r="C710" t="str">
            <v>Lắp xà cột Pi loại ≤ 320kg/xà</v>
          </cell>
          <cell r="D710" t="str">
            <v>bộ</v>
          </cell>
          <cell r="G710">
            <v>130029</v>
          </cell>
        </row>
        <row r="711">
          <cell r="A711" t="str">
            <v>LDAUCAP70</v>
          </cell>
          <cell r="B711" t="str">
            <v>07.4312</v>
          </cell>
          <cell r="C711" t="str">
            <v>Lắp đầu cáp trung thế 3x50mm2, 70mm2</v>
          </cell>
          <cell r="D711" t="str">
            <v>cái</v>
          </cell>
          <cell r="F711">
            <v>11340</v>
          </cell>
          <cell r="G711">
            <v>233934</v>
          </cell>
        </row>
        <row r="712">
          <cell r="A712" t="str">
            <v>LDAUCAP120</v>
          </cell>
          <cell r="B712" t="str">
            <v>07.4313</v>
          </cell>
          <cell r="C712" t="str">
            <v>Lắp đầu cáp trung thế 3x120mm2, 95mm2</v>
          </cell>
          <cell r="D712" t="str">
            <v>cái</v>
          </cell>
          <cell r="F712">
            <v>11340</v>
          </cell>
          <cell r="G712">
            <v>258843</v>
          </cell>
        </row>
        <row r="713">
          <cell r="A713" t="str">
            <v>LDAUCAP185</v>
          </cell>
          <cell r="B713" t="str">
            <v>07.4314</v>
          </cell>
          <cell r="C713" t="str">
            <v>Lắp đầu cáp trung thế 3x150mm2, 185mm2</v>
          </cell>
          <cell r="D713" t="str">
            <v>cái</v>
          </cell>
          <cell r="F713">
            <v>13230</v>
          </cell>
          <cell r="G713">
            <v>284838</v>
          </cell>
        </row>
        <row r="714">
          <cell r="A714" t="str">
            <v>LDAUCAP70HT</v>
          </cell>
          <cell r="B714" t="str">
            <v>07.4102</v>
          </cell>
          <cell r="C714" t="str">
            <v>Lắp đầu cáp hạ thế 3x50mm2, 70mm2</v>
          </cell>
          <cell r="D714" t="str">
            <v>cái</v>
          </cell>
          <cell r="F714">
            <v>1890</v>
          </cell>
          <cell r="G714">
            <v>34657</v>
          </cell>
        </row>
        <row r="715">
          <cell r="A715" t="str">
            <v>LDAUCAP120HT</v>
          </cell>
          <cell r="B715" t="str">
            <v>07.4103</v>
          </cell>
          <cell r="C715" t="str">
            <v>Lắp đầu cáp hạ thế 3x120mm2, 95mm2</v>
          </cell>
          <cell r="D715" t="str">
            <v>cái</v>
          </cell>
          <cell r="F715">
            <v>1890</v>
          </cell>
          <cell r="G715">
            <v>38989</v>
          </cell>
        </row>
        <row r="716">
          <cell r="A716" t="str">
            <v>LDAUCAP185HT</v>
          </cell>
          <cell r="B716" t="str">
            <v>07.4104</v>
          </cell>
          <cell r="C716" t="str">
            <v>Lắp đầu cáp hạ thế 3x150mm2, 185mm2</v>
          </cell>
          <cell r="D716" t="str">
            <v>cái</v>
          </cell>
          <cell r="F716">
            <v>2520</v>
          </cell>
          <cell r="G716">
            <v>43321</v>
          </cell>
        </row>
        <row r="717">
          <cell r="A717" t="str">
            <v>XLCD</v>
          </cell>
          <cell r="B717" t="str">
            <v>06.2110</v>
          </cell>
          <cell r="C717" t="str">
            <v>Lắp cổ dề</v>
          </cell>
          <cell r="D717" t="str">
            <v>cái</v>
          </cell>
          <cell r="G717">
            <v>11455</v>
          </cell>
        </row>
        <row r="718">
          <cell r="A718" t="str">
            <v>LBAKE</v>
          </cell>
          <cell r="C718" t="str">
            <v>Lắp tấm bakelit</v>
          </cell>
        </row>
        <row r="719">
          <cell r="A719" t="str">
            <v>LCHI</v>
          </cell>
          <cell r="C719" t="str">
            <v>Lắp cầu chì 5A</v>
          </cell>
        </row>
        <row r="720">
          <cell r="A720" t="str">
            <v>LCSD</v>
          </cell>
          <cell r="B720" t="str">
            <v>06.2110</v>
          </cell>
          <cell r="C720" t="str">
            <v>Lắp chân sứ đỉnh</v>
          </cell>
          <cell r="D720" t="str">
            <v>cái</v>
          </cell>
          <cell r="G720">
            <v>11455</v>
          </cell>
        </row>
        <row r="721">
          <cell r="A721" t="str">
            <v>LCL</v>
          </cell>
          <cell r="B721" t="str">
            <v>05.6011</v>
          </cell>
          <cell r="C721" t="str">
            <v>Lắp bộ chống lệch</v>
          </cell>
          <cell r="D721" t="str">
            <v>bộ</v>
          </cell>
          <cell r="G721">
            <v>13161</v>
          </cell>
        </row>
        <row r="722">
          <cell r="A722" t="str">
            <v>LDN</v>
          </cell>
          <cell r="B722" t="str">
            <v>06.3241</v>
          </cell>
          <cell r="C722" t="str">
            <v>Lắp bộ dây néo</v>
          </cell>
          <cell r="D722" t="str">
            <v>bộ</v>
          </cell>
          <cell r="G722">
            <v>44917</v>
          </cell>
        </row>
        <row r="723">
          <cell r="A723" t="str">
            <v>NXOE</v>
          </cell>
          <cell r="B723" t="str">
            <v>04.3801</v>
          </cell>
          <cell r="C723" t="str">
            <v>Đặt neo xòe 8 hướng (dày 3,2mm)</v>
          </cell>
          <cell r="D723" t="str">
            <v>cái</v>
          </cell>
          <cell r="G723">
            <v>22255</v>
          </cell>
        </row>
        <row r="724">
          <cell r="A724" t="str">
            <v>LDN0212</v>
          </cell>
          <cell r="B724" t="str">
            <v>04.3801</v>
          </cell>
          <cell r="C724" t="str">
            <v>Đặt đế néo BTCT 200x1200</v>
          </cell>
          <cell r="D724" t="str">
            <v>cái</v>
          </cell>
          <cell r="G724">
            <v>22255</v>
          </cell>
        </row>
        <row r="725">
          <cell r="A725" t="str">
            <v>LDN0412</v>
          </cell>
          <cell r="B725" t="str">
            <v>04.3801</v>
          </cell>
          <cell r="C725" t="str">
            <v>Đặt đế néo BTCT 400x1200</v>
          </cell>
          <cell r="D725" t="str">
            <v>cái</v>
          </cell>
          <cell r="G725">
            <v>22255</v>
          </cell>
        </row>
        <row r="726">
          <cell r="A726" t="str">
            <v>LDN0415</v>
          </cell>
          <cell r="B726" t="str">
            <v>04.3802</v>
          </cell>
          <cell r="C726" t="str">
            <v>Đặt đế néo BTCT 400x1500</v>
          </cell>
          <cell r="D726" t="str">
            <v>cái</v>
          </cell>
          <cell r="G726">
            <v>48765</v>
          </cell>
        </row>
        <row r="727">
          <cell r="A727" t="str">
            <v>LDN0615</v>
          </cell>
          <cell r="B727" t="str">
            <v>04.3802</v>
          </cell>
          <cell r="C727" t="str">
            <v>Đặt đế néo BTCT 600x1500</v>
          </cell>
          <cell r="D727" t="str">
            <v>cái</v>
          </cell>
          <cell r="G727">
            <v>48765</v>
          </cell>
        </row>
        <row r="728">
          <cell r="A728" t="str">
            <v>LDN4</v>
          </cell>
          <cell r="B728" t="str">
            <v>04.3801</v>
          </cell>
          <cell r="C728" t="str">
            <v>Đặt đế néo BTCT 500x1200</v>
          </cell>
          <cell r="D728" t="str">
            <v>cái</v>
          </cell>
          <cell r="G728">
            <v>48765</v>
          </cell>
        </row>
        <row r="729">
          <cell r="A729" t="str">
            <v>LDN6</v>
          </cell>
          <cell r="B729" t="str">
            <v>04.3802</v>
          </cell>
          <cell r="C729" t="str">
            <v>Đặt đế néo BTCT 500x1500</v>
          </cell>
          <cell r="D729" t="str">
            <v>cái</v>
          </cell>
          <cell r="G729">
            <v>48765</v>
          </cell>
        </row>
        <row r="730">
          <cell r="A730" t="str">
            <v>DBT10046</v>
          </cell>
          <cell r="B730" t="str">
            <v>04.3112</v>
          </cell>
          <cell r="C730" t="str">
            <v>Đổ bê tông mác M100 đá 4x6</v>
          </cell>
          <cell r="D730" t="str">
            <v>m3</v>
          </cell>
          <cell r="F730">
            <v>313331</v>
          </cell>
          <cell r="G730">
            <v>80017</v>
          </cell>
        </row>
        <row r="731">
          <cell r="A731" t="str">
            <v>DBT15012</v>
          </cell>
          <cell r="B731" t="str">
            <v>04.1202b</v>
          </cell>
          <cell r="C731" t="str">
            <v xml:space="preserve">Đổ bê tông mác M150 </v>
          </cell>
          <cell r="D731" t="str">
            <v>m3</v>
          </cell>
          <cell r="F731">
            <v>486890</v>
          </cell>
          <cell r="G731">
            <v>262058</v>
          </cell>
        </row>
        <row r="732">
          <cell r="A732" t="str">
            <v>DBT20012</v>
          </cell>
          <cell r="B732" t="str">
            <v>04.1301</v>
          </cell>
          <cell r="C732" t="str">
            <v>Đổ bê tông mác M200 đá 1x2</v>
          </cell>
          <cell r="D732" t="str">
            <v>m3</v>
          </cell>
          <cell r="F732">
            <v>544553</v>
          </cell>
          <cell r="G732">
            <v>262058</v>
          </cell>
        </row>
        <row r="733">
          <cell r="A733" t="str">
            <v>LCT10</v>
          </cell>
          <cell r="B733" t="str">
            <v>04.1101</v>
          </cell>
          <cell r="C733" t="str">
            <v>Gia công và lắp dựng cốt thép D&lt;=10</v>
          </cell>
          <cell r="D733" t="str">
            <v>kg</v>
          </cell>
          <cell r="F733">
            <v>544553</v>
          </cell>
          <cell r="G733">
            <v>22.553999999999998</v>
          </cell>
        </row>
        <row r="734">
          <cell r="A734" t="str">
            <v>LCT18</v>
          </cell>
          <cell r="B734" t="str">
            <v>04.1102</v>
          </cell>
          <cell r="C734" t="str">
            <v>Gia công và lắp dựng cốt thép D&lt;=18</v>
          </cell>
          <cell r="D734" t="str">
            <v>kg</v>
          </cell>
          <cell r="F734">
            <v>299.03500000000003</v>
          </cell>
          <cell r="G734">
            <v>231.57400000000001</v>
          </cell>
        </row>
        <row r="735">
          <cell r="A735" t="str">
            <v>LCT&gt;18</v>
          </cell>
          <cell r="B735" t="str">
            <v>04.1103</v>
          </cell>
          <cell r="C735" t="str">
            <v>Gia công và lắp dựng cốt thép D&gt;18</v>
          </cell>
          <cell r="D735" t="str">
            <v>kg</v>
          </cell>
          <cell r="F735">
            <v>227.62899999999999</v>
          </cell>
          <cell r="G735">
            <v>251.15100000000001</v>
          </cell>
        </row>
        <row r="736">
          <cell r="A736" t="str">
            <v>LDVANK</v>
          </cell>
          <cell r="B736" t="str">
            <v>04.2001</v>
          </cell>
          <cell r="C736" t="str">
            <v>Gia công và lắp dựng ván khuôn</v>
          </cell>
          <cell r="D736" t="str">
            <v>m2</v>
          </cell>
          <cell r="F736">
            <v>30617</v>
          </cell>
          <cell r="G736">
            <v>10692</v>
          </cell>
        </row>
        <row r="737">
          <cell r="A737" t="str">
            <v>KDA35</v>
          </cell>
          <cell r="B737" t="str">
            <v>06.6123</v>
          </cell>
          <cell r="C737" t="str">
            <v>Kéo dây nhôm cỡ dây 35mm2</v>
          </cell>
          <cell r="D737" t="str">
            <v>km</v>
          </cell>
          <cell r="G737">
            <v>320734</v>
          </cell>
        </row>
        <row r="738">
          <cell r="A738" t="str">
            <v>KDA50</v>
          </cell>
          <cell r="B738" t="str">
            <v>06.6124</v>
          </cell>
          <cell r="C738" t="str">
            <v>Kéo dây nhôm cỡ dây 50mm2</v>
          </cell>
          <cell r="D738" t="str">
            <v>km</v>
          </cell>
          <cell r="G738">
            <v>418918</v>
          </cell>
        </row>
        <row r="739">
          <cell r="A739" t="str">
            <v>KDA70</v>
          </cell>
          <cell r="B739" t="str">
            <v>06.6125</v>
          </cell>
          <cell r="C739" t="str">
            <v>Kéo dây nhôm cỡ dây 70mm2</v>
          </cell>
          <cell r="D739" t="str">
            <v>km</v>
          </cell>
          <cell r="G739">
            <v>562922</v>
          </cell>
        </row>
        <row r="740">
          <cell r="A740" t="str">
            <v>KDA95</v>
          </cell>
          <cell r="B740" t="str">
            <v>06.6126</v>
          </cell>
          <cell r="C740" t="str">
            <v>Kéo dây nhôm cỡ dây 95mm2</v>
          </cell>
          <cell r="D740" t="str">
            <v>km</v>
          </cell>
          <cell r="G740">
            <v>769108</v>
          </cell>
        </row>
        <row r="741">
          <cell r="A741" t="str">
            <v>KDA35B</v>
          </cell>
          <cell r="B741" t="str">
            <v>06.6103</v>
          </cell>
          <cell r="C741" t="str">
            <v>Kéo dây nhôm bọc 35mm2</v>
          </cell>
          <cell r="D741" t="str">
            <v>km</v>
          </cell>
          <cell r="G741">
            <v>399282</v>
          </cell>
        </row>
        <row r="742">
          <cell r="A742" t="str">
            <v>KDA50B</v>
          </cell>
          <cell r="B742" t="str">
            <v>06.6104</v>
          </cell>
          <cell r="C742" t="str">
            <v>Kéo dây nhôm bọc 50mm2</v>
          </cell>
          <cell r="D742" t="str">
            <v>km</v>
          </cell>
          <cell r="G742">
            <v>728650</v>
          </cell>
        </row>
        <row r="743">
          <cell r="A743" t="str">
            <v>KDA70B</v>
          </cell>
          <cell r="B743" t="str">
            <v>06.6105</v>
          </cell>
          <cell r="C743" t="str">
            <v>Kéo dây nhôm bọc 70mm2</v>
          </cell>
          <cell r="D743" t="str">
            <v>km</v>
          </cell>
          <cell r="G743">
            <v>955230</v>
          </cell>
        </row>
        <row r="744">
          <cell r="A744" t="str">
            <v>KDA95B</v>
          </cell>
          <cell r="B744" t="str">
            <v>06.6106</v>
          </cell>
          <cell r="C744" t="str">
            <v>Kéo dây nhôm bọc 95mm2</v>
          </cell>
          <cell r="D744" t="str">
            <v>km</v>
          </cell>
          <cell r="G744">
            <v>1265654</v>
          </cell>
        </row>
        <row r="745">
          <cell r="A745" t="str">
            <v>KDA120B</v>
          </cell>
          <cell r="B745" t="str">
            <v>06.6107</v>
          </cell>
          <cell r="C745" t="str">
            <v>Kéo dây nhôm bọc 120mm2</v>
          </cell>
          <cell r="D745" t="str">
            <v>km</v>
          </cell>
          <cell r="G745">
            <v>3553220</v>
          </cell>
        </row>
        <row r="746">
          <cell r="A746" t="str">
            <v>KDA150B</v>
          </cell>
          <cell r="B746" t="str">
            <v>06.6108</v>
          </cell>
          <cell r="C746" t="str">
            <v>Kéo dây nhôm bọc 150mm2</v>
          </cell>
          <cell r="D746" t="str">
            <v>km</v>
          </cell>
          <cell r="G746">
            <v>4299559</v>
          </cell>
        </row>
        <row r="747">
          <cell r="A747" t="str">
            <v>KDA185B</v>
          </cell>
          <cell r="B747" t="str">
            <v>06.6109</v>
          </cell>
          <cell r="C747" t="str">
            <v>Kéo dây nhôm bọc 185mm2</v>
          </cell>
          <cell r="D747" t="str">
            <v>km</v>
          </cell>
          <cell r="G747">
            <v>1693498</v>
          </cell>
        </row>
        <row r="748">
          <cell r="A748" t="str">
            <v>KDA240B</v>
          </cell>
          <cell r="B748" t="str">
            <v>06.6110</v>
          </cell>
          <cell r="C748" t="str">
            <v>Kéo dây nhôm bọc 240mm2</v>
          </cell>
          <cell r="D748" t="str">
            <v>km</v>
          </cell>
          <cell r="G748">
            <v>1862451</v>
          </cell>
        </row>
        <row r="749">
          <cell r="A749" t="str">
            <v>KDAABC150</v>
          </cell>
          <cell r="B749" t="str">
            <v>06.7007</v>
          </cell>
          <cell r="C749" t="str">
            <v>Kéo dây ABC 4x150mm2</v>
          </cell>
          <cell r="D749" t="str">
            <v>km</v>
          </cell>
          <cell r="F749">
            <v>7137</v>
          </cell>
          <cell r="G749">
            <v>1686801</v>
          </cell>
        </row>
        <row r="750">
          <cell r="A750" t="str">
            <v>KDAABC120</v>
          </cell>
          <cell r="B750" t="str">
            <v>06.7007</v>
          </cell>
          <cell r="C750" t="str">
            <v>Kéo dây ABC 4x120mm2</v>
          </cell>
          <cell r="D750" t="str">
            <v>km</v>
          </cell>
          <cell r="F750">
            <v>7137</v>
          </cell>
          <cell r="G750">
            <v>1686801</v>
          </cell>
        </row>
        <row r="751">
          <cell r="A751" t="str">
            <v>KDAABC95</v>
          </cell>
          <cell r="B751" t="str">
            <v>06.7006</v>
          </cell>
          <cell r="C751" t="str">
            <v>Kéo dây ABC 4x95mm2</v>
          </cell>
          <cell r="D751" t="str">
            <v>km</v>
          </cell>
          <cell r="F751">
            <v>7137</v>
          </cell>
          <cell r="G751">
            <v>1277701</v>
          </cell>
        </row>
        <row r="752">
          <cell r="A752" t="str">
            <v>KDAABC70</v>
          </cell>
          <cell r="B752" t="str">
            <v>06.7005</v>
          </cell>
          <cell r="C752" t="str">
            <v>Kéo dây ABC 4x70mm2</v>
          </cell>
          <cell r="D752" t="str">
            <v>km</v>
          </cell>
          <cell r="F752">
            <v>6496</v>
          </cell>
          <cell r="G752">
            <v>921293</v>
          </cell>
        </row>
        <row r="753">
          <cell r="A753" t="str">
            <v>KDAABC50</v>
          </cell>
          <cell r="B753" t="str">
            <v>06.7004</v>
          </cell>
          <cell r="C753" t="str">
            <v>Kéo dây ABC 4x50mm2</v>
          </cell>
          <cell r="D753" t="str">
            <v>km</v>
          </cell>
          <cell r="F753">
            <v>6221</v>
          </cell>
          <cell r="G753">
            <v>780563</v>
          </cell>
        </row>
        <row r="754">
          <cell r="A754" t="str">
            <v>KDAC35</v>
          </cell>
          <cell r="B754" t="str">
            <v>06.6103</v>
          </cell>
          <cell r="C754" t="str">
            <v>Kéo dây nhôm lõi thép cỡ dây 35mm2</v>
          </cell>
          <cell r="D754" t="str">
            <v>km</v>
          </cell>
          <cell r="G754">
            <v>399282</v>
          </cell>
        </row>
        <row r="755">
          <cell r="A755" t="str">
            <v>KDAC50</v>
          </cell>
          <cell r="B755" t="str">
            <v>06.6214</v>
          </cell>
          <cell r="C755" t="str">
            <v>Kéo dây nhôm lõi thép cỡ dây 50mm2</v>
          </cell>
          <cell r="D755" t="str">
            <v>km</v>
          </cell>
          <cell r="G755">
            <v>728650</v>
          </cell>
          <cell r="H755">
            <v>144216</v>
          </cell>
        </row>
        <row r="756">
          <cell r="A756" t="str">
            <v>KDAC70</v>
          </cell>
          <cell r="B756" t="str">
            <v>06.6215</v>
          </cell>
          <cell r="C756" t="str">
            <v>Kéo dây nhôm lõi thép cỡ dây 70mm2</v>
          </cell>
          <cell r="D756" t="str">
            <v>km</v>
          </cell>
          <cell r="F756">
            <v>226950</v>
          </cell>
          <cell r="G756">
            <v>955230</v>
          </cell>
          <cell r="H756">
            <v>144216</v>
          </cell>
        </row>
        <row r="757">
          <cell r="A757" t="str">
            <v>KDAC95</v>
          </cell>
          <cell r="B757" t="str">
            <v>06.6216</v>
          </cell>
          <cell r="C757" t="str">
            <v>Kéo dây nhôm lõi thép cỡ dây 95mm2</v>
          </cell>
          <cell r="D757" t="str">
            <v>km</v>
          </cell>
          <cell r="F757">
            <v>226950</v>
          </cell>
          <cell r="G757">
            <v>1265654</v>
          </cell>
          <cell r="H757">
            <v>144216</v>
          </cell>
        </row>
        <row r="758">
          <cell r="A758" t="str">
            <v>KDAC120</v>
          </cell>
          <cell r="B758" t="str">
            <v>06.6161</v>
          </cell>
          <cell r="C758" t="str">
            <v>Kéo dây nhôm lõi thép cỡ dây 120mm2</v>
          </cell>
          <cell r="D758" t="str">
            <v>km</v>
          </cell>
          <cell r="F758">
            <v>226950</v>
          </cell>
          <cell r="G758">
            <v>3553220</v>
          </cell>
          <cell r="H758">
            <v>144216</v>
          </cell>
        </row>
        <row r="759">
          <cell r="A759" t="str">
            <v>KDAC150</v>
          </cell>
          <cell r="B759" t="str">
            <v>06.6162</v>
          </cell>
          <cell r="C759" t="str">
            <v>Kéo dây nhôm lõi thép cỡ dây 150mm2</v>
          </cell>
          <cell r="D759" t="str">
            <v>km</v>
          </cell>
          <cell r="G759">
            <v>4299559</v>
          </cell>
          <cell r="H759">
            <v>144216</v>
          </cell>
        </row>
        <row r="760">
          <cell r="A760" t="str">
            <v>KDACXV150</v>
          </cell>
          <cell r="B760" t="str">
            <v>06.6252</v>
          </cell>
          <cell r="C760" t="str">
            <v>Kéo dây nhôm lõi thép bọc XLPE cỡ dây 150mm2</v>
          </cell>
          <cell r="D760" t="str">
            <v>km</v>
          </cell>
          <cell r="G760">
            <v>2131932</v>
          </cell>
          <cell r="H760">
            <v>144216</v>
          </cell>
        </row>
        <row r="761">
          <cell r="A761" t="str">
            <v>KDAC185</v>
          </cell>
          <cell r="B761" t="str">
            <v>06.6163</v>
          </cell>
          <cell r="C761" t="str">
            <v>Kéo dây nhôm lõi thép cỡ dây 185mm2</v>
          </cell>
          <cell r="D761" t="str">
            <v>km</v>
          </cell>
          <cell r="G761">
            <v>1693498</v>
          </cell>
        </row>
        <row r="762">
          <cell r="A762" t="str">
            <v>KDAC240</v>
          </cell>
          <cell r="B762" t="str">
            <v>06.6164</v>
          </cell>
          <cell r="C762" t="str">
            <v>Kéo dây nhôm lõi thép cỡ dây 240mm2</v>
          </cell>
          <cell r="D762" t="str">
            <v>km</v>
          </cell>
          <cell r="G762">
            <v>1862451</v>
          </cell>
        </row>
        <row r="763">
          <cell r="A763" t="str">
            <v>KDAC50B</v>
          </cell>
          <cell r="B763" t="str">
            <v>06.6214</v>
          </cell>
          <cell r="C763" t="str">
            <v>Kéo dây nhôm lõi thép bọc XLPE cỡ dây 50mm2</v>
          </cell>
          <cell r="D763" t="str">
            <v>km</v>
          </cell>
          <cell r="F763">
            <v>226950</v>
          </cell>
          <cell r="G763">
            <v>728650</v>
          </cell>
          <cell r="H763">
            <v>144216</v>
          </cell>
        </row>
        <row r="764">
          <cell r="A764" t="str">
            <v>KDAC70B</v>
          </cell>
          <cell r="B764" t="str">
            <v>06.6215</v>
          </cell>
          <cell r="C764" t="str">
            <v>Kéo dây nhôm lõi thép bọc XLPE cỡ dây 70mm2</v>
          </cell>
          <cell r="D764" t="str">
            <v>km</v>
          </cell>
          <cell r="F764">
            <v>226950</v>
          </cell>
          <cell r="G764">
            <v>955230</v>
          </cell>
          <cell r="H764">
            <v>144216</v>
          </cell>
        </row>
        <row r="765">
          <cell r="A765" t="str">
            <v>KDAC95B</v>
          </cell>
          <cell r="B765" t="str">
            <v>06.6216</v>
          </cell>
          <cell r="C765" t="str">
            <v>Kéo dây nhôm lõi thép bọc XLPE cỡ dây 95mm2</v>
          </cell>
          <cell r="D765" t="str">
            <v>km</v>
          </cell>
          <cell r="F765">
            <v>226950</v>
          </cell>
          <cell r="G765">
            <v>1265654</v>
          </cell>
          <cell r="H765">
            <v>144216</v>
          </cell>
        </row>
        <row r="766">
          <cell r="A766" t="str">
            <v>KDAC120B</v>
          </cell>
          <cell r="B766" t="str">
            <v>06.6251</v>
          </cell>
          <cell r="C766" t="str">
            <v>Kéo dây nhôm lõi thép bọc XLPE cỡ dây 120mm2</v>
          </cell>
          <cell r="D766" t="str">
            <v>km</v>
          </cell>
          <cell r="F766">
            <v>226950</v>
          </cell>
          <cell r="G766">
            <v>3553220</v>
          </cell>
          <cell r="H766">
            <v>144216</v>
          </cell>
        </row>
        <row r="767">
          <cell r="A767" t="str">
            <v>KDAC150B</v>
          </cell>
          <cell r="B767" t="str">
            <v>06.6252</v>
          </cell>
          <cell r="C767" t="str">
            <v>Kéo dây nhôm lõi thép bọc XLPE cỡ dây 150mm2</v>
          </cell>
          <cell r="D767" t="str">
            <v>km</v>
          </cell>
          <cell r="G767">
            <v>4299559</v>
          </cell>
        </row>
        <row r="768">
          <cell r="A768" t="str">
            <v>KDM22</v>
          </cell>
          <cell r="B768" t="str">
            <v>06.6142</v>
          </cell>
          <cell r="C768" t="str">
            <v>Kéo dây đồng trần 22mm2</v>
          </cell>
          <cell r="D768" t="str">
            <v>km</v>
          </cell>
          <cell r="G768">
            <v>473574</v>
          </cell>
        </row>
        <row r="769">
          <cell r="A769" t="str">
            <v>KDM25</v>
          </cell>
          <cell r="B769" t="str">
            <v>06.6142</v>
          </cell>
          <cell r="C769" t="str">
            <v>Kéo dây đồng trần 25mm2</v>
          </cell>
          <cell r="D769" t="str">
            <v>km</v>
          </cell>
          <cell r="G769">
            <v>473574</v>
          </cell>
        </row>
        <row r="770">
          <cell r="A770" t="str">
            <v>KDM35</v>
          </cell>
          <cell r="B770" t="str">
            <v>06.6143</v>
          </cell>
          <cell r="C770" t="str">
            <v>Kéo dây đồng trần 35mm2</v>
          </cell>
          <cell r="D770" t="str">
            <v>km</v>
          </cell>
          <cell r="G770">
            <v>519066</v>
          </cell>
        </row>
        <row r="771">
          <cell r="A771" t="str">
            <v>KDM48</v>
          </cell>
          <cell r="B771" t="str">
            <v>06.6144</v>
          </cell>
          <cell r="C771" t="str">
            <v>Kéo dây đồng trần 48mm2</v>
          </cell>
          <cell r="D771" t="str">
            <v>km</v>
          </cell>
          <cell r="G771">
            <v>678124</v>
          </cell>
        </row>
        <row r="772">
          <cell r="A772" t="str">
            <v>KDM50</v>
          </cell>
          <cell r="B772" t="str">
            <v>06.6144</v>
          </cell>
          <cell r="C772" t="str">
            <v>Kéo dây đồng trần 50mm2</v>
          </cell>
          <cell r="D772" t="str">
            <v>km</v>
          </cell>
          <cell r="G772">
            <v>678124</v>
          </cell>
        </row>
        <row r="773">
          <cell r="A773" t="str">
            <v>KDM70</v>
          </cell>
          <cell r="B773" t="str">
            <v>06.6145</v>
          </cell>
          <cell r="C773" t="str">
            <v>Kéo dây đồng trần 70mm2</v>
          </cell>
          <cell r="D773" t="str">
            <v>km</v>
          </cell>
          <cell r="G773">
            <v>913438</v>
          </cell>
        </row>
        <row r="774">
          <cell r="A774" t="str">
            <v>KDM95</v>
          </cell>
          <cell r="B774" t="str">
            <v>06.6146</v>
          </cell>
          <cell r="C774" t="str">
            <v>Kéo dây đồng trần 95mm2</v>
          </cell>
          <cell r="D774" t="str">
            <v>km</v>
          </cell>
          <cell r="G774">
            <v>1244973</v>
          </cell>
        </row>
        <row r="775">
          <cell r="A775" t="str">
            <v>KDM25B</v>
          </cell>
          <cell r="B775" t="str">
            <v>06.6142</v>
          </cell>
          <cell r="C775" t="str">
            <v>Kéo dây đồng bọc 25mm2</v>
          </cell>
          <cell r="D775" t="str">
            <v>km</v>
          </cell>
          <cell r="G775">
            <v>1444323</v>
          </cell>
        </row>
        <row r="776">
          <cell r="A776" t="str">
            <v>KDM50B</v>
          </cell>
          <cell r="B776" t="str">
            <v>06.6144</v>
          </cell>
          <cell r="C776" t="str">
            <v>Kéo dây đồng bọc 50mm3</v>
          </cell>
          <cell r="D776" t="str">
            <v>km</v>
          </cell>
          <cell r="G776">
            <v>2068167</v>
          </cell>
        </row>
        <row r="777">
          <cell r="A777" t="str">
            <v>KDM95B</v>
          </cell>
          <cell r="B777" t="str">
            <v>06.6146</v>
          </cell>
          <cell r="C777" t="str">
            <v>Kéo dây đồng bọc 95mm2</v>
          </cell>
          <cell r="D777" t="str">
            <v>km</v>
          </cell>
          <cell r="G777">
            <v>3796963</v>
          </cell>
        </row>
        <row r="778">
          <cell r="A778" t="str">
            <v>KDQG1</v>
          </cell>
          <cell r="B778" t="str">
            <v>06.5071</v>
          </cell>
          <cell r="C778" t="str">
            <v>Kéo dây qua vị trí bẻ góc dây &lt;=50mm2</v>
          </cell>
          <cell r="D778" t="str">
            <v>vị trí</v>
          </cell>
          <cell r="G778">
            <v>30967</v>
          </cell>
        </row>
        <row r="779">
          <cell r="A779" t="str">
            <v>KDQG2</v>
          </cell>
          <cell r="B779" t="str">
            <v>06.5072</v>
          </cell>
          <cell r="C779" t="str">
            <v xml:space="preserve">Kéo dây qua vị trí bẻ góc dây </v>
          </cell>
          <cell r="D779" t="str">
            <v>vị trí</v>
          </cell>
          <cell r="G779">
            <v>61933</v>
          </cell>
        </row>
        <row r="780">
          <cell r="A780" t="str">
            <v>KDQS</v>
          </cell>
          <cell r="B780" t="str">
            <v>06.5082</v>
          </cell>
          <cell r="C780" t="str">
            <v>Kéo dây qua sông ( S&lt;=300)</v>
          </cell>
          <cell r="D780" t="str">
            <v>vị trí</v>
          </cell>
          <cell r="G780">
            <v>261513</v>
          </cell>
        </row>
        <row r="781">
          <cell r="A781" t="str">
            <v>KDQMR</v>
          </cell>
          <cell r="B781" t="str">
            <v>06.5082</v>
          </cell>
          <cell r="C781" t="str">
            <v>Kéo dây qua mương rạch</v>
          </cell>
          <cell r="D781" t="str">
            <v>vị trí</v>
          </cell>
          <cell r="G781">
            <v>261513</v>
          </cell>
        </row>
        <row r="782">
          <cell r="A782" t="str">
            <v>KDQD</v>
          </cell>
          <cell r="B782" t="str">
            <v>06.5051</v>
          </cell>
          <cell r="C782" t="str">
            <v>Kéo dây vượt đường ( dây &lt;=50mm2)</v>
          </cell>
          <cell r="D782" t="str">
            <v>vị trí</v>
          </cell>
          <cell r="G782">
            <v>125725</v>
          </cell>
        </row>
        <row r="783">
          <cell r="A783" t="str">
            <v>KDQD1</v>
          </cell>
          <cell r="B783" t="str">
            <v>06.5052</v>
          </cell>
          <cell r="C783" t="str">
            <v>Kéo dây vượt đường (dây &lt;=95mm2)</v>
          </cell>
          <cell r="D783" t="str">
            <v>vị trí</v>
          </cell>
          <cell r="G783">
            <v>159014</v>
          </cell>
        </row>
        <row r="784">
          <cell r="A784" t="str">
            <v>LSTK100</v>
          </cell>
          <cell r="B784" t="str">
            <v>07.2204</v>
          </cell>
          <cell r="C784" t="str">
            <v>Lắp ống sắt bảo vệ cáp d&lt;100mm</v>
          </cell>
          <cell r="D784" t="str">
            <v>mét</v>
          </cell>
          <cell r="F784">
            <v>3510.15</v>
          </cell>
          <cell r="G784">
            <v>13249.23</v>
          </cell>
        </row>
        <row r="785">
          <cell r="A785" t="str">
            <v>LSTK70</v>
          </cell>
          <cell r="B785" t="str">
            <v>07.2203</v>
          </cell>
          <cell r="C785" t="str">
            <v>Lắp ống sắt bảo vệ cáp d&lt;70mm</v>
          </cell>
          <cell r="D785" t="str">
            <v>mét</v>
          </cell>
          <cell r="F785">
            <v>3510</v>
          </cell>
          <cell r="G785">
            <v>11456</v>
          </cell>
        </row>
        <row r="786">
          <cell r="A786" t="str">
            <v>LSTK50</v>
          </cell>
          <cell r="B786" t="str">
            <v>07.2202</v>
          </cell>
          <cell r="C786" t="str">
            <v>Lắp ống sắt bảo vệ cáp d&lt;50mm</v>
          </cell>
          <cell r="D786" t="str">
            <v>mét</v>
          </cell>
          <cell r="F786">
            <v>3510</v>
          </cell>
          <cell r="G786">
            <v>9907</v>
          </cell>
        </row>
        <row r="787">
          <cell r="A787" t="str">
            <v>LSTK120d</v>
          </cell>
          <cell r="B787" t="str">
            <v>07.2301</v>
          </cell>
          <cell r="C787" t="str">
            <v>Lắp ống sắt bảo vệ cáp qua đường d&lt;120mm</v>
          </cell>
          <cell r="D787" t="str">
            <v>mét</v>
          </cell>
          <cell r="F787">
            <v>3052.63</v>
          </cell>
          <cell r="G787">
            <v>5107.6099999999997</v>
          </cell>
        </row>
        <row r="788">
          <cell r="A788" t="str">
            <v>LSTK220d</v>
          </cell>
          <cell r="B788" t="str">
            <v>07.2302</v>
          </cell>
          <cell r="C788" t="str">
            <v>Lắp ống sắt bảo vệ cáp qua đường d&lt;220mm</v>
          </cell>
          <cell r="D788" t="str">
            <v>mét</v>
          </cell>
          <cell r="F788">
            <v>5030.71</v>
          </cell>
          <cell r="G788">
            <v>6984.77</v>
          </cell>
        </row>
        <row r="789">
          <cell r="A789" t="str">
            <v>LPVC42CL</v>
          </cell>
          <cell r="B789" t="str">
            <v>07,2403</v>
          </cell>
          <cell r="C789" t="str">
            <v>Lắp ống nhựa PVC D42</v>
          </cell>
          <cell r="D789" t="str">
            <v>mét</v>
          </cell>
          <cell r="F789">
            <v>18</v>
          </cell>
          <cell r="G789">
            <v>2214</v>
          </cell>
        </row>
        <row r="790">
          <cell r="A790" t="str">
            <v>LPVC60CL</v>
          </cell>
          <cell r="B790" t="str">
            <v>07,2404</v>
          </cell>
          <cell r="C790" t="str">
            <v>Lắp ống nhựa PVC D60</v>
          </cell>
          <cell r="D790" t="str">
            <v>mét</v>
          </cell>
          <cell r="F790">
            <v>26</v>
          </cell>
          <cell r="G790">
            <v>2401</v>
          </cell>
        </row>
        <row r="791">
          <cell r="A791" t="str">
            <v>LPVC90CL</v>
          </cell>
          <cell r="B791" t="str">
            <v>07.2414</v>
          </cell>
          <cell r="C791" t="str">
            <v>Lắp ống nhựa PVC D90</v>
          </cell>
          <cell r="D791" t="str">
            <v>mét</v>
          </cell>
          <cell r="G791">
            <v>15782.65</v>
          </cell>
        </row>
        <row r="792">
          <cell r="A792" t="str">
            <v>LPVC114CL</v>
          </cell>
          <cell r="B792" t="str">
            <v>07,2407</v>
          </cell>
          <cell r="C792" t="str">
            <v>Lắp ống nhựa PVC D114</v>
          </cell>
          <cell r="D792" t="str">
            <v>mét</v>
          </cell>
          <cell r="F792">
            <v>46</v>
          </cell>
          <cell r="G792">
            <v>3524</v>
          </cell>
        </row>
        <row r="793">
          <cell r="A793" t="str">
            <v>LPVC140CL</v>
          </cell>
          <cell r="B793" t="str">
            <v>07,2403</v>
          </cell>
          <cell r="C793" t="str">
            <v>Lắp ống nhựa PVC D140</v>
          </cell>
          <cell r="D793" t="str">
            <v>mét</v>
          </cell>
          <cell r="F793">
            <v>46</v>
          </cell>
          <cell r="G793">
            <v>3524</v>
          </cell>
        </row>
        <row r="794">
          <cell r="A794" t="str">
            <v>LPVC</v>
          </cell>
          <cell r="B794" t="str">
            <v>04.8103</v>
          </cell>
          <cell r="C794" t="str">
            <v xml:space="preserve">Lắp ống PVC </v>
          </cell>
          <cell r="D794" t="str">
            <v>mét</v>
          </cell>
          <cell r="F794">
            <v>680</v>
          </cell>
          <cell r="G794">
            <v>4635.2</v>
          </cell>
        </row>
        <row r="795">
          <cell r="A795" t="str">
            <v>KCN1kg</v>
          </cell>
          <cell r="B795" t="str">
            <v>07.3401</v>
          </cell>
          <cell r="C795" t="str">
            <v>Lắp cáp trong ống bảo vệ loại &lt;=1kg</v>
          </cell>
          <cell r="D795" t="str">
            <v>mét</v>
          </cell>
          <cell r="F795">
            <v>455.68</v>
          </cell>
          <cell r="G795">
            <v>860.75</v>
          </cell>
        </row>
        <row r="796">
          <cell r="A796" t="str">
            <v>KCN2kg</v>
          </cell>
          <cell r="B796" t="str">
            <v>07.3402</v>
          </cell>
          <cell r="C796" t="str">
            <v>Lắp cáp trong ống bảo vệ loại &lt;=2kg</v>
          </cell>
          <cell r="D796" t="str">
            <v>mét</v>
          </cell>
          <cell r="F796">
            <v>455.68</v>
          </cell>
          <cell r="G796">
            <v>981.84</v>
          </cell>
        </row>
        <row r="797">
          <cell r="A797" t="str">
            <v>KCN3kg</v>
          </cell>
          <cell r="B797" t="str">
            <v>07.3403</v>
          </cell>
          <cell r="C797" t="str">
            <v>Lắp cáp trong ống bảo vệ loại &lt;=3kg</v>
          </cell>
          <cell r="D797" t="str">
            <v>mét</v>
          </cell>
          <cell r="F797">
            <v>455.68</v>
          </cell>
          <cell r="G797">
            <v>1227.3</v>
          </cell>
        </row>
        <row r="798">
          <cell r="A798" t="str">
            <v>KCN4kg</v>
          </cell>
          <cell r="B798" t="str">
            <v>07.3404</v>
          </cell>
          <cell r="C798" t="str">
            <v>Lắp cáp trong ống bảo vệ loại &lt;=4.5kg</v>
          </cell>
          <cell r="D798" t="str">
            <v>mét</v>
          </cell>
          <cell r="F798">
            <v>546.91999999999996</v>
          </cell>
          <cell r="G798">
            <v>1636.4</v>
          </cell>
        </row>
        <row r="799">
          <cell r="A799" t="str">
            <v>KCN6kg</v>
          </cell>
          <cell r="B799" t="str">
            <v>07.3405</v>
          </cell>
          <cell r="C799" t="str">
            <v>Lắp cáp trong ống bảo vệ loại &lt;=6kg</v>
          </cell>
          <cell r="D799" t="str">
            <v>mét</v>
          </cell>
          <cell r="F799">
            <v>546.91999999999996</v>
          </cell>
          <cell r="G799">
            <v>2084.77</v>
          </cell>
        </row>
        <row r="800">
          <cell r="A800" t="str">
            <v>KCN7kg</v>
          </cell>
          <cell r="B800" t="str">
            <v>07.3406</v>
          </cell>
          <cell r="C800" t="str">
            <v>Lắp cáp trong ống bảo vệ loại &lt;=7.5kg</v>
          </cell>
          <cell r="D800" t="str">
            <v>mét</v>
          </cell>
          <cell r="F800">
            <v>685.15</v>
          </cell>
          <cell r="G800">
            <v>2700.06</v>
          </cell>
        </row>
        <row r="801">
          <cell r="A801" t="str">
            <v>KCN9kg</v>
          </cell>
          <cell r="B801" t="str">
            <v>07.3407</v>
          </cell>
          <cell r="C801" t="str">
            <v>Lắp cáp trong ống bảo vệ loại &lt;=9kg</v>
          </cell>
          <cell r="D801" t="str">
            <v>mét</v>
          </cell>
          <cell r="F801">
            <v>685.15</v>
          </cell>
          <cell r="G801">
            <v>3315.35</v>
          </cell>
        </row>
        <row r="802">
          <cell r="A802" t="str">
            <v>KCN10kg</v>
          </cell>
          <cell r="B802" t="str">
            <v>07.3408</v>
          </cell>
          <cell r="C802" t="str">
            <v>Lắp cáp trong ống bảo vệ loại &lt;=10.5kg</v>
          </cell>
          <cell r="D802" t="str">
            <v>mét</v>
          </cell>
          <cell r="F802">
            <v>770.89</v>
          </cell>
          <cell r="G802">
            <v>4009.18</v>
          </cell>
        </row>
        <row r="803">
          <cell r="A803" t="str">
            <v>KCN12kg</v>
          </cell>
          <cell r="B803" t="str">
            <v>07.3409</v>
          </cell>
          <cell r="C803" t="str">
            <v>Lắp cáp trong ống bảo vệ loại &lt;=12kg</v>
          </cell>
          <cell r="D803" t="str">
            <v>mét</v>
          </cell>
          <cell r="F803">
            <v>770.89</v>
          </cell>
          <cell r="G803">
            <v>4663.74</v>
          </cell>
        </row>
        <row r="804">
          <cell r="A804" t="str">
            <v>KCNT1kg</v>
          </cell>
          <cell r="B804" t="str">
            <v>03.1401</v>
          </cell>
          <cell r="C804" t="str">
            <v>Lắp cáp trong ống bảo vệ trong TBA loại &lt;=1kg</v>
          </cell>
          <cell r="D804" t="str">
            <v>mét</v>
          </cell>
          <cell r="F804">
            <v>460.75</v>
          </cell>
          <cell r="G804">
            <v>893.04</v>
          </cell>
        </row>
        <row r="805">
          <cell r="A805" t="str">
            <v>KCNT2kg</v>
          </cell>
          <cell r="B805" t="str">
            <v>03.1402</v>
          </cell>
          <cell r="C805" t="str">
            <v>Lắp cáp trong ống bảo vệ trong TBA loại &lt;=2kg</v>
          </cell>
          <cell r="D805" t="str">
            <v>mét</v>
          </cell>
          <cell r="F805">
            <v>460.75</v>
          </cell>
          <cell r="G805">
            <v>1019.73</v>
          </cell>
        </row>
        <row r="806">
          <cell r="A806" t="str">
            <v>KCNT3kg</v>
          </cell>
          <cell r="B806" t="str">
            <v>03.1403</v>
          </cell>
          <cell r="C806" t="str">
            <v>Lắp cáp trong ống bảo vệ trong TBA loại &lt;=3kg</v>
          </cell>
          <cell r="D806" t="str">
            <v>mét</v>
          </cell>
          <cell r="F806">
            <v>460.75</v>
          </cell>
          <cell r="G806">
            <v>1276.21</v>
          </cell>
        </row>
        <row r="807">
          <cell r="A807" t="str">
            <v>KCNT4kg</v>
          </cell>
          <cell r="B807" t="str">
            <v>03.1404</v>
          </cell>
          <cell r="C807" t="str">
            <v>Lắp cáp trong ống bảo vệ trong TBA loại &lt;=4.5kg</v>
          </cell>
          <cell r="D807" t="str">
            <v>mét</v>
          </cell>
          <cell r="F807">
            <v>546.34</v>
          </cell>
          <cell r="G807">
            <v>1699.56</v>
          </cell>
        </row>
        <row r="808">
          <cell r="A808" t="str">
            <v>KCNT6kg</v>
          </cell>
          <cell r="B808" t="str">
            <v>03.1405</v>
          </cell>
          <cell r="C808" t="str">
            <v>Lắp cáp trong ống bảo vệ trong TBA loại &lt;=6kg</v>
          </cell>
          <cell r="D808" t="str">
            <v>mét</v>
          </cell>
          <cell r="F808">
            <v>546.34</v>
          </cell>
          <cell r="G808">
            <v>2166.16</v>
          </cell>
        </row>
        <row r="809">
          <cell r="A809" t="str">
            <v>KCNT7kg</v>
          </cell>
          <cell r="B809" t="str">
            <v>03.1406</v>
          </cell>
          <cell r="C809" t="str">
            <v>Lắp cáp trong ống bảo vệ trong TBA loại &lt;=7.5kg</v>
          </cell>
          <cell r="D809" t="str">
            <v>mét</v>
          </cell>
          <cell r="F809">
            <v>651.28</v>
          </cell>
          <cell r="G809">
            <v>2805.81</v>
          </cell>
        </row>
        <row r="810">
          <cell r="A810" t="str">
            <v>KCNT9kg</v>
          </cell>
          <cell r="B810" t="str">
            <v>03.1407</v>
          </cell>
          <cell r="C810" t="str">
            <v>Lắp cáp trong ống bảo vệ trong TBA loại &lt;=9kg</v>
          </cell>
          <cell r="D810" t="str">
            <v>mét</v>
          </cell>
          <cell r="F810">
            <v>651.28</v>
          </cell>
          <cell r="G810">
            <v>3442.37</v>
          </cell>
        </row>
        <row r="811">
          <cell r="A811" t="str">
            <v>LSD</v>
          </cell>
          <cell r="B811" t="str">
            <v>06.1115</v>
          </cell>
          <cell r="C811" t="str">
            <v>Lắp sứ đứng 24KV</v>
          </cell>
          <cell r="D811" t="str">
            <v>bộ</v>
          </cell>
          <cell r="F811">
            <v>510</v>
          </cell>
          <cell r="G811">
            <v>20957</v>
          </cell>
        </row>
        <row r="812">
          <cell r="A812" t="str">
            <v>LSD_T</v>
          </cell>
          <cell r="B812" t="str">
            <v>06.1115</v>
          </cell>
          <cell r="C812" t="str">
            <v>Tháo sứ đứng 24KV</v>
          </cell>
          <cell r="D812" t="str">
            <v>bộ</v>
          </cell>
          <cell r="F812">
            <v>510</v>
          </cell>
          <cell r="G812">
            <v>7047</v>
          </cell>
        </row>
        <row r="813">
          <cell r="A813" t="str">
            <v>lsd35</v>
          </cell>
          <cell r="B813" t="str">
            <v>06.1116</v>
          </cell>
          <cell r="C813" t="str">
            <v>Lắp sứ đứng 35KV</v>
          </cell>
          <cell r="D813" t="str">
            <v>bộ</v>
          </cell>
          <cell r="F813">
            <v>510</v>
          </cell>
          <cell r="G813">
            <v>5980.4</v>
          </cell>
        </row>
        <row r="814">
          <cell r="A814" t="str">
            <v>LCHSD</v>
          </cell>
          <cell r="B814" t="str">
            <v>06.1410</v>
          </cell>
          <cell r="C814" t="str">
            <v>Lắp chuỗi sứ đỡ 2 bát/chuỗi</v>
          </cell>
          <cell r="D814" t="str">
            <v>chuỗi</v>
          </cell>
          <cell r="F814">
            <v>360</v>
          </cell>
          <cell r="G814">
            <v>2925</v>
          </cell>
        </row>
        <row r="815">
          <cell r="A815" t="str">
            <v>LCHSN</v>
          </cell>
          <cell r="B815" t="str">
            <v>06.1511</v>
          </cell>
          <cell r="C815" t="str">
            <v>Lắp chuỗi sứ néo 2 bát/chuỗi</v>
          </cell>
          <cell r="D815" t="str">
            <v>chuỗi</v>
          </cell>
          <cell r="F815">
            <v>360</v>
          </cell>
          <cell r="G815">
            <v>6218</v>
          </cell>
        </row>
        <row r="816">
          <cell r="A816" t="str">
            <v>LCHSNply</v>
          </cell>
          <cell r="B816" t="str">
            <v>06.2401</v>
          </cell>
          <cell r="C816" t="str">
            <v>Lắp chuỗi sứ néo Polymer</v>
          </cell>
          <cell r="D816" t="str">
            <v>chuỗi</v>
          </cell>
          <cell r="F816">
            <v>545</v>
          </cell>
          <cell r="G816">
            <v>25153</v>
          </cell>
        </row>
        <row r="817">
          <cell r="A817" t="str">
            <v>LCHSN3</v>
          </cell>
          <cell r="B817" t="str">
            <v>06.1521</v>
          </cell>
          <cell r="C817" t="str">
            <v>Lắp chuỗi sứ néo 3 bát/chuỗi</v>
          </cell>
          <cell r="D817" t="str">
            <v>chuỗi</v>
          </cell>
          <cell r="F817">
            <v>570</v>
          </cell>
          <cell r="G817">
            <v>14728</v>
          </cell>
        </row>
        <row r="818">
          <cell r="A818" t="str">
            <v>LSOC</v>
          </cell>
          <cell r="B818" t="str">
            <v>06.1201</v>
          </cell>
          <cell r="C818" t="str">
            <v>Lắp rack sứ + sứ ống chỉ</v>
          </cell>
          <cell r="D818" t="str">
            <v>bộ</v>
          </cell>
          <cell r="G818">
            <v>5564</v>
          </cell>
        </row>
        <row r="819">
          <cell r="A819" t="str">
            <v>LR2</v>
          </cell>
          <cell r="B819" t="str">
            <v>06.1213</v>
          </cell>
          <cell r="C819" t="str">
            <v>Lắp rack 2 sứ + sứ ống chỉ</v>
          </cell>
          <cell r="D819" t="str">
            <v>bộ</v>
          </cell>
          <cell r="F819">
            <v>1097.5</v>
          </cell>
          <cell r="G819">
            <v>5808.7</v>
          </cell>
        </row>
        <row r="820">
          <cell r="A820" t="str">
            <v>LR3</v>
          </cell>
          <cell r="B820" t="str">
            <v>06.1214</v>
          </cell>
          <cell r="C820" t="str">
            <v>Lắp rack 3 sứ + sứ ống chỉ</v>
          </cell>
          <cell r="D820" t="str">
            <v>bộ</v>
          </cell>
          <cell r="F820">
            <v>1211.3</v>
          </cell>
          <cell r="G820">
            <v>8090.6</v>
          </cell>
        </row>
        <row r="821">
          <cell r="A821" t="str">
            <v>LR4</v>
          </cell>
          <cell r="B821" t="str">
            <v>06.1215</v>
          </cell>
          <cell r="C821" t="str">
            <v>Lắp rack 4 sứ + sứ ống chỉ</v>
          </cell>
          <cell r="D821" t="str">
            <v>bộ</v>
          </cell>
          <cell r="F821">
            <v>2122.5</v>
          </cell>
          <cell r="G821">
            <v>11409.9</v>
          </cell>
        </row>
        <row r="822">
          <cell r="A822" t="str">
            <v>LTRUHL-I</v>
          </cell>
          <cell r="B822" t="str">
            <v>HL16</v>
          </cell>
          <cell r="C822" t="str">
            <v xml:space="preserve">Dựng trụ đỡ đường dây 3 pha </v>
          </cell>
          <cell r="D822" t="str">
            <v>trụ</v>
          </cell>
          <cell r="F822">
            <v>327349</v>
          </cell>
          <cell r="G822">
            <v>404530</v>
          </cell>
          <cell r="H822">
            <v>1411705</v>
          </cell>
        </row>
        <row r="823">
          <cell r="A823" t="str">
            <v>LSDHL-DX</v>
          </cell>
          <cell r="B823" t="str">
            <v>HL02</v>
          </cell>
          <cell r="C823" t="str">
            <v>Lắp sứ đứng đường dây 3 pha xà đối xứng</v>
          </cell>
          <cell r="D823" t="str">
            <v>bộ</v>
          </cell>
          <cell r="F823">
            <v>51836</v>
          </cell>
          <cell r="G823">
            <v>62208.666666666664</v>
          </cell>
          <cell r="H823">
            <v>202860</v>
          </cell>
        </row>
        <row r="824">
          <cell r="A824" t="str">
            <v>LCHSNplyHL</v>
          </cell>
          <cell r="B824" t="str">
            <v>HL05</v>
          </cell>
          <cell r="C824" t="str">
            <v>Lắp chuỗi sứ néo Polymer đường dây 3 pha</v>
          </cell>
          <cell r="D824" t="str">
            <v>bộ</v>
          </cell>
          <cell r="F824">
            <v>162675</v>
          </cell>
          <cell r="G824">
            <v>160475</v>
          </cell>
          <cell r="H824">
            <v>551080</v>
          </cell>
        </row>
        <row r="825">
          <cell r="A825" t="str">
            <v>DN CL</v>
          </cell>
          <cell r="B825" t="str">
            <v>HL07</v>
          </cell>
          <cell r="C825" t="str">
            <v>Đấu cò lèo đường dây 3 pha</v>
          </cell>
          <cell r="D825" t="str">
            <v>cò</v>
          </cell>
          <cell r="F825">
            <v>168557</v>
          </cell>
          <cell r="G825">
            <v>166418</v>
          </cell>
          <cell r="H825">
            <v>539120</v>
          </cell>
        </row>
        <row r="826">
          <cell r="A826" t="str">
            <v>LXHL</v>
          </cell>
          <cell r="B826" t="str">
            <v>HL13</v>
          </cell>
          <cell r="C826" t="str">
            <v>Lắp xà</v>
          </cell>
          <cell r="D826" t="str">
            <v>bộ</v>
          </cell>
          <cell r="F826">
            <v>286522</v>
          </cell>
          <cell r="G826">
            <v>314263</v>
          </cell>
          <cell r="H826">
            <v>982330</v>
          </cell>
        </row>
        <row r="827">
          <cell r="A827" t="str">
            <v>LSDHL-V</v>
          </cell>
          <cell r="B827" t="str">
            <v>HL03</v>
          </cell>
          <cell r="C827" t="str">
            <v>Lắp sứ đứng đường dây 3 pha xà vectical</v>
          </cell>
          <cell r="D827" t="str">
            <v>bộ</v>
          </cell>
          <cell r="F827">
            <v>52764</v>
          </cell>
          <cell r="G827">
            <v>64586.333333333336</v>
          </cell>
          <cell r="H827">
            <v>212443.33333333334</v>
          </cell>
        </row>
        <row r="828">
          <cell r="A828" t="str">
            <v>LFCOHL</v>
          </cell>
          <cell r="B828" t="str">
            <v>HL09</v>
          </cell>
          <cell r="C828" t="str">
            <v>Lắp FCO, LBFCO đường dây 3 pha</v>
          </cell>
          <cell r="D828" t="str">
            <v>bộ</v>
          </cell>
          <cell r="F828">
            <v>154961</v>
          </cell>
          <cell r="G828">
            <v>157503</v>
          </cell>
          <cell r="H828">
            <v>527045</v>
          </cell>
        </row>
        <row r="829">
          <cell r="A829" t="str">
            <v>LLAHL</v>
          </cell>
          <cell r="B829" t="str">
            <v>HL09</v>
          </cell>
          <cell r="C829" t="str">
            <v>Lắp LA</v>
          </cell>
          <cell r="D829" t="str">
            <v>cái</v>
          </cell>
          <cell r="F829">
            <v>154961</v>
          </cell>
          <cell r="G829">
            <v>157503</v>
          </cell>
          <cell r="H829">
            <v>527045</v>
          </cell>
        </row>
        <row r="830">
          <cell r="A830" t="str">
            <v>LBNH</v>
          </cell>
          <cell r="B830" t="str">
            <v>06.2070</v>
          </cell>
          <cell r="C830" t="str">
            <v>Sơn biển số- bảng nguy hiểm</v>
          </cell>
          <cell r="D830" t="str">
            <v>cái</v>
          </cell>
          <cell r="G830">
            <v>6546</v>
          </cell>
        </row>
        <row r="831">
          <cell r="A831" t="str">
            <v>LcapdongTB95</v>
          </cell>
          <cell r="B831" t="str">
            <v>04.4201</v>
          </cell>
          <cell r="C831" t="str">
            <v>Lắp cáp đồng xuống thiết bị D ≤ 95mm2</v>
          </cell>
          <cell r="D831" t="str">
            <v>m</v>
          </cell>
          <cell r="G831">
            <v>5989</v>
          </cell>
        </row>
        <row r="832">
          <cell r="A832" t="str">
            <v>LcapdongTB150</v>
          </cell>
          <cell r="B832" t="str">
            <v>04.4202</v>
          </cell>
          <cell r="C832" t="str">
            <v>Lắp cáp đồng xuống thiết bị D ≤ 150mm2</v>
          </cell>
          <cell r="D832" t="str">
            <v>m</v>
          </cell>
          <cell r="G832">
            <v>15970</v>
          </cell>
        </row>
        <row r="833">
          <cell r="A833" t="str">
            <v>LcapdongTB240</v>
          </cell>
          <cell r="B833" t="str">
            <v>04.4203</v>
          </cell>
          <cell r="C833" t="str">
            <v>Lắp cáp đồng xuống thiết bị D &gt; 150mm2</v>
          </cell>
          <cell r="D833" t="str">
            <v>m</v>
          </cell>
          <cell r="G833">
            <v>6180</v>
          </cell>
        </row>
        <row r="834">
          <cell r="A834" t="str">
            <v>LFCO</v>
          </cell>
          <cell r="B834" t="str">
            <v>02.3505</v>
          </cell>
          <cell r="C834" t="str">
            <v>Lắp FCO 24KV</v>
          </cell>
          <cell r="D834" t="str">
            <v>cái</v>
          </cell>
          <cell r="F834">
            <v>23723</v>
          </cell>
          <cell r="G834">
            <v>55622</v>
          </cell>
        </row>
        <row r="835">
          <cell r="A835" t="str">
            <v>LLBFCO</v>
          </cell>
          <cell r="B835" t="str">
            <v>02.3505</v>
          </cell>
          <cell r="C835" t="str">
            <v>Lắp LBFCO 24KV</v>
          </cell>
          <cell r="D835" t="str">
            <v>cái</v>
          </cell>
          <cell r="F835">
            <v>23723</v>
          </cell>
          <cell r="G835">
            <v>55622</v>
          </cell>
        </row>
        <row r="836">
          <cell r="A836" t="str">
            <v>LGFCO</v>
          </cell>
          <cell r="B836" t="str">
            <v>06.2110</v>
          </cell>
          <cell r="C836" t="str">
            <v>Lắp giá đỡ FCO</v>
          </cell>
          <cell r="D836" t="str">
            <v>bộ</v>
          </cell>
          <cell r="G836">
            <v>11455</v>
          </cell>
        </row>
        <row r="837">
          <cell r="A837" t="str">
            <v>PT</v>
          </cell>
          <cell r="B837" t="str">
            <v>01.1112</v>
          </cell>
          <cell r="C837" t="str">
            <v>Phát tuyến</v>
          </cell>
          <cell r="D837" t="str">
            <v>m2</v>
          </cell>
          <cell r="G837">
            <v>230</v>
          </cell>
        </row>
        <row r="838">
          <cell r="A838" t="str">
            <v>PHABETONG</v>
          </cell>
          <cell r="B838" t="str">
            <v>07.1113</v>
          </cell>
          <cell r="C838" t="str">
            <v>Phá đường nhựa bằng thủ công</v>
          </cell>
          <cell r="D838" t="str">
            <v>m2</v>
          </cell>
          <cell r="F838">
            <v>2964</v>
          </cell>
        </row>
        <row r="843">
          <cell r="A843" t="str">
            <v>Bảng kê đơn gía trạm biến áp ( 66/1999/QĐ-BCN)</v>
          </cell>
        </row>
        <row r="845">
          <cell r="A845" t="str">
            <v>Mã</v>
          </cell>
          <cell r="B845" t="str">
            <v>MHĐG</v>
          </cell>
          <cell r="C845" t="str">
            <v>Công việc</v>
          </cell>
          <cell r="D845" t="str">
            <v>Đơn vị</v>
          </cell>
          <cell r="E845" t="str">
            <v>Đơn giá</v>
          </cell>
        </row>
        <row r="846">
          <cell r="A846">
            <v>1</v>
          </cell>
          <cell r="B846">
            <v>2</v>
          </cell>
          <cell r="C846">
            <v>3</v>
          </cell>
          <cell r="D846">
            <v>4</v>
          </cell>
          <cell r="E846" t="str">
            <v>TB</v>
          </cell>
          <cell r="F846" t="str">
            <v>VL</v>
          </cell>
          <cell r="G846" t="str">
            <v>NC</v>
          </cell>
          <cell r="H846" t="str">
            <v>M</v>
          </cell>
        </row>
        <row r="847">
          <cell r="A847" t="str">
            <v>TR15</v>
          </cell>
          <cell r="B847" t="str">
            <v>01.1161</v>
          </cell>
          <cell r="C847" t="str">
            <v>Máy biến áp 8,6(12,7)/0,22- 0,44kV  15kVA</v>
          </cell>
          <cell r="D847" t="str">
            <v>máy</v>
          </cell>
          <cell r="E847">
            <v>15452000</v>
          </cell>
          <cell r="G847">
            <v>77663</v>
          </cell>
          <cell r="H847">
            <v>103819</v>
          </cell>
          <cell r="I847">
            <v>8471700</v>
          </cell>
        </row>
        <row r="848">
          <cell r="A848" t="str">
            <v>TR25</v>
          </cell>
          <cell r="B848" t="str">
            <v>01.1161</v>
          </cell>
          <cell r="C848" t="str">
            <v>Máy biến áp 8,6(12,7)/0,22- 0,44kV  25kVA</v>
          </cell>
          <cell r="D848" t="str">
            <v>máy</v>
          </cell>
          <cell r="E848">
            <v>19792000</v>
          </cell>
          <cell r="G848">
            <v>77663</v>
          </cell>
          <cell r="H848">
            <v>103819</v>
          </cell>
          <cell r="I848">
            <v>10722500</v>
          </cell>
        </row>
        <row r="849">
          <cell r="A849" t="str">
            <v>TR37</v>
          </cell>
          <cell r="B849" t="str">
            <v>01.1162</v>
          </cell>
          <cell r="C849" t="str">
            <v>Máy biến áp 8,6(12,7)/0,22-0,44kV- 37,5kVA</v>
          </cell>
          <cell r="D849" t="str">
            <v>máy</v>
          </cell>
          <cell r="E849">
            <v>24684000</v>
          </cell>
          <cell r="G849">
            <v>89586</v>
          </cell>
          <cell r="H849">
            <v>103819</v>
          </cell>
          <cell r="I849">
            <v>13373200</v>
          </cell>
        </row>
        <row r="850">
          <cell r="A850" t="str">
            <v>TR50</v>
          </cell>
          <cell r="B850" t="str">
            <v>01.1162</v>
          </cell>
          <cell r="C850" t="str">
            <v>Máy biến áp 8,6(12,7)/0,22-0,44kV- 50kVA</v>
          </cell>
          <cell r="D850" t="str">
            <v>máy</v>
          </cell>
          <cell r="E850">
            <v>29131000</v>
          </cell>
          <cell r="G850">
            <v>89586</v>
          </cell>
          <cell r="H850">
            <v>103819</v>
          </cell>
          <cell r="I850">
            <v>15782400</v>
          </cell>
        </row>
        <row r="851">
          <cell r="A851" t="str">
            <v>TR75</v>
          </cell>
          <cell r="B851" t="str">
            <v>01.1163</v>
          </cell>
          <cell r="C851" t="str">
            <v>Máy biến áp 8,6(12,7)/0,22-0,44kV- 75kVA</v>
          </cell>
          <cell r="D851" t="str">
            <v>máy</v>
          </cell>
          <cell r="E851">
            <v>38471000</v>
          </cell>
          <cell r="G851">
            <v>119221</v>
          </cell>
          <cell r="H851">
            <v>103819</v>
          </cell>
          <cell r="I851">
            <v>20842400</v>
          </cell>
        </row>
        <row r="852">
          <cell r="A852" t="str">
            <v>T100</v>
          </cell>
          <cell r="B852" t="str">
            <v>01.1164</v>
          </cell>
          <cell r="C852" t="str">
            <v>Máy biến áp 8,6(12,7)/0,22-0,44kV- 100kVA</v>
          </cell>
          <cell r="D852" t="str">
            <v>máy</v>
          </cell>
          <cell r="E852">
            <v>45587000</v>
          </cell>
          <cell r="G852">
            <v>126714</v>
          </cell>
          <cell r="H852">
            <v>103819</v>
          </cell>
          <cell r="I852">
            <v>20842400</v>
          </cell>
        </row>
        <row r="853">
          <cell r="A853" t="str">
            <v>TR151</v>
          </cell>
          <cell r="B853" t="str">
            <v>01.1431</v>
          </cell>
          <cell r="C853" t="str">
            <v>Máy biến áp 12,7/0,22-0,44kV  15kVA</v>
          </cell>
          <cell r="D853" t="str">
            <v>máy</v>
          </cell>
          <cell r="E853">
            <v>18244000</v>
          </cell>
          <cell r="G853">
            <v>77663</v>
          </cell>
          <cell r="H853">
            <v>150004</v>
          </cell>
          <cell r="I853">
            <v>8121100</v>
          </cell>
        </row>
        <row r="854">
          <cell r="A854" t="str">
            <v>TR251</v>
          </cell>
          <cell r="B854" t="str">
            <v>01.1431</v>
          </cell>
          <cell r="C854" t="str">
            <v>Máy biến áp 12,7/0,22-0,44kV  25kVA</v>
          </cell>
          <cell r="D854" t="str">
            <v>máy</v>
          </cell>
          <cell r="E854">
            <v>41513000</v>
          </cell>
          <cell r="G854">
            <v>246612</v>
          </cell>
          <cell r="H854">
            <v>150004</v>
          </cell>
          <cell r="I854">
            <v>10407300</v>
          </cell>
        </row>
        <row r="855">
          <cell r="A855" t="str">
            <v>TR371</v>
          </cell>
          <cell r="B855" t="str">
            <v>01.1432</v>
          </cell>
          <cell r="C855" t="str">
            <v>Máy biến áp AMORPHOUS 12,7/0,22-0,44kV  37,5kVA</v>
          </cell>
          <cell r="D855" t="str">
            <v>máy</v>
          </cell>
          <cell r="E855">
            <v>51310000</v>
          </cell>
          <cell r="G855">
            <v>284469</v>
          </cell>
          <cell r="H855">
            <v>150004</v>
          </cell>
          <cell r="I855">
            <v>12971900</v>
          </cell>
        </row>
        <row r="856">
          <cell r="A856" t="str">
            <v>TR501</v>
          </cell>
          <cell r="B856" t="str">
            <v>01.1432</v>
          </cell>
          <cell r="C856" t="str">
            <v>Máy biến áp AMORPHOUS 12,7/0,23-0,46kV  50kVA</v>
          </cell>
          <cell r="D856" t="str">
            <v>máy</v>
          </cell>
          <cell r="E856">
            <v>44055000</v>
          </cell>
          <cell r="G856">
            <v>284469</v>
          </cell>
          <cell r="H856">
            <v>150004</v>
          </cell>
          <cell r="I856">
            <v>15308900</v>
          </cell>
        </row>
        <row r="857">
          <cell r="A857" t="str">
            <v>TR751</v>
          </cell>
          <cell r="B857" t="str">
            <v>01.1433</v>
          </cell>
          <cell r="C857" t="str">
            <v>Máy biến áp AMORPHOUS 12,7/0,22-0,44kV  75kVA</v>
          </cell>
          <cell r="D857" t="str">
            <v>máy</v>
          </cell>
          <cell r="E857">
            <v>58180000</v>
          </cell>
          <cell r="G857">
            <v>378571</v>
          </cell>
          <cell r="H857">
            <v>150004</v>
          </cell>
          <cell r="I857">
            <v>20218100</v>
          </cell>
        </row>
        <row r="858">
          <cell r="A858" t="str">
            <v>T1001</v>
          </cell>
          <cell r="B858" t="str">
            <v>01.1434</v>
          </cell>
          <cell r="C858" t="str">
            <v>Máy biến áp AMORPHOUS 12,7/0,22-0,44kV  100kVA</v>
          </cell>
          <cell r="D858" t="str">
            <v>máy</v>
          </cell>
          <cell r="E858">
            <v>91288000</v>
          </cell>
          <cell r="G858">
            <v>402366</v>
          </cell>
          <cell r="H858">
            <v>150004</v>
          </cell>
          <cell r="I858">
            <v>20218100</v>
          </cell>
        </row>
        <row r="859">
          <cell r="A859" t="str">
            <v>TR100</v>
          </cell>
          <cell r="B859" t="str">
            <v>01.1153</v>
          </cell>
          <cell r="C859" t="str">
            <v>Máy biến áp 15(22)/0,4kV- 100kVA</v>
          </cell>
          <cell r="D859" t="str">
            <v>máy</v>
          </cell>
          <cell r="E859">
            <v>63491000</v>
          </cell>
          <cell r="G859">
            <v>131143</v>
          </cell>
          <cell r="H859">
            <v>122884</v>
          </cell>
          <cell r="I859">
            <v>28500600</v>
          </cell>
        </row>
        <row r="860">
          <cell r="A860" t="str">
            <v>TR160</v>
          </cell>
          <cell r="B860" t="str">
            <v>01.1154</v>
          </cell>
          <cell r="C860" t="str">
            <v>Máy biến áp 15(22)/0,4kV- 160kVA</v>
          </cell>
          <cell r="D860" t="str">
            <v>máy</v>
          </cell>
          <cell r="E860">
            <v>72903000</v>
          </cell>
          <cell r="G860">
            <v>154987</v>
          </cell>
          <cell r="H860">
            <v>122884</v>
          </cell>
          <cell r="I860">
            <v>34699800</v>
          </cell>
        </row>
        <row r="861">
          <cell r="A861" t="str">
            <v>TR180</v>
          </cell>
          <cell r="B861" t="str">
            <v>01.1154</v>
          </cell>
          <cell r="C861" t="str">
            <v>Máy biến áp 15(22)/0,4kV- 180kVA</v>
          </cell>
          <cell r="D861" t="str">
            <v>máy</v>
          </cell>
          <cell r="E861">
            <v>82126000</v>
          </cell>
          <cell r="G861">
            <v>154987</v>
          </cell>
          <cell r="H861">
            <v>122884</v>
          </cell>
          <cell r="I861">
            <v>38749600</v>
          </cell>
        </row>
        <row r="862">
          <cell r="A862" t="str">
            <v>TR250</v>
          </cell>
          <cell r="B862" t="str">
            <v>01.1155</v>
          </cell>
          <cell r="C862" t="str">
            <v>Máy biến áp 15(22)/0,4kV- 250kVA</v>
          </cell>
          <cell r="D862" t="str">
            <v>máy</v>
          </cell>
          <cell r="E862">
            <v>95978000</v>
          </cell>
          <cell r="G862">
            <v>181215</v>
          </cell>
          <cell r="H862">
            <v>145703</v>
          </cell>
          <cell r="I862">
            <v>39157100</v>
          </cell>
        </row>
        <row r="863">
          <cell r="A863" t="str">
            <v>TR320</v>
          </cell>
          <cell r="B863" t="str">
            <v>01.1155</v>
          </cell>
          <cell r="C863" t="str">
            <v>Máy biến áp 15(22)/0,4kV- 320kVA</v>
          </cell>
          <cell r="D863" t="str">
            <v>máy</v>
          </cell>
          <cell r="E863">
            <v>126534000</v>
          </cell>
          <cell r="G863">
            <v>181215</v>
          </cell>
          <cell r="H863">
            <v>145703</v>
          </cell>
          <cell r="I863">
            <v>51580100</v>
          </cell>
        </row>
        <row r="864">
          <cell r="A864" t="str">
            <v>TR400</v>
          </cell>
          <cell r="B864" t="str">
            <v>01.1155</v>
          </cell>
          <cell r="C864" t="str">
            <v>Máy biến áp 15(22)/0,4kV- 400kVA</v>
          </cell>
          <cell r="D864" t="str">
            <v>máy</v>
          </cell>
          <cell r="E864">
            <v>140861000</v>
          </cell>
          <cell r="G864">
            <v>181215</v>
          </cell>
          <cell r="H864">
            <v>145703</v>
          </cell>
          <cell r="I864">
            <v>59562800</v>
          </cell>
        </row>
        <row r="865">
          <cell r="A865" t="str">
            <v>TR560</v>
          </cell>
          <cell r="B865" t="str">
            <v>01.1156</v>
          </cell>
          <cell r="C865" t="str">
            <v>Máy biến áp 15(22)/0,4kV- 560kVA</v>
          </cell>
          <cell r="D865" t="str">
            <v>máy</v>
          </cell>
          <cell r="E865">
            <v>148849000</v>
          </cell>
          <cell r="G865">
            <v>214597</v>
          </cell>
          <cell r="H865">
            <v>145703</v>
          </cell>
          <cell r="I865">
            <v>74865500</v>
          </cell>
        </row>
        <row r="866">
          <cell r="A866" t="str">
            <v>TR630</v>
          </cell>
          <cell r="B866" t="str">
            <v>01.1156</v>
          </cell>
          <cell r="C866" t="str">
            <v>Máy biến áp 15(22)/0,4kV- 630kVA</v>
          </cell>
          <cell r="D866" t="str">
            <v>máy</v>
          </cell>
          <cell r="E866">
            <v>167360000</v>
          </cell>
          <cell r="G866">
            <v>214597</v>
          </cell>
          <cell r="H866">
            <v>145703</v>
          </cell>
          <cell r="I866">
            <v>83999800</v>
          </cell>
        </row>
        <row r="867">
          <cell r="A867" t="str">
            <v>TR750</v>
          </cell>
          <cell r="B867" t="str">
            <v>01.1157</v>
          </cell>
          <cell r="C867" t="str">
            <v>Máy biến áp 15(22)/0,4kV- 750kVA</v>
          </cell>
          <cell r="D867" t="str">
            <v>máy</v>
          </cell>
          <cell r="E867">
            <v>186124000</v>
          </cell>
          <cell r="G867">
            <v>250363</v>
          </cell>
          <cell r="H867">
            <v>165261</v>
          </cell>
          <cell r="I867">
            <v>103962700</v>
          </cell>
        </row>
        <row r="868">
          <cell r="A868" t="str">
            <v>TR1000</v>
          </cell>
          <cell r="B868" t="str">
            <v>01.1157</v>
          </cell>
          <cell r="C868" t="str">
            <v>Máy biến áp 15(22)/0,4kV- 1000kVA</v>
          </cell>
          <cell r="D868" t="str">
            <v>máy</v>
          </cell>
          <cell r="E868">
            <v>237853000</v>
          </cell>
          <cell r="G868">
            <v>250363</v>
          </cell>
          <cell r="H868">
            <v>165261</v>
          </cell>
          <cell r="I868">
            <v>123299800</v>
          </cell>
        </row>
        <row r="869">
          <cell r="A869" t="str">
            <v>TR1250</v>
          </cell>
          <cell r="B869" t="str">
            <v>01.1157</v>
          </cell>
          <cell r="C869" t="str">
            <v>Máy biến áp 15(22)/0,4kV- 1250kVA</v>
          </cell>
          <cell r="D869" t="str">
            <v>máy</v>
          </cell>
          <cell r="E869">
            <v>246728</v>
          </cell>
          <cell r="G869">
            <v>250363</v>
          </cell>
          <cell r="H869">
            <v>165261</v>
          </cell>
          <cell r="I869">
            <v>123299800</v>
          </cell>
        </row>
        <row r="870">
          <cell r="A870" t="str">
            <v>TR1500</v>
          </cell>
          <cell r="B870" t="str">
            <v>01.1157</v>
          </cell>
          <cell r="C870" t="str">
            <v>Máy biến áp 15(22)/0,4kV- 1500kVA</v>
          </cell>
          <cell r="D870" t="str">
            <v>máy</v>
          </cell>
          <cell r="E870">
            <v>296049000</v>
          </cell>
          <cell r="G870">
            <v>250363</v>
          </cell>
          <cell r="H870">
            <v>165261</v>
          </cell>
          <cell r="I870">
            <v>123299800</v>
          </cell>
        </row>
        <row r="871">
          <cell r="A871" t="str">
            <v>TR1600</v>
          </cell>
          <cell r="B871" t="str">
            <v>01.1157</v>
          </cell>
          <cell r="C871" t="str">
            <v>Máy biến áp 15(22)/0,4kV- 1600kVA</v>
          </cell>
          <cell r="D871" t="str">
            <v>máy</v>
          </cell>
          <cell r="E871">
            <v>315828000</v>
          </cell>
          <cell r="G871">
            <v>250363</v>
          </cell>
          <cell r="H871">
            <v>165261</v>
          </cell>
          <cell r="I871">
            <v>123299800</v>
          </cell>
        </row>
        <row r="872">
          <cell r="A872" t="str">
            <v>TR2000</v>
          </cell>
          <cell r="B872" t="str">
            <v>01.1157</v>
          </cell>
          <cell r="C872" t="str">
            <v>Máy biến áp 15(22)/0,4kV- 2000kVA</v>
          </cell>
          <cell r="D872" t="str">
            <v>máy</v>
          </cell>
          <cell r="E872">
            <v>394394000</v>
          </cell>
          <cell r="G872">
            <v>250363</v>
          </cell>
          <cell r="H872">
            <v>165261</v>
          </cell>
          <cell r="I872">
            <v>123299800</v>
          </cell>
        </row>
        <row r="873">
          <cell r="A873" t="str">
            <v>TR2500</v>
          </cell>
          <cell r="B873" t="str">
            <v>01.1157</v>
          </cell>
          <cell r="C873" t="str">
            <v>Máy biến áp 15(22)/0,4kV- 2500kVA</v>
          </cell>
          <cell r="D873" t="str">
            <v>máy</v>
          </cell>
          <cell r="E873">
            <v>392000000</v>
          </cell>
          <cell r="G873">
            <v>250363</v>
          </cell>
          <cell r="H873">
            <v>165261</v>
          </cell>
          <cell r="I873">
            <v>123299800</v>
          </cell>
        </row>
        <row r="874">
          <cell r="A874" t="str">
            <v>TR3000</v>
          </cell>
          <cell r="B874" t="str">
            <v>01.1157</v>
          </cell>
          <cell r="C874" t="str">
            <v>Máy biến áp 15(22)/0,4kV- 3000kVA</v>
          </cell>
          <cell r="D874" t="str">
            <v>máy</v>
          </cell>
          <cell r="E874">
            <v>424000000</v>
          </cell>
          <cell r="G874">
            <v>250363</v>
          </cell>
          <cell r="H874">
            <v>165261</v>
          </cell>
          <cell r="I874">
            <v>123299800</v>
          </cell>
        </row>
        <row r="875">
          <cell r="A875" t="str">
            <v>TR4000</v>
          </cell>
          <cell r="B875" t="str">
            <v>01.1157</v>
          </cell>
          <cell r="C875" t="str">
            <v>Máy biến áp 15(22)/0,4kV- 4000kVA</v>
          </cell>
          <cell r="D875" t="str">
            <v>máy</v>
          </cell>
          <cell r="E875">
            <v>696000000</v>
          </cell>
          <cell r="G875">
            <v>250363</v>
          </cell>
          <cell r="H875">
            <v>165261</v>
          </cell>
          <cell r="I875">
            <v>123299800</v>
          </cell>
        </row>
        <row r="876">
          <cell r="A876" t="str">
            <v>TR1001</v>
          </cell>
          <cell r="B876" t="str">
            <v>01.1434</v>
          </cell>
          <cell r="C876" t="str">
            <v>Máy biến áp 22/0,4kV  100kVA</v>
          </cell>
          <cell r="D876" t="str">
            <v>máy</v>
          </cell>
          <cell r="E876">
            <v>85000000</v>
          </cell>
          <cell r="G876">
            <v>402366</v>
          </cell>
          <cell r="H876">
            <v>150004</v>
          </cell>
          <cell r="I876">
            <v>28500600</v>
          </cell>
        </row>
        <row r="877">
          <cell r="A877" t="str">
            <v>TR1601</v>
          </cell>
          <cell r="B877" t="str">
            <v>02.1116</v>
          </cell>
          <cell r="C877" t="str">
            <v>Máy biến áp 22/0,4kV  160kVA</v>
          </cell>
          <cell r="D877" t="str">
            <v>máy</v>
          </cell>
          <cell r="E877">
            <v>120043000</v>
          </cell>
          <cell r="G877">
            <v>239556</v>
          </cell>
          <cell r="H877">
            <v>86541</v>
          </cell>
          <cell r="I877">
            <v>34699800</v>
          </cell>
        </row>
        <row r="878">
          <cell r="A878" t="str">
            <v>TR1801</v>
          </cell>
          <cell r="B878" t="str">
            <v>01.1144</v>
          </cell>
          <cell r="C878" t="str">
            <v>Máy biến áp 22/0,4kV  180kVA</v>
          </cell>
          <cell r="D878" t="str">
            <v>máy</v>
          </cell>
          <cell r="E878">
            <v>116576000</v>
          </cell>
          <cell r="G878">
            <v>169293</v>
          </cell>
          <cell r="H878">
            <v>122884</v>
          </cell>
          <cell r="I878">
            <v>38749600</v>
          </cell>
        </row>
        <row r="879">
          <cell r="A879" t="str">
            <v>TR2501</v>
          </cell>
          <cell r="B879" t="str">
            <v>01.1145</v>
          </cell>
          <cell r="C879" t="str">
            <v>Máy biến áp 22/0,4kV- 250kVA</v>
          </cell>
          <cell r="D879" t="str">
            <v>máy</v>
          </cell>
          <cell r="E879">
            <v>156379000</v>
          </cell>
          <cell r="G879">
            <v>197906</v>
          </cell>
          <cell r="H879">
            <v>145703</v>
          </cell>
          <cell r="I879">
            <v>43849500</v>
          </cell>
        </row>
        <row r="880">
          <cell r="A880" t="str">
            <v>TR3201</v>
          </cell>
          <cell r="B880" t="str">
            <v>01.1145</v>
          </cell>
          <cell r="C880" t="str">
            <v>Máy biến áp 22/0,4kV- 320kVA</v>
          </cell>
          <cell r="D880" t="str">
            <v>máy</v>
          </cell>
          <cell r="E880">
            <v>171803000</v>
          </cell>
          <cell r="G880">
            <v>197906</v>
          </cell>
          <cell r="H880">
            <v>145703</v>
          </cell>
          <cell r="I880">
            <v>51580100</v>
          </cell>
        </row>
        <row r="881">
          <cell r="A881" t="str">
            <v>TR4001</v>
          </cell>
          <cell r="B881" t="str">
            <v>01.1146</v>
          </cell>
          <cell r="C881" t="str">
            <v>Máy biến áp 22/0,4kV- 400kVA</v>
          </cell>
          <cell r="D881" t="str">
            <v>máy</v>
          </cell>
          <cell r="E881">
            <v>219944000</v>
          </cell>
          <cell r="G881">
            <v>236057</v>
          </cell>
          <cell r="H881">
            <v>145703</v>
          </cell>
          <cell r="I881">
            <v>56999700</v>
          </cell>
        </row>
        <row r="882">
          <cell r="A882" t="str">
            <v>TR5601</v>
          </cell>
          <cell r="B882" t="str">
            <v>01.1146</v>
          </cell>
          <cell r="C882" t="str">
            <v>Máy biến áp 22/0,4kV- 560kVA</v>
          </cell>
          <cell r="D882" t="str">
            <v>máy</v>
          </cell>
          <cell r="E882">
            <v>220475000</v>
          </cell>
          <cell r="G882">
            <v>236057</v>
          </cell>
          <cell r="H882">
            <v>145703</v>
          </cell>
          <cell r="I882">
            <v>74865500</v>
          </cell>
        </row>
        <row r="883">
          <cell r="A883" t="str">
            <v>TR6301</v>
          </cell>
          <cell r="B883" t="str">
            <v>01.1146</v>
          </cell>
          <cell r="C883" t="str">
            <v>Máy biến áp 22/0,4kV- 630kVA</v>
          </cell>
          <cell r="D883" t="str">
            <v>máy</v>
          </cell>
          <cell r="E883">
            <v>237565000</v>
          </cell>
          <cell r="G883">
            <v>236057</v>
          </cell>
          <cell r="H883">
            <v>145703</v>
          </cell>
          <cell r="I883">
            <v>83999800</v>
          </cell>
        </row>
        <row r="884">
          <cell r="A884" t="str">
            <v>TR7501</v>
          </cell>
          <cell r="B884" t="str">
            <v>01.1147</v>
          </cell>
          <cell r="C884" t="str">
            <v>Máy biến áp 22/0,4kV- 750kVA</v>
          </cell>
          <cell r="D884" t="str">
            <v>máy</v>
          </cell>
          <cell r="E884">
            <v>252713000</v>
          </cell>
          <cell r="G884">
            <v>274207</v>
          </cell>
          <cell r="H884">
            <v>165261</v>
          </cell>
          <cell r="I884">
            <v>98200100</v>
          </cell>
        </row>
        <row r="885">
          <cell r="A885" t="str">
            <v>TR7601</v>
          </cell>
          <cell r="B885" t="str">
            <v>01.1147</v>
          </cell>
          <cell r="C885" t="str">
            <v>Máy biến áp 22/0,4kV- 800kVA</v>
          </cell>
          <cell r="D885" t="str">
            <v>máy</v>
          </cell>
          <cell r="E885">
            <v>269615000</v>
          </cell>
          <cell r="G885">
            <v>274207</v>
          </cell>
          <cell r="H885">
            <v>165261</v>
          </cell>
          <cell r="I885">
            <v>98200100</v>
          </cell>
        </row>
        <row r="886">
          <cell r="A886" t="str">
            <v>TR10001</v>
          </cell>
          <cell r="B886" t="str">
            <v>01.1147</v>
          </cell>
          <cell r="C886" t="str">
            <v>Máy biến áp 22/0,4kV- 1000kVA</v>
          </cell>
          <cell r="D886" t="str">
            <v>máy</v>
          </cell>
          <cell r="E886">
            <v>322950000</v>
          </cell>
          <cell r="G886">
            <v>274207</v>
          </cell>
          <cell r="H886">
            <v>165261</v>
          </cell>
          <cell r="I886">
            <v>123299800</v>
          </cell>
        </row>
        <row r="887">
          <cell r="A887" t="str">
            <v>TR12501</v>
          </cell>
          <cell r="B887" t="str">
            <v>01.1147</v>
          </cell>
          <cell r="C887" t="str">
            <v>Máy biến áp 22/0,4kV- 1250kVA</v>
          </cell>
          <cell r="D887" t="str">
            <v>máy</v>
          </cell>
          <cell r="E887">
            <v>371809000</v>
          </cell>
          <cell r="G887">
            <v>274207</v>
          </cell>
          <cell r="H887">
            <v>165261</v>
          </cell>
          <cell r="I887">
            <v>123299800</v>
          </cell>
        </row>
        <row r="888">
          <cell r="A888" t="str">
            <v>TR15001</v>
          </cell>
          <cell r="B888" t="str">
            <v>01.1147</v>
          </cell>
          <cell r="C888" t="str">
            <v>Máy biến áp 22/0,4kV- 1500kVA</v>
          </cell>
          <cell r="D888" t="str">
            <v>máy</v>
          </cell>
          <cell r="E888">
            <v>420236000</v>
          </cell>
          <cell r="G888">
            <v>274207</v>
          </cell>
          <cell r="H888">
            <v>165261</v>
          </cell>
          <cell r="I888">
            <v>123299800</v>
          </cell>
        </row>
        <row r="889">
          <cell r="A889" t="str">
            <v>TR16001</v>
          </cell>
          <cell r="B889" t="str">
            <v>01.1147</v>
          </cell>
          <cell r="C889" t="str">
            <v>Máy biến áp 22/0,4kV- 1600kVA</v>
          </cell>
          <cell r="D889" t="str">
            <v>máy</v>
          </cell>
          <cell r="E889">
            <v>448311000</v>
          </cell>
          <cell r="G889">
            <v>274207</v>
          </cell>
          <cell r="H889">
            <v>165261</v>
          </cell>
          <cell r="I889">
            <v>123299800</v>
          </cell>
        </row>
        <row r="890">
          <cell r="A890" t="str">
            <v>TR20001</v>
          </cell>
          <cell r="B890" t="str">
            <v>01.1147</v>
          </cell>
          <cell r="C890" t="str">
            <v>Máy biến áp 22/0,4kV- 2000kVA</v>
          </cell>
          <cell r="D890" t="str">
            <v>máy</v>
          </cell>
          <cell r="E890">
            <v>560615000</v>
          </cell>
          <cell r="G890">
            <v>274207</v>
          </cell>
          <cell r="H890">
            <v>165261</v>
          </cell>
          <cell r="I890">
            <v>123299800</v>
          </cell>
        </row>
        <row r="891">
          <cell r="A891" t="str">
            <v>TR25001</v>
          </cell>
          <cell r="B891" t="str">
            <v>01.1147</v>
          </cell>
          <cell r="C891" t="str">
            <v>Máy biến áp 22/0,4kV- 2500kVA</v>
          </cell>
          <cell r="D891" t="str">
            <v>máy</v>
          </cell>
          <cell r="E891">
            <v>372000000</v>
          </cell>
          <cell r="G891">
            <v>274207</v>
          </cell>
          <cell r="H891">
            <v>165261</v>
          </cell>
          <cell r="I891">
            <v>123299800</v>
          </cell>
        </row>
        <row r="892">
          <cell r="A892" t="str">
            <v>TR30001</v>
          </cell>
          <cell r="B892" t="str">
            <v>01.1147</v>
          </cell>
          <cell r="C892" t="str">
            <v>Máy biến áp 22/0,4kV- 3000kVA</v>
          </cell>
          <cell r="D892" t="str">
            <v>máy</v>
          </cell>
          <cell r="E892">
            <v>415000000</v>
          </cell>
          <cell r="G892">
            <v>274207</v>
          </cell>
          <cell r="H892">
            <v>165261</v>
          </cell>
          <cell r="I892">
            <v>123299800</v>
          </cell>
        </row>
        <row r="893">
          <cell r="A893" t="str">
            <v>TR40001</v>
          </cell>
          <cell r="B893" t="str">
            <v>01.1147</v>
          </cell>
          <cell r="C893" t="str">
            <v>Máy biến áp 22/0,4kV- 4000kVA</v>
          </cell>
          <cell r="D893" t="str">
            <v>máy</v>
          </cell>
          <cell r="E893">
            <v>673000000</v>
          </cell>
          <cell r="G893">
            <v>274207</v>
          </cell>
          <cell r="H893">
            <v>165261</v>
          </cell>
          <cell r="I893">
            <v>123299800</v>
          </cell>
        </row>
        <row r="894">
          <cell r="A894" t="str">
            <v>FCO100-15</v>
          </cell>
          <cell r="B894" t="str">
            <v>02.3154</v>
          </cell>
          <cell r="C894" t="str">
            <v>FCO 27kV - 100A</v>
          </cell>
          <cell r="D894" t="str">
            <v>cái</v>
          </cell>
          <cell r="E894">
            <v>1037000</v>
          </cell>
          <cell r="F894">
            <v>13565</v>
          </cell>
          <cell r="G894">
            <v>179667</v>
          </cell>
          <cell r="I894">
            <v>1037000</v>
          </cell>
        </row>
        <row r="895">
          <cell r="A895" t="str">
            <v>FCO200-15</v>
          </cell>
          <cell r="B895" t="str">
            <v>02.3154</v>
          </cell>
          <cell r="C895" t="str">
            <v xml:space="preserve">FCO 27KV - 200A </v>
          </cell>
          <cell r="D895" t="str">
            <v>cái</v>
          </cell>
          <cell r="E895">
            <v>1045000</v>
          </cell>
          <cell r="F895">
            <v>13565</v>
          </cell>
          <cell r="G895">
            <v>179667</v>
          </cell>
          <cell r="I895">
            <v>1045000</v>
          </cell>
        </row>
        <row r="896">
          <cell r="A896" t="str">
            <v>FCO100-22</v>
          </cell>
          <cell r="B896" t="str">
            <v>02.3155</v>
          </cell>
          <cell r="C896" t="str">
            <v>FCO 27kV - 100A</v>
          </cell>
          <cell r="D896" t="str">
            <v>cái</v>
          </cell>
          <cell r="E896">
            <v>1000000</v>
          </cell>
          <cell r="F896">
            <v>13565</v>
          </cell>
          <cell r="G896">
            <v>239556</v>
          </cell>
          <cell r="I896">
            <v>1000000</v>
          </cell>
        </row>
        <row r="897">
          <cell r="A897" t="str">
            <v>FCO100-221P</v>
          </cell>
          <cell r="B897" t="str">
            <v>02.3155</v>
          </cell>
          <cell r="C897" t="str">
            <v>FCO 27kV - 100A (Đường dây 1pha)</v>
          </cell>
          <cell r="D897" t="str">
            <v>cái</v>
          </cell>
          <cell r="E897">
            <v>1420000</v>
          </cell>
          <cell r="F897">
            <v>13565</v>
          </cell>
          <cell r="G897">
            <v>167689.19999999998</v>
          </cell>
          <cell r="I897">
            <v>1420000</v>
          </cell>
        </row>
        <row r="898">
          <cell r="A898" t="str">
            <v>FCO200-22</v>
          </cell>
          <cell r="B898" t="str">
            <v>02.3155</v>
          </cell>
          <cell r="C898" t="str">
            <v xml:space="preserve">FCO 27KV - 200A </v>
          </cell>
          <cell r="D898" t="str">
            <v>cái</v>
          </cell>
          <cell r="E898">
            <v>1950000</v>
          </cell>
          <cell r="F898">
            <v>13565</v>
          </cell>
          <cell r="G898">
            <v>239556</v>
          </cell>
          <cell r="I898">
            <v>1950000</v>
          </cell>
        </row>
        <row r="899">
          <cell r="A899" t="str">
            <v>lbfco100-15</v>
          </cell>
          <cell r="B899" t="str">
            <v>02.3504</v>
          </cell>
          <cell r="C899" t="str">
            <v>LBFCO-24KV-100A</v>
          </cell>
          <cell r="D899" t="str">
            <v>cái</v>
          </cell>
          <cell r="E899">
            <v>1800000</v>
          </cell>
          <cell r="F899">
            <v>23723</v>
          </cell>
          <cell r="G899">
            <v>55622</v>
          </cell>
        </row>
        <row r="900">
          <cell r="A900" t="str">
            <v>LBFCO200-15</v>
          </cell>
          <cell r="B900" t="str">
            <v>02.3504</v>
          </cell>
          <cell r="C900" t="str">
            <v>LBFCO-24KV-200A</v>
          </cell>
          <cell r="D900" t="str">
            <v>cái</v>
          </cell>
          <cell r="E900">
            <v>1810000</v>
          </cell>
          <cell r="F900">
            <v>23723</v>
          </cell>
          <cell r="G900">
            <v>55622</v>
          </cell>
        </row>
        <row r="901">
          <cell r="A901" t="str">
            <v>lbfco100-22</v>
          </cell>
          <cell r="B901" t="str">
            <v>02.3505</v>
          </cell>
          <cell r="C901" t="str">
            <v>LBFCO-24KV-100A</v>
          </cell>
          <cell r="D901" t="str">
            <v>cái</v>
          </cell>
          <cell r="E901">
            <v>1595000</v>
          </cell>
          <cell r="F901">
            <v>23723</v>
          </cell>
          <cell r="G901">
            <v>74162</v>
          </cell>
        </row>
        <row r="902">
          <cell r="A902" t="str">
            <v>LBFCO200-22</v>
          </cell>
          <cell r="B902" t="str">
            <v>02.3505</v>
          </cell>
          <cell r="C902" t="str">
            <v>LBFCO-24KV-200A</v>
          </cell>
          <cell r="D902" t="str">
            <v>cái</v>
          </cell>
          <cell r="E902">
            <v>1810000</v>
          </cell>
          <cell r="F902">
            <v>23723</v>
          </cell>
          <cell r="G902">
            <v>74162</v>
          </cell>
        </row>
        <row r="903">
          <cell r="A903" t="str">
            <v>DS1P</v>
          </cell>
          <cell r="B903" t="str">
            <v>02.3302</v>
          </cell>
          <cell r="C903" t="str">
            <v xml:space="preserve">DS 1P - 24KV - 600A </v>
          </cell>
          <cell r="D903" t="str">
            <v>bộ</v>
          </cell>
          <cell r="E903">
            <v>970000</v>
          </cell>
          <cell r="F903">
            <v>47281</v>
          </cell>
          <cell r="G903">
            <v>173722</v>
          </cell>
        </row>
        <row r="904">
          <cell r="A904" t="str">
            <v>DS3P</v>
          </cell>
          <cell r="B904" t="str">
            <v>02.3302</v>
          </cell>
          <cell r="C904" t="str">
            <v xml:space="preserve">DS 3P - 24KV - 630A </v>
          </cell>
          <cell r="D904" t="str">
            <v>bộ</v>
          </cell>
          <cell r="E904">
            <v>20000000</v>
          </cell>
          <cell r="F904">
            <v>47281</v>
          </cell>
          <cell r="G904">
            <v>347444</v>
          </cell>
        </row>
        <row r="905">
          <cell r="A905" t="str">
            <v>DS1PDD</v>
          </cell>
          <cell r="B905" t="str">
            <v>02.3109</v>
          </cell>
          <cell r="C905" t="str">
            <v xml:space="preserve">DS 1P - 24KV - 600A </v>
          </cell>
          <cell r="D905" t="str">
            <v>bộ</v>
          </cell>
          <cell r="E905">
            <v>970000</v>
          </cell>
          <cell r="F905">
            <v>22981</v>
          </cell>
          <cell r="G905">
            <v>145790</v>
          </cell>
          <cell r="H905">
            <v>69747</v>
          </cell>
        </row>
        <row r="906">
          <cell r="A906" t="str">
            <v>DS3PDD</v>
          </cell>
          <cell r="B906" t="str">
            <v>02.3207</v>
          </cell>
          <cell r="C906" t="str">
            <v xml:space="preserve">DS 3P - 24KV - 630A </v>
          </cell>
          <cell r="D906" t="str">
            <v>bộ</v>
          </cell>
          <cell r="E906">
            <v>20000000</v>
          </cell>
          <cell r="F906">
            <v>64477</v>
          </cell>
          <cell r="G906">
            <v>291579</v>
          </cell>
          <cell r="H906">
            <v>113965</v>
          </cell>
        </row>
        <row r="907">
          <cell r="A907" t="str">
            <v>LBS 16</v>
          </cell>
          <cell r="B907" t="str">
            <v>02.2124</v>
          </cell>
          <cell r="C907" t="str">
            <v>LBS SF6 3pha 24kV 630A - 16kA</v>
          </cell>
          <cell r="D907" t="str">
            <v>bộ</v>
          </cell>
          <cell r="E907">
            <v>212162200</v>
          </cell>
          <cell r="F907">
            <v>130355</v>
          </cell>
          <cell r="G907">
            <v>340971</v>
          </cell>
          <cell r="H907">
            <v>112858</v>
          </cell>
        </row>
        <row r="908">
          <cell r="A908" t="str">
            <v>LBS treo</v>
          </cell>
          <cell r="B908" t="str">
            <v>02.2124</v>
          </cell>
          <cell r="C908" t="str">
            <v>LBS SF6 3pha 24kV 630A 12kA + bộ truyền động</v>
          </cell>
          <cell r="D908" t="str">
            <v>bộ</v>
          </cell>
          <cell r="E908">
            <v>42500000</v>
          </cell>
          <cell r="F908">
            <v>130355</v>
          </cell>
          <cell r="G908">
            <v>340971</v>
          </cell>
          <cell r="H908">
            <v>112858</v>
          </cell>
        </row>
        <row r="909">
          <cell r="A909" t="str">
            <v>REC</v>
          </cell>
          <cell r="B909" t="str">
            <v>02.2113</v>
          </cell>
          <cell r="C909" t="str">
            <v>Recloser 24kV 630A</v>
          </cell>
          <cell r="D909" t="str">
            <v>bộ</v>
          </cell>
          <cell r="E909">
            <v>150000000</v>
          </cell>
          <cell r="F909">
            <v>130355</v>
          </cell>
          <cell r="G909">
            <v>487101</v>
          </cell>
          <cell r="H909">
            <v>112858</v>
          </cell>
        </row>
        <row r="910">
          <cell r="A910" t="str">
            <v>Recloser</v>
          </cell>
          <cell r="B910" t="str">
            <v>02.2124</v>
          </cell>
          <cell r="C910" t="str">
            <v>Recloser 24kV 630-800A</v>
          </cell>
          <cell r="D910" t="str">
            <v>bộ</v>
          </cell>
          <cell r="E910">
            <v>139600000</v>
          </cell>
          <cell r="F910">
            <v>130355</v>
          </cell>
          <cell r="G910">
            <v>487101</v>
          </cell>
          <cell r="H910">
            <v>112858</v>
          </cell>
        </row>
        <row r="911">
          <cell r="A911" t="str">
            <v>LTD</v>
          </cell>
          <cell r="B911" t="str">
            <v>02.3104</v>
          </cell>
          <cell r="C911" t="str">
            <v>LTD 1P 24KV - 800A</v>
          </cell>
          <cell r="D911" t="str">
            <v>cái</v>
          </cell>
          <cell r="E911">
            <v>4470000</v>
          </cell>
          <cell r="F911">
            <v>22981</v>
          </cell>
          <cell r="G911">
            <v>77664</v>
          </cell>
          <cell r="H911">
            <v>69747</v>
          </cell>
        </row>
        <row r="912">
          <cell r="A912" t="str">
            <v>LA12</v>
          </cell>
          <cell r="B912" t="str">
            <v>02.5114</v>
          </cell>
          <cell r="C912" t="str">
            <v>LA 12kV 10kA</v>
          </cell>
          <cell r="D912" t="str">
            <v>cái</v>
          </cell>
          <cell r="E912">
            <v>552000</v>
          </cell>
          <cell r="F912">
            <v>26080</v>
          </cell>
          <cell r="G912">
            <v>25751</v>
          </cell>
        </row>
        <row r="913">
          <cell r="A913" t="str">
            <v>LA18</v>
          </cell>
          <cell r="B913" t="str">
            <v>02.5114</v>
          </cell>
          <cell r="C913" t="str">
            <v>LA 18kV 10kA</v>
          </cell>
          <cell r="D913" t="str">
            <v>cái</v>
          </cell>
          <cell r="E913">
            <v>740000</v>
          </cell>
          <cell r="F913">
            <v>14576</v>
          </cell>
          <cell r="G913">
            <v>89833.8</v>
          </cell>
        </row>
        <row r="914">
          <cell r="A914" t="str">
            <v>TI10</v>
          </cell>
          <cell r="B914" t="str">
            <v>02.1124</v>
          </cell>
          <cell r="C914" t="str">
            <v>Biến dòng 24kV  10/5A</v>
          </cell>
          <cell r="D914" t="str">
            <v>cái</v>
          </cell>
          <cell r="G914">
            <v>92703</v>
          </cell>
          <cell r="H914">
            <v>84261</v>
          </cell>
        </row>
        <row r="915">
          <cell r="A915" t="str">
            <v>TI15</v>
          </cell>
          <cell r="B915" t="str">
            <v>02.1124</v>
          </cell>
          <cell r="C915" t="str">
            <v>Biến dòng 24kV  15/5A</v>
          </cell>
          <cell r="D915" t="str">
            <v>cái</v>
          </cell>
          <cell r="G915">
            <v>92703</v>
          </cell>
          <cell r="H915">
            <v>84261</v>
          </cell>
        </row>
        <row r="916">
          <cell r="A916" t="str">
            <v>TI20</v>
          </cell>
          <cell r="B916" t="str">
            <v>02.1124</v>
          </cell>
          <cell r="C916" t="str">
            <v>Biến dòng 24kV  20/5A</v>
          </cell>
          <cell r="D916" t="str">
            <v>cái</v>
          </cell>
          <cell r="G916">
            <v>92703</v>
          </cell>
          <cell r="H916">
            <v>84261</v>
          </cell>
        </row>
        <row r="917">
          <cell r="A917" t="str">
            <v>TI25</v>
          </cell>
          <cell r="B917" t="str">
            <v>02.1124</v>
          </cell>
          <cell r="C917" t="str">
            <v>Biến dòng 24kV  25/5A</v>
          </cell>
          <cell r="D917" t="str">
            <v>cái</v>
          </cell>
          <cell r="G917">
            <v>92703</v>
          </cell>
          <cell r="H917">
            <v>84261</v>
          </cell>
        </row>
        <row r="918">
          <cell r="A918" t="str">
            <v>TI30</v>
          </cell>
          <cell r="B918" t="str">
            <v>02.1124</v>
          </cell>
          <cell r="C918" t="str">
            <v>Biến dòng 24kV  30/5A</v>
          </cell>
          <cell r="D918" t="str">
            <v>cái</v>
          </cell>
          <cell r="G918">
            <v>92703</v>
          </cell>
          <cell r="H918">
            <v>84261</v>
          </cell>
        </row>
        <row r="919">
          <cell r="A919" t="str">
            <v>TI40</v>
          </cell>
          <cell r="B919" t="str">
            <v>02.1124</v>
          </cell>
          <cell r="C919" t="str">
            <v>Biến dòng 24kV  40/5A</v>
          </cell>
          <cell r="D919" t="str">
            <v>cái</v>
          </cell>
          <cell r="G919">
            <v>92703</v>
          </cell>
        </row>
        <row r="920">
          <cell r="A920" t="str">
            <v>TI50</v>
          </cell>
          <cell r="B920" t="str">
            <v>02.1124</v>
          </cell>
          <cell r="C920" t="str">
            <v>Biến dòng 24kV  50/5A</v>
          </cell>
          <cell r="D920" t="str">
            <v>cái</v>
          </cell>
          <cell r="G920">
            <v>92703</v>
          </cell>
        </row>
        <row r="921">
          <cell r="A921" t="str">
            <v>TI60</v>
          </cell>
          <cell r="B921" t="str">
            <v>02.1124</v>
          </cell>
          <cell r="C921" t="str">
            <v>Biến dòng 24kV  60/5A</v>
          </cell>
          <cell r="D921" t="str">
            <v>cái</v>
          </cell>
          <cell r="G921">
            <v>92703</v>
          </cell>
        </row>
        <row r="922">
          <cell r="A922" t="str">
            <v>TI75</v>
          </cell>
          <cell r="B922" t="str">
            <v>02.1124</v>
          </cell>
          <cell r="C922" t="str">
            <v>Biến dòng 24kV  75/5A</v>
          </cell>
          <cell r="D922" t="str">
            <v>cái</v>
          </cell>
          <cell r="G922">
            <v>92703</v>
          </cell>
        </row>
        <row r="923">
          <cell r="A923" t="str">
            <v>TI100</v>
          </cell>
          <cell r="B923" t="str">
            <v>02.1124</v>
          </cell>
          <cell r="C923" t="str">
            <v>Biến dòng 24kV  100/5A</v>
          </cell>
          <cell r="D923" t="str">
            <v>cái</v>
          </cell>
          <cell r="G923">
            <v>92703</v>
          </cell>
        </row>
        <row r="924">
          <cell r="A924" t="str">
            <v>TI150</v>
          </cell>
          <cell r="B924" t="str">
            <v>02.1124</v>
          </cell>
          <cell r="C924" t="str">
            <v>Biến dòng 24kV  150/5A</v>
          </cell>
          <cell r="D924" t="str">
            <v>cái</v>
          </cell>
          <cell r="G924">
            <v>92703</v>
          </cell>
        </row>
        <row r="925">
          <cell r="A925" t="str">
            <v>TI755</v>
          </cell>
          <cell r="C925" t="str">
            <v xml:space="preserve">Biến dòng 600V - 75/5A </v>
          </cell>
          <cell r="D925" t="str">
            <v>cái</v>
          </cell>
          <cell r="G925">
            <v>92703</v>
          </cell>
        </row>
        <row r="926">
          <cell r="A926" t="str">
            <v>TI1005</v>
          </cell>
          <cell r="C926" t="str">
            <v>Biến dòng 600V - 100/5A</v>
          </cell>
          <cell r="D926" t="str">
            <v>cái</v>
          </cell>
          <cell r="G926">
            <v>92703</v>
          </cell>
        </row>
        <row r="927">
          <cell r="A927" t="str">
            <v>TI1255</v>
          </cell>
          <cell r="C927" t="str">
            <v xml:space="preserve">Biến dòng 600V - 125/5A </v>
          </cell>
          <cell r="D927" t="str">
            <v>cái</v>
          </cell>
          <cell r="G927">
            <v>92703</v>
          </cell>
        </row>
        <row r="928">
          <cell r="A928" t="str">
            <v>TI1505</v>
          </cell>
          <cell r="C928" t="str">
            <v xml:space="preserve">Biến dòng 600V - 150/5A </v>
          </cell>
          <cell r="D928" t="str">
            <v>cái</v>
          </cell>
          <cell r="G928">
            <v>92703</v>
          </cell>
        </row>
        <row r="929">
          <cell r="A929" t="str">
            <v>TI200</v>
          </cell>
          <cell r="C929" t="str">
            <v xml:space="preserve">Biến dòng 600V - 200/5A </v>
          </cell>
          <cell r="D929" t="str">
            <v>cái</v>
          </cell>
          <cell r="G929">
            <v>92703</v>
          </cell>
        </row>
        <row r="930">
          <cell r="A930" t="str">
            <v>TI250</v>
          </cell>
          <cell r="C930" t="str">
            <v>Biến dòng 600V - 250/5A</v>
          </cell>
          <cell r="D930" t="str">
            <v>cái</v>
          </cell>
          <cell r="G930">
            <v>92703</v>
          </cell>
        </row>
        <row r="931">
          <cell r="A931" t="str">
            <v>TI300</v>
          </cell>
          <cell r="C931" t="str">
            <v xml:space="preserve">Biến dòng 600V - 300/5A </v>
          </cell>
          <cell r="D931" t="str">
            <v>cái</v>
          </cell>
          <cell r="G931">
            <v>92703</v>
          </cell>
        </row>
        <row r="932">
          <cell r="A932" t="str">
            <v>TI400</v>
          </cell>
          <cell r="C932" t="str">
            <v>Biến dòng 600V - 400/5A</v>
          </cell>
          <cell r="D932" t="str">
            <v>cái</v>
          </cell>
          <cell r="G932">
            <v>92703</v>
          </cell>
        </row>
        <row r="933">
          <cell r="A933" t="str">
            <v>TI500</v>
          </cell>
          <cell r="C933" t="str">
            <v>Biến dòng 600V - 500/5A</v>
          </cell>
          <cell r="D933" t="str">
            <v>cái</v>
          </cell>
          <cell r="G933">
            <v>92703</v>
          </cell>
        </row>
        <row r="934">
          <cell r="A934" t="str">
            <v>TI600</v>
          </cell>
          <cell r="C934" t="str">
            <v>Biến dòng 600V - 600/5A</v>
          </cell>
          <cell r="D934" t="str">
            <v>cái</v>
          </cell>
          <cell r="G934">
            <v>92703</v>
          </cell>
        </row>
        <row r="935">
          <cell r="A935" t="str">
            <v>TI800</v>
          </cell>
          <cell r="C935" t="str">
            <v>Biến dòng 600V - 800/5A</v>
          </cell>
          <cell r="D935" t="str">
            <v>cái</v>
          </cell>
          <cell r="G935">
            <v>92703</v>
          </cell>
        </row>
        <row r="936">
          <cell r="A936" t="str">
            <v>TU15</v>
          </cell>
          <cell r="B936" t="str">
            <v>02.1114</v>
          </cell>
          <cell r="C936" t="str">
            <v>Biến điện áp 8400/120(60)V</v>
          </cell>
          <cell r="D936" t="str">
            <v>cái</v>
          </cell>
          <cell r="F936">
            <v>0</v>
          </cell>
          <cell r="G936">
            <v>92703</v>
          </cell>
          <cell r="H936">
            <v>84261</v>
          </cell>
        </row>
        <row r="937">
          <cell r="A937" t="str">
            <v>TU22</v>
          </cell>
          <cell r="B937" t="str">
            <v>02.1114</v>
          </cell>
          <cell r="C937" t="str">
            <v>Biến điện áp 12000/120(60)V</v>
          </cell>
          <cell r="D937" t="str">
            <v>cái</v>
          </cell>
          <cell r="F937">
            <v>0</v>
          </cell>
          <cell r="G937">
            <v>92703</v>
          </cell>
          <cell r="H937">
            <v>84261</v>
          </cell>
        </row>
        <row r="938">
          <cell r="A938" t="str">
            <v>TIMER</v>
          </cell>
          <cell r="C938" t="str">
            <v>Relay Timer + cầu chì</v>
          </cell>
          <cell r="D938" t="str">
            <v>bộ</v>
          </cell>
          <cell r="E938">
            <v>700000</v>
          </cell>
          <cell r="G938">
            <v>89833.8</v>
          </cell>
        </row>
        <row r="939">
          <cell r="A939" t="str">
            <v>COTATOR</v>
          </cell>
          <cell r="C939" t="str">
            <v>Contactor 3P-50A</v>
          </cell>
          <cell r="D939" t="str">
            <v>cái</v>
          </cell>
          <cell r="E939">
            <v>796000</v>
          </cell>
          <cell r="G939">
            <v>77664</v>
          </cell>
        </row>
        <row r="940">
          <cell r="A940" t="str">
            <v>CONTACTOR 100</v>
          </cell>
          <cell r="C940" t="str">
            <v>Contactor 3P-100A</v>
          </cell>
          <cell r="D940" t="str">
            <v>cái</v>
          </cell>
          <cell r="E940">
            <v>796000</v>
          </cell>
          <cell r="G940">
            <v>25751</v>
          </cell>
        </row>
        <row r="941">
          <cell r="A941" t="str">
            <v>CONTACTOR 125</v>
          </cell>
          <cell r="C941" t="str">
            <v>Contactor 3P-125A</v>
          </cell>
          <cell r="D941" t="str">
            <v>cái</v>
          </cell>
          <cell r="E941">
            <v>1250000</v>
          </cell>
          <cell r="G941">
            <v>77664</v>
          </cell>
        </row>
        <row r="942">
          <cell r="A942" t="str">
            <v>TUBU1000</v>
          </cell>
          <cell r="B942" t="str">
            <v>02.8534</v>
          </cell>
          <cell r="C942" t="str">
            <v>Tủ tụ bù hạ thế 1000kVAr</v>
          </cell>
          <cell r="D942" t="str">
            <v>tủ</v>
          </cell>
          <cell r="E942">
            <v>230000691.66666669</v>
          </cell>
          <cell r="G942">
            <v>6506000</v>
          </cell>
          <cell r="H942">
            <v>3259800</v>
          </cell>
        </row>
        <row r="943">
          <cell r="A943" t="str">
            <v>TUBU750</v>
          </cell>
          <cell r="B943" t="str">
            <v>02.8534</v>
          </cell>
          <cell r="C943" t="str">
            <v>Tủ tụ bù hạ thế 750kVAr</v>
          </cell>
          <cell r="D943" t="str">
            <v>tủ</v>
          </cell>
          <cell r="E943">
            <v>172500518.75</v>
          </cell>
          <cell r="G943">
            <v>4879500</v>
          </cell>
          <cell r="H943">
            <v>2444850</v>
          </cell>
        </row>
        <row r="944">
          <cell r="A944" t="str">
            <v>TUBU600</v>
          </cell>
          <cell r="B944" t="str">
            <v>02.8534</v>
          </cell>
          <cell r="C944" t="str">
            <v>Tủ tụ bù hạ thế 600kVAr</v>
          </cell>
          <cell r="D944" t="str">
            <v>tủ</v>
          </cell>
          <cell r="E944">
            <v>138000415</v>
          </cell>
          <cell r="G944">
            <v>3903600</v>
          </cell>
          <cell r="H944">
            <v>1955880</v>
          </cell>
        </row>
        <row r="945">
          <cell r="A945" t="str">
            <v>TUBU400</v>
          </cell>
          <cell r="B945" t="str">
            <v>02.8534</v>
          </cell>
          <cell r="C945" t="str">
            <v>Tủ tụ bù hạ thế 400kVAr</v>
          </cell>
          <cell r="D945" t="str">
            <v>tủ</v>
          </cell>
          <cell r="E945">
            <v>48536331</v>
          </cell>
          <cell r="G945">
            <v>2602400</v>
          </cell>
          <cell r="H945">
            <v>1303920</v>
          </cell>
        </row>
        <row r="946">
          <cell r="A946" t="str">
            <v>TUBU380</v>
          </cell>
          <cell r="B946" t="str">
            <v>02.8534</v>
          </cell>
          <cell r="C946" t="str">
            <v>Tủ tụ bù hạ thế 380kVAr</v>
          </cell>
          <cell r="D946" t="str">
            <v>tủ</v>
          </cell>
          <cell r="E946">
            <v>30488996</v>
          </cell>
          <cell r="G946">
            <v>2472280</v>
          </cell>
          <cell r="H946">
            <v>1238724</v>
          </cell>
        </row>
        <row r="947">
          <cell r="A947" t="str">
            <v>TUBU300</v>
          </cell>
          <cell r="B947" t="str">
            <v>02.8534</v>
          </cell>
          <cell r="C947" t="str">
            <v>Tủ tụ bù hạ thế 300kVAr</v>
          </cell>
          <cell r="D947" t="str">
            <v>tủ</v>
          </cell>
          <cell r="E947">
            <v>37658245</v>
          </cell>
          <cell r="G947">
            <v>1951800</v>
          </cell>
          <cell r="H947">
            <v>977940</v>
          </cell>
        </row>
        <row r="948">
          <cell r="A948" t="str">
            <v>TUBU250</v>
          </cell>
          <cell r="B948" t="str">
            <v>02.8534</v>
          </cell>
          <cell r="C948" t="str">
            <v>Tủ tụ bù hạ thế 250kVAr</v>
          </cell>
          <cell r="D948" t="str">
            <v>tủ</v>
          </cell>
          <cell r="E948">
            <v>29819776.136363633</v>
          </cell>
          <cell r="G948">
            <v>1626500</v>
          </cell>
          <cell r="H948">
            <v>814950</v>
          </cell>
        </row>
        <row r="949">
          <cell r="A949" t="str">
            <v>TUBU220</v>
          </cell>
          <cell r="B949" t="str">
            <v>02.8534</v>
          </cell>
          <cell r="C949" t="str">
            <v>Tủ tụ bù hạ thế 220kVAr</v>
          </cell>
          <cell r="D949" t="str">
            <v>tủ</v>
          </cell>
          <cell r="E949">
            <v>26241403</v>
          </cell>
          <cell r="G949">
            <v>1431320</v>
          </cell>
          <cell r="H949">
            <v>717156</v>
          </cell>
        </row>
        <row r="950">
          <cell r="A950" t="str">
            <v>TUBU160</v>
          </cell>
          <cell r="B950" t="str">
            <v>02.8534</v>
          </cell>
          <cell r="C950" t="str">
            <v>Tủ tụ bù hạ thế 160kVAr</v>
          </cell>
          <cell r="D950" t="str">
            <v>tủ</v>
          </cell>
          <cell r="E950">
            <v>19412441</v>
          </cell>
          <cell r="G950">
            <v>1040960</v>
          </cell>
          <cell r="H950">
            <v>521568</v>
          </cell>
        </row>
        <row r="951">
          <cell r="A951" t="str">
            <v>TUBU135</v>
          </cell>
          <cell r="B951" t="str">
            <v>02.8534</v>
          </cell>
          <cell r="C951" t="str">
            <v>Tủ tụ bù hạ thế 135kVAr</v>
          </cell>
          <cell r="D951" t="str">
            <v>tủ</v>
          </cell>
          <cell r="E951">
            <v>17205630</v>
          </cell>
          <cell r="G951">
            <v>1040960</v>
          </cell>
          <cell r="H951">
            <v>521568</v>
          </cell>
        </row>
        <row r="952">
          <cell r="A952" t="str">
            <v>TUBU130</v>
          </cell>
          <cell r="B952" t="str">
            <v>02.8534</v>
          </cell>
          <cell r="C952" t="str">
            <v>Tủ tụ bù hạ thế 130kVAr</v>
          </cell>
          <cell r="D952" t="str">
            <v>tủ</v>
          </cell>
          <cell r="E952">
            <v>17042390</v>
          </cell>
          <cell r="G952">
            <v>878310</v>
          </cell>
          <cell r="H952">
            <v>440073</v>
          </cell>
        </row>
        <row r="953">
          <cell r="A953" t="str">
            <v>TUBU100</v>
          </cell>
          <cell r="B953" t="str">
            <v>02.8534</v>
          </cell>
          <cell r="C953" t="str">
            <v>Tủ tụ bù hạ thế 100kVAr</v>
          </cell>
          <cell r="D953" t="str">
            <v>tủ</v>
          </cell>
          <cell r="E953">
            <v>14433235</v>
          </cell>
          <cell r="G953">
            <v>650600</v>
          </cell>
          <cell r="H953">
            <v>325980</v>
          </cell>
        </row>
        <row r="954">
          <cell r="A954" t="str">
            <v>TUBU95</v>
          </cell>
          <cell r="B954" t="str">
            <v>02.8534</v>
          </cell>
          <cell r="C954" t="str">
            <v>Tủ tụ bù hạ thế 95kVAr</v>
          </cell>
          <cell r="D954" t="str">
            <v>tủ</v>
          </cell>
          <cell r="E954">
            <v>14433235</v>
          </cell>
          <cell r="G954">
            <v>650600</v>
          </cell>
          <cell r="H954">
            <v>325980</v>
          </cell>
        </row>
        <row r="955">
          <cell r="A955" t="str">
            <v>TUBU80</v>
          </cell>
          <cell r="B955" t="str">
            <v>02.8534</v>
          </cell>
          <cell r="C955" t="str">
            <v>Tủ tụ bù hạ thế 80kVAr</v>
          </cell>
          <cell r="D955" t="str">
            <v>tủ</v>
          </cell>
          <cell r="E955">
            <v>12786992</v>
          </cell>
          <cell r="G955">
            <v>650600</v>
          </cell>
          <cell r="H955">
            <v>325980</v>
          </cell>
        </row>
        <row r="956">
          <cell r="A956" t="str">
            <v>TUBU60</v>
          </cell>
          <cell r="B956" t="str">
            <v>02.8534</v>
          </cell>
          <cell r="C956" t="str">
            <v>Tủ tụ bù hạ thế 60kVAr</v>
          </cell>
          <cell r="D956" t="str">
            <v>tủ</v>
          </cell>
          <cell r="E956">
            <v>11869777</v>
          </cell>
          <cell r="G956">
            <v>390360</v>
          </cell>
          <cell r="H956">
            <v>195588</v>
          </cell>
        </row>
        <row r="957">
          <cell r="A957" t="str">
            <v>TUBU40</v>
          </cell>
          <cell r="B957" t="str">
            <v>02.8534</v>
          </cell>
          <cell r="C957" t="str">
            <v>Tủ tụ bù hạ thế 40kVAr</v>
          </cell>
          <cell r="D957" t="str">
            <v>tủ</v>
          </cell>
          <cell r="E957">
            <v>10108644</v>
          </cell>
          <cell r="G957">
            <v>260240</v>
          </cell>
          <cell r="H957">
            <v>130392</v>
          </cell>
        </row>
        <row r="958">
          <cell r="A958" t="str">
            <v>TULBS</v>
          </cell>
          <cell r="B958" t="str">
            <v>05.2102</v>
          </cell>
          <cell r="C958" t="str">
            <v>Tủ LBS 3 pha 630-800A</v>
          </cell>
          <cell r="D958" t="str">
            <v>tủ</v>
          </cell>
          <cell r="E958">
            <v>5000000</v>
          </cell>
          <cell r="F958">
            <v>5000000</v>
          </cell>
          <cell r="G958">
            <v>286129</v>
          </cell>
          <cell r="H958">
            <v>59254</v>
          </cell>
        </row>
        <row r="959">
          <cell r="A959" t="str">
            <v>TU LBS</v>
          </cell>
          <cell r="B959" t="str">
            <v>05.2102</v>
          </cell>
          <cell r="C959" t="str">
            <v>Tủ + LBS 24kV 3 pha 630A -16kA + Fuse 80A</v>
          </cell>
          <cell r="D959" t="str">
            <v>tủ</v>
          </cell>
          <cell r="E959">
            <v>91539000</v>
          </cell>
          <cell r="F959">
            <v>91539000</v>
          </cell>
          <cell r="G959">
            <v>286129</v>
          </cell>
          <cell r="H959">
            <v>59254</v>
          </cell>
        </row>
        <row r="960">
          <cell r="A960" t="str">
            <v>TUTC LBS</v>
          </cell>
          <cell r="B960" t="str">
            <v>05.2102</v>
          </cell>
          <cell r="C960" t="str">
            <v>Tủ đấu nối thanh cái LBS (GAM2)</v>
          </cell>
          <cell r="D960" t="str">
            <v>tủ</v>
          </cell>
          <cell r="E960">
            <v>37674000</v>
          </cell>
          <cell r="F960">
            <v>37674000</v>
          </cell>
          <cell r="G960">
            <v>286129</v>
          </cell>
          <cell r="H960">
            <v>59254</v>
          </cell>
        </row>
        <row r="961">
          <cell r="A961" t="str">
            <v>TUDS</v>
          </cell>
          <cell r="B961" t="str">
            <v>05.2102</v>
          </cell>
          <cell r="C961" t="str">
            <v>Tủ DS 3 pha 630-800A</v>
          </cell>
          <cell r="D961" t="str">
            <v>tủ</v>
          </cell>
          <cell r="E961">
            <v>2000000</v>
          </cell>
          <cell r="F961">
            <v>2000000</v>
          </cell>
          <cell r="G961">
            <v>286129</v>
          </cell>
          <cell r="H961">
            <v>59254</v>
          </cell>
        </row>
        <row r="962">
          <cell r="A962" t="str">
            <v>TUACB</v>
          </cell>
          <cell r="B962" t="str">
            <v>05.1102</v>
          </cell>
          <cell r="C962" t="str">
            <v>Tủ ACB trạm 3 pha + khoá</v>
          </cell>
          <cell r="D962" t="str">
            <v>cái</v>
          </cell>
          <cell r="E962">
            <v>5000000</v>
          </cell>
          <cell r="F962">
            <v>5000000</v>
          </cell>
          <cell r="G962">
            <v>98101</v>
          </cell>
          <cell r="H962">
            <v>59254</v>
          </cell>
        </row>
        <row r="963">
          <cell r="A963" t="str">
            <v>TUACB3200</v>
          </cell>
          <cell r="B963" t="str">
            <v>05.1102</v>
          </cell>
          <cell r="C963" t="str">
            <v>Tủ ACB 3200 + giá nới + khoá</v>
          </cell>
          <cell r="D963" t="str">
            <v>cái</v>
          </cell>
          <cell r="E963">
            <v>30000000</v>
          </cell>
          <cell r="F963">
            <v>35028813</v>
          </cell>
          <cell r="G963">
            <v>98101</v>
          </cell>
          <cell r="H963">
            <v>59254</v>
          </cell>
        </row>
        <row r="964">
          <cell r="A964" t="str">
            <v>TUACB4000</v>
          </cell>
          <cell r="B964" t="str">
            <v>05.1102</v>
          </cell>
          <cell r="C964" t="str">
            <v>Tủ ACB 4000 + giá nới + khoá</v>
          </cell>
          <cell r="D964" t="str">
            <v>cái</v>
          </cell>
          <cell r="E964">
            <v>35028813</v>
          </cell>
          <cell r="F964">
            <v>35028813</v>
          </cell>
          <cell r="G964">
            <v>98101</v>
          </cell>
          <cell r="H964">
            <v>59254</v>
          </cell>
        </row>
        <row r="965">
          <cell r="A965" t="str">
            <v>TUAP3-N</v>
          </cell>
          <cell r="B965" t="str">
            <v>05.1102</v>
          </cell>
          <cell r="C965" t="str">
            <v>Tủ CB trạm 3 pha + khoá + boulon + bakelit</v>
          </cell>
          <cell r="D965" t="str">
            <v>cái</v>
          </cell>
          <cell r="E965">
            <v>3611885</v>
          </cell>
          <cell r="F965">
            <v>3611885</v>
          </cell>
          <cell r="G965">
            <v>270408</v>
          </cell>
          <cell r="H965">
            <v>55839</v>
          </cell>
        </row>
        <row r="966">
          <cell r="A966" t="str">
            <v>TUAP1</v>
          </cell>
          <cell r="B966" t="str">
            <v>05.1001</v>
          </cell>
          <cell r="C966" t="str">
            <v>Tủ CB trạm 1 pha + khóa + boulon + bakelit</v>
          </cell>
          <cell r="D966" t="str">
            <v>cái</v>
          </cell>
          <cell r="E966">
            <v>2620000</v>
          </cell>
          <cell r="F966">
            <v>3611885</v>
          </cell>
          <cell r="G966">
            <v>270408</v>
          </cell>
          <cell r="H966">
            <v>55839</v>
          </cell>
        </row>
        <row r="967">
          <cell r="A967" t="str">
            <v>TUN</v>
          </cell>
          <cell r="B967" t="str">
            <v>05.1101</v>
          </cell>
          <cell r="C967" t="str">
            <v>Tủ điện kế 1 pha</v>
          </cell>
          <cell r="D967" t="str">
            <v>cái</v>
          </cell>
          <cell r="E967">
            <v>180000</v>
          </cell>
          <cell r="F967">
            <v>3797108</v>
          </cell>
          <cell r="G967">
            <v>85158</v>
          </cell>
          <cell r="H967">
            <v>59254</v>
          </cell>
        </row>
        <row r="968">
          <cell r="A968" t="str">
            <v>TUDKDT</v>
          </cell>
          <cell r="B968" t="str">
            <v>05.1101</v>
          </cell>
          <cell r="C968" t="str">
            <v>Thùng điện kế 450x300x200mm đo đếm trung thế</v>
          </cell>
          <cell r="D968" t="str">
            <v>cái</v>
          </cell>
          <cell r="E968">
            <v>87000</v>
          </cell>
          <cell r="F968">
            <v>234000</v>
          </cell>
          <cell r="G968">
            <v>85158</v>
          </cell>
          <cell r="H968">
            <v>59254</v>
          </cell>
        </row>
        <row r="969">
          <cell r="A969" t="str">
            <v>TUAP3</v>
          </cell>
          <cell r="B969" t="str">
            <v>05.1102</v>
          </cell>
          <cell r="C969" t="str">
            <v>Vỏ tủ + khóa tủ</v>
          </cell>
          <cell r="D969" t="str">
            <v>cái</v>
          </cell>
          <cell r="E969">
            <v>5000000</v>
          </cell>
          <cell r="F969">
            <v>5000000</v>
          </cell>
          <cell r="G969">
            <v>98101</v>
          </cell>
          <cell r="H969">
            <v>59254</v>
          </cell>
        </row>
        <row r="970">
          <cell r="A970" t="str">
            <v>TUAP3L</v>
          </cell>
          <cell r="B970" t="str">
            <v>05.1002</v>
          </cell>
          <cell r="C970" t="str">
            <v>Vỏ tủ trạm giàn 2 ngăn + khóa tủ</v>
          </cell>
          <cell r="D970" t="str">
            <v>cái</v>
          </cell>
          <cell r="E970">
            <v>180000</v>
          </cell>
          <cell r="F970">
            <v>3797108</v>
          </cell>
          <cell r="G970">
            <v>311509</v>
          </cell>
          <cell r="H970">
            <v>55839</v>
          </cell>
        </row>
        <row r="971">
          <cell r="A971" t="str">
            <v>KHUNG TU</v>
          </cell>
          <cell r="B971" t="str">
            <v>05.1102</v>
          </cell>
          <cell r="C971" t="str">
            <v>Khung đỡ tủ MCCB và tủ bù</v>
          </cell>
          <cell r="D971" t="str">
            <v>trọn bộ</v>
          </cell>
          <cell r="E971">
            <v>535470</v>
          </cell>
          <cell r="F971">
            <v>535470</v>
          </cell>
        </row>
        <row r="972">
          <cell r="A972" t="str">
            <v>TUPP</v>
          </cell>
          <cell r="B972" t="str">
            <v>05.1101</v>
          </cell>
          <cell r="C972" t="str">
            <v>Tủ phân phối hạ thế</v>
          </cell>
          <cell r="D972" t="str">
            <v>cái</v>
          </cell>
          <cell r="E972">
            <v>5931200</v>
          </cell>
          <cell r="F972">
            <v>5931200</v>
          </cell>
          <cell r="G972">
            <v>85158</v>
          </cell>
          <cell r="H972">
            <v>59254</v>
          </cell>
          <cell r="I972">
            <v>59254</v>
          </cell>
        </row>
        <row r="973">
          <cell r="A973" t="str">
            <v>ATM30A</v>
          </cell>
          <cell r="C973" t="str">
            <v>Aptomat 2 cực 220V - 30A - 2,5kA</v>
          </cell>
          <cell r="D973" t="str">
            <v>cái</v>
          </cell>
          <cell r="E973">
            <v>238500</v>
          </cell>
          <cell r="F973">
            <v>29013</v>
          </cell>
          <cell r="G973">
            <v>77253</v>
          </cell>
        </row>
        <row r="974">
          <cell r="A974" t="str">
            <v>ATM40A</v>
          </cell>
          <cell r="C974" t="str">
            <v>Aptomat 2 cực 220V - 40A - 7,5kA</v>
          </cell>
          <cell r="D974" t="str">
            <v>cái</v>
          </cell>
          <cell r="E974">
            <v>437300</v>
          </cell>
          <cell r="F974">
            <v>29013</v>
          </cell>
          <cell r="G974">
            <v>77253</v>
          </cell>
        </row>
        <row r="975">
          <cell r="A975" t="str">
            <v>ATM100A</v>
          </cell>
          <cell r="C975" t="str">
            <v>Aptomat 2 cực 220V -100A</v>
          </cell>
          <cell r="D975" t="str">
            <v>cái</v>
          </cell>
          <cell r="E975">
            <v>715500</v>
          </cell>
          <cell r="F975">
            <v>29013</v>
          </cell>
          <cell r="G975">
            <v>77253</v>
          </cell>
        </row>
        <row r="976">
          <cell r="A976" t="str">
            <v>ATM50</v>
          </cell>
          <cell r="B976" t="str">
            <v>02.8401</v>
          </cell>
          <cell r="C976" t="str">
            <v>MCCB 3 cực 400V-50A - 25KA</v>
          </cell>
          <cell r="D976" t="str">
            <v>cái</v>
          </cell>
          <cell r="E976">
            <v>911100</v>
          </cell>
          <cell r="F976">
            <v>29013</v>
          </cell>
          <cell r="G976">
            <v>77253</v>
          </cell>
        </row>
        <row r="977">
          <cell r="A977" t="str">
            <v>ATM80</v>
          </cell>
          <cell r="B977" t="str">
            <v>02.8401</v>
          </cell>
          <cell r="C977" t="str">
            <v>MCCB 3 cực 400V-80A - 10KA</v>
          </cell>
          <cell r="D977" t="str">
            <v>cái</v>
          </cell>
          <cell r="E977">
            <v>1008000</v>
          </cell>
          <cell r="F977">
            <v>29013</v>
          </cell>
          <cell r="G977">
            <v>77253</v>
          </cell>
        </row>
        <row r="978">
          <cell r="A978" t="str">
            <v>ATM75</v>
          </cell>
          <cell r="B978" t="str">
            <v>02.8401</v>
          </cell>
          <cell r="C978" t="str">
            <v>MCCB 3 cực 400V-75A - 10KA</v>
          </cell>
          <cell r="D978" t="str">
            <v>cái</v>
          </cell>
          <cell r="E978">
            <v>1008000</v>
          </cell>
          <cell r="F978">
            <v>30541</v>
          </cell>
          <cell r="G978">
            <v>249538</v>
          </cell>
        </row>
        <row r="979">
          <cell r="A979" t="str">
            <v>ATM100</v>
          </cell>
          <cell r="B979" t="str">
            <v>02.8401</v>
          </cell>
          <cell r="C979" t="str">
            <v>MCCB 3 cực 400V-100A - 30KA</v>
          </cell>
          <cell r="D979" t="str">
            <v>cái</v>
          </cell>
          <cell r="E979">
            <v>1381000</v>
          </cell>
          <cell r="F979">
            <v>30541</v>
          </cell>
          <cell r="G979">
            <v>249538</v>
          </cell>
        </row>
        <row r="980">
          <cell r="A980" t="str">
            <v>ATM125</v>
          </cell>
          <cell r="B980" t="str">
            <v>02.8401</v>
          </cell>
          <cell r="C980" t="str">
            <v>MCCB 3 cực 400V -125A - 30KA</v>
          </cell>
          <cell r="D980" t="str">
            <v>cái</v>
          </cell>
          <cell r="E980">
            <v>2440000</v>
          </cell>
          <cell r="F980">
            <v>30541</v>
          </cell>
          <cell r="G980">
            <v>249538</v>
          </cell>
        </row>
        <row r="981">
          <cell r="A981" t="str">
            <v>ATM150</v>
          </cell>
          <cell r="B981" t="str">
            <v>02.8401</v>
          </cell>
          <cell r="C981" t="str">
            <v>MCCB 3 cực 400V -150A - 35KA</v>
          </cell>
          <cell r="D981" t="str">
            <v>cái</v>
          </cell>
          <cell r="E981">
            <v>3060000</v>
          </cell>
          <cell r="F981">
            <v>30541</v>
          </cell>
          <cell r="G981">
            <v>249538</v>
          </cell>
        </row>
        <row r="982">
          <cell r="A982" t="str">
            <v>ATM200</v>
          </cell>
          <cell r="B982" t="str">
            <v>02.8401</v>
          </cell>
          <cell r="C982" t="str">
            <v>MCCB 3 cực 400V -200A - 35KA</v>
          </cell>
          <cell r="D982" t="str">
            <v>cái</v>
          </cell>
          <cell r="E982">
            <v>3865000</v>
          </cell>
          <cell r="F982">
            <v>30541</v>
          </cell>
          <cell r="G982">
            <v>249538</v>
          </cell>
        </row>
        <row r="983">
          <cell r="A983" t="str">
            <v>ATM250</v>
          </cell>
          <cell r="B983" t="str">
            <v>02.8401</v>
          </cell>
          <cell r="C983" t="str">
            <v xml:space="preserve">MCCB 3 cực 600V -250A - 35KA </v>
          </cell>
          <cell r="D983" t="str">
            <v>cái</v>
          </cell>
          <cell r="E983">
            <v>4990000</v>
          </cell>
          <cell r="F983">
            <v>30541</v>
          </cell>
          <cell r="G983">
            <v>249538</v>
          </cell>
        </row>
        <row r="984">
          <cell r="A984" t="str">
            <v>ATM400</v>
          </cell>
          <cell r="B984" t="str">
            <v>02.8402</v>
          </cell>
          <cell r="C984" t="str">
            <v>MCCB 3 cực 400V -400A - 35KA</v>
          </cell>
          <cell r="D984" t="str">
            <v>cái</v>
          </cell>
          <cell r="E984">
            <v>9508000</v>
          </cell>
          <cell r="F984">
            <v>31732</v>
          </cell>
          <cell r="G984">
            <v>349353</v>
          </cell>
        </row>
        <row r="985">
          <cell r="A985" t="str">
            <v>ATM500</v>
          </cell>
          <cell r="B985" t="str">
            <v>02.8403</v>
          </cell>
          <cell r="C985" t="str">
            <v>MCCB 3 cực 600V - 500A - 45KA</v>
          </cell>
          <cell r="D985" t="str">
            <v>cái</v>
          </cell>
          <cell r="E985">
            <v>7800000</v>
          </cell>
          <cell r="F985">
            <v>37867</v>
          </cell>
          <cell r="G985">
            <v>399260</v>
          </cell>
        </row>
        <row r="986">
          <cell r="A986" t="str">
            <v>ATM600</v>
          </cell>
          <cell r="B986" t="str">
            <v>02.8403</v>
          </cell>
          <cell r="C986" t="str">
            <v>MCCB 3 cực 400V -600A - 35KA</v>
          </cell>
          <cell r="D986" t="str">
            <v>cái</v>
          </cell>
          <cell r="E986">
            <v>10034000</v>
          </cell>
          <cell r="F986">
            <v>37867</v>
          </cell>
          <cell r="G986">
            <v>399260</v>
          </cell>
        </row>
        <row r="987">
          <cell r="A987" t="str">
            <v>ATM630</v>
          </cell>
          <cell r="B987" t="str">
            <v>02.8403</v>
          </cell>
          <cell r="C987" t="str">
            <v>MCCB 3 cực 400V -630A - 35KA</v>
          </cell>
          <cell r="D987" t="str">
            <v>cái</v>
          </cell>
          <cell r="E987">
            <v>10034000</v>
          </cell>
          <cell r="F987">
            <v>33482</v>
          </cell>
          <cell r="G987">
            <v>123604</v>
          </cell>
        </row>
        <row r="988">
          <cell r="A988" t="str">
            <v>ATM800</v>
          </cell>
          <cell r="B988" t="str">
            <v>02.8403</v>
          </cell>
          <cell r="C988" t="str">
            <v>MCCB 3 cực 400V -800A - 50KA</v>
          </cell>
          <cell r="D988" t="str">
            <v>cái</v>
          </cell>
          <cell r="E988">
            <v>13617000</v>
          </cell>
          <cell r="F988">
            <v>49056</v>
          </cell>
          <cell r="G988">
            <v>399260</v>
          </cell>
        </row>
        <row r="989">
          <cell r="A989" t="str">
            <v>ATM1000</v>
          </cell>
          <cell r="B989" t="str">
            <v>02.8404</v>
          </cell>
          <cell r="C989" t="str">
            <v>MCCB 3 cực 400V -1000A - 50KA</v>
          </cell>
          <cell r="D989" t="str">
            <v>cái</v>
          </cell>
          <cell r="E989">
            <v>25086000</v>
          </cell>
          <cell r="F989">
            <v>49056</v>
          </cell>
          <cell r="G989">
            <v>154505</v>
          </cell>
        </row>
        <row r="990">
          <cell r="A990" t="str">
            <v>ATM1250</v>
          </cell>
          <cell r="B990" t="str">
            <v>02.8404</v>
          </cell>
          <cell r="C990" t="str">
            <v>MCCB 3 cực 400V -1250A - 85KA</v>
          </cell>
          <cell r="D990" t="str">
            <v>cái</v>
          </cell>
          <cell r="E990">
            <v>30455000</v>
          </cell>
          <cell r="F990">
            <v>49056</v>
          </cell>
          <cell r="G990">
            <v>251070.625</v>
          </cell>
        </row>
        <row r="991">
          <cell r="A991" t="str">
            <v>ATM1600</v>
          </cell>
          <cell r="B991" t="str">
            <v>02.8404</v>
          </cell>
          <cell r="C991" t="str">
            <v>MCCB 3 cực 400V -1600A - 85KA</v>
          </cell>
          <cell r="D991" t="str">
            <v>cái</v>
          </cell>
          <cell r="E991">
            <v>38831000</v>
          </cell>
          <cell r="F991">
            <v>49056</v>
          </cell>
          <cell r="G991">
            <v>386262.5</v>
          </cell>
        </row>
        <row r="992">
          <cell r="A992" t="str">
            <v>ACB1600</v>
          </cell>
          <cell r="B992" t="str">
            <v>02.8404</v>
          </cell>
          <cell r="C992" t="str">
            <v>ACB 3P - 1600A - 65KA (nạp lò xo bằng tay)</v>
          </cell>
          <cell r="D992" t="str">
            <v>cái</v>
          </cell>
          <cell r="E992">
            <v>46953700</v>
          </cell>
          <cell r="F992">
            <v>49056</v>
          </cell>
          <cell r="G992">
            <v>386262.5</v>
          </cell>
        </row>
        <row r="993">
          <cell r="A993" t="str">
            <v>ACB2000</v>
          </cell>
          <cell r="B993" t="str">
            <v>02.8404</v>
          </cell>
          <cell r="C993" t="str">
            <v>ACB 3P - 2000A - 85KA (nạp lò xo bằng tay)</v>
          </cell>
          <cell r="D993" t="str">
            <v>cái</v>
          </cell>
          <cell r="E993">
            <v>57312700</v>
          </cell>
          <cell r="F993">
            <v>49056</v>
          </cell>
          <cell r="G993">
            <v>540767.5</v>
          </cell>
        </row>
        <row r="994">
          <cell r="A994" t="str">
            <v>ACB2500</v>
          </cell>
          <cell r="B994" t="str">
            <v>02.8404</v>
          </cell>
          <cell r="C994" t="str">
            <v>ACB 3P - 2500A - 85KA (nạp lò xo bằng tay)</v>
          </cell>
          <cell r="D994" t="str">
            <v>cái</v>
          </cell>
          <cell r="E994">
            <v>66214100</v>
          </cell>
          <cell r="F994">
            <v>49056</v>
          </cell>
          <cell r="G994">
            <v>733898.75</v>
          </cell>
        </row>
        <row r="995">
          <cell r="A995" t="str">
            <v>ACB3200</v>
          </cell>
          <cell r="B995" t="str">
            <v>02.8404</v>
          </cell>
          <cell r="C995" t="str">
            <v>ACB 3P - 3200A - 85KA (nạp lò xo bằng tay)</v>
          </cell>
          <cell r="D995" t="str">
            <v>cái</v>
          </cell>
          <cell r="E995">
            <v>67796500</v>
          </cell>
          <cell r="F995">
            <v>49056</v>
          </cell>
          <cell r="G995">
            <v>1004282.5</v>
          </cell>
        </row>
        <row r="996">
          <cell r="A996" t="str">
            <v>ACB4000</v>
          </cell>
          <cell r="B996" t="str">
            <v>02.8404</v>
          </cell>
          <cell r="C996" t="str">
            <v>ACB 3P - 4000A - 85KA (nạp lò xo bằng tay)</v>
          </cell>
          <cell r="D996" t="str">
            <v>cái</v>
          </cell>
          <cell r="E996">
            <v>136610000</v>
          </cell>
          <cell r="F996">
            <v>49056</v>
          </cell>
          <cell r="G996">
            <v>1313292.5</v>
          </cell>
        </row>
        <row r="997">
          <cell r="A997" t="str">
            <v>ACB4000-130</v>
          </cell>
          <cell r="B997" t="str">
            <v>02.8404</v>
          </cell>
          <cell r="C997" t="str">
            <v>ACB 3P - 4000A - 130KA (nạp lò xo bằng tay)</v>
          </cell>
          <cell r="D997" t="str">
            <v>cái</v>
          </cell>
          <cell r="E997">
            <v>275059400</v>
          </cell>
          <cell r="F997">
            <v>49056</v>
          </cell>
          <cell r="G997">
            <v>1313292.5</v>
          </cell>
        </row>
        <row r="998">
          <cell r="A998" t="str">
            <v>ACB6300</v>
          </cell>
          <cell r="B998" t="str">
            <v>02.8404</v>
          </cell>
          <cell r="C998" t="str">
            <v>ACB 3P - 6300A - 130KA (nạp lò xo bằng tay)</v>
          </cell>
          <cell r="D998" t="str">
            <v>cái</v>
          </cell>
          <cell r="E998">
            <v>275059400</v>
          </cell>
          <cell r="F998">
            <v>49056</v>
          </cell>
          <cell r="G998">
            <v>2201696.25</v>
          </cell>
        </row>
        <row r="999">
          <cell r="A999" t="str">
            <v>AP250</v>
          </cell>
          <cell r="C999" t="str">
            <v>Áp tô mát CBXE 200NC -250A-600V (TERASAKY-Nhật)</v>
          </cell>
          <cell r="D999" t="str">
            <v>cái</v>
          </cell>
          <cell r="E999">
            <v>2580000</v>
          </cell>
          <cell r="F999">
            <v>29013</v>
          </cell>
        </row>
        <row r="1000">
          <cell r="A1000" t="str">
            <v>AP150</v>
          </cell>
          <cell r="C1000" t="str">
            <v>Áp tô mát CBXE 200NC -150A-600V (TERASAKY-Nhật)</v>
          </cell>
          <cell r="D1000" t="str">
            <v>cái</v>
          </cell>
          <cell r="E1000">
            <v>1650000</v>
          </cell>
          <cell r="F1000">
            <v>29013</v>
          </cell>
        </row>
        <row r="1001">
          <cell r="A1001" t="str">
            <v>CHI3K</v>
          </cell>
          <cell r="C1001" t="str">
            <v>Dây chảy 3K</v>
          </cell>
          <cell r="D1001" t="str">
            <v>Sợi</v>
          </cell>
          <cell r="E1001">
            <v>54500</v>
          </cell>
          <cell r="F1001">
            <v>54500</v>
          </cell>
        </row>
        <row r="1002">
          <cell r="A1002" t="str">
            <v>CHI6K</v>
          </cell>
          <cell r="C1002" t="str">
            <v>Dây chảy 6K</v>
          </cell>
          <cell r="D1002" t="str">
            <v>Sợi</v>
          </cell>
          <cell r="E1002">
            <v>54500</v>
          </cell>
          <cell r="F1002">
            <v>54500</v>
          </cell>
        </row>
        <row r="1003">
          <cell r="A1003" t="str">
            <v>CHI8K</v>
          </cell>
          <cell r="C1003" t="str">
            <v>Dây chảy 8K</v>
          </cell>
          <cell r="D1003" t="str">
            <v>Sợi</v>
          </cell>
          <cell r="E1003">
            <v>54500</v>
          </cell>
          <cell r="F1003">
            <v>54500</v>
          </cell>
        </row>
        <row r="1004">
          <cell r="A1004" t="str">
            <v>CHI10K</v>
          </cell>
          <cell r="C1004" t="str">
            <v>Dây chảy 10K</v>
          </cell>
          <cell r="D1004" t="str">
            <v>Sợi</v>
          </cell>
          <cell r="E1004">
            <v>54500</v>
          </cell>
          <cell r="F1004">
            <v>54500</v>
          </cell>
        </row>
        <row r="1005">
          <cell r="A1005" t="str">
            <v>CHI12K</v>
          </cell>
          <cell r="C1005" t="str">
            <v>Dây chảy 12K</v>
          </cell>
          <cell r="D1005" t="str">
            <v>Sợi</v>
          </cell>
          <cell r="F1005">
            <v>56500</v>
          </cell>
        </row>
        <row r="1006">
          <cell r="A1006" t="str">
            <v>CHI15K</v>
          </cell>
          <cell r="C1006" t="str">
            <v>Dây chảy 15K</v>
          </cell>
          <cell r="D1006" t="str">
            <v>Sợi</v>
          </cell>
          <cell r="F1006">
            <v>69500</v>
          </cell>
        </row>
        <row r="1007">
          <cell r="A1007" t="str">
            <v>CHI20K</v>
          </cell>
          <cell r="C1007" t="str">
            <v>Dây chảy 20K</v>
          </cell>
          <cell r="D1007" t="str">
            <v>Sợi</v>
          </cell>
          <cell r="F1007">
            <v>69500</v>
          </cell>
        </row>
        <row r="1008">
          <cell r="A1008" t="str">
            <v>CHI25K</v>
          </cell>
          <cell r="C1008" t="str">
            <v>Dây chảy 25K</v>
          </cell>
          <cell r="D1008" t="str">
            <v>Sợi</v>
          </cell>
          <cell r="F1008">
            <v>50000</v>
          </cell>
        </row>
        <row r="1009">
          <cell r="A1009" t="str">
            <v>CHI30K</v>
          </cell>
          <cell r="C1009" t="str">
            <v>Dây chảy 30K</v>
          </cell>
          <cell r="D1009" t="str">
            <v>Sợi</v>
          </cell>
          <cell r="F1009">
            <v>50000</v>
          </cell>
        </row>
        <row r="1010">
          <cell r="A1010" t="str">
            <v>CHI40K</v>
          </cell>
          <cell r="C1010" t="str">
            <v>Dây chảy 40K</v>
          </cell>
          <cell r="D1010" t="str">
            <v>Sợi</v>
          </cell>
          <cell r="F1010">
            <v>53000</v>
          </cell>
        </row>
        <row r="1011">
          <cell r="A1011" t="str">
            <v>CHI50K</v>
          </cell>
          <cell r="C1011" t="str">
            <v>Dây chảy 50K</v>
          </cell>
          <cell r="D1011" t="str">
            <v>Sợi</v>
          </cell>
          <cell r="F1011">
            <v>53000</v>
          </cell>
        </row>
        <row r="1012">
          <cell r="A1012" t="str">
            <v>CHI65K</v>
          </cell>
          <cell r="C1012" t="str">
            <v>Dây chảy 65K</v>
          </cell>
          <cell r="D1012" t="str">
            <v>Sợi</v>
          </cell>
          <cell r="F1012">
            <v>83000</v>
          </cell>
        </row>
        <row r="1013">
          <cell r="A1013" t="str">
            <v>CHI80K</v>
          </cell>
          <cell r="C1013" t="str">
            <v>Dây chảy 80K</v>
          </cell>
          <cell r="D1013" t="str">
            <v>Sợi</v>
          </cell>
          <cell r="F1013">
            <v>95000</v>
          </cell>
        </row>
        <row r="1014">
          <cell r="A1014" t="str">
            <v>CHI100K</v>
          </cell>
          <cell r="C1014" t="str">
            <v>Dây chảy 100K</v>
          </cell>
          <cell r="D1014" t="str">
            <v>Sợi</v>
          </cell>
          <cell r="F1014">
            <v>138000</v>
          </cell>
        </row>
        <row r="1015">
          <cell r="A1015" t="str">
            <v>CHI140K</v>
          </cell>
          <cell r="C1015" t="str">
            <v>Dây chảy 140K</v>
          </cell>
          <cell r="D1015" t="str">
            <v>Sợi</v>
          </cell>
          <cell r="F1015">
            <v>243000</v>
          </cell>
        </row>
        <row r="1016">
          <cell r="A1016" t="str">
            <v>DK1p100A</v>
          </cell>
          <cell r="C1016" t="str">
            <v>Điện kế 1 pha 2 dây 220V-100A</v>
          </cell>
          <cell r="D1016" t="str">
            <v>cái</v>
          </cell>
          <cell r="G1016">
            <v>7494</v>
          </cell>
        </row>
        <row r="1017">
          <cell r="A1017" t="str">
            <v>DK1p80A</v>
          </cell>
          <cell r="C1017" t="str">
            <v>Điện kế 1 pha 2 dây 220V-80A</v>
          </cell>
          <cell r="D1017" t="str">
            <v>cái</v>
          </cell>
          <cell r="G1017">
            <v>7494</v>
          </cell>
        </row>
        <row r="1018">
          <cell r="A1018" t="str">
            <v>DK1p5A</v>
          </cell>
          <cell r="C1018" t="str">
            <v>Điện kế 1 pha 2 dây 220V-5A</v>
          </cell>
          <cell r="D1018" t="str">
            <v>cái</v>
          </cell>
          <cell r="G1018">
            <v>7494</v>
          </cell>
        </row>
        <row r="1019">
          <cell r="A1019" t="str">
            <v>DK3p50(100)A</v>
          </cell>
          <cell r="C1019" t="str">
            <v>Điện kế 3 pha 4 dây 220/380V-50(100)A</v>
          </cell>
          <cell r="D1019" t="str">
            <v>cái</v>
          </cell>
          <cell r="G1019">
            <v>7494</v>
          </cell>
        </row>
        <row r="1020">
          <cell r="A1020" t="str">
            <v>DK3p5A</v>
          </cell>
          <cell r="B1020" t="str">
            <v>05.5104</v>
          </cell>
          <cell r="C1020" t="str">
            <v>Điện kế 3 pha 4 dây 220/380V-5A</v>
          </cell>
          <cell r="D1020" t="str">
            <v>cái</v>
          </cell>
          <cell r="G1020">
            <v>7494</v>
          </cell>
        </row>
        <row r="1021">
          <cell r="A1021" t="str">
            <v>DK3DT</v>
          </cell>
          <cell r="C1021" t="str">
            <v>Điện kế 3 pha điện tử 120(60)V-5A</v>
          </cell>
          <cell r="D1021" t="str">
            <v>cái</v>
          </cell>
          <cell r="G1021">
            <v>7494</v>
          </cell>
        </row>
        <row r="1022">
          <cell r="A1022" t="str">
            <v>DK3P</v>
          </cell>
          <cell r="B1022" t="str">
            <v>05.5104</v>
          </cell>
          <cell r="C1022" t="str">
            <v>Điện năng kế 3 pha 380V-5A</v>
          </cell>
          <cell r="D1022" t="str">
            <v>cái</v>
          </cell>
          <cell r="G1022">
            <v>7494</v>
          </cell>
        </row>
        <row r="1023">
          <cell r="A1023" t="str">
            <v>BANG</v>
          </cell>
          <cell r="B1023" t="str">
            <v>06.2070</v>
          </cell>
          <cell r="C1023" t="str">
            <v>Bảng tên trạm + bulon</v>
          </cell>
          <cell r="D1023" t="str">
            <v>bộ</v>
          </cell>
          <cell r="F1023">
            <v>32500</v>
          </cell>
          <cell r="G1023">
            <v>3088</v>
          </cell>
        </row>
        <row r="1024">
          <cell r="A1024" t="str">
            <v>GTD</v>
          </cell>
          <cell r="C1024" t="str">
            <v>Giếng tiếp địa khoan đất</v>
          </cell>
          <cell r="D1024" t="str">
            <v>Cái</v>
          </cell>
          <cell r="F1024">
            <v>1000000</v>
          </cell>
        </row>
        <row r="1025">
          <cell r="A1025" t="str">
            <v>GTDĐ</v>
          </cell>
          <cell r="C1025" t="str">
            <v>Giếng tiếp địa khoan đá</v>
          </cell>
          <cell r="D1025" t="str">
            <v>Cái</v>
          </cell>
          <cell r="F1025">
            <v>6000000</v>
          </cell>
        </row>
        <row r="1026">
          <cell r="A1026" t="str">
            <v>SXTg</v>
          </cell>
          <cell r="B1026" t="str">
            <v>04.2301</v>
          </cell>
          <cell r="C1026" t="str">
            <v>Sứ xuyên tường 24kV</v>
          </cell>
          <cell r="D1026" t="str">
            <v>cái</v>
          </cell>
          <cell r="F1026">
            <v>150000</v>
          </cell>
          <cell r="G1026">
            <v>9726</v>
          </cell>
        </row>
        <row r="1027">
          <cell r="A1027" t="str">
            <v>GSXTg</v>
          </cell>
          <cell r="C1027" t="str">
            <v>Gía lắp sứ xuyên tường</v>
          </cell>
          <cell r="D1027" t="str">
            <v>bộ</v>
          </cell>
          <cell r="F1027">
            <v>145890</v>
          </cell>
        </row>
        <row r="1028">
          <cell r="A1028" t="str">
            <v>GCAP</v>
          </cell>
          <cell r="C1028" t="str">
            <v>Giá đỡ cáp ngầm (V63x6)</v>
          </cell>
          <cell r="D1028" t="str">
            <v>bộ</v>
          </cell>
          <cell r="F1028">
            <v>79000</v>
          </cell>
        </row>
        <row r="1029">
          <cell r="A1029" t="str">
            <v>SDTC</v>
          </cell>
          <cell r="B1029" t="str">
            <v>04.2201</v>
          </cell>
          <cell r="C1029" t="str">
            <v>Sứ đỡ thanh cái 24kV</v>
          </cell>
          <cell r="D1029" t="str">
            <v>bộ</v>
          </cell>
          <cell r="F1029">
            <v>58000</v>
          </cell>
          <cell r="G1029">
            <v>3529</v>
          </cell>
        </row>
        <row r="1030">
          <cell r="A1030" t="str">
            <v>TC450</v>
          </cell>
          <cell r="B1030" t="str">
            <v>04.5102</v>
          </cell>
          <cell r="C1030" t="str">
            <v>Thanh cái đồng 4x50</v>
          </cell>
          <cell r="D1030" t="str">
            <v>m</v>
          </cell>
          <cell r="F1030">
            <v>78000</v>
          </cell>
          <cell r="G1030">
            <v>3028</v>
          </cell>
          <cell r="H1030">
            <v>353</v>
          </cell>
        </row>
        <row r="1031">
          <cell r="A1031" t="str">
            <v>TC430</v>
          </cell>
          <cell r="B1031" t="str">
            <v>04.5102</v>
          </cell>
          <cell r="C1031" t="str">
            <v>Thanh cái đồng 4x30</v>
          </cell>
          <cell r="D1031" t="str">
            <v>m</v>
          </cell>
          <cell r="F1031">
            <v>78000</v>
          </cell>
          <cell r="G1031">
            <v>3028</v>
          </cell>
          <cell r="H1031">
            <v>353</v>
          </cell>
        </row>
        <row r="1032">
          <cell r="A1032" t="str">
            <v>TC420</v>
          </cell>
          <cell r="B1032" t="str">
            <v>04.5101</v>
          </cell>
          <cell r="C1032" t="str">
            <v>Thanh cái đồng 4x20</v>
          </cell>
          <cell r="D1032" t="str">
            <v>m</v>
          </cell>
          <cell r="F1032">
            <v>40000</v>
          </cell>
          <cell r="G1032">
            <v>2163.1</v>
          </cell>
          <cell r="H1032">
            <v>353</v>
          </cell>
        </row>
        <row r="1033">
          <cell r="A1033" t="str">
            <v>GiacapTT-2m</v>
          </cell>
          <cell r="C1033" t="str">
            <v>Giá đỡ cáp trung thế</v>
          </cell>
          <cell r="D1033" t="str">
            <v>bộ</v>
          </cell>
          <cell r="F1033">
            <v>224832</v>
          </cell>
          <cell r="G1033">
            <v>3635</v>
          </cell>
          <cell r="H1033">
            <v>6321</v>
          </cell>
        </row>
        <row r="1034">
          <cell r="A1034" t="str">
            <v>GiacapTT-6m</v>
          </cell>
          <cell r="C1034" t="str">
            <v>Giá đỡ cáp trung thế</v>
          </cell>
          <cell r="D1034" t="str">
            <v>bộ</v>
          </cell>
          <cell r="F1034">
            <v>1485126</v>
          </cell>
          <cell r="G1034">
            <v>40778</v>
          </cell>
          <cell r="H1034">
            <v>70906</v>
          </cell>
        </row>
        <row r="1035">
          <cell r="A1035" t="str">
            <v>GiacapTT-8m</v>
          </cell>
          <cell r="C1035" t="str">
            <v>Giá đỡ cáp trung thế</v>
          </cell>
          <cell r="D1035" t="str">
            <v>bộ</v>
          </cell>
          <cell r="F1035">
            <v>1737562</v>
          </cell>
          <cell r="G1035">
            <v>49598</v>
          </cell>
          <cell r="H1035">
            <v>86243</v>
          </cell>
        </row>
        <row r="1036">
          <cell r="A1036" t="str">
            <v>GiacapTT-15m</v>
          </cell>
          <cell r="C1036" t="str">
            <v>Giá đỡ cáp trung thế</v>
          </cell>
          <cell r="D1036" t="str">
            <v>bộ</v>
          </cell>
          <cell r="F1036">
            <v>9642295</v>
          </cell>
          <cell r="G1036">
            <v>2733889</v>
          </cell>
          <cell r="H1036">
            <v>94274</v>
          </cell>
        </row>
        <row r="1037">
          <cell r="A1037" t="str">
            <v>GiacapTHT-10m</v>
          </cell>
          <cell r="C1037" t="str">
            <v>Giá đỡ cáp trung hạ thế</v>
          </cell>
          <cell r="D1037" t="str">
            <v>bộ</v>
          </cell>
          <cell r="F1037">
            <v>2739747.8958128802</v>
          </cell>
          <cell r="G1037">
            <v>51183.458362101461</v>
          </cell>
          <cell r="H1037">
            <v>88999.705867103505</v>
          </cell>
        </row>
        <row r="1038">
          <cell r="A1038" t="str">
            <v>GiacapHT-1m</v>
          </cell>
          <cell r="C1038" t="str">
            <v xml:space="preserve">Giá đỡ cáp hạ thế </v>
          </cell>
          <cell r="D1038" t="str">
            <v>bộ</v>
          </cell>
          <cell r="F1038">
            <v>939812</v>
          </cell>
          <cell r="G1038">
            <v>14415</v>
          </cell>
          <cell r="H1038">
            <v>25065</v>
          </cell>
        </row>
        <row r="1039">
          <cell r="A1039" t="str">
            <v>GiacapHT-2m</v>
          </cell>
          <cell r="C1039" t="str">
            <v xml:space="preserve">Giá đỡ cáp hạ thế </v>
          </cell>
          <cell r="D1039" t="str">
            <v>bộ</v>
          </cell>
          <cell r="F1039">
            <v>1020708</v>
          </cell>
          <cell r="G1039">
            <v>28461</v>
          </cell>
          <cell r="H1039">
            <v>49488</v>
          </cell>
        </row>
        <row r="1040">
          <cell r="A1040" t="str">
            <v>GiacapHT-3m</v>
          </cell>
          <cell r="C1040" t="str">
            <v xml:space="preserve">Giá đỡ cáp hạ thế </v>
          </cell>
          <cell r="D1040" t="str">
            <v>bộ</v>
          </cell>
          <cell r="F1040">
            <v>1431322</v>
          </cell>
          <cell r="G1040">
            <v>21761</v>
          </cell>
          <cell r="H1040">
            <v>37840</v>
          </cell>
        </row>
        <row r="1041">
          <cell r="A1041" t="str">
            <v>GiacapHT-4m</v>
          </cell>
          <cell r="C1041" t="str">
            <v xml:space="preserve">Giá đỡ cáp hạ thế </v>
          </cell>
          <cell r="D1041" t="str">
            <v>bộ</v>
          </cell>
          <cell r="F1041">
            <v>1297534</v>
          </cell>
          <cell r="G1041">
            <v>19816</v>
          </cell>
          <cell r="H1041">
            <v>34456</v>
          </cell>
        </row>
        <row r="1042">
          <cell r="A1042" t="str">
            <v>GiacapHT</v>
          </cell>
          <cell r="C1042" t="str">
            <v xml:space="preserve">Giá đỡ cáp hạ thế </v>
          </cell>
          <cell r="D1042" t="str">
            <v>trọn bộ</v>
          </cell>
          <cell r="F1042">
            <v>1366432</v>
          </cell>
          <cell r="G1042">
            <v>19894</v>
          </cell>
          <cell r="H1042">
            <v>34593</v>
          </cell>
        </row>
        <row r="1043">
          <cell r="A1043" t="str">
            <v>GiacapHT-30m</v>
          </cell>
          <cell r="C1043" t="str">
            <v xml:space="preserve">Giá đỡ cáp hạ thế </v>
          </cell>
          <cell r="D1043" t="str">
            <v>bộ</v>
          </cell>
          <cell r="F1043">
            <v>6367388</v>
          </cell>
          <cell r="G1043">
            <v>202086</v>
          </cell>
          <cell r="H1043">
            <v>351394</v>
          </cell>
        </row>
        <row r="1044">
          <cell r="A1044" t="str">
            <v>GTMBA50</v>
          </cell>
          <cell r="B1044" t="str">
            <v>04,9102</v>
          </cell>
          <cell r="C1044" t="str">
            <v>Gía chùm treo máy biến áp 3x50</v>
          </cell>
          <cell r="D1044" t="str">
            <v>Bộ</v>
          </cell>
          <cell r="F1044">
            <v>1540000</v>
          </cell>
          <cell r="G1044">
            <v>43764</v>
          </cell>
        </row>
        <row r="1045">
          <cell r="A1045" t="str">
            <v>GTMBA25</v>
          </cell>
          <cell r="B1045" t="str">
            <v>04,9102</v>
          </cell>
          <cell r="C1045" t="str">
            <v>Gía chùm treo máy biến áp 3x25</v>
          </cell>
          <cell r="D1045" t="str">
            <v>Bộ</v>
          </cell>
          <cell r="F1045">
            <v>1554000</v>
          </cell>
          <cell r="G1045">
            <v>40309</v>
          </cell>
        </row>
        <row r="1046">
          <cell r="A1046" t="str">
            <v>GTMBA37,5</v>
          </cell>
          <cell r="B1046" t="str">
            <v>04,9102</v>
          </cell>
          <cell r="C1046" t="str">
            <v>Gía chùm treo máy biến áp 3x37,5</v>
          </cell>
          <cell r="D1046" t="str">
            <v>Bộ</v>
          </cell>
          <cell r="F1046">
            <v>1554000</v>
          </cell>
          <cell r="G1046">
            <v>42612</v>
          </cell>
        </row>
        <row r="1047">
          <cell r="A1047" t="str">
            <v>GTMBA</v>
          </cell>
          <cell r="B1047" t="str">
            <v>04,9102</v>
          </cell>
          <cell r="C1047" t="str">
            <v>Gía chùm treo máy biến áp 3x75</v>
          </cell>
          <cell r="D1047" t="str">
            <v>Bộ</v>
          </cell>
          <cell r="F1047">
            <v>1820000</v>
          </cell>
          <cell r="G1047">
            <v>58736</v>
          </cell>
        </row>
        <row r="1048">
          <cell r="A1048" t="str">
            <v>GTMBA100</v>
          </cell>
          <cell r="B1048" t="str">
            <v>04,9102</v>
          </cell>
          <cell r="C1048" t="str">
            <v>Gía chùm treo máy biến áp 3x100</v>
          </cell>
          <cell r="D1048" t="str">
            <v>Bộ</v>
          </cell>
          <cell r="F1048">
            <v>1952000</v>
          </cell>
          <cell r="G1048">
            <v>63343</v>
          </cell>
        </row>
        <row r="1049">
          <cell r="A1049" t="str">
            <v>COSe16</v>
          </cell>
          <cell r="B1049" t="str">
            <v>03.4001</v>
          </cell>
          <cell r="C1049" t="str">
            <v>Đầu cosse ép Cu-Al 16mm2</v>
          </cell>
          <cell r="D1049" t="str">
            <v>cái</v>
          </cell>
          <cell r="F1049">
            <v>4200</v>
          </cell>
          <cell r="G1049">
            <v>681</v>
          </cell>
          <cell r="H1049">
            <v>1473</v>
          </cell>
        </row>
        <row r="1050">
          <cell r="A1050" t="str">
            <v>COSe25</v>
          </cell>
          <cell r="B1050" t="str">
            <v>03.4001</v>
          </cell>
          <cell r="C1050" t="str">
            <v>Đầu cosse ép Cu-Al 25mm2</v>
          </cell>
          <cell r="D1050" t="str">
            <v>cái</v>
          </cell>
          <cell r="F1050">
            <v>5000</v>
          </cell>
          <cell r="G1050">
            <v>592</v>
          </cell>
          <cell r="H1050">
            <v>1302</v>
          </cell>
        </row>
        <row r="1051">
          <cell r="A1051" t="str">
            <v>COSe50</v>
          </cell>
          <cell r="B1051" t="str">
            <v>03.4002</v>
          </cell>
          <cell r="C1051" t="str">
            <v>Đầu cosse ép Cu-Al 50mm2</v>
          </cell>
          <cell r="D1051" t="str">
            <v>cái</v>
          </cell>
          <cell r="F1051">
            <v>6500</v>
          </cell>
          <cell r="G1051">
            <v>592</v>
          </cell>
          <cell r="H1051">
            <v>1302</v>
          </cell>
        </row>
        <row r="1052">
          <cell r="A1052" t="str">
            <v>COSe70</v>
          </cell>
          <cell r="B1052" t="str">
            <v>03.4003</v>
          </cell>
          <cell r="C1052" t="str">
            <v>Đầu cosse ép Cu-Al 70mm2</v>
          </cell>
          <cell r="D1052" t="str">
            <v>cái</v>
          </cell>
          <cell r="F1052">
            <v>7400</v>
          </cell>
          <cell r="G1052">
            <v>1874</v>
          </cell>
          <cell r="H1052">
            <v>1767</v>
          </cell>
        </row>
        <row r="1053">
          <cell r="A1053" t="str">
            <v>COSe95</v>
          </cell>
          <cell r="B1053" t="str">
            <v>03.4004</v>
          </cell>
          <cell r="C1053" t="str">
            <v>Đầu cosse ép Cu-Al 95mm2</v>
          </cell>
          <cell r="D1053" t="str">
            <v>cái</v>
          </cell>
          <cell r="F1053">
            <v>9000</v>
          </cell>
          <cell r="G1053">
            <v>2384</v>
          </cell>
          <cell r="H1053">
            <v>1767</v>
          </cell>
        </row>
        <row r="1054">
          <cell r="A1054" t="str">
            <v>COSe120</v>
          </cell>
          <cell r="B1054" t="str">
            <v>03.4005</v>
          </cell>
          <cell r="C1054" t="str">
            <v>Đầu cosse ép Cu-Al 120mm2</v>
          </cell>
          <cell r="D1054" t="str">
            <v>cái</v>
          </cell>
          <cell r="F1054">
            <v>13000</v>
          </cell>
          <cell r="G1054">
            <v>1522.3</v>
          </cell>
          <cell r="H1054">
            <v>1822.5</v>
          </cell>
        </row>
        <row r="1055">
          <cell r="A1055" t="str">
            <v>COSe150</v>
          </cell>
          <cell r="B1055" t="str">
            <v>03.4006</v>
          </cell>
          <cell r="C1055" t="str">
            <v>Đầu cosse ép Cu-Al 150mm2</v>
          </cell>
          <cell r="D1055" t="str">
            <v>cái</v>
          </cell>
          <cell r="F1055">
            <v>14000</v>
          </cell>
          <cell r="G1055">
            <v>3747</v>
          </cell>
          <cell r="H1055">
            <v>2356</v>
          </cell>
        </row>
        <row r="1056">
          <cell r="A1056" t="str">
            <v>COSe185</v>
          </cell>
          <cell r="B1056" t="str">
            <v>03.4007</v>
          </cell>
          <cell r="C1056" t="str">
            <v>Đầu cosse ép Cu-Al 185mm2</v>
          </cell>
          <cell r="D1056" t="str">
            <v>cái</v>
          </cell>
          <cell r="F1056">
            <v>15550</v>
          </cell>
          <cell r="G1056">
            <v>2232.6</v>
          </cell>
          <cell r="H1056">
            <v>2343.1999999999998</v>
          </cell>
        </row>
        <row r="1057">
          <cell r="A1057" t="str">
            <v>COSe200</v>
          </cell>
          <cell r="B1057" t="str">
            <v>03.4008</v>
          </cell>
          <cell r="C1057" t="str">
            <v>Đầu cosse ép Cu-Al 200mm2</v>
          </cell>
          <cell r="D1057" t="str">
            <v>cái</v>
          </cell>
          <cell r="F1057">
            <v>19525</v>
          </cell>
          <cell r="G1057">
            <v>5620</v>
          </cell>
          <cell r="H1057">
            <v>2945</v>
          </cell>
        </row>
        <row r="1058">
          <cell r="A1058" t="str">
            <v>COSe240</v>
          </cell>
          <cell r="B1058" t="str">
            <v>03.4008</v>
          </cell>
          <cell r="C1058" t="str">
            <v>Đầu cosse ép Cu-Al 240mm2</v>
          </cell>
          <cell r="D1058" t="str">
            <v>cái</v>
          </cell>
          <cell r="F1058">
            <v>23500</v>
          </cell>
          <cell r="G1058">
            <v>2790.8</v>
          </cell>
          <cell r="H1058">
            <v>2604</v>
          </cell>
        </row>
        <row r="1059">
          <cell r="A1059" t="str">
            <v>COSe250</v>
          </cell>
          <cell r="B1059" t="str">
            <v>03.4008</v>
          </cell>
          <cell r="C1059" t="str">
            <v>Đầu cosse ép Cu-Al 250mm2</v>
          </cell>
          <cell r="D1059" t="str">
            <v>cái</v>
          </cell>
          <cell r="F1059">
            <v>23500</v>
          </cell>
          <cell r="G1059">
            <v>2790.8</v>
          </cell>
          <cell r="H1059">
            <v>2604</v>
          </cell>
        </row>
        <row r="1060">
          <cell r="A1060" t="str">
            <v>COSe300</v>
          </cell>
          <cell r="B1060" t="str">
            <v>03.4008</v>
          </cell>
          <cell r="C1060" t="str">
            <v>Đầu cosse ép Cu-Al 300mm2</v>
          </cell>
          <cell r="D1060" t="str">
            <v>cái</v>
          </cell>
          <cell r="F1060">
            <v>36000</v>
          </cell>
          <cell r="G1060">
            <v>2790.8</v>
          </cell>
          <cell r="H1060">
            <v>2604</v>
          </cell>
        </row>
        <row r="1061">
          <cell r="A1061" t="str">
            <v>COSe300</v>
          </cell>
          <cell r="B1061" t="str">
            <v>03.4008</v>
          </cell>
          <cell r="C1061" t="str">
            <v>Đầu cosse ép Cu-Al 400mm2</v>
          </cell>
          <cell r="D1061" t="str">
            <v>cái</v>
          </cell>
          <cell r="F1061">
            <v>52000</v>
          </cell>
          <cell r="G1061">
            <v>2790.8</v>
          </cell>
          <cell r="H1061">
            <v>2604</v>
          </cell>
        </row>
        <row r="1062">
          <cell r="A1062" t="str">
            <v>COS2,5</v>
          </cell>
          <cell r="B1062" t="str">
            <v>03.4001</v>
          </cell>
          <cell r="C1062" t="str">
            <v xml:space="preserve">Đầu cosse ép Cu 2,5mm2 + bao PVC </v>
          </cell>
          <cell r="D1062" t="str">
            <v>cái</v>
          </cell>
          <cell r="F1062">
            <v>900</v>
          </cell>
          <cell r="G1062">
            <v>681.3</v>
          </cell>
          <cell r="H1062">
            <v>1472.7</v>
          </cell>
        </row>
        <row r="1063">
          <cell r="A1063" t="str">
            <v>COS5</v>
          </cell>
          <cell r="B1063" t="str">
            <v>03.4001</v>
          </cell>
          <cell r="C1063" t="str">
            <v>Đầu cosse ép Cu 5mm2</v>
          </cell>
          <cell r="D1063" t="str">
            <v>cái</v>
          </cell>
          <cell r="F1063">
            <v>900</v>
          </cell>
          <cell r="G1063">
            <v>681.3</v>
          </cell>
          <cell r="H1063">
            <v>1472.7</v>
          </cell>
        </row>
        <row r="1064">
          <cell r="A1064" t="str">
            <v>COS11</v>
          </cell>
          <cell r="B1064" t="str">
            <v>03.4001</v>
          </cell>
          <cell r="C1064" t="str">
            <v>Đầu cosse ép Cu 11mm2</v>
          </cell>
          <cell r="D1064" t="str">
            <v>cái</v>
          </cell>
          <cell r="F1064">
            <v>1300</v>
          </cell>
          <cell r="G1064">
            <v>681.3</v>
          </cell>
          <cell r="H1064">
            <v>1472.7</v>
          </cell>
        </row>
        <row r="1065">
          <cell r="A1065" t="str">
            <v>COS16</v>
          </cell>
          <cell r="B1065" t="str">
            <v>03.4001</v>
          </cell>
          <cell r="C1065" t="str">
            <v>Đầu cosse ép Cu 16mm2</v>
          </cell>
          <cell r="D1065" t="str">
            <v>cái</v>
          </cell>
          <cell r="F1065">
            <v>1700</v>
          </cell>
          <cell r="G1065">
            <v>681.3</v>
          </cell>
          <cell r="H1065">
            <v>1472.7</v>
          </cell>
        </row>
        <row r="1066">
          <cell r="A1066" t="str">
            <v>COS22</v>
          </cell>
          <cell r="B1066" t="str">
            <v>03.4001</v>
          </cell>
          <cell r="C1066" t="str">
            <v>Đầu cosse ép Cu 22mm2</v>
          </cell>
          <cell r="D1066" t="str">
            <v>cái</v>
          </cell>
          <cell r="F1066">
            <v>2200</v>
          </cell>
          <cell r="G1066">
            <v>681.3</v>
          </cell>
          <cell r="H1066">
            <v>1472.7</v>
          </cell>
        </row>
        <row r="1067">
          <cell r="A1067" t="str">
            <v>COS25</v>
          </cell>
          <cell r="B1067" t="str">
            <v>03.4001</v>
          </cell>
          <cell r="C1067" t="str">
            <v>Đầu cosse ép Cu 25mm2</v>
          </cell>
          <cell r="D1067" t="str">
            <v>cái</v>
          </cell>
          <cell r="F1067">
            <v>2200</v>
          </cell>
          <cell r="G1067">
            <v>681.3</v>
          </cell>
          <cell r="H1067">
            <v>1472.7</v>
          </cell>
        </row>
        <row r="1068">
          <cell r="A1068" t="str">
            <v>COS35</v>
          </cell>
          <cell r="B1068" t="str">
            <v>03.4002</v>
          </cell>
          <cell r="C1068" t="str">
            <v>Đầu cosse ép Cu 35mm2</v>
          </cell>
          <cell r="D1068" t="str">
            <v>cái</v>
          </cell>
          <cell r="F1068">
            <v>3000</v>
          </cell>
          <cell r="G1068">
            <v>1192.2</v>
          </cell>
          <cell r="H1068">
            <v>1472.7</v>
          </cell>
        </row>
        <row r="1069">
          <cell r="A1069" t="str">
            <v>COS38</v>
          </cell>
          <cell r="B1069" t="str">
            <v>03.4002</v>
          </cell>
          <cell r="C1069" t="str">
            <v>Đầu cosse ép Cu 38mm2</v>
          </cell>
          <cell r="D1069" t="str">
            <v>cái</v>
          </cell>
          <cell r="F1069">
            <v>3000</v>
          </cell>
          <cell r="G1069">
            <v>1192.2</v>
          </cell>
          <cell r="H1069">
            <v>1472.7</v>
          </cell>
        </row>
        <row r="1070">
          <cell r="A1070" t="str">
            <v>COS50</v>
          </cell>
          <cell r="B1070" t="str">
            <v>03.4002</v>
          </cell>
          <cell r="C1070" t="str">
            <v>Đầu cosse ép Cu 50mm2</v>
          </cell>
          <cell r="D1070" t="str">
            <v>cái</v>
          </cell>
          <cell r="F1070">
            <v>10000</v>
          </cell>
          <cell r="G1070">
            <v>3785.7</v>
          </cell>
          <cell r="H1070">
            <v>1472.7</v>
          </cell>
        </row>
        <row r="1071">
          <cell r="A1071" t="str">
            <v>COS70</v>
          </cell>
          <cell r="B1071" t="str">
            <v>03.4003</v>
          </cell>
          <cell r="C1071" t="str">
            <v>Đầu cosse ép Cu 70mm2</v>
          </cell>
          <cell r="D1071" t="str">
            <v>cái</v>
          </cell>
          <cell r="F1071">
            <v>15000</v>
          </cell>
          <cell r="G1071">
            <v>5949</v>
          </cell>
          <cell r="H1071">
            <v>1767</v>
          </cell>
        </row>
        <row r="1072">
          <cell r="A1072" t="str">
            <v>COS95</v>
          </cell>
          <cell r="B1072" t="str">
            <v>03.4004</v>
          </cell>
          <cell r="C1072" t="str">
            <v>Đầu cosse ép Cu 95mm2</v>
          </cell>
          <cell r="D1072" t="str">
            <v>cái</v>
          </cell>
          <cell r="F1072">
            <v>22000</v>
          </cell>
          <cell r="G1072">
            <v>7571.4</v>
          </cell>
          <cell r="H1072">
            <v>1767</v>
          </cell>
        </row>
        <row r="1073">
          <cell r="A1073" t="str">
            <v>COS120</v>
          </cell>
          <cell r="B1073" t="str">
            <v>03.4005</v>
          </cell>
          <cell r="C1073" t="str">
            <v>Đầu cosse ép Cu 120mm2</v>
          </cell>
          <cell r="D1073" t="str">
            <v>cái</v>
          </cell>
          <cell r="F1073">
            <v>29000</v>
          </cell>
          <cell r="G1073">
            <v>9734.7000000000007</v>
          </cell>
          <cell r="H1073">
            <v>2061.6999999999998</v>
          </cell>
        </row>
        <row r="1074">
          <cell r="A1074" t="str">
            <v>COS150</v>
          </cell>
          <cell r="B1074" t="str">
            <v>03.4006</v>
          </cell>
          <cell r="C1074" t="str">
            <v>Đầu cosse ép Cu 150mm2</v>
          </cell>
          <cell r="D1074" t="str">
            <v>cái</v>
          </cell>
          <cell r="F1074">
            <v>39000</v>
          </cell>
          <cell r="G1074">
            <v>3746.9</v>
          </cell>
          <cell r="H1074">
            <v>2356.3000000000002</v>
          </cell>
        </row>
        <row r="1075">
          <cell r="A1075" t="str">
            <v>COS185</v>
          </cell>
          <cell r="B1075" t="str">
            <v>03.4007</v>
          </cell>
          <cell r="C1075" t="str">
            <v>Đầu cosse ép Cu 185mm2</v>
          </cell>
          <cell r="D1075" t="str">
            <v>cái</v>
          </cell>
          <cell r="F1075">
            <v>28000</v>
          </cell>
          <cell r="G1075">
            <v>4496.3</v>
          </cell>
          <cell r="H1075">
            <v>2650.8</v>
          </cell>
        </row>
        <row r="1076">
          <cell r="A1076" t="str">
            <v>COS200</v>
          </cell>
          <cell r="B1076" t="str">
            <v>03.4008</v>
          </cell>
          <cell r="C1076" t="str">
            <v>Đầu cosse ép Cu 200mm2</v>
          </cell>
          <cell r="D1076" t="str">
            <v>cái</v>
          </cell>
          <cell r="F1076">
            <v>37000</v>
          </cell>
          <cell r="G1076">
            <v>5620.4</v>
          </cell>
          <cell r="H1076">
            <v>2945.4</v>
          </cell>
        </row>
        <row r="1077">
          <cell r="A1077" t="str">
            <v>COS240</v>
          </cell>
          <cell r="B1077" t="str">
            <v>03.4008</v>
          </cell>
          <cell r="C1077" t="str">
            <v>Đầu cosse ép Cu 240mm2</v>
          </cell>
          <cell r="D1077" t="str">
            <v>cái</v>
          </cell>
          <cell r="F1077">
            <v>37000</v>
          </cell>
          <cell r="G1077">
            <v>5620.4</v>
          </cell>
          <cell r="H1077">
            <v>2945.4</v>
          </cell>
        </row>
        <row r="1078">
          <cell r="A1078" t="str">
            <v>COS250</v>
          </cell>
          <cell r="B1078" t="str">
            <v>03.4009</v>
          </cell>
          <cell r="C1078" t="str">
            <v>Đầu cosse ép Cu 250mm2</v>
          </cell>
          <cell r="D1078" t="str">
            <v>cái</v>
          </cell>
          <cell r="F1078">
            <v>42000</v>
          </cell>
          <cell r="G1078">
            <v>6676.3</v>
          </cell>
          <cell r="H1078">
            <v>4123.5</v>
          </cell>
        </row>
        <row r="1079">
          <cell r="A1079" t="str">
            <v>COS300</v>
          </cell>
          <cell r="B1079" t="str">
            <v>03.4009</v>
          </cell>
          <cell r="C1079" t="str">
            <v>Đầu cosse ép Cu 300mm2</v>
          </cell>
          <cell r="D1079" t="str">
            <v>cái</v>
          </cell>
          <cell r="F1079">
            <v>65000</v>
          </cell>
          <cell r="G1079">
            <v>6676.3</v>
          </cell>
          <cell r="H1079">
            <v>4123.5</v>
          </cell>
        </row>
        <row r="1080">
          <cell r="A1080" t="str">
            <v>CHCOS11</v>
          </cell>
          <cell r="C1080" t="str">
            <v>Chụp đầu cosse  11mm2</v>
          </cell>
          <cell r="D1080" t="str">
            <v>cái</v>
          </cell>
          <cell r="F1080">
            <v>450</v>
          </cell>
        </row>
        <row r="1081">
          <cell r="A1081" t="str">
            <v>CHCOS16</v>
          </cell>
          <cell r="C1081" t="str">
            <v>Chụp đầu cosse  16mm2</v>
          </cell>
          <cell r="D1081" t="str">
            <v>cái</v>
          </cell>
          <cell r="F1081">
            <v>450</v>
          </cell>
        </row>
        <row r="1082">
          <cell r="A1082" t="str">
            <v>CHCOS25</v>
          </cell>
          <cell r="C1082" t="str">
            <v>Chụp đầu cosse  25mm2</v>
          </cell>
          <cell r="D1082" t="str">
            <v>cái</v>
          </cell>
          <cell r="F1082">
            <v>550</v>
          </cell>
        </row>
        <row r="1083">
          <cell r="A1083" t="str">
            <v>CHCOS35</v>
          </cell>
          <cell r="C1083" t="str">
            <v>Chụp đầu cosse  35mm2</v>
          </cell>
          <cell r="D1083" t="str">
            <v>cái</v>
          </cell>
          <cell r="F1083">
            <v>650</v>
          </cell>
        </row>
        <row r="1084">
          <cell r="A1084" t="str">
            <v>CHCOS50</v>
          </cell>
          <cell r="C1084" t="str">
            <v>Chụp đầu cosse  50mm2</v>
          </cell>
          <cell r="D1084" t="str">
            <v>cái</v>
          </cell>
          <cell r="F1084">
            <v>1000</v>
          </cell>
        </row>
        <row r="1085">
          <cell r="A1085" t="str">
            <v>CHCOS70</v>
          </cell>
          <cell r="C1085" t="str">
            <v>Chụp đầu cosse  70mm2</v>
          </cell>
          <cell r="D1085" t="str">
            <v>cái</v>
          </cell>
          <cell r="F1085">
            <v>3000</v>
          </cell>
        </row>
        <row r="1086">
          <cell r="A1086" t="str">
            <v>CHCOS95</v>
          </cell>
          <cell r="C1086" t="str">
            <v>Chụp đầu cosse  95mm2</v>
          </cell>
          <cell r="D1086" t="str">
            <v>cái</v>
          </cell>
          <cell r="F1086">
            <v>4000</v>
          </cell>
        </row>
        <row r="1087">
          <cell r="A1087" t="str">
            <v>CHCOS120</v>
          </cell>
          <cell r="C1087" t="str">
            <v>Chụp đầu cosse  120mm2</v>
          </cell>
          <cell r="D1087" t="str">
            <v>cái</v>
          </cell>
          <cell r="F1087">
            <v>4000</v>
          </cell>
        </row>
        <row r="1088">
          <cell r="A1088" t="str">
            <v>CHCOS150</v>
          </cell>
          <cell r="C1088" t="str">
            <v>Chụp đầu cosse  150mm2</v>
          </cell>
          <cell r="D1088" t="str">
            <v>cái</v>
          </cell>
          <cell r="F1088">
            <v>5000</v>
          </cell>
        </row>
        <row r="1089">
          <cell r="A1089" t="str">
            <v>CHCOS185</v>
          </cell>
          <cell r="C1089" t="str">
            <v>Chụp đầu cosse  185mm2</v>
          </cell>
          <cell r="D1089" t="str">
            <v>cái</v>
          </cell>
          <cell r="F1089">
            <v>3200</v>
          </cell>
        </row>
        <row r="1090">
          <cell r="A1090" t="str">
            <v>CHCOS200</v>
          </cell>
          <cell r="C1090" t="str">
            <v>Chụp đầu cosse  200mm2</v>
          </cell>
          <cell r="D1090" t="str">
            <v>cái</v>
          </cell>
          <cell r="F1090">
            <v>3200</v>
          </cell>
        </row>
        <row r="1091">
          <cell r="A1091" t="str">
            <v>CHCOS240</v>
          </cell>
          <cell r="C1091" t="str">
            <v>Chụp đầu cosse  240mm2</v>
          </cell>
          <cell r="D1091" t="str">
            <v>cái</v>
          </cell>
          <cell r="F1091">
            <v>3800</v>
          </cell>
        </row>
        <row r="1092">
          <cell r="A1092" t="str">
            <v>CHCOS250</v>
          </cell>
          <cell r="C1092" t="str">
            <v>Chụp đầu cosse  250mm2</v>
          </cell>
          <cell r="D1092" t="str">
            <v>cái</v>
          </cell>
          <cell r="F1092">
            <v>3800</v>
          </cell>
        </row>
        <row r="1093">
          <cell r="A1093" t="str">
            <v>CHCOS300</v>
          </cell>
          <cell r="C1093" t="str">
            <v>Chụp đầu cosse  300mm2</v>
          </cell>
          <cell r="D1093" t="str">
            <v>cái</v>
          </cell>
          <cell r="F1093">
            <v>5000</v>
          </cell>
        </row>
        <row r="1094">
          <cell r="A1094" t="str">
            <v>DK2x11</v>
          </cell>
          <cell r="C1094" t="str">
            <v>Cáp điện kế DK - 2x11</v>
          </cell>
          <cell r="D1094" t="str">
            <v>m</v>
          </cell>
          <cell r="F1094">
            <v>38200</v>
          </cell>
        </row>
        <row r="1095">
          <cell r="A1095" t="str">
            <v>DVV7x1.5</v>
          </cell>
          <cell r="C1095" t="str">
            <v>Cáp điều khiển 7x1,5</v>
          </cell>
          <cell r="D1095" t="str">
            <v>m</v>
          </cell>
          <cell r="F1095">
            <v>14830</v>
          </cell>
        </row>
        <row r="1096">
          <cell r="A1096" t="str">
            <v>Duplex 211</v>
          </cell>
          <cell r="C1096" t="str">
            <v>Cáp Duplex 2x11</v>
          </cell>
          <cell r="D1096" t="str">
            <v>m</v>
          </cell>
          <cell r="F1096">
            <v>32900</v>
          </cell>
        </row>
        <row r="1097">
          <cell r="A1097" t="str">
            <v>Duplex 216</v>
          </cell>
          <cell r="C1097" t="str">
            <v>Cáp Duplex 2x16</v>
          </cell>
          <cell r="D1097" t="str">
            <v>m</v>
          </cell>
          <cell r="F1097">
            <v>48800</v>
          </cell>
        </row>
        <row r="1098">
          <cell r="A1098" t="str">
            <v>Duplex 311</v>
          </cell>
          <cell r="C1098" t="str">
            <v>Cáp Triplex 3x11</v>
          </cell>
          <cell r="D1098" t="str">
            <v>m</v>
          </cell>
          <cell r="F1098">
            <v>49000</v>
          </cell>
        </row>
        <row r="1099">
          <cell r="A1099" t="str">
            <v>Duplex 316</v>
          </cell>
          <cell r="C1099" t="str">
            <v>Cáp Triplex 3x16</v>
          </cell>
          <cell r="D1099" t="str">
            <v>m</v>
          </cell>
          <cell r="F1099">
            <v>72500</v>
          </cell>
        </row>
        <row r="1100">
          <cell r="A1100" t="str">
            <v>Duplex 411</v>
          </cell>
          <cell r="C1100" t="str">
            <v>Cáp Quadruplex 4x11</v>
          </cell>
          <cell r="D1100" t="str">
            <v>m</v>
          </cell>
          <cell r="F1100">
            <v>65300</v>
          </cell>
        </row>
        <row r="1101">
          <cell r="A1101" t="str">
            <v>Duplex 416</v>
          </cell>
          <cell r="C1101" t="str">
            <v>Cáp Quadruplex 4x16</v>
          </cell>
          <cell r="D1101" t="str">
            <v>m</v>
          </cell>
          <cell r="F1101">
            <v>96200</v>
          </cell>
        </row>
        <row r="1102">
          <cell r="A1102" t="str">
            <v>DENHQ</v>
          </cell>
          <cell r="B1102" t="str">
            <v>E2.003</v>
          </cell>
          <cell r="C1102" t="str">
            <v>Bộ đèn huỳnh quang đơn 1,2m-40W</v>
          </cell>
          <cell r="D1102" t="str">
            <v>bộ</v>
          </cell>
          <cell r="F1102">
            <v>110000</v>
          </cell>
          <cell r="G1102">
            <v>8065</v>
          </cell>
        </row>
        <row r="1103">
          <cell r="A1103" t="str">
            <v>D16/10</v>
          </cell>
          <cell r="C1103" t="str">
            <v>Dây điện đôi 16/10</v>
          </cell>
          <cell r="D1103" t="str">
            <v>mét</v>
          </cell>
          <cell r="F1103">
            <v>860</v>
          </cell>
        </row>
        <row r="1104">
          <cell r="A1104" t="str">
            <v>D20/10</v>
          </cell>
          <cell r="C1104" t="str">
            <v>Dây điện đôi 20/10</v>
          </cell>
          <cell r="D1104" t="str">
            <v>mét</v>
          </cell>
          <cell r="F1104">
            <v>17000</v>
          </cell>
          <cell r="I1104">
            <v>17000</v>
          </cell>
        </row>
        <row r="1105">
          <cell r="A1105" t="str">
            <v>D30/10</v>
          </cell>
          <cell r="C1105" t="str">
            <v>Dây điện đôi 30/10</v>
          </cell>
          <cell r="D1105" t="str">
            <v>mét</v>
          </cell>
          <cell r="F1105">
            <v>2700</v>
          </cell>
        </row>
        <row r="1106">
          <cell r="A1106" t="str">
            <v>DRC</v>
          </cell>
          <cell r="C1106" t="str">
            <v>Dây rút cáp</v>
          </cell>
          <cell r="D1106" t="str">
            <v>bọc</v>
          </cell>
          <cell r="F1106">
            <v>15000</v>
          </cell>
        </row>
        <row r="1107">
          <cell r="A1107" t="str">
            <v>CDAO15</v>
          </cell>
          <cell r="B1107" t="str">
            <v>02.8401</v>
          </cell>
          <cell r="C1107" t="str">
            <v>Cầu dao 15A - 600V</v>
          </cell>
          <cell r="D1107" t="str">
            <v>cái</v>
          </cell>
          <cell r="F1107">
            <v>25000</v>
          </cell>
          <cell r="G1107">
            <v>11029</v>
          </cell>
        </row>
        <row r="1108">
          <cell r="A1108" t="str">
            <v>CDAO30</v>
          </cell>
          <cell r="B1108" t="str">
            <v>02.8401</v>
          </cell>
          <cell r="C1108" t="str">
            <v>Cầu dao 30A - 600V</v>
          </cell>
          <cell r="D1108" t="str">
            <v>cái</v>
          </cell>
          <cell r="G1108">
            <v>12467</v>
          </cell>
        </row>
        <row r="1109">
          <cell r="A1109" t="str">
            <v>CDAO60</v>
          </cell>
          <cell r="B1109" t="str">
            <v>02.8401</v>
          </cell>
          <cell r="C1109" t="str">
            <v>Cầu dao 60A - 600V</v>
          </cell>
          <cell r="D1109" t="str">
            <v>cái</v>
          </cell>
          <cell r="G1109">
            <v>15344</v>
          </cell>
        </row>
        <row r="1110">
          <cell r="A1110" t="str">
            <v>CDAO100</v>
          </cell>
          <cell r="B1110" t="str">
            <v>02.8401</v>
          </cell>
          <cell r="C1110" t="str">
            <v>Cầu dao 100A - 600V</v>
          </cell>
          <cell r="D1110" t="str">
            <v>cái</v>
          </cell>
          <cell r="G1110">
            <v>19180</v>
          </cell>
        </row>
        <row r="1111">
          <cell r="A1111" t="str">
            <v>CDAO150</v>
          </cell>
          <cell r="B1111" t="str">
            <v>02.8401</v>
          </cell>
          <cell r="C1111" t="str">
            <v>Cầu dao 150A - 600V</v>
          </cell>
          <cell r="D1111" t="str">
            <v>cái</v>
          </cell>
          <cell r="G1111">
            <v>23975</v>
          </cell>
        </row>
        <row r="1112">
          <cell r="A1112" t="str">
            <v>CDAO200</v>
          </cell>
          <cell r="B1112" t="str">
            <v>02.8401</v>
          </cell>
          <cell r="C1112" t="str">
            <v>Cầu dao 200A - 600V</v>
          </cell>
          <cell r="D1112" t="str">
            <v>cái</v>
          </cell>
          <cell r="G1112">
            <v>28770</v>
          </cell>
        </row>
        <row r="1113">
          <cell r="A1113" t="str">
            <v>CDAO250</v>
          </cell>
          <cell r="B1113" t="str">
            <v>02.8401</v>
          </cell>
          <cell r="C1113" t="str">
            <v>Cầu dao 250A - 600V</v>
          </cell>
          <cell r="D1113" t="str">
            <v>cái</v>
          </cell>
          <cell r="G1113">
            <v>33565</v>
          </cell>
        </row>
        <row r="1114">
          <cell r="A1114" t="str">
            <v>CDAO300</v>
          </cell>
          <cell r="B1114" t="str">
            <v>02.8401</v>
          </cell>
          <cell r="C1114" t="str">
            <v>Cầu dao 300A - 600V</v>
          </cell>
          <cell r="D1114" t="str">
            <v>cái</v>
          </cell>
          <cell r="G1114">
            <v>38360</v>
          </cell>
        </row>
        <row r="1115">
          <cell r="A1115" t="str">
            <v>PVC200</v>
          </cell>
          <cell r="C1115" t="str">
            <v>Ống PVC D200 dày 9,6mm</v>
          </cell>
          <cell r="D1115" t="str">
            <v>m</v>
          </cell>
          <cell r="F1115">
            <v>185600</v>
          </cell>
        </row>
        <row r="1116">
          <cell r="A1116" t="str">
            <v>PVC168</v>
          </cell>
          <cell r="C1116" t="str">
            <v>Ống PVC D168 dày 7,0mm</v>
          </cell>
          <cell r="D1116" t="str">
            <v>m</v>
          </cell>
          <cell r="F1116">
            <v>114000</v>
          </cell>
        </row>
        <row r="1117">
          <cell r="A1117" t="str">
            <v>PVC140</v>
          </cell>
          <cell r="C1117" t="str">
            <v>Ống PVC D140x6,7mm</v>
          </cell>
          <cell r="D1117" t="str">
            <v>m</v>
          </cell>
          <cell r="F1117">
            <v>106600</v>
          </cell>
        </row>
        <row r="1118">
          <cell r="A1118" t="str">
            <v>PVC114</v>
          </cell>
          <cell r="C1118" t="str">
            <v xml:space="preserve">Ống PVC D114x4,9mm </v>
          </cell>
          <cell r="D1118" t="str">
            <v>m</v>
          </cell>
          <cell r="F1118">
            <v>65300</v>
          </cell>
        </row>
        <row r="1119">
          <cell r="A1119" t="str">
            <v>PVC90</v>
          </cell>
          <cell r="C1119" t="str">
            <v xml:space="preserve">Ống PVC D90x3,8mm </v>
          </cell>
          <cell r="D1119" t="str">
            <v>m</v>
          </cell>
          <cell r="F1119">
            <v>63200</v>
          </cell>
        </row>
        <row r="1120">
          <cell r="A1120" t="str">
            <v>PVC60</v>
          </cell>
          <cell r="B1120" t="str">
            <v>07.2404</v>
          </cell>
          <cell r="C1120" t="str">
            <v>Ống PVC D60x2,8mm</v>
          </cell>
          <cell r="D1120" t="str">
            <v>m</v>
          </cell>
          <cell r="F1120">
            <v>15900</v>
          </cell>
          <cell r="G1120">
            <v>2401</v>
          </cell>
        </row>
        <row r="1121">
          <cell r="A1121" t="str">
            <v>PVC49</v>
          </cell>
          <cell r="B1121" t="str">
            <v>07.2403</v>
          </cell>
          <cell r="C1121" t="str">
            <v>Ống PVC D49x2,4mm</v>
          </cell>
          <cell r="D1121" t="str">
            <v>m</v>
          </cell>
          <cell r="F1121">
            <v>11000</v>
          </cell>
          <cell r="G1121">
            <v>2214</v>
          </cell>
        </row>
        <row r="1122">
          <cell r="A1122" t="str">
            <v>PVC42</v>
          </cell>
          <cell r="B1122" t="str">
            <v>07.2403</v>
          </cell>
          <cell r="C1122" t="str">
            <v>Ống PVC D42x2,1mm</v>
          </cell>
          <cell r="D1122" t="str">
            <v>m</v>
          </cell>
          <cell r="F1122">
            <v>9800</v>
          </cell>
          <cell r="G1122">
            <v>2214</v>
          </cell>
        </row>
        <row r="1123">
          <cell r="A1123" t="str">
            <v>PVC21</v>
          </cell>
          <cell r="B1123" t="str">
            <v>07.2401</v>
          </cell>
          <cell r="C1123" t="str">
            <v xml:space="preserve">Ống PVC D21x1,6mm </v>
          </cell>
          <cell r="D1123" t="str">
            <v>m</v>
          </cell>
          <cell r="F1123">
            <v>3700</v>
          </cell>
          <cell r="G1123">
            <v>1434.37</v>
          </cell>
        </row>
        <row r="1124">
          <cell r="A1124" t="str">
            <v>ODH42</v>
          </cell>
          <cell r="C1124" t="str">
            <v>Oáng nhựa đàn hồi</v>
          </cell>
          <cell r="D1124" t="str">
            <v>mét</v>
          </cell>
          <cell r="F1124">
            <v>5000</v>
          </cell>
        </row>
        <row r="1125">
          <cell r="A1125" t="str">
            <v>ONGDH168</v>
          </cell>
          <cell r="B1125" t="str">
            <v>04.8103</v>
          </cell>
          <cell r="C1125" t="str">
            <v>Ống đàn hồi 168</v>
          </cell>
          <cell r="D1125" t="str">
            <v>m</v>
          </cell>
          <cell r="F1125">
            <v>27500</v>
          </cell>
          <cell r="G1125">
            <v>4635</v>
          </cell>
        </row>
        <row r="1126">
          <cell r="A1126" t="str">
            <v>ONGDH42</v>
          </cell>
          <cell r="B1126" t="str">
            <v>04.8103</v>
          </cell>
          <cell r="C1126" t="str">
            <v>Ống đàn hồi 42</v>
          </cell>
          <cell r="D1126" t="str">
            <v>m</v>
          </cell>
          <cell r="F1126">
            <v>3100</v>
          </cell>
          <cell r="G1126">
            <v>4635</v>
          </cell>
        </row>
        <row r="1127">
          <cell r="A1127" t="str">
            <v>ONGDH114</v>
          </cell>
          <cell r="B1127" t="str">
            <v>04.8103</v>
          </cell>
          <cell r="C1127" t="str">
            <v>Ống đàn hồi 114</v>
          </cell>
          <cell r="D1127" t="str">
            <v>m</v>
          </cell>
          <cell r="F1127">
            <v>4000</v>
          </cell>
          <cell r="G1127">
            <v>4635</v>
          </cell>
        </row>
        <row r="1128">
          <cell r="A1128" t="str">
            <v>CUT21</v>
          </cell>
          <cell r="C1128" t="str">
            <v>Cut PVC 21</v>
          </cell>
          <cell r="D1128" t="str">
            <v>cái</v>
          </cell>
          <cell r="F1128">
            <v>1000</v>
          </cell>
        </row>
        <row r="1129">
          <cell r="A1129" t="str">
            <v>CUT4245</v>
          </cell>
          <cell r="C1129" t="str">
            <v>Co 45 độ PVC 42</v>
          </cell>
          <cell r="D1129" t="str">
            <v>cái</v>
          </cell>
          <cell r="F1129">
            <v>4600</v>
          </cell>
        </row>
        <row r="1130">
          <cell r="A1130" t="str">
            <v>CUT42</v>
          </cell>
          <cell r="C1130" t="str">
            <v>Co 90 độ PVC 42</v>
          </cell>
          <cell r="D1130" t="str">
            <v>cái</v>
          </cell>
          <cell r="F1130">
            <v>5500</v>
          </cell>
        </row>
        <row r="1131">
          <cell r="A1131" t="str">
            <v>CUT42T</v>
          </cell>
          <cell r="C1131" t="str">
            <v>Co chữ T ống PVC 42</v>
          </cell>
          <cell r="D1131" t="str">
            <v>cái</v>
          </cell>
          <cell r="F1131">
            <v>4600</v>
          </cell>
        </row>
        <row r="1132">
          <cell r="A1132" t="str">
            <v>CUT60</v>
          </cell>
          <cell r="C1132" t="str">
            <v>Co 90 độ PVC 60</v>
          </cell>
          <cell r="D1132" t="str">
            <v>cái</v>
          </cell>
          <cell r="F1132">
            <v>9000</v>
          </cell>
        </row>
        <row r="1133">
          <cell r="A1133" t="str">
            <v>CUT60135</v>
          </cell>
          <cell r="C1133" t="str">
            <v>Co 135 độ PVC 60</v>
          </cell>
          <cell r="D1133" t="str">
            <v>cái</v>
          </cell>
          <cell r="F1133">
            <v>7100</v>
          </cell>
        </row>
        <row r="1134">
          <cell r="A1134" t="str">
            <v>CUT90</v>
          </cell>
          <cell r="C1134" t="str">
            <v>Co sừng 90 độ PVC 90</v>
          </cell>
          <cell r="D1134" t="str">
            <v>cái</v>
          </cell>
          <cell r="F1134">
            <v>22300</v>
          </cell>
        </row>
        <row r="1135">
          <cell r="A1135" t="str">
            <v>CUT90135</v>
          </cell>
          <cell r="C1135" t="str">
            <v>Co 135 độ PVC 90</v>
          </cell>
          <cell r="D1135" t="str">
            <v>cái</v>
          </cell>
          <cell r="F1135">
            <v>33900</v>
          </cell>
        </row>
        <row r="1136">
          <cell r="A1136" t="str">
            <v>CUT90T</v>
          </cell>
          <cell r="C1136" t="str">
            <v>Co  90 độ PVC 90</v>
          </cell>
          <cell r="D1136" t="str">
            <v>cái</v>
          </cell>
          <cell r="F1136">
            <v>45400</v>
          </cell>
        </row>
        <row r="1137">
          <cell r="A1137" t="str">
            <v>CUT90TD</v>
          </cell>
          <cell r="C1137" t="str">
            <v>Co  90 độ PVC 90 loại dày 4,9mm</v>
          </cell>
          <cell r="D1137" t="str">
            <v>cái</v>
          </cell>
          <cell r="F1137">
            <v>60000</v>
          </cell>
        </row>
        <row r="1138">
          <cell r="A1138" t="str">
            <v>CUT114T</v>
          </cell>
          <cell r="C1138" t="str">
            <v>Co  90 độ PVC 114</v>
          </cell>
          <cell r="D1138" t="str">
            <v>cái</v>
          </cell>
          <cell r="F1138">
            <v>43100</v>
          </cell>
        </row>
        <row r="1139">
          <cell r="A1139" t="str">
            <v>CUT114</v>
          </cell>
          <cell r="C1139" t="str">
            <v>Co sừng 90 độ PVC 114</v>
          </cell>
          <cell r="D1139" t="str">
            <v>cái</v>
          </cell>
          <cell r="F1139">
            <v>51700</v>
          </cell>
        </row>
        <row r="1140">
          <cell r="A1140" t="str">
            <v>CUT114135</v>
          </cell>
          <cell r="C1140" t="str">
            <v>Co 135 độ PVC 114</v>
          </cell>
          <cell r="D1140" t="str">
            <v>cái</v>
          </cell>
          <cell r="F1140">
            <v>33900</v>
          </cell>
        </row>
        <row r="1141">
          <cell r="A1141" t="str">
            <v>CUT140t</v>
          </cell>
          <cell r="C1141" t="str">
            <v>Co 90 độ PVC 140</v>
          </cell>
          <cell r="D1141" t="str">
            <v>cái</v>
          </cell>
          <cell r="F1141">
            <v>51700</v>
          </cell>
        </row>
        <row r="1142">
          <cell r="A1142" t="str">
            <v>CUT140</v>
          </cell>
          <cell r="C1142" t="str">
            <v>Co sừng 90 độ PVC 140</v>
          </cell>
          <cell r="D1142" t="str">
            <v>cái</v>
          </cell>
          <cell r="F1142">
            <v>51700</v>
          </cell>
        </row>
        <row r="1143">
          <cell r="A1143" t="str">
            <v>CUT168</v>
          </cell>
          <cell r="C1143" t="str">
            <v>Co sừng 90 độ PVC 168</v>
          </cell>
          <cell r="D1143" t="str">
            <v>cái</v>
          </cell>
          <cell r="F1143">
            <v>73000</v>
          </cell>
        </row>
        <row r="1144">
          <cell r="A1144" t="str">
            <v>NPVC140</v>
          </cell>
          <cell r="C1144" t="str">
            <v>Nối ống PVC 140</v>
          </cell>
          <cell r="D1144" t="str">
            <v>cái</v>
          </cell>
          <cell r="F1144">
            <v>41200</v>
          </cell>
        </row>
        <row r="1145">
          <cell r="A1145" t="str">
            <v>NPVC114</v>
          </cell>
          <cell r="C1145" t="str">
            <v>Nối ống PVC 114</v>
          </cell>
          <cell r="D1145" t="str">
            <v>cái</v>
          </cell>
          <cell r="F1145">
            <v>27500</v>
          </cell>
        </row>
        <row r="1146">
          <cell r="A1146" t="str">
            <v>NPVC90</v>
          </cell>
          <cell r="C1146" t="str">
            <v xml:space="preserve">Nối thẳng ống PVC 90 </v>
          </cell>
          <cell r="D1146" t="str">
            <v>cái</v>
          </cell>
          <cell r="F1146">
            <v>12400</v>
          </cell>
        </row>
        <row r="1147">
          <cell r="A1147" t="str">
            <v>NPVC42</v>
          </cell>
          <cell r="C1147" t="str">
            <v>Nối thẳng ống PVC 42</v>
          </cell>
          <cell r="D1147" t="str">
            <v>cái</v>
          </cell>
          <cell r="F1147">
            <v>4000</v>
          </cell>
        </row>
        <row r="1148">
          <cell r="A1148" t="str">
            <v>NPVC21</v>
          </cell>
          <cell r="C1148" t="str">
            <v>Nối thẳng ống PVC 21</v>
          </cell>
          <cell r="D1148" t="str">
            <v>cái</v>
          </cell>
          <cell r="F1148">
            <v>700</v>
          </cell>
        </row>
        <row r="1149">
          <cell r="A1149" t="str">
            <v>NPVC114-90</v>
          </cell>
          <cell r="C1149" t="str">
            <v>Nối giảm PVC 114-90</v>
          </cell>
          <cell r="D1149" t="str">
            <v>cái</v>
          </cell>
          <cell r="F1149">
            <v>41200</v>
          </cell>
        </row>
        <row r="1150">
          <cell r="A1150" t="str">
            <v>NT42</v>
          </cell>
          <cell r="C1150" t="str">
            <v>Nối ống PVC 42 chữ T</v>
          </cell>
          <cell r="D1150" t="str">
            <v>cái</v>
          </cell>
          <cell r="F1150">
            <v>11600</v>
          </cell>
        </row>
        <row r="1151">
          <cell r="A1151" t="str">
            <v>BAKE6200</v>
          </cell>
          <cell r="C1151" t="str">
            <v>Tấm bakelit hay nhựa cách điện 600V (200x60x6)</v>
          </cell>
          <cell r="D1151" t="str">
            <v>cái</v>
          </cell>
          <cell r="F1151">
            <v>5000</v>
          </cell>
        </row>
        <row r="1152">
          <cell r="A1152" t="str">
            <v>BAKE</v>
          </cell>
          <cell r="C1152" t="str">
            <v xml:space="preserve">Bakelit 550x450 dầy 8mm </v>
          </cell>
          <cell r="D1152" t="str">
            <v>cái</v>
          </cell>
          <cell r="F1152">
            <v>150000</v>
          </cell>
          <cell r="G1152">
            <v>5404</v>
          </cell>
        </row>
        <row r="1153">
          <cell r="A1153" t="str">
            <v>BAKEDKDT</v>
          </cell>
          <cell r="C1153" t="str">
            <v>Bakelit 350x510 dầy 5mm</v>
          </cell>
          <cell r="D1153" t="str">
            <v>cái</v>
          </cell>
          <cell r="F1153">
            <v>92000</v>
          </cell>
          <cell r="G1153">
            <v>5404</v>
          </cell>
        </row>
        <row r="1154">
          <cell r="A1154" t="str">
            <v>BAKETu</v>
          </cell>
          <cell r="C1154" t="str">
            <v xml:space="preserve">Bakelit 300x200 dầy 5mm </v>
          </cell>
          <cell r="D1154" t="str">
            <v>cái</v>
          </cell>
          <cell r="F1154">
            <v>92000</v>
          </cell>
          <cell r="G1154">
            <v>5404</v>
          </cell>
        </row>
        <row r="1155">
          <cell r="A1155" t="str">
            <v>BANGG</v>
          </cell>
          <cell r="C1155" t="str">
            <v>Bảng gắn aptomat và điện kế dày 15mm</v>
          </cell>
          <cell r="D1155" t="str">
            <v>cái</v>
          </cell>
          <cell r="F1155">
            <v>15000</v>
          </cell>
        </row>
        <row r="1156">
          <cell r="A1156" t="str">
            <v>BANGNHUA</v>
          </cell>
          <cell r="C1156" t="str">
            <v>Bảng nhựa gắn tủ điện kế điện tử</v>
          </cell>
          <cell r="D1156" t="str">
            <v>cái</v>
          </cell>
          <cell r="F1156">
            <v>20000</v>
          </cell>
        </row>
        <row r="1157">
          <cell r="A1157" t="str">
            <v>BANGKEO</v>
          </cell>
          <cell r="C1157" t="str">
            <v>Băng keo cách điện</v>
          </cell>
          <cell r="D1157" t="str">
            <v>cuộn</v>
          </cell>
          <cell r="F1157">
            <v>5000</v>
          </cell>
        </row>
        <row r="1158">
          <cell r="A1158" t="str">
            <v>KEOBIT</v>
          </cell>
          <cell r="C1158" t="str">
            <v>Keo silicon bít miệng ống</v>
          </cell>
          <cell r="D1158" t="str">
            <v>ống</v>
          </cell>
          <cell r="F1158">
            <v>30000</v>
          </cell>
        </row>
        <row r="1159">
          <cell r="A1159" t="str">
            <v>KEM</v>
          </cell>
          <cell r="C1159" t="str">
            <v>Kẽm</v>
          </cell>
          <cell r="D1159" t="str">
            <v>kg</v>
          </cell>
          <cell r="F1159">
            <v>10500</v>
          </cell>
          <cell r="I1159">
            <v>9726</v>
          </cell>
        </row>
        <row r="1160">
          <cell r="A1160" t="str">
            <v>keodan</v>
          </cell>
          <cell r="C1160" t="str">
            <v>Keo dán ống PVC (100gr)</v>
          </cell>
          <cell r="D1160" t="str">
            <v>tuýp</v>
          </cell>
          <cell r="F1160">
            <v>11500</v>
          </cell>
        </row>
        <row r="1161">
          <cell r="A1161" t="str">
            <v>KEO</v>
          </cell>
          <cell r="C1161" t="str">
            <v>Keo dán ống PVC (500gr)</v>
          </cell>
          <cell r="D1161" t="str">
            <v>lon</v>
          </cell>
          <cell r="F1161">
            <v>26400</v>
          </cell>
        </row>
        <row r="1162">
          <cell r="A1162" t="str">
            <v>KVRT42</v>
          </cell>
          <cell r="C1162" t="str">
            <v>Khâu ven răng trong D42</v>
          </cell>
          <cell r="D1162" t="str">
            <v>cái</v>
          </cell>
          <cell r="F1162">
            <v>3700</v>
          </cell>
        </row>
        <row r="1163">
          <cell r="A1163" t="str">
            <v>KVRT90</v>
          </cell>
          <cell r="C1163" t="str">
            <v>Khâu ven răng trong D90</v>
          </cell>
          <cell r="D1163" t="str">
            <v>cái</v>
          </cell>
          <cell r="F1163">
            <v>9500</v>
          </cell>
        </row>
        <row r="1164">
          <cell r="A1164" t="str">
            <v>KVRT114</v>
          </cell>
          <cell r="C1164" t="str">
            <v>Khâu ven răng trong D114</v>
          </cell>
          <cell r="D1164" t="str">
            <v>cái</v>
          </cell>
          <cell r="F1164">
            <v>20000</v>
          </cell>
        </row>
        <row r="1165">
          <cell r="A1165" t="str">
            <v>KVRT140</v>
          </cell>
          <cell r="C1165" t="str">
            <v>Khâu ven răng trong D140</v>
          </cell>
          <cell r="D1165" t="str">
            <v>cái</v>
          </cell>
          <cell r="F1165">
            <v>20000</v>
          </cell>
        </row>
        <row r="1166">
          <cell r="A1166" t="str">
            <v>KVRN42</v>
          </cell>
          <cell r="C1166" t="str">
            <v>Khâu ven răng ngoài D42</v>
          </cell>
          <cell r="D1166" t="str">
            <v>cái</v>
          </cell>
          <cell r="F1166">
            <v>3200</v>
          </cell>
        </row>
        <row r="1167">
          <cell r="A1167" t="str">
            <v>KVRN90</v>
          </cell>
          <cell r="C1167" t="str">
            <v>Khâu ven răng ngoài D90</v>
          </cell>
          <cell r="D1167" t="str">
            <v>cái</v>
          </cell>
          <cell r="F1167">
            <v>10600</v>
          </cell>
        </row>
        <row r="1168">
          <cell r="A1168" t="str">
            <v>KVRN114</v>
          </cell>
          <cell r="C1168" t="str">
            <v>Khâu ven răng ngoài D114</v>
          </cell>
          <cell r="D1168" t="str">
            <v>cái</v>
          </cell>
          <cell r="F1168">
            <v>20000</v>
          </cell>
        </row>
        <row r="1169">
          <cell r="A1169" t="str">
            <v>KVRN140</v>
          </cell>
          <cell r="C1169" t="str">
            <v>Khâu ven răng ngoài D140</v>
          </cell>
          <cell r="D1169" t="str">
            <v>cái</v>
          </cell>
          <cell r="F1169">
            <v>20000</v>
          </cell>
        </row>
        <row r="1170">
          <cell r="A1170" t="str">
            <v>OXC1/0</v>
          </cell>
          <cell r="B1170" t="str">
            <v>04.3107</v>
          </cell>
          <cell r="C1170" t="str">
            <v>Oác xiết cáp Cu - Al 1/0</v>
          </cell>
          <cell r="D1170" t="str">
            <v>cái</v>
          </cell>
          <cell r="F1170">
            <v>10200</v>
          </cell>
          <cell r="G1170">
            <v>6444</v>
          </cell>
          <cell r="I1170">
            <v>10200</v>
          </cell>
        </row>
        <row r="1171">
          <cell r="A1171" t="str">
            <v>OXC2/0</v>
          </cell>
          <cell r="B1171" t="str">
            <v>04.3107</v>
          </cell>
          <cell r="C1171" t="str">
            <v>Oác xiết cáp Cu - Al 2/0</v>
          </cell>
          <cell r="D1171" t="str">
            <v>cái</v>
          </cell>
          <cell r="F1171">
            <v>12200</v>
          </cell>
          <cell r="G1171">
            <v>6444</v>
          </cell>
          <cell r="I1171">
            <v>12200</v>
          </cell>
        </row>
        <row r="1172">
          <cell r="A1172" t="str">
            <v>OXCth</v>
          </cell>
          <cell r="B1172" t="str">
            <v>04.3107</v>
          </cell>
          <cell r="C1172" t="str">
            <v xml:space="preserve">Ốc xiết cáp Cu-AL cở thích hợp </v>
          </cell>
          <cell r="D1172" t="str">
            <v>cái</v>
          </cell>
          <cell r="F1172">
            <v>5700</v>
          </cell>
          <cell r="G1172">
            <v>6444</v>
          </cell>
          <cell r="I1172">
            <v>5700</v>
          </cell>
        </row>
        <row r="1173">
          <cell r="A1173" t="str">
            <v>OXC11</v>
          </cell>
          <cell r="B1173" t="str">
            <v>04.3107</v>
          </cell>
          <cell r="C1173" t="str">
            <v xml:space="preserve">Ốc xiết cáp cỡ 11mm2 </v>
          </cell>
          <cell r="D1173" t="str">
            <v>cái</v>
          </cell>
          <cell r="F1173">
            <v>4900</v>
          </cell>
          <cell r="G1173">
            <v>6444</v>
          </cell>
          <cell r="I1173">
            <v>4900</v>
          </cell>
        </row>
        <row r="1174">
          <cell r="A1174" t="str">
            <v>OXC22</v>
          </cell>
          <cell r="B1174" t="str">
            <v>04.3107</v>
          </cell>
          <cell r="C1174" t="str">
            <v xml:space="preserve">Ốc xiết cáp cỡ 22mm2 </v>
          </cell>
          <cell r="D1174" t="str">
            <v>cái</v>
          </cell>
          <cell r="F1174">
            <v>15000</v>
          </cell>
          <cell r="G1174">
            <v>6444</v>
          </cell>
          <cell r="I1174">
            <v>15000</v>
          </cell>
        </row>
        <row r="1175">
          <cell r="A1175" t="str">
            <v>OXC25</v>
          </cell>
          <cell r="B1175" t="str">
            <v>04.3107</v>
          </cell>
          <cell r="C1175" t="str">
            <v>Ốc xiết cáp cỡ 25mm2</v>
          </cell>
          <cell r="D1175" t="str">
            <v>cái</v>
          </cell>
          <cell r="F1175">
            <v>15000</v>
          </cell>
          <cell r="G1175">
            <v>6444</v>
          </cell>
          <cell r="I1175">
            <v>15000</v>
          </cell>
        </row>
        <row r="1176">
          <cell r="A1176" t="str">
            <v>OXC38</v>
          </cell>
          <cell r="B1176" t="str">
            <v>04.3107</v>
          </cell>
          <cell r="C1176" t="str">
            <v>Ốc xiết cáp Cu cỡ 38mm2 (loại dày)</v>
          </cell>
          <cell r="D1176" t="str">
            <v>cái</v>
          </cell>
          <cell r="F1176">
            <v>32000</v>
          </cell>
          <cell r="G1176">
            <v>6444</v>
          </cell>
          <cell r="I1176">
            <v>32000</v>
          </cell>
        </row>
        <row r="1177">
          <cell r="A1177" t="str">
            <v>OXC50</v>
          </cell>
          <cell r="B1177" t="str">
            <v>04.3107</v>
          </cell>
          <cell r="C1177" t="str">
            <v xml:space="preserve">Ốc xiết cáp cỡ 50mm2 </v>
          </cell>
          <cell r="D1177" t="str">
            <v>cái</v>
          </cell>
          <cell r="F1177">
            <v>17600</v>
          </cell>
          <cell r="G1177">
            <v>6444</v>
          </cell>
          <cell r="I1177">
            <v>17600</v>
          </cell>
        </row>
        <row r="1178">
          <cell r="A1178" t="str">
            <v>OXC70</v>
          </cell>
          <cell r="B1178" t="str">
            <v>04.3107</v>
          </cell>
          <cell r="C1178" t="str">
            <v xml:space="preserve">Ốc xiết cáp cỡ 70mm2 </v>
          </cell>
          <cell r="D1178" t="str">
            <v>cái</v>
          </cell>
          <cell r="F1178">
            <v>17600</v>
          </cell>
          <cell r="G1178">
            <v>6444</v>
          </cell>
          <cell r="I1178">
            <v>17600</v>
          </cell>
        </row>
        <row r="1179">
          <cell r="A1179" t="str">
            <v>OXC95</v>
          </cell>
          <cell r="B1179" t="str">
            <v>04.3107</v>
          </cell>
          <cell r="C1179" t="str">
            <v xml:space="preserve">Ốc xiết cáp cỡ 95mm2 </v>
          </cell>
          <cell r="D1179" t="str">
            <v>cái</v>
          </cell>
          <cell r="F1179">
            <v>20100</v>
          </cell>
          <cell r="G1179">
            <v>6444</v>
          </cell>
          <cell r="I1179">
            <v>20100</v>
          </cell>
        </row>
        <row r="1180">
          <cell r="A1180" t="str">
            <v>OXC120</v>
          </cell>
          <cell r="B1180" t="str">
            <v>04.3107</v>
          </cell>
          <cell r="C1180" t="str">
            <v xml:space="preserve">Ốc xiết cáp cỡ 120mm2 </v>
          </cell>
          <cell r="D1180" t="str">
            <v>cái</v>
          </cell>
          <cell r="F1180">
            <v>20100</v>
          </cell>
          <cell r="G1180">
            <v>6444</v>
          </cell>
          <cell r="I1180">
            <v>20100</v>
          </cell>
        </row>
        <row r="1181">
          <cell r="A1181" t="str">
            <v>OXC150</v>
          </cell>
          <cell r="B1181" t="str">
            <v>04.3107</v>
          </cell>
          <cell r="C1181" t="str">
            <v>Ốc xiết cáp cỡ 150mm2</v>
          </cell>
          <cell r="D1181" t="str">
            <v>cái</v>
          </cell>
          <cell r="F1181">
            <v>28600</v>
          </cell>
          <cell r="G1181">
            <v>12978</v>
          </cell>
          <cell r="I1181">
            <v>28600</v>
          </cell>
        </row>
        <row r="1182">
          <cell r="A1182" t="str">
            <v>OXC185</v>
          </cell>
          <cell r="B1182" t="str">
            <v>04.3107</v>
          </cell>
          <cell r="C1182" t="str">
            <v>Ốc xiết cáp cỡ 185mm2</v>
          </cell>
          <cell r="D1182" t="str">
            <v>cái</v>
          </cell>
          <cell r="F1182">
            <v>28600</v>
          </cell>
          <cell r="G1182">
            <v>12978</v>
          </cell>
          <cell r="I1182">
            <v>28600</v>
          </cell>
        </row>
        <row r="1183">
          <cell r="A1183" t="str">
            <v>OXC240</v>
          </cell>
          <cell r="B1183" t="str">
            <v>04.3107</v>
          </cell>
          <cell r="C1183" t="str">
            <v>Ốc xiết cáp cỡ 240mm2</v>
          </cell>
          <cell r="D1183" t="str">
            <v>cái</v>
          </cell>
          <cell r="F1183">
            <v>36000</v>
          </cell>
          <cell r="G1183">
            <v>12978</v>
          </cell>
          <cell r="I1183">
            <v>36000</v>
          </cell>
        </row>
        <row r="1184">
          <cell r="A1184" t="str">
            <v>KHOA</v>
          </cell>
          <cell r="C1184" t="str">
            <v>Ổ khóa</v>
          </cell>
          <cell r="D1184" t="str">
            <v>cái</v>
          </cell>
          <cell r="F1184">
            <v>30000</v>
          </cell>
        </row>
        <row r="1185">
          <cell r="A1185" t="str">
            <v>oxy</v>
          </cell>
          <cell r="C1185" t="str">
            <v>Ô xy gió</v>
          </cell>
          <cell r="D1185" t="str">
            <v>m3</v>
          </cell>
          <cell r="F1185">
            <v>10000</v>
          </cell>
          <cell r="I1185">
            <v>10000</v>
          </cell>
        </row>
        <row r="1186">
          <cell r="A1186" t="str">
            <v>LCbh9</v>
          </cell>
          <cell r="B1186" t="str">
            <v>NB.1110</v>
          </cell>
          <cell r="C1186" t="str">
            <v>Gia công và lắp dựng cột báo hiệu cao 9m</v>
          </cell>
          <cell r="D1186" t="str">
            <v>Tấn</v>
          </cell>
          <cell r="G1186">
            <v>521806</v>
          </cell>
          <cell r="H1186">
            <v>725029</v>
          </cell>
        </row>
        <row r="1187">
          <cell r="A1187" t="str">
            <v>LBbh</v>
          </cell>
          <cell r="B1187" t="str">
            <v>NB.1710</v>
          </cell>
          <cell r="C1187" t="str">
            <v>Gia công và lắp dựng bảng báo hiệu</v>
          </cell>
          <cell r="D1187" t="str">
            <v>Tấn</v>
          </cell>
          <cell r="G1187">
            <v>565009</v>
          </cell>
          <cell r="H1187">
            <v>792152</v>
          </cell>
        </row>
        <row r="1188">
          <cell r="A1188" t="str">
            <v>LTC</v>
          </cell>
          <cell r="C1188" t="str">
            <v>Gia công và lắp thanh cái và phụ kiện trong tủ</v>
          </cell>
          <cell r="D1188" t="str">
            <v>tủ</v>
          </cell>
          <cell r="G1188">
            <v>1000000</v>
          </cell>
        </row>
        <row r="1189">
          <cell r="A1189" t="str">
            <v>SonCBH</v>
          </cell>
          <cell r="B1189" t="str">
            <v>S2.118</v>
          </cell>
          <cell r="C1189" t="str">
            <v>Sơn cột báo hiệu</v>
          </cell>
          <cell r="D1189" t="str">
            <v>m2</v>
          </cell>
          <cell r="F1189">
            <v>6502</v>
          </cell>
          <cell r="G1189">
            <v>1354</v>
          </cell>
        </row>
        <row r="1190">
          <cell r="A1190" t="str">
            <v>SonBBH</v>
          </cell>
          <cell r="B1190" t="str">
            <v>S2.118</v>
          </cell>
          <cell r="C1190" t="str">
            <v>Sơn biển báo hiệu</v>
          </cell>
          <cell r="D1190" t="str">
            <v>m2</v>
          </cell>
          <cell r="F1190">
            <v>6502</v>
          </cell>
          <cell r="G1190">
            <v>1354</v>
          </cell>
        </row>
        <row r="1191">
          <cell r="A1191" t="str">
            <v>VCT</v>
          </cell>
          <cell r="B1191" t="str">
            <v>021351</v>
          </cell>
          <cell r="C1191" t="str">
            <v>Vận Chuyển thép</v>
          </cell>
          <cell r="D1191" t="str">
            <v>Tấn</v>
          </cell>
          <cell r="G1191">
            <v>8267</v>
          </cell>
        </row>
        <row r="1192">
          <cell r="A1192" t="str">
            <v>U16-280</v>
          </cell>
          <cell r="B1192" t="str">
            <v>05.6044</v>
          </cell>
          <cell r="C1192" t="str">
            <v>Đà U160x64x5x2800 đỡ MBA</v>
          </cell>
          <cell r="D1192" t="str">
            <v>kg</v>
          </cell>
          <cell r="F1192">
            <v>31339</v>
          </cell>
          <cell r="G1192">
            <v>1543</v>
          </cell>
        </row>
        <row r="1193">
          <cell r="A1193" t="str">
            <v>U20-280</v>
          </cell>
          <cell r="B1193" t="str">
            <v>05.6044</v>
          </cell>
          <cell r="C1193" t="str">
            <v>Đà U200x80x5x2800 đỡ MBA</v>
          </cell>
          <cell r="D1193" t="str">
            <v>kg</v>
          </cell>
          <cell r="F1193">
            <v>31339</v>
          </cell>
          <cell r="G1193">
            <v>1543</v>
          </cell>
        </row>
        <row r="1194">
          <cell r="A1194" t="str">
            <v>U1008</v>
          </cell>
          <cell r="B1194" t="str">
            <v>05.6044</v>
          </cell>
          <cell r="C1194" t="str">
            <v xml:space="preserve">Đà U100x46x4.5x800 </v>
          </cell>
          <cell r="D1194" t="str">
            <v>kg</v>
          </cell>
          <cell r="F1194">
            <v>31339</v>
          </cell>
          <cell r="G1194">
            <v>1543</v>
          </cell>
        </row>
        <row r="1195">
          <cell r="A1195" t="str">
            <v>U8034</v>
          </cell>
          <cell r="B1195" t="str">
            <v>05.6044</v>
          </cell>
          <cell r="C1195" t="str">
            <v>Đà sắt U80x340</v>
          </cell>
          <cell r="D1195" t="str">
            <v>kg</v>
          </cell>
          <cell r="F1195">
            <v>31339</v>
          </cell>
          <cell r="G1195">
            <v>1543</v>
          </cell>
        </row>
        <row r="1196">
          <cell r="A1196" t="str">
            <v>U1004</v>
          </cell>
          <cell r="B1196" t="str">
            <v>05.6044</v>
          </cell>
          <cell r="C1196" t="str">
            <v xml:space="preserve">Đà U100x46x4.5x400 </v>
          </cell>
          <cell r="D1196" t="str">
            <v>kg</v>
          </cell>
          <cell r="F1196">
            <v>31339</v>
          </cell>
          <cell r="G1196">
            <v>1543</v>
          </cell>
        </row>
        <row r="1197">
          <cell r="A1197" t="str">
            <v>XATUTI</v>
          </cell>
          <cell r="B1197" t="str">
            <v>05.6044</v>
          </cell>
          <cell r="C1197" t="str">
            <v>Xà kẹp TU, TI U50x32x4 350</v>
          </cell>
          <cell r="D1197" t="str">
            <v>Bộ</v>
          </cell>
          <cell r="F1197">
            <v>40500</v>
          </cell>
          <cell r="G1197">
            <v>39758</v>
          </cell>
        </row>
        <row r="1198">
          <cell r="A1198" t="str">
            <v>AK1</v>
          </cell>
          <cell r="C1198" t="str">
            <v xml:space="preserve">Ampe kế 100/5A-600v +AS </v>
          </cell>
          <cell r="D1198" t="str">
            <v>Bộ</v>
          </cell>
          <cell r="E1198">
            <v>40000</v>
          </cell>
        </row>
        <row r="1199">
          <cell r="A1199" t="str">
            <v>VK1</v>
          </cell>
          <cell r="C1199" t="str">
            <v>Volt kế 500V + VS + 2xChì ống 1A-230V</v>
          </cell>
          <cell r="D1199" t="str">
            <v>Bộ</v>
          </cell>
          <cell r="E1199">
            <v>139000</v>
          </cell>
        </row>
        <row r="1200">
          <cell r="A1200" t="str">
            <v>AVK1</v>
          </cell>
          <cell r="C1200" t="str">
            <v>Bộ Ampe kế + Volt kế (trạm 1 pha)</v>
          </cell>
          <cell r="D1200" t="str">
            <v>Bộ</v>
          </cell>
          <cell r="E1200">
            <v>80000</v>
          </cell>
        </row>
        <row r="1201">
          <cell r="A1201" t="str">
            <v>AVK3</v>
          </cell>
          <cell r="C1201" t="str">
            <v>Bộ Ampe kế + Volt kế (trạm 3 pha)</v>
          </cell>
          <cell r="D1201" t="str">
            <v>Bộ</v>
          </cell>
          <cell r="E1201">
            <v>160000</v>
          </cell>
        </row>
        <row r="1202">
          <cell r="A1202" t="str">
            <v>axetylen</v>
          </cell>
          <cell r="C1202" t="str">
            <v>Hơi Axetylen</v>
          </cell>
          <cell r="D1202" t="str">
            <v>m3</v>
          </cell>
          <cell r="F1202">
            <v>40000</v>
          </cell>
          <cell r="I1202">
            <v>40000</v>
          </cell>
        </row>
        <row r="1203">
          <cell r="A1203" t="str">
            <v>GIP11-11</v>
          </cell>
          <cell r="C1203" t="str">
            <v>Ghíp nối IPC 11-11</v>
          </cell>
          <cell r="D1203" t="str">
            <v>cái</v>
          </cell>
          <cell r="F1203">
            <v>16000</v>
          </cell>
          <cell r="G1203">
            <v>6546</v>
          </cell>
        </row>
        <row r="1204">
          <cell r="A1204" t="str">
            <v>GIP22-11</v>
          </cell>
          <cell r="C1204" t="str">
            <v>Ghíp nối IPC 22-11</v>
          </cell>
          <cell r="D1204" t="str">
            <v>cái</v>
          </cell>
          <cell r="F1204">
            <v>16000</v>
          </cell>
          <cell r="G1204">
            <v>6546</v>
          </cell>
        </row>
        <row r="1205">
          <cell r="A1205" t="str">
            <v>GIP22-22</v>
          </cell>
          <cell r="C1205" t="str">
            <v>Ghíp nối IPC 22-22</v>
          </cell>
          <cell r="D1205" t="str">
            <v>cái</v>
          </cell>
          <cell r="F1205">
            <v>16000</v>
          </cell>
          <cell r="G1205">
            <v>6546</v>
          </cell>
        </row>
        <row r="1206">
          <cell r="A1206" t="str">
            <v>GIP35-35</v>
          </cell>
          <cell r="C1206" t="str">
            <v>Ghíp nối IPC 35-35</v>
          </cell>
          <cell r="D1206" t="str">
            <v>cái</v>
          </cell>
          <cell r="F1206">
            <v>11700</v>
          </cell>
          <cell r="G1206">
            <v>6546</v>
          </cell>
        </row>
        <row r="1207">
          <cell r="A1207" t="str">
            <v>GIP50-35</v>
          </cell>
          <cell r="C1207" t="str">
            <v>Ghíp nối IPC 50-35</v>
          </cell>
          <cell r="D1207" t="str">
            <v>cái</v>
          </cell>
          <cell r="F1207">
            <v>11700</v>
          </cell>
          <cell r="G1207">
            <v>6546</v>
          </cell>
        </row>
        <row r="1208">
          <cell r="A1208" t="str">
            <v>GIP70-35</v>
          </cell>
          <cell r="C1208" t="str">
            <v>Ghíp nối IPC 70-35</v>
          </cell>
          <cell r="D1208" t="str">
            <v>cái</v>
          </cell>
          <cell r="F1208">
            <v>11700</v>
          </cell>
          <cell r="G1208">
            <v>6546</v>
          </cell>
        </row>
        <row r="1209">
          <cell r="A1209" t="str">
            <v>GIP70-25</v>
          </cell>
          <cell r="C1209" t="str">
            <v>Ghíp nối IPC 70-25</v>
          </cell>
          <cell r="D1209" t="str">
            <v>cái</v>
          </cell>
          <cell r="F1209">
            <v>11700</v>
          </cell>
          <cell r="G1209">
            <v>6546</v>
          </cell>
        </row>
        <row r="1210">
          <cell r="A1210" t="str">
            <v>GIP95-35</v>
          </cell>
          <cell r="C1210" t="str">
            <v>Ghíp nối IPC 95-35</v>
          </cell>
          <cell r="D1210" t="str">
            <v>cái</v>
          </cell>
          <cell r="F1210">
            <v>11700</v>
          </cell>
          <cell r="G1210">
            <v>6546</v>
          </cell>
        </row>
        <row r="1211">
          <cell r="A1211" t="str">
            <v>GIP120-35</v>
          </cell>
          <cell r="C1211" t="str">
            <v>Ghíp nối IPC 120-35</v>
          </cell>
          <cell r="D1211" t="str">
            <v>cái</v>
          </cell>
          <cell r="F1211">
            <v>25000</v>
          </cell>
          <cell r="G1211">
            <v>6546</v>
          </cell>
        </row>
        <row r="1212">
          <cell r="A1212" t="str">
            <v>GIP50-50</v>
          </cell>
          <cell r="C1212" t="str">
            <v>Ghíp nối IPC 50-50</v>
          </cell>
          <cell r="D1212" t="str">
            <v>cái</v>
          </cell>
          <cell r="F1212">
            <v>18000</v>
          </cell>
          <cell r="G1212">
            <v>6546</v>
          </cell>
        </row>
        <row r="1213">
          <cell r="A1213" t="str">
            <v>GIP70-50</v>
          </cell>
          <cell r="C1213" t="str">
            <v>Ghíp nối IPC 70-50</v>
          </cell>
          <cell r="D1213" t="str">
            <v>cái</v>
          </cell>
          <cell r="F1213">
            <v>19600</v>
          </cell>
          <cell r="G1213">
            <v>6546</v>
          </cell>
          <cell r="I1213">
            <v>19600</v>
          </cell>
        </row>
        <row r="1214">
          <cell r="A1214" t="str">
            <v>GIP95-50</v>
          </cell>
          <cell r="C1214" t="str">
            <v>Ghíp nối IPC 95-50</v>
          </cell>
          <cell r="D1214" t="str">
            <v>cái</v>
          </cell>
          <cell r="F1214">
            <v>19600</v>
          </cell>
          <cell r="G1214">
            <v>6546</v>
          </cell>
        </row>
        <row r="1215">
          <cell r="A1215" t="str">
            <v>GIP120-50</v>
          </cell>
          <cell r="C1215" t="str">
            <v>Ghíp nối IPC 120-50</v>
          </cell>
          <cell r="D1215" t="str">
            <v>cái</v>
          </cell>
          <cell r="F1215">
            <v>25000</v>
          </cell>
          <cell r="G1215">
            <v>6546</v>
          </cell>
        </row>
        <row r="1216">
          <cell r="A1216" t="str">
            <v>GIP150-50</v>
          </cell>
          <cell r="C1216" t="str">
            <v>Ghíp nối IPC 150-50</v>
          </cell>
          <cell r="D1216" t="str">
            <v>cái</v>
          </cell>
          <cell r="F1216">
            <v>25000</v>
          </cell>
          <cell r="G1216">
            <v>6546</v>
          </cell>
        </row>
        <row r="1217">
          <cell r="A1217" t="str">
            <v>GIP70-70</v>
          </cell>
          <cell r="C1217" t="str">
            <v>Ghíp nối IPC 70-70</v>
          </cell>
          <cell r="D1217" t="str">
            <v>cái</v>
          </cell>
          <cell r="F1217">
            <v>42000</v>
          </cell>
          <cell r="G1217">
            <v>6546</v>
          </cell>
        </row>
        <row r="1218">
          <cell r="A1218" t="str">
            <v>GIP95-70</v>
          </cell>
          <cell r="C1218" t="str">
            <v>Ghíp nối IPC 95-70</v>
          </cell>
          <cell r="D1218" t="str">
            <v>cái</v>
          </cell>
          <cell r="F1218">
            <v>19600</v>
          </cell>
          <cell r="G1218">
            <v>6546</v>
          </cell>
          <cell r="I1218">
            <v>19600</v>
          </cell>
        </row>
        <row r="1219">
          <cell r="A1219" t="str">
            <v>GIP120-70</v>
          </cell>
          <cell r="C1219" t="str">
            <v>Ghíp nối IPC 120-70</v>
          </cell>
          <cell r="D1219" t="str">
            <v>cái</v>
          </cell>
          <cell r="F1219">
            <v>25000</v>
          </cell>
          <cell r="G1219">
            <v>6546</v>
          </cell>
        </row>
        <row r="1220">
          <cell r="A1220" t="str">
            <v>GIP150-70</v>
          </cell>
          <cell r="C1220" t="str">
            <v>Ghíp nối IPC 150-70</v>
          </cell>
          <cell r="D1220" t="str">
            <v>cái</v>
          </cell>
          <cell r="F1220">
            <v>25000</v>
          </cell>
          <cell r="G1220">
            <v>6546</v>
          </cell>
        </row>
        <row r="1221">
          <cell r="A1221" t="str">
            <v>GIP95-95</v>
          </cell>
          <cell r="C1221" t="str">
            <v>Ghíp nối IPC 95-95</v>
          </cell>
          <cell r="D1221" t="str">
            <v>cái</v>
          </cell>
          <cell r="F1221">
            <v>19600</v>
          </cell>
          <cell r="G1221">
            <v>6546</v>
          </cell>
        </row>
        <row r="1222">
          <cell r="A1222" t="str">
            <v>GIP95-120</v>
          </cell>
          <cell r="C1222" t="str">
            <v>Ghíp nối IPC 95-120</v>
          </cell>
          <cell r="D1222" t="str">
            <v>cái</v>
          </cell>
          <cell r="F1222">
            <v>25000</v>
          </cell>
          <cell r="G1222">
            <v>6546</v>
          </cell>
        </row>
        <row r="1223">
          <cell r="A1223" t="str">
            <v>GIP95-150</v>
          </cell>
          <cell r="C1223" t="str">
            <v>Ghíp nối IPC 95-150</v>
          </cell>
          <cell r="D1223" t="str">
            <v>cái</v>
          </cell>
          <cell r="F1223">
            <v>25000</v>
          </cell>
          <cell r="G1223">
            <v>6546</v>
          </cell>
        </row>
        <row r="1224">
          <cell r="A1224" t="str">
            <v>KQDUPLEX35</v>
          </cell>
          <cell r="B1224" t="str">
            <v>06.7003</v>
          </cell>
          <cell r="C1224" t="str">
            <v>Kéo dây quadruplex CV-4x35-0.6/1kV</v>
          </cell>
          <cell r="D1224" t="str">
            <v>km</v>
          </cell>
          <cell r="G1224">
            <v>451548.3</v>
          </cell>
        </row>
        <row r="1225">
          <cell r="A1225" t="str">
            <v>KQDUPLEX22</v>
          </cell>
          <cell r="B1225" t="str">
            <v>06.7002</v>
          </cell>
          <cell r="C1225" t="str">
            <v>Kéo dây quadruplex CV-4x22-0.6/1kV</v>
          </cell>
          <cell r="D1225" t="str">
            <v>km</v>
          </cell>
          <cell r="G1225">
            <v>574049</v>
          </cell>
        </row>
        <row r="1226">
          <cell r="A1226" t="str">
            <v>KQDUPLEX16</v>
          </cell>
          <cell r="B1226" t="str">
            <v>06.7001</v>
          </cell>
          <cell r="C1226" t="str">
            <v>Kéo dây quadruplex CV-4x16-0.6/1kV</v>
          </cell>
          <cell r="D1226" t="str">
            <v>km</v>
          </cell>
          <cell r="G1226">
            <v>422191</v>
          </cell>
        </row>
        <row r="1227">
          <cell r="A1227" t="str">
            <v>KQDUPLEX14</v>
          </cell>
          <cell r="B1227" t="str">
            <v>06.7001</v>
          </cell>
          <cell r="C1227" t="str">
            <v>Kéo dây quadruplex CV-4x14-0.6/1kV</v>
          </cell>
          <cell r="D1227" t="str">
            <v>km</v>
          </cell>
          <cell r="G1227">
            <v>422191</v>
          </cell>
        </row>
        <row r="1228">
          <cell r="A1228" t="str">
            <v>KQDUPLEX11</v>
          </cell>
          <cell r="B1228" t="str">
            <v>06.7001</v>
          </cell>
          <cell r="C1228" t="str">
            <v>Kéo dây quadruplex CV-4x11-0.6/1kV</v>
          </cell>
          <cell r="D1228" t="str">
            <v>km</v>
          </cell>
          <cell r="G1228">
            <v>422191</v>
          </cell>
        </row>
        <row r="1229">
          <cell r="A1229" t="str">
            <v>KTriplex16</v>
          </cell>
          <cell r="B1229" t="str">
            <v>06.7001</v>
          </cell>
          <cell r="C1229" t="str">
            <v>Kéo dây triplex CV-3x16-0.6/1kV</v>
          </cell>
          <cell r="D1229" t="str">
            <v>km</v>
          </cell>
          <cell r="G1229">
            <v>422191</v>
          </cell>
        </row>
        <row r="1230">
          <cell r="A1230" t="str">
            <v>KDUPLEX11</v>
          </cell>
          <cell r="B1230" t="str">
            <v>06.7001</v>
          </cell>
          <cell r="C1230" t="str">
            <v>Kéo dây duplex CV-2x11-0.6/1kV</v>
          </cell>
          <cell r="D1230" t="str">
            <v>km</v>
          </cell>
          <cell r="G1230">
            <v>295533.69999999995</v>
          </cell>
        </row>
        <row r="1231">
          <cell r="A1231" t="str">
            <v>Diabaohieu</v>
          </cell>
          <cell r="C1231" t="str">
            <v>Đĩa sứ trắng báo hiệu cáp ngầm</v>
          </cell>
          <cell r="D1231" t="str">
            <v>cái</v>
          </cell>
          <cell r="F1231">
            <v>15000</v>
          </cell>
        </row>
        <row r="1232">
          <cell r="A1232" t="str">
            <v>Denbao</v>
          </cell>
          <cell r="C1232" t="str">
            <v>Đèn báo hiệu pha 5W-220V</v>
          </cell>
          <cell r="D1232" t="str">
            <v>cái</v>
          </cell>
          <cell r="F1232">
            <v>5000</v>
          </cell>
        </row>
        <row r="1234">
          <cell r="A1234" t="str">
            <v>Đơn giá chiếu sáng</v>
          </cell>
        </row>
        <row r="1236">
          <cell r="A1236" t="str">
            <v>TUDKCS</v>
          </cell>
          <cell r="B1236" t="str">
            <v>CS4.09.021</v>
          </cell>
          <cell r="C1236" t="str">
            <v>Tủ điều khiển chiếu sáng</v>
          </cell>
          <cell r="D1236" t="str">
            <v>cái</v>
          </cell>
          <cell r="E1236">
            <v>7507000</v>
          </cell>
          <cell r="F1236">
            <v>7507000</v>
          </cell>
          <cell r="G1236">
            <v>58412</v>
          </cell>
        </row>
        <row r="1237">
          <cell r="A1237" t="str">
            <v>TRTHEP6</v>
          </cell>
          <cell r="C1237" t="str">
            <v>Trụ thép tròn cao 6 mét</v>
          </cell>
          <cell r="D1237" t="str">
            <v>trụ</v>
          </cell>
          <cell r="F1237">
            <v>1709000</v>
          </cell>
          <cell r="I1237">
            <v>1709000</v>
          </cell>
        </row>
        <row r="1238">
          <cell r="A1238" t="str">
            <v>TRTHEP7</v>
          </cell>
          <cell r="C1238" t="str">
            <v>Trụ thép tròn cao 7 mét</v>
          </cell>
          <cell r="D1238" t="str">
            <v>trụ</v>
          </cell>
          <cell r="F1238">
            <v>2006000</v>
          </cell>
          <cell r="I1238">
            <v>2006000</v>
          </cell>
        </row>
        <row r="1239">
          <cell r="A1239" t="str">
            <v>D12 CS</v>
          </cell>
          <cell r="B1239" t="str">
            <v>04.3801</v>
          </cell>
          <cell r="C1239" t="str">
            <v>Đà cản BTCT 1,2m (Nhân công đã qui đổi sang ĐG chiếu sáng)</v>
          </cell>
          <cell r="D1239" t="str">
            <v>cái</v>
          </cell>
          <cell r="F1239">
            <v>85714</v>
          </cell>
          <cell r="G1239">
            <v>28931.5</v>
          </cell>
          <cell r="I1239">
            <v>85714</v>
          </cell>
        </row>
        <row r="1240">
          <cell r="A1240" t="str">
            <v>CDDON</v>
          </cell>
          <cell r="C1240" t="str">
            <v>Cần đèn STK D60 đơn cao 2m vươn 1,5m nghiêng 15 độ</v>
          </cell>
          <cell r="D1240" t="str">
            <v>cần</v>
          </cell>
          <cell r="F1240">
            <v>210000</v>
          </cell>
          <cell r="I1240">
            <v>210000</v>
          </cell>
        </row>
        <row r="1241">
          <cell r="A1241" t="str">
            <v>CDDOI</v>
          </cell>
          <cell r="C1241" t="str">
            <v>Cần đèn STK D60 đôi cao 2m vươn 1,5m nghiêng 15 độ</v>
          </cell>
          <cell r="D1241" t="str">
            <v>cần</v>
          </cell>
          <cell r="F1241">
            <v>409500</v>
          </cell>
          <cell r="I1241">
            <v>409500</v>
          </cell>
        </row>
        <row r="1242">
          <cell r="A1242" t="str">
            <v>CD-Sonadezi</v>
          </cell>
          <cell r="C1242" t="str">
            <v>Cần đèn STK D60 đơn cao 1,7m vươn 2,8m (CĐT cung cấp)</v>
          </cell>
          <cell r="D1242" t="str">
            <v>cần</v>
          </cell>
          <cell r="F1242">
            <v>350000</v>
          </cell>
          <cell r="I1242">
            <v>350000</v>
          </cell>
        </row>
        <row r="1243">
          <cell r="A1243" t="str">
            <v>CDDON+C</v>
          </cell>
          <cell r="C1243" t="str">
            <v>Cần đèn STK D60 đơn cao 1m vươn 1,8m nghiêng 15 độ + chụp đầu trụ</v>
          </cell>
          <cell r="D1243" t="str">
            <v>cần</v>
          </cell>
          <cell r="F1243">
            <v>252000</v>
          </cell>
        </row>
        <row r="1244">
          <cell r="A1244" t="str">
            <v>CDDOI+C</v>
          </cell>
          <cell r="C1244" t="str">
            <v>Cần đèn STK D60 đôi cao 1m vươn 1,8m nghiêng 15 độ + chụp đầu trụ</v>
          </cell>
          <cell r="D1244" t="str">
            <v>cần</v>
          </cell>
          <cell r="F1244">
            <v>472500</v>
          </cell>
        </row>
        <row r="1245">
          <cell r="A1245" t="str">
            <v>CDBA</v>
          </cell>
          <cell r="C1245" t="str">
            <v>Cần đèn STK D60 ba cao 1mét vươn 1,8 mét góc nghiêng 15 độ</v>
          </cell>
          <cell r="D1245" t="str">
            <v>cần</v>
          </cell>
        </row>
        <row r="1246">
          <cell r="A1246" t="str">
            <v>DEN</v>
          </cell>
          <cell r="C1246" t="str">
            <v>Choá đèn 73FS 10 + bóng OSAM-250W + tụ điện + ballast</v>
          </cell>
          <cell r="D1246" t="str">
            <v>bộ</v>
          </cell>
          <cell r="F1246">
            <v>1669500</v>
          </cell>
        </row>
        <row r="1247">
          <cell r="A1247" t="str">
            <v>DEN-sonadezi</v>
          </cell>
          <cell r="C1247" t="str">
            <v>Choá đèn + bóng 250W (CĐT cung cấp)</v>
          </cell>
          <cell r="D1247" t="str">
            <v>bộ</v>
          </cell>
          <cell r="F1247">
            <v>1669500</v>
          </cell>
        </row>
        <row r="1248">
          <cell r="A1248" t="str">
            <v>CHI5</v>
          </cell>
          <cell r="C1248" t="str">
            <v>Cầu chì nhựa trong nhà 5A+ chì 5A</v>
          </cell>
          <cell r="D1248" t="str">
            <v>cái</v>
          </cell>
          <cell r="F1248">
            <v>3000</v>
          </cell>
        </row>
        <row r="1249">
          <cell r="A1249" t="str">
            <v>DOMINO</v>
          </cell>
          <cell r="C1249" t="str">
            <v>Đômino đấu nối trong trụ đèn</v>
          </cell>
          <cell r="D1249" t="str">
            <v>cái</v>
          </cell>
          <cell r="F1249">
            <v>35650</v>
          </cell>
        </row>
        <row r="1251">
          <cell r="A1251" t="str">
            <v>LCAN+C</v>
          </cell>
          <cell r="B1251" t="str">
            <v>CS3.02.011</v>
          </cell>
          <cell r="C1251" t="str">
            <v>Lắp cần đèn +  chụp đầu cột hạ thế ≤ 10,5m</v>
          </cell>
          <cell r="D1251" t="str">
            <v>cái</v>
          </cell>
          <cell r="G1251">
            <v>13090</v>
          </cell>
          <cell r="H1251">
            <v>137035</v>
          </cell>
        </row>
        <row r="1252">
          <cell r="A1252" t="str">
            <v>LCAN2,8</v>
          </cell>
          <cell r="B1252" t="str">
            <v>CS3.03.011</v>
          </cell>
          <cell r="C1252" t="str">
            <v>Lắp cần đèn D60 ≤ 2,8m</v>
          </cell>
          <cell r="D1252" t="str">
            <v>cần</v>
          </cell>
          <cell r="G1252">
            <v>24870</v>
          </cell>
          <cell r="H1252">
            <v>137035</v>
          </cell>
        </row>
        <row r="1253">
          <cell r="A1253" t="str">
            <v>LCAN3,2</v>
          </cell>
          <cell r="B1253" t="str">
            <v>CS3.03.012</v>
          </cell>
          <cell r="C1253" t="str">
            <v>Lắp cần đèn D60 ≤ 3,2m</v>
          </cell>
          <cell r="D1253" t="str">
            <v>cần</v>
          </cell>
          <cell r="G1253">
            <v>27488</v>
          </cell>
          <cell r="H1253">
            <v>137035</v>
          </cell>
        </row>
        <row r="1254">
          <cell r="A1254" t="str">
            <v>LTD-DEN</v>
          </cell>
          <cell r="B1254" t="str">
            <v>CS3.07.023</v>
          </cell>
          <cell r="C1254" t="str">
            <v>Lắp dây tiếp địa CS</v>
          </cell>
          <cell r="D1254" t="str">
            <v>mét</v>
          </cell>
          <cell r="G1254">
            <v>895</v>
          </cell>
          <cell r="H1254">
            <v>339</v>
          </cell>
        </row>
        <row r="1255">
          <cell r="A1255" t="str">
            <v>LDEN</v>
          </cell>
          <cell r="B1255" t="str">
            <v>CS3.05.001</v>
          </cell>
          <cell r="C1255" t="str">
            <v>Lắp chóa đèn chiếu sáng ≤ 12m</v>
          </cell>
          <cell r="D1255" t="str">
            <v>bộ</v>
          </cell>
          <cell r="G1255">
            <v>17954</v>
          </cell>
          <cell r="H1255">
            <v>69038</v>
          </cell>
        </row>
        <row r="1256">
          <cell r="A1256" t="str">
            <v>LTRUDEN</v>
          </cell>
          <cell r="B1256" t="str">
            <v>CS3.01.013</v>
          </cell>
          <cell r="C1256" t="str">
            <v>Lắp trụ thép ≤ 8m bằng thủ công</v>
          </cell>
          <cell r="D1256" t="str">
            <v>trụ</v>
          </cell>
          <cell r="G1256">
            <v>74568</v>
          </cell>
        </row>
        <row r="1257">
          <cell r="A1257" t="str">
            <v>LBTLT</v>
          </cell>
          <cell r="B1257" t="str">
            <v>CS3.01.021</v>
          </cell>
          <cell r="C1257" t="str">
            <v>Lắp trụ BTLT ≤ 10m bằng cơ giới</v>
          </cell>
          <cell r="D1257" t="str">
            <v>trụ</v>
          </cell>
          <cell r="G1257">
            <v>63462</v>
          </cell>
          <cell r="H1257">
            <v>112201</v>
          </cell>
        </row>
        <row r="1258">
          <cell r="A1258" t="str">
            <v>LUONDAY</v>
          </cell>
          <cell r="B1258" t="str">
            <v>CS4.08.010</v>
          </cell>
          <cell r="C1258" t="str">
            <v>Luồn dây lên đèn</v>
          </cell>
          <cell r="D1258" t="str">
            <v>mét</v>
          </cell>
          <cell r="G1258">
            <v>621.4</v>
          </cell>
          <cell r="H1258">
            <v>4533.1400000000003</v>
          </cell>
        </row>
        <row r="1259">
          <cell r="A1259" t="str">
            <v>KCAPDEN</v>
          </cell>
          <cell r="B1259" t="str">
            <v>CS4.02.011</v>
          </cell>
          <cell r="C1259" t="str">
            <v>Kéo rải cáp chiếu sáng D&lt;25</v>
          </cell>
          <cell r="D1259" t="str">
            <v>mét</v>
          </cell>
          <cell r="G1259">
            <v>388.71</v>
          </cell>
          <cell r="H1259">
            <v>1133.28</v>
          </cell>
        </row>
        <row r="1260">
          <cell r="A1260" t="str">
            <v>KCAPDEN25</v>
          </cell>
          <cell r="B1260" t="str">
            <v>CS4.02.021</v>
          </cell>
          <cell r="C1260" t="str">
            <v>Kéo rải cáp chiếu sáng D&gt;25</v>
          </cell>
          <cell r="D1260" t="str">
            <v>mét</v>
          </cell>
          <cell r="G1260">
            <v>533.08000000000004</v>
          </cell>
          <cell r="H1260">
            <v>4533.1400000000003</v>
          </cell>
        </row>
        <row r="1261">
          <cell r="A1261" t="str">
            <v>LCAPDEN</v>
          </cell>
          <cell r="B1261" t="str">
            <v>CS4.04.010</v>
          </cell>
          <cell r="C1261" t="str">
            <v>Lắp rải cáp ngầm chiếu sáng</v>
          </cell>
          <cell r="D1261" t="str">
            <v>mét</v>
          </cell>
          <cell r="G1261">
            <v>372.84</v>
          </cell>
        </row>
        <row r="1262">
          <cell r="A1262" t="str">
            <v>LDAUCAPCS</v>
          </cell>
          <cell r="B1262" t="str">
            <v>CS4.03.010</v>
          </cell>
          <cell r="C1262" t="str">
            <v>Lắp đầu cáp ngầm chiếu sáng</v>
          </cell>
          <cell r="D1262" t="str">
            <v>bộ</v>
          </cell>
          <cell r="G1262">
            <v>22827</v>
          </cell>
        </row>
        <row r="1263">
          <cell r="A1263" t="str">
            <v>Lcauchi</v>
          </cell>
          <cell r="B1263" t="str">
            <v>CS4.03.020</v>
          </cell>
          <cell r="C1263" t="str">
            <v>Lắp cầu chì đuôi cá</v>
          </cell>
          <cell r="D1263" t="str">
            <v>cái</v>
          </cell>
          <cell r="F1263">
            <v>6214</v>
          </cell>
          <cell r="I1263" t="str">
            <v>L</v>
          </cell>
        </row>
        <row r="1264">
          <cell r="A1264" t="str">
            <v>LPVC60CL CS</v>
          </cell>
          <cell r="B1264" t="str">
            <v>07,2404</v>
          </cell>
          <cell r="C1264" t="str">
            <v>Lắp ống PVC D60 (Nhân công đã qui đổi về ĐG chiếu sáng)</v>
          </cell>
          <cell r="D1264" t="str">
            <v>mét</v>
          </cell>
          <cell r="F1264">
            <v>26</v>
          </cell>
          <cell r="G1264">
            <v>312</v>
          </cell>
          <cell r="I1264" t="str">
            <v>L</v>
          </cell>
        </row>
        <row r="1265">
          <cell r="A1265" t="str">
            <v>LPVC90CL CS</v>
          </cell>
          <cell r="B1265" t="str">
            <v>07,2406</v>
          </cell>
          <cell r="C1265" t="str">
            <v>Lắp ống PVC D90 (Nhân công đã qui đổi về ĐG chiếu sáng)</v>
          </cell>
          <cell r="D1265" t="str">
            <v>mét</v>
          </cell>
          <cell r="F1265">
            <v>39</v>
          </cell>
          <cell r="G1265">
            <v>4499.3</v>
          </cell>
          <cell r="I1265" t="str">
            <v>L</v>
          </cell>
        </row>
        <row r="1266">
          <cell r="A1266" t="str">
            <v>LSTK120d CS</v>
          </cell>
          <cell r="B1266" t="str">
            <v>07.2301</v>
          </cell>
          <cell r="C1266" t="str">
            <v>Lắp ống sắt d&lt;120mm (Nhân công đã qui đổi về ĐG chiếu sáng)</v>
          </cell>
          <cell r="D1266" t="str">
            <v>mét</v>
          </cell>
          <cell r="F1266">
            <v>3052.63</v>
          </cell>
          <cell r="G1266">
            <v>6639.880000000001</v>
          </cell>
        </row>
        <row r="1267">
          <cell r="A1267" t="str">
            <v>LGACH CS</v>
          </cell>
          <cell r="B1267" t="str">
            <v>07.2104</v>
          </cell>
          <cell r="C1267" t="str">
            <v>Lắp gạch mương CS (Nhân công đã qui đổi về ĐG chiếu sáng)</v>
          </cell>
          <cell r="D1267" t="str">
            <v>viên</v>
          </cell>
          <cell r="G1267">
            <v>154.70000000000002</v>
          </cell>
        </row>
        <row r="1268">
          <cell r="A1268" t="str">
            <v>DMCS</v>
          </cell>
          <cell r="B1268" t="str">
            <v>CS1.01.160</v>
          </cell>
          <cell r="C1268" t="str">
            <v>Đào đất mương cáp CS</v>
          </cell>
          <cell r="D1268" t="str">
            <v>m3</v>
          </cell>
          <cell r="G1268">
            <v>67111</v>
          </cell>
        </row>
        <row r="1269">
          <cell r="A1269" t="str">
            <v>DDMCS3</v>
          </cell>
          <cell r="B1269" t="str">
            <v>CS1.02.023</v>
          </cell>
          <cell r="C1269" t="str">
            <v>Đắp đất mương cáp CS đất cấp 3</v>
          </cell>
          <cell r="D1269" t="str">
            <v>m3</v>
          </cell>
          <cell r="G1269">
            <v>14992</v>
          </cell>
        </row>
        <row r="1270">
          <cell r="A1270" t="str">
            <v>DCatMCS</v>
          </cell>
          <cell r="B1270" t="str">
            <v>CS1.02.024</v>
          </cell>
          <cell r="C1270" t="str">
            <v>Đắp cát mương cáp CS</v>
          </cell>
          <cell r="D1270" t="str">
            <v>m3</v>
          </cell>
          <cell r="G1270">
            <v>12090</v>
          </cell>
        </row>
        <row r="1271">
          <cell r="A1271" t="str">
            <v>DMongCS</v>
          </cell>
          <cell r="B1271" t="str">
            <v>CS1.01.140</v>
          </cell>
          <cell r="C1271" t="str">
            <v>Đào móng trụ CS sâu ≤ 1m trên vỉa hè</v>
          </cell>
          <cell r="D1271" t="str">
            <v>m3</v>
          </cell>
          <cell r="G1271">
            <v>67111</v>
          </cell>
        </row>
        <row r="1272">
          <cell r="A1272" t="str">
            <v>DMongCS1</v>
          </cell>
          <cell r="B1272" t="str">
            <v>CS1.01.150</v>
          </cell>
          <cell r="C1272" t="str">
            <v>Đào móng trụ CS sâu &gt;1m trên vỉa hè</v>
          </cell>
          <cell r="D1272" t="str">
            <v>m3</v>
          </cell>
          <cell r="G1272">
            <v>74568</v>
          </cell>
        </row>
        <row r="1273">
          <cell r="A1273" t="str">
            <v>DDMongCS3</v>
          </cell>
          <cell r="B1273" t="str">
            <v>CS1.02.013</v>
          </cell>
          <cell r="C1273" t="str">
            <v>Đắp đất móng trụ CS, đất cấp 3</v>
          </cell>
          <cell r="D1273" t="str">
            <v>m3</v>
          </cell>
          <cell r="G1273">
            <v>16201</v>
          </cell>
        </row>
        <row r="1274">
          <cell r="A1274" t="str">
            <v>DCatMongCS</v>
          </cell>
          <cell r="B1274" t="str">
            <v>CS1.02.014</v>
          </cell>
          <cell r="C1274" t="str">
            <v>Đắp cát móng trụ CS</v>
          </cell>
          <cell r="D1274" t="str">
            <v>m3</v>
          </cell>
          <cell r="G1274">
            <v>13541</v>
          </cell>
        </row>
        <row r="1275">
          <cell r="A1275" t="str">
            <v>DongCTD</v>
          </cell>
          <cell r="B1275" t="str">
            <v>CS3.07.012</v>
          </cell>
          <cell r="C1275" t="str">
            <v>Đóng cọc tiếp địa hệ thống CS</v>
          </cell>
          <cell r="D1275" t="str">
            <v>cọc</v>
          </cell>
          <cell r="G1275">
            <v>15707</v>
          </cell>
        </row>
        <row r="1276">
          <cell r="A1276" t="str">
            <v>DBTM150CS</v>
          </cell>
          <cell r="B1276" t="str">
            <v>CS2.01.011</v>
          </cell>
          <cell r="C1276" t="str">
            <v>Đổ bêtông móng trụ M150 &lt;=250cm</v>
          </cell>
          <cell r="D1276" t="str">
            <v>m3</v>
          </cell>
          <cell r="G1276">
            <v>13541</v>
          </cell>
        </row>
        <row r="1277">
          <cell r="A1277" t="str">
            <v>DBT20012CS</v>
          </cell>
          <cell r="B1277" t="str">
            <v>04.3323</v>
          </cell>
          <cell r="C1277" t="str">
            <v>Đổ betông M200 đá 1x2 (Nhân công đã qui đổi về ĐG chiếu sáng)</v>
          </cell>
          <cell r="D1277" t="str">
            <v>m3</v>
          </cell>
          <cell r="G1277">
            <v>117891.8</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23543-DDA4-487E-B6D6-555004225BA4}">
  <dimension ref="A1:J470"/>
  <sheetViews>
    <sheetView tabSelected="1" topLeftCell="A448" workbookViewId="0">
      <selection activeCell="I472" sqref="I472"/>
    </sheetView>
  </sheetViews>
  <sheetFormatPr defaultColWidth="9.109375" defaultRowHeight="13.8" x14ac:dyDescent="0.25"/>
  <cols>
    <col min="1" max="1" width="9.44140625" style="36" bestFit="1" customWidth="1"/>
    <col min="2" max="2" width="51.6640625" style="32" customWidth="1"/>
    <col min="3" max="3" width="25.6640625" style="37" customWidth="1"/>
    <col min="4" max="4" width="6.5546875" style="32" customWidth="1"/>
    <col min="5" max="5" width="11.109375" style="38" customWidth="1"/>
    <col min="6" max="6" width="11.5546875" style="36" bestFit="1" customWidth="1"/>
    <col min="7" max="7" width="17.88671875" style="39" customWidth="1"/>
    <col min="8" max="8" width="17" style="32" bestFit="1" customWidth="1"/>
    <col min="9" max="9" width="15.109375" style="33" bestFit="1" customWidth="1"/>
    <col min="10" max="10" width="16.33203125" style="32" bestFit="1" customWidth="1"/>
    <col min="11" max="256" width="9.109375" style="32"/>
    <col min="257" max="257" width="9.44140625" style="32" bestFit="1" customWidth="1"/>
    <col min="258" max="258" width="51.6640625" style="32" customWidth="1"/>
    <col min="259" max="259" width="25.6640625" style="32" customWidth="1"/>
    <col min="260" max="260" width="6.5546875" style="32" customWidth="1"/>
    <col min="261" max="261" width="11.109375" style="32" customWidth="1"/>
    <col min="262" max="262" width="11.5546875" style="32" bestFit="1" customWidth="1"/>
    <col min="263" max="263" width="17.88671875" style="32" customWidth="1"/>
    <col min="264" max="264" width="17" style="32" bestFit="1" customWidth="1"/>
    <col min="265" max="265" width="15.109375" style="32" bestFit="1" customWidth="1"/>
    <col min="266" max="266" width="16.33203125" style="32" bestFit="1" customWidth="1"/>
    <col min="267" max="512" width="9.109375" style="32"/>
    <col min="513" max="513" width="9.44140625" style="32" bestFit="1" customWidth="1"/>
    <col min="514" max="514" width="51.6640625" style="32" customWidth="1"/>
    <col min="515" max="515" width="25.6640625" style="32" customWidth="1"/>
    <col min="516" max="516" width="6.5546875" style="32" customWidth="1"/>
    <col min="517" max="517" width="11.109375" style="32" customWidth="1"/>
    <col min="518" max="518" width="11.5546875" style="32" bestFit="1" customWidth="1"/>
    <col min="519" max="519" width="17.88671875" style="32" customWidth="1"/>
    <col min="520" max="520" width="17" style="32" bestFit="1" customWidth="1"/>
    <col min="521" max="521" width="15.109375" style="32" bestFit="1" customWidth="1"/>
    <col min="522" max="522" width="16.33203125" style="32" bestFit="1" customWidth="1"/>
    <col min="523" max="768" width="9.109375" style="32"/>
    <col min="769" max="769" width="9.44140625" style="32" bestFit="1" customWidth="1"/>
    <col min="770" max="770" width="51.6640625" style="32" customWidth="1"/>
    <col min="771" max="771" width="25.6640625" style="32" customWidth="1"/>
    <col min="772" max="772" width="6.5546875" style="32" customWidth="1"/>
    <col min="773" max="773" width="11.109375" style="32" customWidth="1"/>
    <col min="774" max="774" width="11.5546875" style="32" bestFit="1" customWidth="1"/>
    <col min="775" max="775" width="17.88671875" style="32" customWidth="1"/>
    <col min="776" max="776" width="17" style="32" bestFit="1" customWidth="1"/>
    <col min="777" max="777" width="15.109375" style="32" bestFit="1" customWidth="1"/>
    <col min="778" max="778" width="16.33203125" style="32" bestFit="1" customWidth="1"/>
    <col min="779" max="1024" width="9.109375" style="32"/>
    <col min="1025" max="1025" width="9.44140625" style="32" bestFit="1" customWidth="1"/>
    <col min="1026" max="1026" width="51.6640625" style="32" customWidth="1"/>
    <col min="1027" max="1027" width="25.6640625" style="32" customWidth="1"/>
    <col min="1028" max="1028" width="6.5546875" style="32" customWidth="1"/>
    <col min="1029" max="1029" width="11.109375" style="32" customWidth="1"/>
    <col min="1030" max="1030" width="11.5546875" style="32" bestFit="1" customWidth="1"/>
    <col min="1031" max="1031" width="17.88671875" style="32" customWidth="1"/>
    <col min="1032" max="1032" width="17" style="32" bestFit="1" customWidth="1"/>
    <col min="1033" max="1033" width="15.109375" style="32" bestFit="1" customWidth="1"/>
    <col min="1034" max="1034" width="16.33203125" style="32" bestFit="1" customWidth="1"/>
    <col min="1035" max="1280" width="9.109375" style="32"/>
    <col min="1281" max="1281" width="9.44140625" style="32" bestFit="1" customWidth="1"/>
    <col min="1282" max="1282" width="51.6640625" style="32" customWidth="1"/>
    <col min="1283" max="1283" width="25.6640625" style="32" customWidth="1"/>
    <col min="1284" max="1284" width="6.5546875" style="32" customWidth="1"/>
    <col min="1285" max="1285" width="11.109375" style="32" customWidth="1"/>
    <col min="1286" max="1286" width="11.5546875" style="32" bestFit="1" customWidth="1"/>
    <col min="1287" max="1287" width="17.88671875" style="32" customWidth="1"/>
    <col min="1288" max="1288" width="17" style="32" bestFit="1" customWidth="1"/>
    <col min="1289" max="1289" width="15.109375" style="32" bestFit="1" customWidth="1"/>
    <col min="1290" max="1290" width="16.33203125" style="32" bestFit="1" customWidth="1"/>
    <col min="1291" max="1536" width="9.109375" style="32"/>
    <col min="1537" max="1537" width="9.44140625" style="32" bestFit="1" customWidth="1"/>
    <col min="1538" max="1538" width="51.6640625" style="32" customWidth="1"/>
    <col min="1539" max="1539" width="25.6640625" style="32" customWidth="1"/>
    <col min="1540" max="1540" width="6.5546875" style="32" customWidth="1"/>
    <col min="1541" max="1541" width="11.109375" style="32" customWidth="1"/>
    <col min="1542" max="1542" width="11.5546875" style="32" bestFit="1" customWidth="1"/>
    <col min="1543" max="1543" width="17.88671875" style="32" customWidth="1"/>
    <col min="1544" max="1544" width="17" style="32" bestFit="1" customWidth="1"/>
    <col min="1545" max="1545" width="15.109375" style="32" bestFit="1" customWidth="1"/>
    <col min="1546" max="1546" width="16.33203125" style="32" bestFit="1" customWidth="1"/>
    <col min="1547" max="1792" width="9.109375" style="32"/>
    <col min="1793" max="1793" width="9.44140625" style="32" bestFit="1" customWidth="1"/>
    <col min="1794" max="1794" width="51.6640625" style="32" customWidth="1"/>
    <col min="1795" max="1795" width="25.6640625" style="32" customWidth="1"/>
    <col min="1796" max="1796" width="6.5546875" style="32" customWidth="1"/>
    <col min="1797" max="1797" width="11.109375" style="32" customWidth="1"/>
    <col min="1798" max="1798" width="11.5546875" style="32" bestFit="1" customWidth="1"/>
    <col min="1799" max="1799" width="17.88671875" style="32" customWidth="1"/>
    <col min="1800" max="1800" width="17" style="32" bestFit="1" customWidth="1"/>
    <col min="1801" max="1801" width="15.109375" style="32" bestFit="1" customWidth="1"/>
    <col min="1802" max="1802" width="16.33203125" style="32" bestFit="1" customWidth="1"/>
    <col min="1803" max="2048" width="9.109375" style="32"/>
    <col min="2049" max="2049" width="9.44140625" style="32" bestFit="1" customWidth="1"/>
    <col min="2050" max="2050" width="51.6640625" style="32" customWidth="1"/>
    <col min="2051" max="2051" width="25.6640625" style="32" customWidth="1"/>
    <col min="2052" max="2052" width="6.5546875" style="32" customWidth="1"/>
    <col min="2053" max="2053" width="11.109375" style="32" customWidth="1"/>
    <col min="2054" max="2054" width="11.5546875" style="32" bestFit="1" customWidth="1"/>
    <col min="2055" max="2055" width="17.88671875" style="32" customWidth="1"/>
    <col min="2056" max="2056" width="17" style="32" bestFit="1" customWidth="1"/>
    <col min="2057" max="2057" width="15.109375" style="32" bestFit="1" customWidth="1"/>
    <col min="2058" max="2058" width="16.33203125" style="32" bestFit="1" customWidth="1"/>
    <col min="2059" max="2304" width="9.109375" style="32"/>
    <col min="2305" max="2305" width="9.44140625" style="32" bestFit="1" customWidth="1"/>
    <col min="2306" max="2306" width="51.6640625" style="32" customWidth="1"/>
    <col min="2307" max="2307" width="25.6640625" style="32" customWidth="1"/>
    <col min="2308" max="2308" width="6.5546875" style="32" customWidth="1"/>
    <col min="2309" max="2309" width="11.109375" style="32" customWidth="1"/>
    <col min="2310" max="2310" width="11.5546875" style="32" bestFit="1" customWidth="1"/>
    <col min="2311" max="2311" width="17.88671875" style="32" customWidth="1"/>
    <col min="2312" max="2312" width="17" style="32" bestFit="1" customWidth="1"/>
    <col min="2313" max="2313" width="15.109375" style="32" bestFit="1" customWidth="1"/>
    <col min="2314" max="2314" width="16.33203125" style="32" bestFit="1" customWidth="1"/>
    <col min="2315" max="2560" width="9.109375" style="32"/>
    <col min="2561" max="2561" width="9.44140625" style="32" bestFit="1" customWidth="1"/>
    <col min="2562" max="2562" width="51.6640625" style="32" customWidth="1"/>
    <col min="2563" max="2563" width="25.6640625" style="32" customWidth="1"/>
    <col min="2564" max="2564" width="6.5546875" style="32" customWidth="1"/>
    <col min="2565" max="2565" width="11.109375" style="32" customWidth="1"/>
    <col min="2566" max="2566" width="11.5546875" style="32" bestFit="1" customWidth="1"/>
    <col min="2567" max="2567" width="17.88671875" style="32" customWidth="1"/>
    <col min="2568" max="2568" width="17" style="32" bestFit="1" customWidth="1"/>
    <col min="2569" max="2569" width="15.109375" style="32" bestFit="1" customWidth="1"/>
    <col min="2570" max="2570" width="16.33203125" style="32" bestFit="1" customWidth="1"/>
    <col min="2571" max="2816" width="9.109375" style="32"/>
    <col min="2817" max="2817" width="9.44140625" style="32" bestFit="1" customWidth="1"/>
    <col min="2818" max="2818" width="51.6640625" style="32" customWidth="1"/>
    <col min="2819" max="2819" width="25.6640625" style="32" customWidth="1"/>
    <col min="2820" max="2820" width="6.5546875" style="32" customWidth="1"/>
    <col min="2821" max="2821" width="11.109375" style="32" customWidth="1"/>
    <col min="2822" max="2822" width="11.5546875" style="32" bestFit="1" customWidth="1"/>
    <col min="2823" max="2823" width="17.88671875" style="32" customWidth="1"/>
    <col min="2824" max="2824" width="17" style="32" bestFit="1" customWidth="1"/>
    <col min="2825" max="2825" width="15.109375" style="32" bestFit="1" customWidth="1"/>
    <col min="2826" max="2826" width="16.33203125" style="32" bestFit="1" customWidth="1"/>
    <col min="2827" max="3072" width="9.109375" style="32"/>
    <col min="3073" max="3073" width="9.44140625" style="32" bestFit="1" customWidth="1"/>
    <col min="3074" max="3074" width="51.6640625" style="32" customWidth="1"/>
    <col min="3075" max="3075" width="25.6640625" style="32" customWidth="1"/>
    <col min="3076" max="3076" width="6.5546875" style="32" customWidth="1"/>
    <col min="3077" max="3077" width="11.109375" style="32" customWidth="1"/>
    <col min="3078" max="3078" width="11.5546875" style="32" bestFit="1" customWidth="1"/>
    <col min="3079" max="3079" width="17.88671875" style="32" customWidth="1"/>
    <col min="3080" max="3080" width="17" style="32" bestFit="1" customWidth="1"/>
    <col min="3081" max="3081" width="15.109375" style="32" bestFit="1" customWidth="1"/>
    <col min="3082" max="3082" width="16.33203125" style="32" bestFit="1" customWidth="1"/>
    <col min="3083" max="3328" width="9.109375" style="32"/>
    <col min="3329" max="3329" width="9.44140625" style="32" bestFit="1" customWidth="1"/>
    <col min="3330" max="3330" width="51.6640625" style="32" customWidth="1"/>
    <col min="3331" max="3331" width="25.6640625" style="32" customWidth="1"/>
    <col min="3332" max="3332" width="6.5546875" style="32" customWidth="1"/>
    <col min="3333" max="3333" width="11.109375" style="32" customWidth="1"/>
    <col min="3334" max="3334" width="11.5546875" style="32" bestFit="1" customWidth="1"/>
    <col min="3335" max="3335" width="17.88671875" style="32" customWidth="1"/>
    <col min="3336" max="3336" width="17" style="32" bestFit="1" customWidth="1"/>
    <col min="3337" max="3337" width="15.109375" style="32" bestFit="1" customWidth="1"/>
    <col min="3338" max="3338" width="16.33203125" style="32" bestFit="1" customWidth="1"/>
    <col min="3339" max="3584" width="9.109375" style="32"/>
    <col min="3585" max="3585" width="9.44140625" style="32" bestFit="1" customWidth="1"/>
    <col min="3586" max="3586" width="51.6640625" style="32" customWidth="1"/>
    <col min="3587" max="3587" width="25.6640625" style="32" customWidth="1"/>
    <col min="3588" max="3588" width="6.5546875" style="32" customWidth="1"/>
    <col min="3589" max="3589" width="11.109375" style="32" customWidth="1"/>
    <col min="3590" max="3590" width="11.5546875" style="32" bestFit="1" customWidth="1"/>
    <col min="3591" max="3591" width="17.88671875" style="32" customWidth="1"/>
    <col min="3592" max="3592" width="17" style="32" bestFit="1" customWidth="1"/>
    <col min="3593" max="3593" width="15.109375" style="32" bestFit="1" customWidth="1"/>
    <col min="3594" max="3594" width="16.33203125" style="32" bestFit="1" customWidth="1"/>
    <col min="3595" max="3840" width="9.109375" style="32"/>
    <col min="3841" max="3841" width="9.44140625" style="32" bestFit="1" customWidth="1"/>
    <col min="3842" max="3842" width="51.6640625" style="32" customWidth="1"/>
    <col min="3843" max="3843" width="25.6640625" style="32" customWidth="1"/>
    <col min="3844" max="3844" width="6.5546875" style="32" customWidth="1"/>
    <col min="3845" max="3845" width="11.109375" style="32" customWidth="1"/>
    <col min="3846" max="3846" width="11.5546875" style="32" bestFit="1" customWidth="1"/>
    <col min="3847" max="3847" width="17.88671875" style="32" customWidth="1"/>
    <col min="3848" max="3848" width="17" style="32" bestFit="1" customWidth="1"/>
    <col min="3849" max="3849" width="15.109375" style="32" bestFit="1" customWidth="1"/>
    <col min="3850" max="3850" width="16.33203125" style="32" bestFit="1" customWidth="1"/>
    <col min="3851" max="4096" width="9.109375" style="32"/>
    <col min="4097" max="4097" width="9.44140625" style="32" bestFit="1" customWidth="1"/>
    <col min="4098" max="4098" width="51.6640625" style="32" customWidth="1"/>
    <col min="4099" max="4099" width="25.6640625" style="32" customWidth="1"/>
    <col min="4100" max="4100" width="6.5546875" style="32" customWidth="1"/>
    <col min="4101" max="4101" width="11.109375" style="32" customWidth="1"/>
    <col min="4102" max="4102" width="11.5546875" style="32" bestFit="1" customWidth="1"/>
    <col min="4103" max="4103" width="17.88671875" style="32" customWidth="1"/>
    <col min="4104" max="4104" width="17" style="32" bestFit="1" customWidth="1"/>
    <col min="4105" max="4105" width="15.109375" style="32" bestFit="1" customWidth="1"/>
    <col min="4106" max="4106" width="16.33203125" style="32" bestFit="1" customWidth="1"/>
    <col min="4107" max="4352" width="9.109375" style="32"/>
    <col min="4353" max="4353" width="9.44140625" style="32" bestFit="1" customWidth="1"/>
    <col min="4354" max="4354" width="51.6640625" style="32" customWidth="1"/>
    <col min="4355" max="4355" width="25.6640625" style="32" customWidth="1"/>
    <col min="4356" max="4356" width="6.5546875" style="32" customWidth="1"/>
    <col min="4357" max="4357" width="11.109375" style="32" customWidth="1"/>
    <col min="4358" max="4358" width="11.5546875" style="32" bestFit="1" customWidth="1"/>
    <col min="4359" max="4359" width="17.88671875" style="32" customWidth="1"/>
    <col min="4360" max="4360" width="17" style="32" bestFit="1" customWidth="1"/>
    <col min="4361" max="4361" width="15.109375" style="32" bestFit="1" customWidth="1"/>
    <col min="4362" max="4362" width="16.33203125" style="32" bestFit="1" customWidth="1"/>
    <col min="4363" max="4608" width="9.109375" style="32"/>
    <col min="4609" max="4609" width="9.44140625" style="32" bestFit="1" customWidth="1"/>
    <col min="4610" max="4610" width="51.6640625" style="32" customWidth="1"/>
    <col min="4611" max="4611" width="25.6640625" style="32" customWidth="1"/>
    <col min="4612" max="4612" width="6.5546875" style="32" customWidth="1"/>
    <col min="4613" max="4613" width="11.109375" style="32" customWidth="1"/>
    <col min="4614" max="4614" width="11.5546875" style="32" bestFit="1" customWidth="1"/>
    <col min="4615" max="4615" width="17.88671875" style="32" customWidth="1"/>
    <col min="4616" max="4616" width="17" style="32" bestFit="1" customWidth="1"/>
    <col min="4617" max="4617" width="15.109375" style="32" bestFit="1" customWidth="1"/>
    <col min="4618" max="4618" width="16.33203125" style="32" bestFit="1" customWidth="1"/>
    <col min="4619" max="4864" width="9.109375" style="32"/>
    <col min="4865" max="4865" width="9.44140625" style="32" bestFit="1" customWidth="1"/>
    <col min="4866" max="4866" width="51.6640625" style="32" customWidth="1"/>
    <col min="4867" max="4867" width="25.6640625" style="32" customWidth="1"/>
    <col min="4868" max="4868" width="6.5546875" style="32" customWidth="1"/>
    <col min="4869" max="4869" width="11.109375" style="32" customWidth="1"/>
    <col min="4870" max="4870" width="11.5546875" style="32" bestFit="1" customWidth="1"/>
    <col min="4871" max="4871" width="17.88671875" style="32" customWidth="1"/>
    <col min="4872" max="4872" width="17" style="32" bestFit="1" customWidth="1"/>
    <col min="4873" max="4873" width="15.109375" style="32" bestFit="1" customWidth="1"/>
    <col min="4874" max="4874" width="16.33203125" style="32" bestFit="1" customWidth="1"/>
    <col min="4875" max="5120" width="9.109375" style="32"/>
    <col min="5121" max="5121" width="9.44140625" style="32" bestFit="1" customWidth="1"/>
    <col min="5122" max="5122" width="51.6640625" style="32" customWidth="1"/>
    <col min="5123" max="5123" width="25.6640625" style="32" customWidth="1"/>
    <col min="5124" max="5124" width="6.5546875" style="32" customWidth="1"/>
    <col min="5125" max="5125" width="11.109375" style="32" customWidth="1"/>
    <col min="5126" max="5126" width="11.5546875" style="32" bestFit="1" customWidth="1"/>
    <col min="5127" max="5127" width="17.88671875" style="32" customWidth="1"/>
    <col min="5128" max="5128" width="17" style="32" bestFit="1" customWidth="1"/>
    <col min="5129" max="5129" width="15.109375" style="32" bestFit="1" customWidth="1"/>
    <col min="5130" max="5130" width="16.33203125" style="32" bestFit="1" customWidth="1"/>
    <col min="5131" max="5376" width="9.109375" style="32"/>
    <col min="5377" max="5377" width="9.44140625" style="32" bestFit="1" customWidth="1"/>
    <col min="5378" max="5378" width="51.6640625" style="32" customWidth="1"/>
    <col min="5379" max="5379" width="25.6640625" style="32" customWidth="1"/>
    <col min="5380" max="5380" width="6.5546875" style="32" customWidth="1"/>
    <col min="5381" max="5381" width="11.109375" style="32" customWidth="1"/>
    <col min="5382" max="5382" width="11.5546875" style="32" bestFit="1" customWidth="1"/>
    <col min="5383" max="5383" width="17.88671875" style="32" customWidth="1"/>
    <col min="5384" max="5384" width="17" style="32" bestFit="1" customWidth="1"/>
    <col min="5385" max="5385" width="15.109375" style="32" bestFit="1" customWidth="1"/>
    <col min="5386" max="5386" width="16.33203125" style="32" bestFit="1" customWidth="1"/>
    <col min="5387" max="5632" width="9.109375" style="32"/>
    <col min="5633" max="5633" width="9.44140625" style="32" bestFit="1" customWidth="1"/>
    <col min="5634" max="5634" width="51.6640625" style="32" customWidth="1"/>
    <col min="5635" max="5635" width="25.6640625" style="32" customWidth="1"/>
    <col min="5636" max="5636" width="6.5546875" style="32" customWidth="1"/>
    <col min="5637" max="5637" width="11.109375" style="32" customWidth="1"/>
    <col min="5638" max="5638" width="11.5546875" style="32" bestFit="1" customWidth="1"/>
    <col min="5639" max="5639" width="17.88671875" style="32" customWidth="1"/>
    <col min="5640" max="5640" width="17" style="32" bestFit="1" customWidth="1"/>
    <col min="5641" max="5641" width="15.109375" style="32" bestFit="1" customWidth="1"/>
    <col min="5642" max="5642" width="16.33203125" style="32" bestFit="1" customWidth="1"/>
    <col min="5643" max="5888" width="9.109375" style="32"/>
    <col min="5889" max="5889" width="9.44140625" style="32" bestFit="1" customWidth="1"/>
    <col min="5890" max="5890" width="51.6640625" style="32" customWidth="1"/>
    <col min="5891" max="5891" width="25.6640625" style="32" customWidth="1"/>
    <col min="5892" max="5892" width="6.5546875" style="32" customWidth="1"/>
    <col min="5893" max="5893" width="11.109375" style="32" customWidth="1"/>
    <col min="5894" max="5894" width="11.5546875" style="32" bestFit="1" customWidth="1"/>
    <col min="5895" max="5895" width="17.88671875" style="32" customWidth="1"/>
    <col min="5896" max="5896" width="17" style="32" bestFit="1" customWidth="1"/>
    <col min="5897" max="5897" width="15.109375" style="32" bestFit="1" customWidth="1"/>
    <col min="5898" max="5898" width="16.33203125" style="32" bestFit="1" customWidth="1"/>
    <col min="5899" max="6144" width="9.109375" style="32"/>
    <col min="6145" max="6145" width="9.44140625" style="32" bestFit="1" customWidth="1"/>
    <col min="6146" max="6146" width="51.6640625" style="32" customWidth="1"/>
    <col min="6147" max="6147" width="25.6640625" style="32" customWidth="1"/>
    <col min="6148" max="6148" width="6.5546875" style="32" customWidth="1"/>
    <col min="6149" max="6149" width="11.109375" style="32" customWidth="1"/>
    <col min="6150" max="6150" width="11.5546875" style="32" bestFit="1" customWidth="1"/>
    <col min="6151" max="6151" width="17.88671875" style="32" customWidth="1"/>
    <col min="6152" max="6152" width="17" style="32" bestFit="1" customWidth="1"/>
    <col min="6153" max="6153" width="15.109375" style="32" bestFit="1" customWidth="1"/>
    <col min="6154" max="6154" width="16.33203125" style="32" bestFit="1" customWidth="1"/>
    <col min="6155" max="6400" width="9.109375" style="32"/>
    <col min="6401" max="6401" width="9.44140625" style="32" bestFit="1" customWidth="1"/>
    <col min="6402" max="6402" width="51.6640625" style="32" customWidth="1"/>
    <col min="6403" max="6403" width="25.6640625" style="32" customWidth="1"/>
    <col min="6404" max="6404" width="6.5546875" style="32" customWidth="1"/>
    <col min="6405" max="6405" width="11.109375" style="32" customWidth="1"/>
    <col min="6406" max="6406" width="11.5546875" style="32" bestFit="1" customWidth="1"/>
    <col min="6407" max="6407" width="17.88671875" style="32" customWidth="1"/>
    <col min="6408" max="6408" width="17" style="32" bestFit="1" customWidth="1"/>
    <col min="6409" max="6409" width="15.109375" style="32" bestFit="1" customWidth="1"/>
    <col min="6410" max="6410" width="16.33203125" style="32" bestFit="1" customWidth="1"/>
    <col min="6411" max="6656" width="9.109375" style="32"/>
    <col min="6657" max="6657" width="9.44140625" style="32" bestFit="1" customWidth="1"/>
    <col min="6658" max="6658" width="51.6640625" style="32" customWidth="1"/>
    <col min="6659" max="6659" width="25.6640625" style="32" customWidth="1"/>
    <col min="6660" max="6660" width="6.5546875" style="32" customWidth="1"/>
    <col min="6661" max="6661" width="11.109375" style="32" customWidth="1"/>
    <col min="6662" max="6662" width="11.5546875" style="32" bestFit="1" customWidth="1"/>
    <col min="6663" max="6663" width="17.88671875" style="32" customWidth="1"/>
    <col min="6664" max="6664" width="17" style="32" bestFit="1" customWidth="1"/>
    <col min="6665" max="6665" width="15.109375" style="32" bestFit="1" customWidth="1"/>
    <col min="6666" max="6666" width="16.33203125" style="32" bestFit="1" customWidth="1"/>
    <col min="6667" max="6912" width="9.109375" style="32"/>
    <col min="6913" max="6913" width="9.44140625" style="32" bestFit="1" customWidth="1"/>
    <col min="6914" max="6914" width="51.6640625" style="32" customWidth="1"/>
    <col min="6915" max="6915" width="25.6640625" style="32" customWidth="1"/>
    <col min="6916" max="6916" width="6.5546875" style="32" customWidth="1"/>
    <col min="6917" max="6917" width="11.109375" style="32" customWidth="1"/>
    <col min="6918" max="6918" width="11.5546875" style="32" bestFit="1" customWidth="1"/>
    <col min="6919" max="6919" width="17.88671875" style="32" customWidth="1"/>
    <col min="6920" max="6920" width="17" style="32" bestFit="1" customWidth="1"/>
    <col min="6921" max="6921" width="15.109375" style="32" bestFit="1" customWidth="1"/>
    <col min="6922" max="6922" width="16.33203125" style="32" bestFit="1" customWidth="1"/>
    <col min="6923" max="7168" width="9.109375" style="32"/>
    <col min="7169" max="7169" width="9.44140625" style="32" bestFit="1" customWidth="1"/>
    <col min="7170" max="7170" width="51.6640625" style="32" customWidth="1"/>
    <col min="7171" max="7171" width="25.6640625" style="32" customWidth="1"/>
    <col min="7172" max="7172" width="6.5546875" style="32" customWidth="1"/>
    <col min="7173" max="7173" width="11.109375" style="32" customWidth="1"/>
    <col min="7174" max="7174" width="11.5546875" style="32" bestFit="1" customWidth="1"/>
    <col min="7175" max="7175" width="17.88671875" style="32" customWidth="1"/>
    <col min="7176" max="7176" width="17" style="32" bestFit="1" customWidth="1"/>
    <col min="7177" max="7177" width="15.109375" style="32" bestFit="1" customWidth="1"/>
    <col min="7178" max="7178" width="16.33203125" style="32" bestFit="1" customWidth="1"/>
    <col min="7179" max="7424" width="9.109375" style="32"/>
    <col min="7425" max="7425" width="9.44140625" style="32" bestFit="1" customWidth="1"/>
    <col min="7426" max="7426" width="51.6640625" style="32" customWidth="1"/>
    <col min="7427" max="7427" width="25.6640625" style="32" customWidth="1"/>
    <col min="7428" max="7428" width="6.5546875" style="32" customWidth="1"/>
    <col min="7429" max="7429" width="11.109375" style="32" customWidth="1"/>
    <col min="7430" max="7430" width="11.5546875" style="32" bestFit="1" customWidth="1"/>
    <col min="7431" max="7431" width="17.88671875" style="32" customWidth="1"/>
    <col min="7432" max="7432" width="17" style="32" bestFit="1" customWidth="1"/>
    <col min="7433" max="7433" width="15.109375" style="32" bestFit="1" customWidth="1"/>
    <col min="7434" max="7434" width="16.33203125" style="32" bestFit="1" customWidth="1"/>
    <col min="7435" max="7680" width="9.109375" style="32"/>
    <col min="7681" max="7681" width="9.44140625" style="32" bestFit="1" customWidth="1"/>
    <col min="7682" max="7682" width="51.6640625" style="32" customWidth="1"/>
    <col min="7683" max="7683" width="25.6640625" style="32" customWidth="1"/>
    <col min="7684" max="7684" width="6.5546875" style="32" customWidth="1"/>
    <col min="7685" max="7685" width="11.109375" style="32" customWidth="1"/>
    <col min="7686" max="7686" width="11.5546875" style="32" bestFit="1" customWidth="1"/>
    <col min="7687" max="7687" width="17.88671875" style="32" customWidth="1"/>
    <col min="7688" max="7688" width="17" style="32" bestFit="1" customWidth="1"/>
    <col min="7689" max="7689" width="15.109375" style="32" bestFit="1" customWidth="1"/>
    <col min="7690" max="7690" width="16.33203125" style="32" bestFit="1" customWidth="1"/>
    <col min="7691" max="7936" width="9.109375" style="32"/>
    <col min="7937" max="7937" width="9.44140625" style="32" bestFit="1" customWidth="1"/>
    <col min="7938" max="7938" width="51.6640625" style="32" customWidth="1"/>
    <col min="7939" max="7939" width="25.6640625" style="32" customWidth="1"/>
    <col min="7940" max="7940" width="6.5546875" style="32" customWidth="1"/>
    <col min="7941" max="7941" width="11.109375" style="32" customWidth="1"/>
    <col min="7942" max="7942" width="11.5546875" style="32" bestFit="1" customWidth="1"/>
    <col min="7943" max="7943" width="17.88671875" style="32" customWidth="1"/>
    <col min="7944" max="7944" width="17" style="32" bestFit="1" customWidth="1"/>
    <col min="7945" max="7945" width="15.109375" style="32" bestFit="1" customWidth="1"/>
    <col min="7946" max="7946" width="16.33203125" style="32" bestFit="1" customWidth="1"/>
    <col min="7947" max="8192" width="9.109375" style="32"/>
    <col min="8193" max="8193" width="9.44140625" style="32" bestFit="1" customWidth="1"/>
    <col min="8194" max="8194" width="51.6640625" style="32" customWidth="1"/>
    <col min="8195" max="8195" width="25.6640625" style="32" customWidth="1"/>
    <col min="8196" max="8196" width="6.5546875" style="32" customWidth="1"/>
    <col min="8197" max="8197" width="11.109375" style="32" customWidth="1"/>
    <col min="8198" max="8198" width="11.5546875" style="32" bestFit="1" customWidth="1"/>
    <col min="8199" max="8199" width="17.88671875" style="32" customWidth="1"/>
    <col min="8200" max="8200" width="17" style="32" bestFit="1" customWidth="1"/>
    <col min="8201" max="8201" width="15.109375" style="32" bestFit="1" customWidth="1"/>
    <col min="8202" max="8202" width="16.33203125" style="32" bestFit="1" customWidth="1"/>
    <col min="8203" max="8448" width="9.109375" style="32"/>
    <col min="8449" max="8449" width="9.44140625" style="32" bestFit="1" customWidth="1"/>
    <col min="8450" max="8450" width="51.6640625" style="32" customWidth="1"/>
    <col min="8451" max="8451" width="25.6640625" style="32" customWidth="1"/>
    <col min="8452" max="8452" width="6.5546875" style="32" customWidth="1"/>
    <col min="8453" max="8453" width="11.109375" style="32" customWidth="1"/>
    <col min="8454" max="8454" width="11.5546875" style="32" bestFit="1" customWidth="1"/>
    <col min="8455" max="8455" width="17.88671875" style="32" customWidth="1"/>
    <col min="8456" max="8456" width="17" style="32" bestFit="1" customWidth="1"/>
    <col min="8457" max="8457" width="15.109375" style="32" bestFit="1" customWidth="1"/>
    <col min="8458" max="8458" width="16.33203125" style="32" bestFit="1" customWidth="1"/>
    <col min="8459" max="8704" width="9.109375" style="32"/>
    <col min="8705" max="8705" width="9.44140625" style="32" bestFit="1" customWidth="1"/>
    <col min="8706" max="8706" width="51.6640625" style="32" customWidth="1"/>
    <col min="8707" max="8707" width="25.6640625" style="32" customWidth="1"/>
    <col min="8708" max="8708" width="6.5546875" style="32" customWidth="1"/>
    <col min="8709" max="8709" width="11.109375" style="32" customWidth="1"/>
    <col min="8710" max="8710" width="11.5546875" style="32" bestFit="1" customWidth="1"/>
    <col min="8711" max="8711" width="17.88671875" style="32" customWidth="1"/>
    <col min="8712" max="8712" width="17" style="32" bestFit="1" customWidth="1"/>
    <col min="8713" max="8713" width="15.109375" style="32" bestFit="1" customWidth="1"/>
    <col min="8714" max="8714" width="16.33203125" style="32" bestFit="1" customWidth="1"/>
    <col min="8715" max="8960" width="9.109375" style="32"/>
    <col min="8961" max="8961" width="9.44140625" style="32" bestFit="1" customWidth="1"/>
    <col min="8962" max="8962" width="51.6640625" style="32" customWidth="1"/>
    <col min="8963" max="8963" width="25.6640625" style="32" customWidth="1"/>
    <col min="8964" max="8964" width="6.5546875" style="32" customWidth="1"/>
    <col min="8965" max="8965" width="11.109375" style="32" customWidth="1"/>
    <col min="8966" max="8966" width="11.5546875" style="32" bestFit="1" customWidth="1"/>
    <col min="8967" max="8967" width="17.88671875" style="32" customWidth="1"/>
    <col min="8968" max="8968" width="17" style="32" bestFit="1" customWidth="1"/>
    <col min="8969" max="8969" width="15.109375" style="32" bestFit="1" customWidth="1"/>
    <col min="8970" max="8970" width="16.33203125" style="32" bestFit="1" customWidth="1"/>
    <col min="8971" max="9216" width="9.109375" style="32"/>
    <col min="9217" max="9217" width="9.44140625" style="32" bestFit="1" customWidth="1"/>
    <col min="9218" max="9218" width="51.6640625" style="32" customWidth="1"/>
    <col min="9219" max="9219" width="25.6640625" style="32" customWidth="1"/>
    <col min="9220" max="9220" width="6.5546875" style="32" customWidth="1"/>
    <col min="9221" max="9221" width="11.109375" style="32" customWidth="1"/>
    <col min="9222" max="9222" width="11.5546875" style="32" bestFit="1" customWidth="1"/>
    <col min="9223" max="9223" width="17.88671875" style="32" customWidth="1"/>
    <col min="9224" max="9224" width="17" style="32" bestFit="1" customWidth="1"/>
    <col min="9225" max="9225" width="15.109375" style="32" bestFit="1" customWidth="1"/>
    <col min="9226" max="9226" width="16.33203125" style="32" bestFit="1" customWidth="1"/>
    <col min="9227" max="9472" width="9.109375" style="32"/>
    <col min="9473" max="9473" width="9.44140625" style="32" bestFit="1" customWidth="1"/>
    <col min="9474" max="9474" width="51.6640625" style="32" customWidth="1"/>
    <col min="9475" max="9475" width="25.6640625" style="32" customWidth="1"/>
    <col min="9476" max="9476" width="6.5546875" style="32" customWidth="1"/>
    <col min="9477" max="9477" width="11.109375" style="32" customWidth="1"/>
    <col min="9478" max="9478" width="11.5546875" style="32" bestFit="1" customWidth="1"/>
    <col min="9479" max="9479" width="17.88671875" style="32" customWidth="1"/>
    <col min="9480" max="9480" width="17" style="32" bestFit="1" customWidth="1"/>
    <col min="9481" max="9481" width="15.109375" style="32" bestFit="1" customWidth="1"/>
    <col min="9482" max="9482" width="16.33203125" style="32" bestFit="1" customWidth="1"/>
    <col min="9483" max="9728" width="9.109375" style="32"/>
    <col min="9729" max="9729" width="9.44140625" style="32" bestFit="1" customWidth="1"/>
    <col min="9730" max="9730" width="51.6640625" style="32" customWidth="1"/>
    <col min="9731" max="9731" width="25.6640625" style="32" customWidth="1"/>
    <col min="9732" max="9732" width="6.5546875" style="32" customWidth="1"/>
    <col min="9733" max="9733" width="11.109375" style="32" customWidth="1"/>
    <col min="9734" max="9734" width="11.5546875" style="32" bestFit="1" customWidth="1"/>
    <col min="9735" max="9735" width="17.88671875" style="32" customWidth="1"/>
    <col min="9736" max="9736" width="17" style="32" bestFit="1" customWidth="1"/>
    <col min="9737" max="9737" width="15.109375" style="32" bestFit="1" customWidth="1"/>
    <col min="9738" max="9738" width="16.33203125" style="32" bestFit="1" customWidth="1"/>
    <col min="9739" max="9984" width="9.109375" style="32"/>
    <col min="9985" max="9985" width="9.44140625" style="32" bestFit="1" customWidth="1"/>
    <col min="9986" max="9986" width="51.6640625" style="32" customWidth="1"/>
    <col min="9987" max="9987" width="25.6640625" style="32" customWidth="1"/>
    <col min="9988" max="9988" width="6.5546875" style="32" customWidth="1"/>
    <col min="9989" max="9989" width="11.109375" style="32" customWidth="1"/>
    <col min="9990" max="9990" width="11.5546875" style="32" bestFit="1" customWidth="1"/>
    <col min="9991" max="9991" width="17.88671875" style="32" customWidth="1"/>
    <col min="9992" max="9992" width="17" style="32" bestFit="1" customWidth="1"/>
    <col min="9993" max="9993" width="15.109375" style="32" bestFit="1" customWidth="1"/>
    <col min="9994" max="9994" width="16.33203125" style="32" bestFit="1" customWidth="1"/>
    <col min="9995" max="10240" width="9.109375" style="32"/>
    <col min="10241" max="10241" width="9.44140625" style="32" bestFit="1" customWidth="1"/>
    <col min="10242" max="10242" width="51.6640625" style="32" customWidth="1"/>
    <col min="10243" max="10243" width="25.6640625" style="32" customWidth="1"/>
    <col min="10244" max="10244" width="6.5546875" style="32" customWidth="1"/>
    <col min="10245" max="10245" width="11.109375" style="32" customWidth="1"/>
    <col min="10246" max="10246" width="11.5546875" style="32" bestFit="1" customWidth="1"/>
    <col min="10247" max="10247" width="17.88671875" style="32" customWidth="1"/>
    <col min="10248" max="10248" width="17" style="32" bestFit="1" customWidth="1"/>
    <col min="10249" max="10249" width="15.109375" style="32" bestFit="1" customWidth="1"/>
    <col min="10250" max="10250" width="16.33203125" style="32" bestFit="1" customWidth="1"/>
    <col min="10251" max="10496" width="9.109375" style="32"/>
    <col min="10497" max="10497" width="9.44140625" style="32" bestFit="1" customWidth="1"/>
    <col min="10498" max="10498" width="51.6640625" style="32" customWidth="1"/>
    <col min="10499" max="10499" width="25.6640625" style="32" customWidth="1"/>
    <col min="10500" max="10500" width="6.5546875" style="32" customWidth="1"/>
    <col min="10501" max="10501" width="11.109375" style="32" customWidth="1"/>
    <col min="10502" max="10502" width="11.5546875" style="32" bestFit="1" customWidth="1"/>
    <col min="10503" max="10503" width="17.88671875" style="32" customWidth="1"/>
    <col min="10504" max="10504" width="17" style="32" bestFit="1" customWidth="1"/>
    <col min="10505" max="10505" width="15.109375" style="32" bestFit="1" customWidth="1"/>
    <col min="10506" max="10506" width="16.33203125" style="32" bestFit="1" customWidth="1"/>
    <col min="10507" max="10752" width="9.109375" style="32"/>
    <col min="10753" max="10753" width="9.44140625" style="32" bestFit="1" customWidth="1"/>
    <col min="10754" max="10754" width="51.6640625" style="32" customWidth="1"/>
    <col min="10755" max="10755" width="25.6640625" style="32" customWidth="1"/>
    <col min="10756" max="10756" width="6.5546875" style="32" customWidth="1"/>
    <col min="10757" max="10757" width="11.109375" style="32" customWidth="1"/>
    <col min="10758" max="10758" width="11.5546875" style="32" bestFit="1" customWidth="1"/>
    <col min="10759" max="10759" width="17.88671875" style="32" customWidth="1"/>
    <col min="10760" max="10760" width="17" style="32" bestFit="1" customWidth="1"/>
    <col min="10761" max="10761" width="15.109375" style="32" bestFit="1" customWidth="1"/>
    <col min="10762" max="10762" width="16.33203125" style="32" bestFit="1" customWidth="1"/>
    <col min="10763" max="11008" width="9.109375" style="32"/>
    <col min="11009" max="11009" width="9.44140625" style="32" bestFit="1" customWidth="1"/>
    <col min="11010" max="11010" width="51.6640625" style="32" customWidth="1"/>
    <col min="11011" max="11011" width="25.6640625" style="32" customWidth="1"/>
    <col min="11012" max="11012" width="6.5546875" style="32" customWidth="1"/>
    <col min="11013" max="11013" width="11.109375" style="32" customWidth="1"/>
    <col min="11014" max="11014" width="11.5546875" style="32" bestFit="1" customWidth="1"/>
    <col min="11015" max="11015" width="17.88671875" style="32" customWidth="1"/>
    <col min="11016" max="11016" width="17" style="32" bestFit="1" customWidth="1"/>
    <col min="11017" max="11017" width="15.109375" style="32" bestFit="1" customWidth="1"/>
    <col min="11018" max="11018" width="16.33203125" style="32" bestFit="1" customWidth="1"/>
    <col min="11019" max="11264" width="9.109375" style="32"/>
    <col min="11265" max="11265" width="9.44140625" style="32" bestFit="1" customWidth="1"/>
    <col min="11266" max="11266" width="51.6640625" style="32" customWidth="1"/>
    <col min="11267" max="11267" width="25.6640625" style="32" customWidth="1"/>
    <col min="11268" max="11268" width="6.5546875" style="32" customWidth="1"/>
    <col min="11269" max="11269" width="11.109375" style="32" customWidth="1"/>
    <col min="11270" max="11270" width="11.5546875" style="32" bestFit="1" customWidth="1"/>
    <col min="11271" max="11271" width="17.88671875" style="32" customWidth="1"/>
    <col min="11272" max="11272" width="17" style="32" bestFit="1" customWidth="1"/>
    <col min="11273" max="11273" width="15.109375" style="32" bestFit="1" customWidth="1"/>
    <col min="11274" max="11274" width="16.33203125" style="32" bestFit="1" customWidth="1"/>
    <col min="11275" max="11520" width="9.109375" style="32"/>
    <col min="11521" max="11521" width="9.44140625" style="32" bestFit="1" customWidth="1"/>
    <col min="11522" max="11522" width="51.6640625" style="32" customWidth="1"/>
    <col min="11523" max="11523" width="25.6640625" style="32" customWidth="1"/>
    <col min="11524" max="11524" width="6.5546875" style="32" customWidth="1"/>
    <col min="11525" max="11525" width="11.109375" style="32" customWidth="1"/>
    <col min="11526" max="11526" width="11.5546875" style="32" bestFit="1" customWidth="1"/>
    <col min="11527" max="11527" width="17.88671875" style="32" customWidth="1"/>
    <col min="11528" max="11528" width="17" style="32" bestFit="1" customWidth="1"/>
    <col min="11529" max="11529" width="15.109375" style="32" bestFit="1" customWidth="1"/>
    <col min="11530" max="11530" width="16.33203125" style="32" bestFit="1" customWidth="1"/>
    <col min="11531" max="11776" width="9.109375" style="32"/>
    <col min="11777" max="11777" width="9.44140625" style="32" bestFit="1" customWidth="1"/>
    <col min="11778" max="11778" width="51.6640625" style="32" customWidth="1"/>
    <col min="11779" max="11779" width="25.6640625" style="32" customWidth="1"/>
    <col min="11780" max="11780" width="6.5546875" style="32" customWidth="1"/>
    <col min="11781" max="11781" width="11.109375" style="32" customWidth="1"/>
    <col min="11782" max="11782" width="11.5546875" style="32" bestFit="1" customWidth="1"/>
    <col min="11783" max="11783" width="17.88671875" style="32" customWidth="1"/>
    <col min="11784" max="11784" width="17" style="32" bestFit="1" customWidth="1"/>
    <col min="11785" max="11785" width="15.109375" style="32" bestFit="1" customWidth="1"/>
    <col min="11786" max="11786" width="16.33203125" style="32" bestFit="1" customWidth="1"/>
    <col min="11787" max="12032" width="9.109375" style="32"/>
    <col min="12033" max="12033" width="9.44140625" style="32" bestFit="1" customWidth="1"/>
    <col min="12034" max="12034" width="51.6640625" style="32" customWidth="1"/>
    <col min="12035" max="12035" width="25.6640625" style="32" customWidth="1"/>
    <col min="12036" max="12036" width="6.5546875" style="32" customWidth="1"/>
    <col min="12037" max="12037" width="11.109375" style="32" customWidth="1"/>
    <col min="12038" max="12038" width="11.5546875" style="32" bestFit="1" customWidth="1"/>
    <col min="12039" max="12039" width="17.88671875" style="32" customWidth="1"/>
    <col min="12040" max="12040" width="17" style="32" bestFit="1" customWidth="1"/>
    <col min="12041" max="12041" width="15.109375" style="32" bestFit="1" customWidth="1"/>
    <col min="12042" max="12042" width="16.33203125" style="32" bestFit="1" customWidth="1"/>
    <col min="12043" max="12288" width="9.109375" style="32"/>
    <col min="12289" max="12289" width="9.44140625" style="32" bestFit="1" customWidth="1"/>
    <col min="12290" max="12290" width="51.6640625" style="32" customWidth="1"/>
    <col min="12291" max="12291" width="25.6640625" style="32" customWidth="1"/>
    <col min="12292" max="12292" width="6.5546875" style="32" customWidth="1"/>
    <col min="12293" max="12293" width="11.109375" style="32" customWidth="1"/>
    <col min="12294" max="12294" width="11.5546875" style="32" bestFit="1" customWidth="1"/>
    <col min="12295" max="12295" width="17.88671875" style="32" customWidth="1"/>
    <col min="12296" max="12296" width="17" style="32" bestFit="1" customWidth="1"/>
    <col min="12297" max="12297" width="15.109375" style="32" bestFit="1" customWidth="1"/>
    <col min="12298" max="12298" width="16.33203125" style="32" bestFit="1" customWidth="1"/>
    <col min="12299" max="12544" width="9.109375" style="32"/>
    <col min="12545" max="12545" width="9.44140625" style="32" bestFit="1" customWidth="1"/>
    <col min="12546" max="12546" width="51.6640625" style="32" customWidth="1"/>
    <col min="12547" max="12547" width="25.6640625" style="32" customWidth="1"/>
    <col min="12548" max="12548" width="6.5546875" style="32" customWidth="1"/>
    <col min="12549" max="12549" width="11.109375" style="32" customWidth="1"/>
    <col min="12550" max="12550" width="11.5546875" style="32" bestFit="1" customWidth="1"/>
    <col min="12551" max="12551" width="17.88671875" style="32" customWidth="1"/>
    <col min="12552" max="12552" width="17" style="32" bestFit="1" customWidth="1"/>
    <col min="12553" max="12553" width="15.109375" style="32" bestFit="1" customWidth="1"/>
    <col min="12554" max="12554" width="16.33203125" style="32" bestFit="1" customWidth="1"/>
    <col min="12555" max="12800" width="9.109375" style="32"/>
    <col min="12801" max="12801" width="9.44140625" style="32" bestFit="1" customWidth="1"/>
    <col min="12802" max="12802" width="51.6640625" style="32" customWidth="1"/>
    <col min="12803" max="12803" width="25.6640625" style="32" customWidth="1"/>
    <col min="12804" max="12804" width="6.5546875" style="32" customWidth="1"/>
    <col min="12805" max="12805" width="11.109375" style="32" customWidth="1"/>
    <col min="12806" max="12806" width="11.5546875" style="32" bestFit="1" customWidth="1"/>
    <col min="12807" max="12807" width="17.88671875" style="32" customWidth="1"/>
    <col min="12808" max="12808" width="17" style="32" bestFit="1" customWidth="1"/>
    <col min="12809" max="12809" width="15.109375" style="32" bestFit="1" customWidth="1"/>
    <col min="12810" max="12810" width="16.33203125" style="32" bestFit="1" customWidth="1"/>
    <col min="12811" max="13056" width="9.109375" style="32"/>
    <col min="13057" max="13057" width="9.44140625" style="32" bestFit="1" customWidth="1"/>
    <col min="13058" max="13058" width="51.6640625" style="32" customWidth="1"/>
    <col min="13059" max="13059" width="25.6640625" style="32" customWidth="1"/>
    <col min="13060" max="13060" width="6.5546875" style="32" customWidth="1"/>
    <col min="13061" max="13061" width="11.109375" style="32" customWidth="1"/>
    <col min="13062" max="13062" width="11.5546875" style="32" bestFit="1" customWidth="1"/>
    <col min="13063" max="13063" width="17.88671875" style="32" customWidth="1"/>
    <col min="13064" max="13064" width="17" style="32" bestFit="1" customWidth="1"/>
    <col min="13065" max="13065" width="15.109375" style="32" bestFit="1" customWidth="1"/>
    <col min="13066" max="13066" width="16.33203125" style="32" bestFit="1" customWidth="1"/>
    <col min="13067" max="13312" width="9.109375" style="32"/>
    <col min="13313" max="13313" width="9.44140625" style="32" bestFit="1" customWidth="1"/>
    <col min="13314" max="13314" width="51.6640625" style="32" customWidth="1"/>
    <col min="13315" max="13315" width="25.6640625" style="32" customWidth="1"/>
    <col min="13316" max="13316" width="6.5546875" style="32" customWidth="1"/>
    <col min="13317" max="13317" width="11.109375" style="32" customWidth="1"/>
    <col min="13318" max="13318" width="11.5546875" style="32" bestFit="1" customWidth="1"/>
    <col min="13319" max="13319" width="17.88671875" style="32" customWidth="1"/>
    <col min="13320" max="13320" width="17" style="32" bestFit="1" customWidth="1"/>
    <col min="13321" max="13321" width="15.109375" style="32" bestFit="1" customWidth="1"/>
    <col min="13322" max="13322" width="16.33203125" style="32" bestFit="1" customWidth="1"/>
    <col min="13323" max="13568" width="9.109375" style="32"/>
    <col min="13569" max="13569" width="9.44140625" style="32" bestFit="1" customWidth="1"/>
    <col min="13570" max="13570" width="51.6640625" style="32" customWidth="1"/>
    <col min="13571" max="13571" width="25.6640625" style="32" customWidth="1"/>
    <col min="13572" max="13572" width="6.5546875" style="32" customWidth="1"/>
    <col min="13573" max="13573" width="11.109375" style="32" customWidth="1"/>
    <col min="13574" max="13574" width="11.5546875" style="32" bestFit="1" customWidth="1"/>
    <col min="13575" max="13575" width="17.88671875" style="32" customWidth="1"/>
    <col min="13576" max="13576" width="17" style="32" bestFit="1" customWidth="1"/>
    <col min="13577" max="13577" width="15.109375" style="32" bestFit="1" customWidth="1"/>
    <col min="13578" max="13578" width="16.33203125" style="32" bestFit="1" customWidth="1"/>
    <col min="13579" max="13824" width="9.109375" style="32"/>
    <col min="13825" max="13825" width="9.44140625" style="32" bestFit="1" customWidth="1"/>
    <col min="13826" max="13826" width="51.6640625" style="32" customWidth="1"/>
    <col min="13827" max="13827" width="25.6640625" style="32" customWidth="1"/>
    <col min="13828" max="13828" width="6.5546875" style="32" customWidth="1"/>
    <col min="13829" max="13829" width="11.109375" style="32" customWidth="1"/>
    <col min="13830" max="13830" width="11.5546875" style="32" bestFit="1" customWidth="1"/>
    <col min="13831" max="13831" width="17.88671875" style="32" customWidth="1"/>
    <col min="13832" max="13832" width="17" style="32" bestFit="1" customWidth="1"/>
    <col min="13833" max="13833" width="15.109375" style="32" bestFit="1" customWidth="1"/>
    <col min="13834" max="13834" width="16.33203125" style="32" bestFit="1" customWidth="1"/>
    <col min="13835" max="14080" width="9.109375" style="32"/>
    <col min="14081" max="14081" width="9.44140625" style="32" bestFit="1" customWidth="1"/>
    <col min="14082" max="14082" width="51.6640625" style="32" customWidth="1"/>
    <col min="14083" max="14083" width="25.6640625" style="32" customWidth="1"/>
    <col min="14084" max="14084" width="6.5546875" style="32" customWidth="1"/>
    <col min="14085" max="14085" width="11.109375" style="32" customWidth="1"/>
    <col min="14086" max="14086" width="11.5546875" style="32" bestFit="1" customWidth="1"/>
    <col min="14087" max="14087" width="17.88671875" style="32" customWidth="1"/>
    <col min="14088" max="14088" width="17" style="32" bestFit="1" customWidth="1"/>
    <col min="14089" max="14089" width="15.109375" style="32" bestFit="1" customWidth="1"/>
    <col min="14090" max="14090" width="16.33203125" style="32" bestFit="1" customWidth="1"/>
    <col min="14091" max="14336" width="9.109375" style="32"/>
    <col min="14337" max="14337" width="9.44140625" style="32" bestFit="1" customWidth="1"/>
    <col min="14338" max="14338" width="51.6640625" style="32" customWidth="1"/>
    <col min="14339" max="14339" width="25.6640625" style="32" customWidth="1"/>
    <col min="14340" max="14340" width="6.5546875" style="32" customWidth="1"/>
    <col min="14341" max="14341" width="11.109375" style="32" customWidth="1"/>
    <col min="14342" max="14342" width="11.5546875" style="32" bestFit="1" customWidth="1"/>
    <col min="14343" max="14343" width="17.88671875" style="32" customWidth="1"/>
    <col min="14344" max="14344" width="17" style="32" bestFit="1" customWidth="1"/>
    <col min="14345" max="14345" width="15.109375" style="32" bestFit="1" customWidth="1"/>
    <col min="14346" max="14346" width="16.33203125" style="32" bestFit="1" customWidth="1"/>
    <col min="14347" max="14592" width="9.109375" style="32"/>
    <col min="14593" max="14593" width="9.44140625" style="32" bestFit="1" customWidth="1"/>
    <col min="14594" max="14594" width="51.6640625" style="32" customWidth="1"/>
    <col min="14595" max="14595" width="25.6640625" style="32" customWidth="1"/>
    <col min="14596" max="14596" width="6.5546875" style="32" customWidth="1"/>
    <col min="14597" max="14597" width="11.109375" style="32" customWidth="1"/>
    <col min="14598" max="14598" width="11.5546875" style="32" bestFit="1" customWidth="1"/>
    <col min="14599" max="14599" width="17.88671875" style="32" customWidth="1"/>
    <col min="14600" max="14600" width="17" style="32" bestFit="1" customWidth="1"/>
    <col min="14601" max="14601" width="15.109375" style="32" bestFit="1" customWidth="1"/>
    <col min="14602" max="14602" width="16.33203125" style="32" bestFit="1" customWidth="1"/>
    <col min="14603" max="14848" width="9.109375" style="32"/>
    <col min="14849" max="14849" width="9.44140625" style="32" bestFit="1" customWidth="1"/>
    <col min="14850" max="14850" width="51.6640625" style="32" customWidth="1"/>
    <col min="14851" max="14851" width="25.6640625" style="32" customWidth="1"/>
    <col min="14852" max="14852" width="6.5546875" style="32" customWidth="1"/>
    <col min="14853" max="14853" width="11.109375" style="32" customWidth="1"/>
    <col min="14854" max="14854" width="11.5546875" style="32" bestFit="1" customWidth="1"/>
    <col min="14855" max="14855" width="17.88671875" style="32" customWidth="1"/>
    <col min="14856" max="14856" width="17" style="32" bestFit="1" customWidth="1"/>
    <col min="14857" max="14857" width="15.109375" style="32" bestFit="1" customWidth="1"/>
    <col min="14858" max="14858" width="16.33203125" style="32" bestFit="1" customWidth="1"/>
    <col min="14859" max="15104" width="9.109375" style="32"/>
    <col min="15105" max="15105" width="9.44140625" style="32" bestFit="1" customWidth="1"/>
    <col min="15106" max="15106" width="51.6640625" style="32" customWidth="1"/>
    <col min="15107" max="15107" width="25.6640625" style="32" customWidth="1"/>
    <col min="15108" max="15108" width="6.5546875" style="32" customWidth="1"/>
    <col min="15109" max="15109" width="11.109375" style="32" customWidth="1"/>
    <col min="15110" max="15110" width="11.5546875" style="32" bestFit="1" customWidth="1"/>
    <col min="15111" max="15111" width="17.88671875" style="32" customWidth="1"/>
    <col min="15112" max="15112" width="17" style="32" bestFit="1" customWidth="1"/>
    <col min="15113" max="15113" width="15.109375" style="32" bestFit="1" customWidth="1"/>
    <col min="15114" max="15114" width="16.33203125" style="32" bestFit="1" customWidth="1"/>
    <col min="15115" max="15360" width="9.109375" style="32"/>
    <col min="15361" max="15361" width="9.44140625" style="32" bestFit="1" customWidth="1"/>
    <col min="15362" max="15362" width="51.6640625" style="32" customWidth="1"/>
    <col min="15363" max="15363" width="25.6640625" style="32" customWidth="1"/>
    <col min="15364" max="15364" width="6.5546875" style="32" customWidth="1"/>
    <col min="15365" max="15365" width="11.109375" style="32" customWidth="1"/>
    <col min="15366" max="15366" width="11.5546875" style="32" bestFit="1" customWidth="1"/>
    <col min="15367" max="15367" width="17.88671875" style="32" customWidth="1"/>
    <col min="15368" max="15368" width="17" style="32" bestFit="1" customWidth="1"/>
    <col min="15369" max="15369" width="15.109375" style="32" bestFit="1" customWidth="1"/>
    <col min="15370" max="15370" width="16.33203125" style="32" bestFit="1" customWidth="1"/>
    <col min="15371" max="15616" width="9.109375" style="32"/>
    <col min="15617" max="15617" width="9.44140625" style="32" bestFit="1" customWidth="1"/>
    <col min="15618" max="15618" width="51.6640625" style="32" customWidth="1"/>
    <col min="15619" max="15619" width="25.6640625" style="32" customWidth="1"/>
    <col min="15620" max="15620" width="6.5546875" style="32" customWidth="1"/>
    <col min="15621" max="15621" width="11.109375" style="32" customWidth="1"/>
    <col min="15622" max="15622" width="11.5546875" style="32" bestFit="1" customWidth="1"/>
    <col min="15623" max="15623" width="17.88671875" style="32" customWidth="1"/>
    <col min="15624" max="15624" width="17" style="32" bestFit="1" customWidth="1"/>
    <col min="15625" max="15625" width="15.109375" style="32" bestFit="1" customWidth="1"/>
    <col min="15626" max="15626" width="16.33203125" style="32" bestFit="1" customWidth="1"/>
    <col min="15627" max="15872" width="9.109375" style="32"/>
    <col min="15873" max="15873" width="9.44140625" style="32" bestFit="1" customWidth="1"/>
    <col min="15874" max="15874" width="51.6640625" style="32" customWidth="1"/>
    <col min="15875" max="15875" width="25.6640625" style="32" customWidth="1"/>
    <col min="15876" max="15876" width="6.5546875" style="32" customWidth="1"/>
    <col min="15877" max="15877" width="11.109375" style="32" customWidth="1"/>
    <col min="15878" max="15878" width="11.5546875" style="32" bestFit="1" customWidth="1"/>
    <col min="15879" max="15879" width="17.88671875" style="32" customWidth="1"/>
    <col min="15880" max="15880" width="17" style="32" bestFit="1" customWidth="1"/>
    <col min="15881" max="15881" width="15.109375" style="32" bestFit="1" customWidth="1"/>
    <col min="15882" max="15882" width="16.33203125" style="32" bestFit="1" customWidth="1"/>
    <col min="15883" max="16128" width="9.109375" style="32"/>
    <col min="16129" max="16129" width="9.44140625" style="32" bestFit="1" customWidth="1"/>
    <col min="16130" max="16130" width="51.6640625" style="32" customWidth="1"/>
    <col min="16131" max="16131" width="25.6640625" style="32" customWidth="1"/>
    <col min="16132" max="16132" width="6.5546875" style="32" customWidth="1"/>
    <col min="16133" max="16133" width="11.109375" style="32" customWidth="1"/>
    <col min="16134" max="16134" width="11.5546875" style="32" bestFit="1" customWidth="1"/>
    <col min="16135" max="16135" width="17.88671875" style="32" customWidth="1"/>
    <col min="16136" max="16136" width="17" style="32" bestFit="1" customWidth="1"/>
    <col min="16137" max="16137" width="15.109375" style="32" bestFit="1" customWidth="1"/>
    <col min="16138" max="16138" width="16.33203125" style="32" bestFit="1" customWidth="1"/>
    <col min="16139" max="16384" width="9.109375" style="32"/>
  </cols>
  <sheetData>
    <row r="1" spans="1:8" ht="25.5" customHeight="1" x14ac:dyDescent="0.4">
      <c r="A1" s="31" t="s">
        <v>392</v>
      </c>
      <c r="B1" s="31"/>
      <c r="C1" s="31"/>
      <c r="D1" s="31"/>
      <c r="E1" s="31"/>
      <c r="F1" s="31"/>
      <c r="G1" s="31"/>
    </row>
    <row r="2" spans="1:8" ht="23.25" customHeight="1" x14ac:dyDescent="0.25">
      <c r="A2" s="34" t="s">
        <v>393</v>
      </c>
      <c r="B2" s="34"/>
      <c r="C2" s="34"/>
      <c r="D2" s="34"/>
      <c r="E2" s="34"/>
      <c r="F2" s="34"/>
      <c r="G2" s="34"/>
    </row>
    <row r="3" spans="1:8" ht="35.25" customHeight="1" x14ac:dyDescent="0.25">
      <c r="A3" s="35" t="s">
        <v>394</v>
      </c>
      <c r="B3" s="35"/>
      <c r="C3" s="35"/>
      <c r="D3" s="35"/>
      <c r="E3" s="35"/>
      <c r="F3" s="35"/>
      <c r="G3" s="35"/>
    </row>
    <row r="4" spans="1:8" ht="19.5" customHeight="1" x14ac:dyDescent="0.25">
      <c r="A4" s="35" t="s">
        <v>395</v>
      </c>
      <c r="B4" s="35"/>
      <c r="C4" s="35"/>
      <c r="D4" s="35"/>
      <c r="E4" s="35"/>
      <c r="F4" s="35"/>
      <c r="G4" s="35"/>
    </row>
    <row r="5" spans="1:8" ht="6.75" customHeight="1" x14ac:dyDescent="0.25"/>
    <row r="6" spans="1:8" ht="41.4" x14ac:dyDescent="0.25">
      <c r="A6" s="40" t="s">
        <v>396</v>
      </c>
      <c r="B6" s="40" t="s">
        <v>397</v>
      </c>
      <c r="C6" s="41" t="s">
        <v>398</v>
      </c>
      <c r="D6" s="42" t="s">
        <v>399</v>
      </c>
      <c r="E6" s="43" t="s">
        <v>400</v>
      </c>
      <c r="F6" s="42" t="s">
        <v>401</v>
      </c>
      <c r="G6" s="44" t="s">
        <v>402</v>
      </c>
    </row>
    <row r="7" spans="1:8" ht="18.75" customHeight="1" x14ac:dyDescent="0.25">
      <c r="A7" s="45">
        <v>1</v>
      </c>
      <c r="B7" s="45">
        <v>2</v>
      </c>
      <c r="C7" s="46">
        <v>3</v>
      </c>
      <c r="D7" s="47">
        <v>4</v>
      </c>
      <c r="E7" s="48">
        <v>5</v>
      </c>
      <c r="F7" s="47">
        <v>6</v>
      </c>
      <c r="G7" s="49">
        <v>7</v>
      </c>
    </row>
    <row r="8" spans="1:8" ht="18.75" customHeight="1" x14ac:dyDescent="0.25">
      <c r="A8" s="50"/>
      <c r="B8" s="51" t="s">
        <v>7</v>
      </c>
      <c r="C8" s="50"/>
      <c r="D8" s="52" t="s">
        <v>8</v>
      </c>
      <c r="E8" s="53">
        <v>29</v>
      </c>
      <c r="F8" s="53">
        <v>29</v>
      </c>
      <c r="G8" s="54"/>
    </row>
    <row r="9" spans="1:8" ht="18.75" customHeight="1" x14ac:dyDescent="0.25">
      <c r="A9" s="55">
        <v>1</v>
      </c>
      <c r="B9" s="56" t="s">
        <v>9</v>
      </c>
      <c r="C9" s="55"/>
      <c r="D9" s="57" t="s">
        <v>10</v>
      </c>
      <c r="E9" s="58">
        <v>29</v>
      </c>
      <c r="F9" s="59">
        <f>'[1]PT XT-XH'!O11+'[1]PT XT-XH'!N11</f>
        <v>166500</v>
      </c>
      <c r="G9" s="60">
        <f>F9*E9</f>
        <v>4828500</v>
      </c>
      <c r="H9" s="61">
        <f t="shared" ref="H9:H72" si="0">SUMIF(B:B,B9,F:F)/COUNTIF(B:B,B9)-F9</f>
        <v>109800</v>
      </c>
    </row>
    <row r="10" spans="1:8" ht="18.75" customHeight="1" x14ac:dyDescent="0.25">
      <c r="A10" s="55">
        <v>2</v>
      </c>
      <c r="B10" s="56" t="s">
        <v>11</v>
      </c>
      <c r="C10" s="55"/>
      <c r="D10" s="57" t="s">
        <v>10</v>
      </c>
      <c r="E10" s="58">
        <v>29</v>
      </c>
      <c r="F10" s="59">
        <f>'[1]PT XT-XH'!O12+'[1]PT XT-XH'!N12</f>
        <v>21240</v>
      </c>
      <c r="G10" s="60">
        <f t="shared" ref="G10:G73" si="1">F10*E10</f>
        <v>615960</v>
      </c>
      <c r="H10" s="61">
        <f t="shared" si="0"/>
        <v>10389.272727272728</v>
      </c>
    </row>
    <row r="11" spans="1:8" ht="29.25" customHeight="1" x14ac:dyDescent="0.25">
      <c r="A11" s="62"/>
      <c r="B11" s="63" t="s">
        <v>13</v>
      </c>
      <c r="C11" s="62"/>
      <c r="D11" s="64" t="s">
        <v>8</v>
      </c>
      <c r="E11" s="65">
        <v>14</v>
      </c>
      <c r="F11" s="59">
        <f>'[1]PT XT-XH'!O13+'[1]PT XT-XH'!N13</f>
        <v>0</v>
      </c>
      <c r="G11" s="60">
        <f t="shared" si="1"/>
        <v>0</v>
      </c>
      <c r="H11" s="61">
        <f t="shared" si="0"/>
        <v>0</v>
      </c>
    </row>
    <row r="12" spans="1:8" ht="28.5" customHeight="1" x14ac:dyDescent="0.25">
      <c r="A12" s="55">
        <v>1</v>
      </c>
      <c r="B12" s="56" t="s">
        <v>14</v>
      </c>
      <c r="C12" s="55" t="s">
        <v>15</v>
      </c>
      <c r="D12" s="57" t="s">
        <v>10</v>
      </c>
      <c r="E12" s="58">
        <v>14</v>
      </c>
      <c r="F12" s="59">
        <f>'[1]PT XT-XH'!O14+'[1]PT XT-XH'!N14</f>
        <v>38073</v>
      </c>
      <c r="G12" s="60">
        <f t="shared" si="1"/>
        <v>533022</v>
      </c>
      <c r="H12" s="61">
        <f t="shared" si="0"/>
        <v>0</v>
      </c>
    </row>
    <row r="13" spans="1:8" ht="28.5" customHeight="1" x14ac:dyDescent="0.25">
      <c r="A13" s="55">
        <v>2</v>
      </c>
      <c r="B13" s="56" t="s">
        <v>16</v>
      </c>
      <c r="C13" s="55" t="s">
        <v>15</v>
      </c>
      <c r="D13" s="57" t="s">
        <v>10</v>
      </c>
      <c r="E13" s="58">
        <v>14</v>
      </c>
      <c r="F13" s="59">
        <f>'[1]PT XT-XH'!O15+'[1]PT XT-XH'!N15</f>
        <v>39960</v>
      </c>
      <c r="G13" s="60">
        <f t="shared" si="1"/>
        <v>559440</v>
      </c>
      <c r="H13" s="61">
        <f t="shared" si="0"/>
        <v>0</v>
      </c>
    </row>
    <row r="14" spans="1:8" ht="28.5" customHeight="1" x14ac:dyDescent="0.25">
      <c r="A14" s="55">
        <v>3</v>
      </c>
      <c r="B14" s="56" t="s">
        <v>17</v>
      </c>
      <c r="C14" s="55" t="s">
        <v>15</v>
      </c>
      <c r="D14" s="57" t="s">
        <v>10</v>
      </c>
      <c r="E14" s="58">
        <v>14</v>
      </c>
      <c r="F14" s="59">
        <f>'[1]PT XT-XH'!O16+'[1]PT XT-XH'!N16</f>
        <v>45288</v>
      </c>
      <c r="G14" s="60">
        <f t="shared" si="1"/>
        <v>634032</v>
      </c>
      <c r="H14" s="61">
        <f t="shared" si="0"/>
        <v>0</v>
      </c>
    </row>
    <row r="15" spans="1:8" ht="28.5" customHeight="1" x14ac:dyDescent="0.25">
      <c r="A15" s="55">
        <v>4</v>
      </c>
      <c r="B15" s="66" t="s">
        <v>18</v>
      </c>
      <c r="C15" s="55"/>
      <c r="D15" s="57" t="s">
        <v>10</v>
      </c>
      <c r="E15" s="58">
        <v>14</v>
      </c>
      <c r="F15" s="59">
        <f>'[1]PT XT-XH'!O17+'[1]PT XT-XH'!N17</f>
        <v>610200</v>
      </c>
      <c r="G15" s="60">
        <f t="shared" si="1"/>
        <v>8542800</v>
      </c>
      <c r="H15" s="61">
        <f t="shared" si="0"/>
        <v>814950</v>
      </c>
    </row>
    <row r="16" spans="1:8" ht="18.75" customHeight="1" x14ac:dyDescent="0.25">
      <c r="A16" s="55">
        <v>5</v>
      </c>
      <c r="B16" s="56" t="s">
        <v>11</v>
      </c>
      <c r="C16" s="55"/>
      <c r="D16" s="57" t="s">
        <v>10</v>
      </c>
      <c r="E16" s="58">
        <v>14</v>
      </c>
      <c r="F16" s="59">
        <f>'[1]PT XT-XH'!O18+'[1]PT XT-XH'!N18</f>
        <v>18000</v>
      </c>
      <c r="G16" s="60">
        <f t="shared" si="1"/>
        <v>252000</v>
      </c>
      <c r="H16" s="61">
        <f t="shared" si="0"/>
        <v>13629.272727272728</v>
      </c>
    </row>
    <row r="17" spans="1:9" ht="18.75" customHeight="1" x14ac:dyDescent="0.25">
      <c r="A17" s="55">
        <v>6</v>
      </c>
      <c r="B17" s="56" t="s">
        <v>19</v>
      </c>
      <c r="C17" s="55"/>
      <c r="D17" s="57" t="s">
        <v>20</v>
      </c>
      <c r="E17" s="58">
        <v>6.4960000000000004</v>
      </c>
      <c r="F17" s="59">
        <f>'[1]PT XT-XH'!O19+'[1]PT XT-XH'!N19</f>
        <v>2098858</v>
      </c>
      <c r="G17" s="67">
        <f t="shared" si="1"/>
        <v>13634181.568000002</v>
      </c>
      <c r="H17" s="61">
        <f t="shared" si="0"/>
        <v>-190963.19999999995</v>
      </c>
    </row>
    <row r="18" spans="1:9" ht="18.75" customHeight="1" x14ac:dyDescent="0.25">
      <c r="A18" s="62"/>
      <c r="B18" s="63" t="s">
        <v>22</v>
      </c>
      <c r="C18" s="62"/>
      <c r="D18" s="64" t="s">
        <v>8</v>
      </c>
      <c r="E18" s="65">
        <v>65</v>
      </c>
      <c r="F18" s="59">
        <f>'[1]PT XT-XH'!O20+'[1]PT XT-XH'!N20</f>
        <v>0</v>
      </c>
      <c r="G18" s="60">
        <f t="shared" si="1"/>
        <v>0</v>
      </c>
      <c r="H18" s="61">
        <f t="shared" si="0"/>
        <v>0</v>
      </c>
    </row>
    <row r="19" spans="1:9" ht="18.75" customHeight="1" x14ac:dyDescent="0.25">
      <c r="A19" s="62">
        <v>1</v>
      </c>
      <c r="B19" s="56" t="s">
        <v>9</v>
      </c>
      <c r="C19" s="62"/>
      <c r="D19" s="57" t="s">
        <v>10</v>
      </c>
      <c r="E19" s="58">
        <v>65</v>
      </c>
      <c r="F19" s="59">
        <f>'[1]PT XT-XH'!O21+'[1]PT XT-XH'!N21</f>
        <v>317700</v>
      </c>
      <c r="G19" s="60">
        <f t="shared" si="1"/>
        <v>20650500</v>
      </c>
      <c r="H19" s="61">
        <f t="shared" si="0"/>
        <v>-41400</v>
      </c>
    </row>
    <row r="20" spans="1:9" ht="26.25" customHeight="1" x14ac:dyDescent="0.25">
      <c r="A20" s="55">
        <v>2</v>
      </c>
      <c r="B20" s="56" t="s">
        <v>11</v>
      </c>
      <c r="C20" s="55"/>
      <c r="D20" s="57" t="s">
        <v>10</v>
      </c>
      <c r="E20" s="58">
        <v>65</v>
      </c>
      <c r="F20" s="59">
        <f>'[1]PT XT-XH'!O22+'[1]PT XT-XH'!N22</f>
        <v>32400</v>
      </c>
      <c r="G20" s="60">
        <f t="shared" si="1"/>
        <v>2106000</v>
      </c>
      <c r="H20" s="61">
        <f t="shared" si="0"/>
        <v>-770.72727272727207</v>
      </c>
    </row>
    <row r="21" spans="1:9" ht="15.6" x14ac:dyDescent="0.25">
      <c r="A21" s="62"/>
      <c r="B21" s="63" t="s">
        <v>24</v>
      </c>
      <c r="C21" s="62"/>
      <c r="D21" s="64" t="s">
        <v>8</v>
      </c>
      <c r="E21" s="65">
        <v>26</v>
      </c>
      <c r="F21" s="59">
        <f>'[1]PT XT-XH'!O23+'[1]PT XT-XH'!N23</f>
        <v>0</v>
      </c>
      <c r="G21" s="60">
        <f t="shared" si="1"/>
        <v>0</v>
      </c>
      <c r="H21" s="61">
        <f t="shared" si="0"/>
        <v>0</v>
      </c>
    </row>
    <row r="22" spans="1:9" ht="32.25" customHeight="1" x14ac:dyDescent="0.25">
      <c r="A22" s="55">
        <v>1</v>
      </c>
      <c r="B22" s="66" t="s">
        <v>18</v>
      </c>
      <c r="C22" s="55"/>
      <c r="D22" s="57" t="s">
        <v>10</v>
      </c>
      <c r="E22" s="58">
        <v>26</v>
      </c>
      <c r="F22" s="59">
        <f>'[1]PT XT-XH'!O24+'[1]PT XT-XH'!N24</f>
        <v>1650600</v>
      </c>
      <c r="G22" s="60">
        <f>F22*E22</f>
        <v>42915600</v>
      </c>
      <c r="H22" s="61">
        <f t="shared" si="0"/>
        <v>-225450</v>
      </c>
    </row>
    <row r="23" spans="1:9" ht="18.75" customHeight="1" x14ac:dyDescent="0.25">
      <c r="A23" s="55">
        <v>2</v>
      </c>
      <c r="B23" s="56" t="s">
        <v>11</v>
      </c>
      <c r="C23" s="55"/>
      <c r="D23" s="57" t="s">
        <v>10</v>
      </c>
      <c r="E23" s="58">
        <v>26</v>
      </c>
      <c r="F23" s="59">
        <f>'[1]PT XT-XH'!O25+'[1]PT XT-XH'!N25</f>
        <v>28260</v>
      </c>
      <c r="G23" s="60">
        <f t="shared" si="1"/>
        <v>734760</v>
      </c>
      <c r="H23" s="61">
        <f t="shared" si="0"/>
        <v>3369.2727272727279</v>
      </c>
    </row>
    <row r="24" spans="1:9" ht="18.75" customHeight="1" x14ac:dyDescent="0.25">
      <c r="A24" s="55">
        <v>3</v>
      </c>
      <c r="B24" s="56" t="s">
        <v>25</v>
      </c>
      <c r="C24" s="55" t="s">
        <v>15</v>
      </c>
      <c r="D24" s="57" t="s">
        <v>10</v>
      </c>
      <c r="E24" s="58">
        <v>26</v>
      </c>
      <c r="F24" s="59">
        <f>'[1]PT XT-XH'!O26+'[1]PT XT-XH'!N26</f>
        <v>43845</v>
      </c>
      <c r="G24" s="60">
        <f t="shared" si="1"/>
        <v>1139970</v>
      </c>
      <c r="H24" s="61">
        <f t="shared" si="0"/>
        <v>0</v>
      </c>
      <c r="I24" s="33">
        <f>F24*E24</f>
        <v>1139970</v>
      </c>
    </row>
    <row r="25" spans="1:9" ht="18.75" customHeight="1" x14ac:dyDescent="0.25">
      <c r="A25" s="55">
        <v>4</v>
      </c>
      <c r="B25" s="56" t="s">
        <v>17</v>
      </c>
      <c r="C25" s="55" t="s">
        <v>15</v>
      </c>
      <c r="D25" s="57" t="s">
        <v>10</v>
      </c>
      <c r="E25" s="58">
        <v>26</v>
      </c>
      <c r="F25" s="59">
        <f>'[1]PT XT-XH'!O27+'[1]PT XT-XH'!N27</f>
        <v>45288</v>
      </c>
      <c r="G25" s="60">
        <f t="shared" si="1"/>
        <v>1177488</v>
      </c>
      <c r="H25" s="61">
        <f t="shared" si="0"/>
        <v>0</v>
      </c>
    </row>
    <row r="26" spans="1:9" ht="15.6" x14ac:dyDescent="0.25">
      <c r="A26" s="55">
        <v>5</v>
      </c>
      <c r="B26" s="56" t="s">
        <v>26</v>
      </c>
      <c r="C26" s="55" t="s">
        <v>15</v>
      </c>
      <c r="D26" s="57" t="s">
        <v>10</v>
      </c>
      <c r="E26" s="58">
        <v>26</v>
      </c>
      <c r="F26" s="59">
        <f>'[1]PT XT-XH'!O28+'[1]PT XT-XH'!N28</f>
        <v>50505</v>
      </c>
      <c r="G26" s="60">
        <f t="shared" si="1"/>
        <v>1313130</v>
      </c>
      <c r="H26" s="61">
        <f t="shared" si="0"/>
        <v>0</v>
      </c>
    </row>
    <row r="27" spans="1:9" ht="15.6" x14ac:dyDescent="0.25">
      <c r="A27" s="55">
        <v>6</v>
      </c>
      <c r="B27" s="56" t="s">
        <v>19</v>
      </c>
      <c r="C27" s="55"/>
      <c r="D27" s="57" t="s">
        <v>20</v>
      </c>
      <c r="E27" s="58">
        <v>37.231999999999999</v>
      </c>
      <c r="F27" s="59">
        <f>'[1]PT XT-XH'!O29+'[1]PT XT-XH'!N29</f>
        <v>1851208</v>
      </c>
      <c r="G27" s="67">
        <f t="shared" si="1"/>
        <v>68924176.255999997</v>
      </c>
      <c r="H27" s="61">
        <f t="shared" si="0"/>
        <v>56686.800000000047</v>
      </c>
    </row>
    <row r="28" spans="1:9" ht="15.6" x14ac:dyDescent="0.25">
      <c r="A28" s="62"/>
      <c r="B28" s="64" t="s">
        <v>28</v>
      </c>
      <c r="C28" s="62"/>
      <c r="D28" s="64" t="s">
        <v>8</v>
      </c>
      <c r="E28" s="65">
        <v>3</v>
      </c>
      <c r="F28" s="59">
        <f>'[1]PT XT-XH'!O30+'[1]PT XT-XH'!N30</f>
        <v>0</v>
      </c>
      <c r="G28" s="60">
        <f t="shared" si="1"/>
        <v>0</v>
      </c>
      <c r="H28" s="61">
        <f t="shared" si="0"/>
        <v>0</v>
      </c>
    </row>
    <row r="29" spans="1:9" ht="15.6" x14ac:dyDescent="0.25">
      <c r="A29" s="55">
        <v>1</v>
      </c>
      <c r="B29" s="56" t="s">
        <v>282</v>
      </c>
      <c r="C29" s="55"/>
      <c r="D29" s="57" t="s">
        <v>10</v>
      </c>
      <c r="E29" s="58">
        <v>3</v>
      </c>
      <c r="F29" s="59">
        <f>'[1]PT XT-XH'!O31+'[1]PT XT-XH'!N31</f>
        <v>1789200</v>
      </c>
      <c r="G29" s="60">
        <f t="shared" si="1"/>
        <v>5367600</v>
      </c>
      <c r="H29" s="61">
        <f t="shared" si="0"/>
        <v>0</v>
      </c>
    </row>
    <row r="30" spans="1:9" ht="15.6" x14ac:dyDescent="0.25">
      <c r="A30" s="55">
        <v>2</v>
      </c>
      <c r="B30" s="56" t="s">
        <v>11</v>
      </c>
      <c r="C30" s="55"/>
      <c r="D30" s="57" t="s">
        <v>10</v>
      </c>
      <c r="E30" s="58">
        <v>3</v>
      </c>
      <c r="F30" s="59">
        <f>'[1]PT XT-XH'!O32+'[1]PT XT-XH'!N32</f>
        <v>38880</v>
      </c>
      <c r="G30" s="60">
        <f t="shared" si="1"/>
        <v>116640</v>
      </c>
      <c r="H30" s="61">
        <f t="shared" si="0"/>
        <v>-7250.7272727272721</v>
      </c>
    </row>
    <row r="31" spans="1:9" ht="18.75" customHeight="1" x14ac:dyDescent="0.25">
      <c r="A31" s="55">
        <v>3</v>
      </c>
      <c r="B31" s="56" t="s">
        <v>26</v>
      </c>
      <c r="C31" s="55" t="s">
        <v>15</v>
      </c>
      <c r="D31" s="57" t="s">
        <v>10</v>
      </c>
      <c r="E31" s="58">
        <v>3</v>
      </c>
      <c r="F31" s="59">
        <f>'[1]PT XT-XH'!O33+'[1]PT XT-XH'!N33</f>
        <v>50505</v>
      </c>
      <c r="G31" s="60">
        <f t="shared" si="1"/>
        <v>151515</v>
      </c>
      <c r="H31" s="61">
        <f t="shared" si="0"/>
        <v>0</v>
      </c>
    </row>
    <row r="32" spans="1:9" ht="15.6" x14ac:dyDescent="0.25">
      <c r="A32" s="55">
        <v>4</v>
      </c>
      <c r="B32" s="56" t="s">
        <v>17</v>
      </c>
      <c r="C32" s="55" t="s">
        <v>15</v>
      </c>
      <c r="D32" s="57" t="s">
        <v>10</v>
      </c>
      <c r="E32" s="58">
        <v>3</v>
      </c>
      <c r="F32" s="59">
        <f>'[1]PT XT-XH'!O34+'[1]PT XT-XH'!N34</f>
        <v>45288</v>
      </c>
      <c r="G32" s="60">
        <f t="shared" si="1"/>
        <v>135864</v>
      </c>
      <c r="H32" s="61">
        <f t="shared" si="0"/>
        <v>0</v>
      </c>
    </row>
    <row r="33" spans="1:8" ht="24.75" customHeight="1" x14ac:dyDescent="0.25">
      <c r="A33" s="55">
        <v>5</v>
      </c>
      <c r="B33" s="56" t="s">
        <v>25</v>
      </c>
      <c r="C33" s="55" t="s">
        <v>15</v>
      </c>
      <c r="D33" s="57" t="s">
        <v>10</v>
      </c>
      <c r="E33" s="58">
        <v>3</v>
      </c>
      <c r="F33" s="59">
        <f>'[1]PT XT-XH'!O35+'[1]PT XT-XH'!N35</f>
        <v>43845</v>
      </c>
      <c r="G33" s="60">
        <f t="shared" si="1"/>
        <v>131535</v>
      </c>
      <c r="H33" s="61">
        <f t="shared" si="0"/>
        <v>0</v>
      </c>
    </row>
    <row r="34" spans="1:8" ht="33.75" customHeight="1" x14ac:dyDescent="0.25">
      <c r="A34" s="55">
        <v>7</v>
      </c>
      <c r="B34" s="56" t="s">
        <v>19</v>
      </c>
      <c r="C34" s="55"/>
      <c r="D34" s="57" t="s">
        <v>20</v>
      </c>
      <c r="E34" s="58">
        <v>4.3049999999999997</v>
      </c>
      <c r="F34" s="59">
        <f>'[1]PT XT-XH'!O36+'[1]PT XT-XH'!N36</f>
        <v>1867282</v>
      </c>
      <c r="G34" s="67">
        <f t="shared" si="1"/>
        <v>8038649.0099999998</v>
      </c>
      <c r="H34" s="61">
        <f t="shared" si="0"/>
        <v>40612.800000000047</v>
      </c>
    </row>
    <row r="35" spans="1:8" ht="32.25" customHeight="1" x14ac:dyDescent="0.25">
      <c r="A35" s="62"/>
      <c r="B35" s="64" t="s">
        <v>31</v>
      </c>
      <c r="C35" s="62"/>
      <c r="D35" s="64" t="s">
        <v>32</v>
      </c>
      <c r="E35" s="65">
        <v>9</v>
      </c>
      <c r="F35" s="59">
        <f>'[1]PT XT-XH'!O37+'[1]PT XT-XH'!N37</f>
        <v>0</v>
      </c>
      <c r="G35" s="60">
        <f t="shared" si="1"/>
        <v>0</v>
      </c>
      <c r="H35" s="61">
        <f t="shared" si="0"/>
        <v>0</v>
      </c>
    </row>
    <row r="36" spans="1:8" ht="31.5" customHeight="1" x14ac:dyDescent="0.25">
      <c r="A36" s="55">
        <v>1</v>
      </c>
      <c r="B36" s="68" t="s">
        <v>33</v>
      </c>
      <c r="C36" s="69" t="s">
        <v>34</v>
      </c>
      <c r="D36" s="69" t="s">
        <v>35</v>
      </c>
      <c r="E36" s="70">
        <v>16.11</v>
      </c>
      <c r="F36" s="59">
        <f>'[1]PT XT-XH'!O38+'[1]PT XT-XH'!N38</f>
        <v>0</v>
      </c>
      <c r="G36" s="60">
        <f t="shared" si="1"/>
        <v>0</v>
      </c>
      <c r="H36" s="61">
        <f t="shared" si="0"/>
        <v>0</v>
      </c>
    </row>
    <row r="37" spans="1:8" ht="30" customHeight="1" x14ac:dyDescent="0.25">
      <c r="A37" s="55">
        <v>2</v>
      </c>
      <c r="B37" s="56" t="s">
        <v>36</v>
      </c>
      <c r="C37" s="55" t="s">
        <v>15</v>
      </c>
      <c r="D37" s="57" t="s">
        <v>10</v>
      </c>
      <c r="E37" s="58">
        <v>9</v>
      </c>
      <c r="F37" s="59">
        <f>'[1]PT XT-XH'!O39+'[1]PT XT-XH'!N39</f>
        <v>115440</v>
      </c>
      <c r="G37" s="60">
        <f t="shared" si="1"/>
        <v>1038960</v>
      </c>
      <c r="H37" s="61">
        <f t="shared" si="0"/>
        <v>0</v>
      </c>
    </row>
    <row r="38" spans="1:8" ht="18.75" customHeight="1" x14ac:dyDescent="0.25">
      <c r="A38" s="55">
        <v>3</v>
      </c>
      <c r="B38" s="56" t="s">
        <v>37</v>
      </c>
      <c r="C38" s="55" t="s">
        <v>15</v>
      </c>
      <c r="D38" s="57" t="s">
        <v>38</v>
      </c>
      <c r="E38" s="58">
        <v>18</v>
      </c>
      <c r="F38" s="59">
        <f>'[1]PT XT-XH'!O40+'[1]PT XT-XH'!N40</f>
        <v>55500</v>
      </c>
      <c r="G38" s="60">
        <f t="shared" si="1"/>
        <v>999000</v>
      </c>
      <c r="H38" s="61">
        <f t="shared" si="0"/>
        <v>0</v>
      </c>
    </row>
    <row r="39" spans="1:8" ht="18.75" customHeight="1" x14ac:dyDescent="0.25">
      <c r="A39" s="55">
        <v>4</v>
      </c>
      <c r="B39" s="56" t="s">
        <v>39</v>
      </c>
      <c r="C39" s="55" t="s">
        <v>15</v>
      </c>
      <c r="D39" s="57" t="s">
        <v>38</v>
      </c>
      <c r="E39" s="58">
        <v>18</v>
      </c>
      <c r="F39" s="59">
        <f>'[1]PT XT-XH'!O41+'[1]PT XT-XH'!N41</f>
        <v>25530</v>
      </c>
      <c r="G39" s="60">
        <f t="shared" si="1"/>
        <v>459540</v>
      </c>
      <c r="H39" s="61">
        <f t="shared" si="0"/>
        <v>0</v>
      </c>
    </row>
    <row r="40" spans="1:8" ht="18.75" customHeight="1" x14ac:dyDescent="0.25">
      <c r="A40" s="55">
        <v>5</v>
      </c>
      <c r="B40" s="56" t="s">
        <v>40</v>
      </c>
      <c r="C40" s="62"/>
      <c r="D40" s="57" t="s">
        <v>10</v>
      </c>
      <c r="E40" s="58">
        <v>9</v>
      </c>
      <c r="F40" s="59">
        <f>'[1]PT XT-XH'!O42+'[1]PT XT-XH'!N42</f>
        <v>39000</v>
      </c>
      <c r="G40" s="60">
        <f t="shared" si="1"/>
        <v>351000</v>
      </c>
      <c r="H40" s="61">
        <f t="shared" si="0"/>
        <v>462930</v>
      </c>
    </row>
    <row r="41" spans="1:8" ht="18.75" customHeight="1" x14ac:dyDescent="0.25">
      <c r="A41" s="55">
        <v>6</v>
      </c>
      <c r="B41" s="56" t="s">
        <v>11</v>
      </c>
      <c r="C41" s="55"/>
      <c r="D41" s="57" t="s">
        <v>10</v>
      </c>
      <c r="E41" s="58">
        <v>9</v>
      </c>
      <c r="F41" s="59">
        <f>'[1]PT XT-XH'!O43+'[1]PT XT-XH'!N43</f>
        <v>1650</v>
      </c>
      <c r="G41" s="60">
        <f t="shared" si="1"/>
        <v>14850</v>
      </c>
      <c r="H41" s="61">
        <f t="shared" si="0"/>
        <v>29979.272727272728</v>
      </c>
    </row>
    <row r="42" spans="1:8" ht="18.75" customHeight="1" x14ac:dyDescent="0.25">
      <c r="A42" s="55">
        <v>7</v>
      </c>
      <c r="B42" s="56" t="s">
        <v>41</v>
      </c>
      <c r="C42" s="55"/>
      <c r="D42" s="57" t="s">
        <v>35</v>
      </c>
      <c r="E42" s="58">
        <v>16.11</v>
      </c>
      <c r="F42" s="59">
        <f>'[1]PT XT-XH'!O44+'[1]PT XT-XH'!N44</f>
        <v>8000</v>
      </c>
      <c r="G42" s="60">
        <f t="shared" si="1"/>
        <v>128880</v>
      </c>
      <c r="H42" s="61">
        <f t="shared" si="0"/>
        <v>0</v>
      </c>
    </row>
    <row r="43" spans="1:8" ht="18.75" customHeight="1" x14ac:dyDescent="0.25">
      <c r="A43" s="55">
        <v>8</v>
      </c>
      <c r="B43" s="56" t="s">
        <v>42</v>
      </c>
      <c r="C43" s="55"/>
      <c r="D43" s="57" t="s">
        <v>43</v>
      </c>
      <c r="E43" s="58">
        <v>9</v>
      </c>
      <c r="F43" s="59">
        <f>'[1]PT XT-XH'!O45+'[1]PT XT-XH'!N45</f>
        <v>162442</v>
      </c>
      <c r="G43" s="60">
        <f t="shared" si="1"/>
        <v>1461978</v>
      </c>
      <c r="H43" s="61">
        <f t="shared" si="0"/>
        <v>0</v>
      </c>
    </row>
    <row r="44" spans="1:8" ht="18.75" customHeight="1" x14ac:dyDescent="0.25">
      <c r="A44" s="62"/>
      <c r="B44" s="64" t="s">
        <v>45</v>
      </c>
      <c r="C44" s="62"/>
      <c r="D44" s="64" t="s">
        <v>32</v>
      </c>
      <c r="E44" s="65">
        <v>10</v>
      </c>
      <c r="F44" s="59">
        <f>'[1]PT XT-XH'!O46+'[1]PT XT-XH'!N46</f>
        <v>0</v>
      </c>
      <c r="G44" s="60">
        <f t="shared" si="1"/>
        <v>0</v>
      </c>
      <c r="H44" s="61">
        <f t="shared" si="0"/>
        <v>0</v>
      </c>
    </row>
    <row r="45" spans="1:8" ht="18.75" customHeight="1" x14ac:dyDescent="0.25">
      <c r="A45" s="55">
        <v>1</v>
      </c>
      <c r="B45" s="68" t="s">
        <v>46</v>
      </c>
      <c r="C45" s="69" t="s">
        <v>34</v>
      </c>
      <c r="D45" s="69" t="s">
        <v>35</v>
      </c>
      <c r="E45" s="70">
        <v>24.6</v>
      </c>
      <c r="F45" s="59">
        <f>'[1]PT XT-XH'!O47+'[1]PT XT-XH'!N47</f>
        <v>0</v>
      </c>
      <c r="G45" s="60">
        <f t="shared" si="1"/>
        <v>0</v>
      </c>
      <c r="H45" s="61">
        <f t="shared" si="0"/>
        <v>0</v>
      </c>
    </row>
    <row r="46" spans="1:8" ht="15.6" x14ac:dyDescent="0.25">
      <c r="A46" s="55">
        <v>2</v>
      </c>
      <c r="B46" s="56" t="s">
        <v>36</v>
      </c>
      <c r="C46" s="55" t="s">
        <v>15</v>
      </c>
      <c r="D46" s="57" t="s">
        <v>10</v>
      </c>
      <c r="E46" s="58">
        <v>10</v>
      </c>
      <c r="F46" s="59">
        <f>'[1]PT XT-XH'!O48+'[1]PT XT-XH'!N48</f>
        <v>115440</v>
      </c>
      <c r="G46" s="60">
        <f t="shared" si="1"/>
        <v>1154400</v>
      </c>
      <c r="H46" s="61">
        <f t="shared" si="0"/>
        <v>0</v>
      </c>
    </row>
    <row r="47" spans="1:8" ht="15.6" x14ac:dyDescent="0.25">
      <c r="A47" s="55">
        <v>3</v>
      </c>
      <c r="B47" s="56" t="s">
        <v>47</v>
      </c>
      <c r="C47" s="55" t="s">
        <v>15</v>
      </c>
      <c r="D47" s="57" t="s">
        <v>38</v>
      </c>
      <c r="E47" s="58">
        <v>20</v>
      </c>
      <c r="F47" s="59">
        <f>'[1]PT XT-XH'!O49+'[1]PT XT-XH'!N49</f>
        <v>9435</v>
      </c>
      <c r="G47" s="60">
        <f t="shared" si="1"/>
        <v>188700</v>
      </c>
      <c r="H47" s="61">
        <f t="shared" si="0"/>
        <v>0</v>
      </c>
    </row>
    <row r="48" spans="1:8" ht="18.75" customHeight="1" x14ac:dyDescent="0.25">
      <c r="A48" s="55">
        <v>4</v>
      </c>
      <c r="B48" s="56" t="s">
        <v>39</v>
      </c>
      <c r="C48" s="55" t="s">
        <v>15</v>
      </c>
      <c r="D48" s="57" t="s">
        <v>38</v>
      </c>
      <c r="E48" s="58">
        <v>20</v>
      </c>
      <c r="F48" s="59">
        <f>'[1]PT XT-XH'!O50+'[1]PT XT-XH'!N50</f>
        <v>25530</v>
      </c>
      <c r="G48" s="60">
        <f t="shared" si="1"/>
        <v>510600</v>
      </c>
      <c r="H48" s="61">
        <f t="shared" si="0"/>
        <v>0</v>
      </c>
    </row>
    <row r="49" spans="1:8" ht="15.6" x14ac:dyDescent="0.25">
      <c r="A49" s="55">
        <v>5</v>
      </c>
      <c r="B49" s="56" t="s">
        <v>41</v>
      </c>
      <c r="C49" s="55"/>
      <c r="D49" s="57" t="s">
        <v>35</v>
      </c>
      <c r="E49" s="58">
        <v>24.6</v>
      </c>
      <c r="F49" s="59">
        <f>'[1]PT XT-XH'!O51+'[1]PT XT-XH'!N51</f>
        <v>8000</v>
      </c>
      <c r="G49" s="60">
        <f t="shared" si="1"/>
        <v>196800</v>
      </c>
      <c r="H49" s="61">
        <f t="shared" si="0"/>
        <v>0</v>
      </c>
    </row>
    <row r="50" spans="1:8" ht="15.6" x14ac:dyDescent="0.25">
      <c r="A50" s="55">
        <v>6</v>
      </c>
      <c r="B50" s="56" t="s">
        <v>42</v>
      </c>
      <c r="C50" s="62"/>
      <c r="D50" s="57" t="s">
        <v>43</v>
      </c>
      <c r="E50" s="58">
        <v>10</v>
      </c>
      <c r="F50" s="59">
        <f>'[1]PT XT-XH'!O52+'[1]PT XT-XH'!N52</f>
        <v>162442</v>
      </c>
      <c r="G50" s="60">
        <f t="shared" si="1"/>
        <v>1624420</v>
      </c>
      <c r="H50" s="61">
        <f t="shared" si="0"/>
        <v>0</v>
      </c>
    </row>
    <row r="51" spans="1:8" ht="15.6" x14ac:dyDescent="0.25">
      <c r="A51" s="55">
        <v>7</v>
      </c>
      <c r="B51" s="56" t="s">
        <v>40</v>
      </c>
      <c r="C51" s="55"/>
      <c r="D51" s="57" t="s">
        <v>10</v>
      </c>
      <c r="E51" s="58">
        <v>10</v>
      </c>
      <c r="F51" s="59">
        <f>'[1]PT XT-XH'!O53+'[1]PT XT-XH'!N53</f>
        <v>41600</v>
      </c>
      <c r="G51" s="60">
        <f t="shared" si="1"/>
        <v>416000</v>
      </c>
      <c r="H51" s="61">
        <f t="shared" si="0"/>
        <v>460330</v>
      </c>
    </row>
    <row r="52" spans="1:8" ht="15.6" x14ac:dyDescent="0.25">
      <c r="A52" s="55">
        <v>8</v>
      </c>
      <c r="B52" s="56" t="s">
        <v>11</v>
      </c>
      <c r="C52" s="55"/>
      <c r="D52" s="57" t="s">
        <v>10</v>
      </c>
      <c r="E52" s="58">
        <v>10</v>
      </c>
      <c r="F52" s="59">
        <f>'[1]PT XT-XH'!O54+'[1]PT XT-XH'!N54</f>
        <v>1760</v>
      </c>
      <c r="G52" s="60">
        <f t="shared" si="1"/>
        <v>17600</v>
      </c>
      <c r="H52" s="61">
        <f t="shared" si="0"/>
        <v>29869.272727272728</v>
      </c>
    </row>
    <row r="53" spans="1:8" ht="15.6" x14ac:dyDescent="0.25">
      <c r="A53" s="62"/>
      <c r="B53" s="64" t="s">
        <v>49</v>
      </c>
      <c r="C53" s="62"/>
      <c r="D53" s="64" t="s">
        <v>32</v>
      </c>
      <c r="E53" s="65">
        <v>2</v>
      </c>
      <c r="F53" s="59">
        <f>'[1]PT XT-XH'!O55+'[1]PT XT-XH'!N55</f>
        <v>0</v>
      </c>
      <c r="G53" s="60">
        <f t="shared" si="1"/>
        <v>0</v>
      </c>
      <c r="H53" s="61">
        <f t="shared" si="0"/>
        <v>0</v>
      </c>
    </row>
    <row r="54" spans="1:8" ht="15.6" x14ac:dyDescent="0.25">
      <c r="A54" s="55">
        <v>1</v>
      </c>
      <c r="B54" s="68" t="s">
        <v>50</v>
      </c>
      <c r="C54" s="69" t="s">
        <v>34</v>
      </c>
      <c r="D54" s="69" t="s">
        <v>35</v>
      </c>
      <c r="E54" s="70">
        <v>5.38</v>
      </c>
      <c r="F54" s="59">
        <f>'[1]PT XT-XH'!O56+'[1]PT XT-XH'!N56</f>
        <v>0</v>
      </c>
      <c r="G54" s="60">
        <f t="shared" si="1"/>
        <v>0</v>
      </c>
      <c r="H54" s="61">
        <f t="shared" si="0"/>
        <v>0</v>
      </c>
    </row>
    <row r="55" spans="1:8" ht="15.6" x14ac:dyDescent="0.25">
      <c r="A55" s="55">
        <v>2</v>
      </c>
      <c r="B55" s="56" t="s">
        <v>36</v>
      </c>
      <c r="C55" s="55" t="s">
        <v>15</v>
      </c>
      <c r="D55" s="57" t="s">
        <v>10</v>
      </c>
      <c r="E55" s="58">
        <v>2</v>
      </c>
      <c r="F55" s="59">
        <f>'[1]PT XT-XH'!O57+'[1]PT XT-XH'!N57</f>
        <v>115440</v>
      </c>
      <c r="G55" s="60">
        <f t="shared" si="1"/>
        <v>230880</v>
      </c>
      <c r="H55" s="61">
        <f t="shared" si="0"/>
        <v>0</v>
      </c>
    </row>
    <row r="56" spans="1:8" ht="15.6" x14ac:dyDescent="0.25">
      <c r="A56" s="55">
        <v>3</v>
      </c>
      <c r="B56" s="56" t="s">
        <v>39</v>
      </c>
      <c r="C56" s="55" t="s">
        <v>15</v>
      </c>
      <c r="D56" s="57" t="s">
        <v>38</v>
      </c>
      <c r="E56" s="58">
        <v>4</v>
      </c>
      <c r="F56" s="59">
        <f>'[1]PT XT-XH'!O58+'[1]PT XT-XH'!N58</f>
        <v>25530</v>
      </c>
      <c r="G56" s="60">
        <f t="shared" si="1"/>
        <v>102120</v>
      </c>
      <c r="H56" s="61">
        <f t="shared" si="0"/>
        <v>0</v>
      </c>
    </row>
    <row r="57" spans="1:8" ht="15.6" x14ac:dyDescent="0.25">
      <c r="A57" s="55">
        <v>4</v>
      </c>
      <c r="B57" s="56" t="s">
        <v>41</v>
      </c>
      <c r="C57" s="55"/>
      <c r="D57" s="57" t="s">
        <v>35</v>
      </c>
      <c r="E57" s="58">
        <v>5.38</v>
      </c>
      <c r="F57" s="59">
        <f>'[1]PT XT-XH'!O59+'[1]PT XT-XH'!N59</f>
        <v>8000</v>
      </c>
      <c r="G57" s="60">
        <f t="shared" si="1"/>
        <v>43040</v>
      </c>
      <c r="H57" s="61">
        <f t="shared" si="0"/>
        <v>0</v>
      </c>
    </row>
    <row r="58" spans="1:8" ht="15.6" x14ac:dyDescent="0.25">
      <c r="A58" s="55">
        <v>5</v>
      </c>
      <c r="B58" s="56" t="s">
        <v>42</v>
      </c>
      <c r="C58" s="55"/>
      <c r="D58" s="57" t="s">
        <v>43</v>
      </c>
      <c r="E58" s="58">
        <v>2</v>
      </c>
      <c r="F58" s="59">
        <f>'[1]PT XT-XH'!O60+'[1]PT XT-XH'!N60</f>
        <v>162442</v>
      </c>
      <c r="G58" s="60">
        <f t="shared" si="1"/>
        <v>324884</v>
      </c>
      <c r="H58" s="61">
        <f t="shared" si="0"/>
        <v>0</v>
      </c>
    </row>
    <row r="59" spans="1:8" ht="15.6" x14ac:dyDescent="0.25">
      <c r="A59" s="55">
        <v>6</v>
      </c>
      <c r="B59" s="56" t="s">
        <v>40</v>
      </c>
      <c r="C59" s="55"/>
      <c r="D59" s="57" t="s">
        <v>10</v>
      </c>
      <c r="E59" s="58">
        <v>2</v>
      </c>
      <c r="F59" s="59">
        <f>'[1]PT XT-XH'!O61+'[1]PT XT-XH'!N61</f>
        <v>41600</v>
      </c>
      <c r="G59" s="60">
        <f t="shared" si="1"/>
        <v>83200</v>
      </c>
      <c r="H59" s="61">
        <f t="shared" si="0"/>
        <v>460330</v>
      </c>
    </row>
    <row r="60" spans="1:8" ht="15.6" x14ac:dyDescent="0.25">
      <c r="A60" s="55">
        <v>7</v>
      </c>
      <c r="B60" s="56" t="s">
        <v>11</v>
      </c>
      <c r="C60" s="55"/>
      <c r="D60" s="57" t="s">
        <v>10</v>
      </c>
      <c r="E60" s="58">
        <v>2</v>
      </c>
      <c r="F60" s="59">
        <f>'[1]PT XT-XH'!O62+'[1]PT XT-XH'!N62</f>
        <v>1760</v>
      </c>
      <c r="G60" s="60">
        <f t="shared" si="1"/>
        <v>3520</v>
      </c>
      <c r="H60" s="61">
        <f t="shared" si="0"/>
        <v>29869.272727272728</v>
      </c>
    </row>
    <row r="61" spans="1:8" ht="15.6" x14ac:dyDescent="0.25">
      <c r="A61" s="62"/>
      <c r="B61" s="64" t="s">
        <v>52</v>
      </c>
      <c r="C61" s="62"/>
      <c r="D61" s="64" t="s">
        <v>53</v>
      </c>
      <c r="E61" s="65">
        <v>57</v>
      </c>
      <c r="F61" s="59">
        <f>'[1]PT XT-XH'!O63+'[1]PT XT-XH'!N63</f>
        <v>0</v>
      </c>
      <c r="G61" s="60">
        <f t="shared" si="1"/>
        <v>0</v>
      </c>
      <c r="H61" s="61">
        <f t="shared" si="0"/>
        <v>0</v>
      </c>
    </row>
    <row r="62" spans="1:8" ht="15.6" x14ac:dyDescent="0.25">
      <c r="A62" s="55">
        <v>1</v>
      </c>
      <c r="B62" s="68" t="s">
        <v>54</v>
      </c>
      <c r="C62" s="69" t="s">
        <v>34</v>
      </c>
      <c r="D62" s="69" t="s">
        <v>55</v>
      </c>
      <c r="E62" s="70">
        <v>57</v>
      </c>
      <c r="F62" s="59">
        <f>'[1]PT XT-XH'!O64+'[1]PT XT-XH'!N64</f>
        <v>0</v>
      </c>
      <c r="G62" s="60">
        <f t="shared" si="1"/>
        <v>0</v>
      </c>
      <c r="H62" s="61">
        <f t="shared" si="0"/>
        <v>0</v>
      </c>
    </row>
    <row r="63" spans="1:8" ht="15.6" x14ac:dyDescent="0.25">
      <c r="A63" s="55">
        <v>2</v>
      </c>
      <c r="B63" s="56" t="s">
        <v>56</v>
      </c>
      <c r="C63" s="55"/>
      <c r="D63" s="57" t="s">
        <v>55</v>
      </c>
      <c r="E63" s="58">
        <v>57</v>
      </c>
      <c r="F63" s="59">
        <f>'[1]PT XT-XH'!O65+'[1]PT XT-XH'!N65</f>
        <v>19980</v>
      </c>
      <c r="G63" s="60">
        <f t="shared" si="1"/>
        <v>1138860</v>
      </c>
      <c r="H63" s="61">
        <f t="shared" si="0"/>
        <v>0</v>
      </c>
    </row>
    <row r="64" spans="1:8" ht="15.6" x14ac:dyDescent="0.25">
      <c r="A64" s="55">
        <v>3</v>
      </c>
      <c r="B64" s="56" t="s">
        <v>57</v>
      </c>
      <c r="C64" s="55"/>
      <c r="D64" s="57" t="s">
        <v>55</v>
      </c>
      <c r="E64" s="58">
        <v>57</v>
      </c>
      <c r="F64" s="59">
        <f>'[1]PT XT-XH'!O66+'[1]PT XT-XH'!N66</f>
        <v>1608795</v>
      </c>
      <c r="G64" s="60">
        <f t="shared" si="1"/>
        <v>91701315</v>
      </c>
      <c r="H64" s="61">
        <f t="shared" si="0"/>
        <v>0</v>
      </c>
    </row>
    <row r="65" spans="1:8" ht="15.6" x14ac:dyDescent="0.25">
      <c r="A65" s="62"/>
      <c r="B65" s="64" t="s">
        <v>59</v>
      </c>
      <c r="C65" s="62"/>
      <c r="D65" s="64" t="s">
        <v>53</v>
      </c>
      <c r="E65" s="65">
        <v>117</v>
      </c>
      <c r="F65" s="59">
        <f>'[1]PT XT-XH'!O67+'[1]PT XT-XH'!N67</f>
        <v>0</v>
      </c>
      <c r="G65" s="60">
        <f t="shared" si="1"/>
        <v>0</v>
      </c>
      <c r="H65" s="61">
        <f t="shared" si="0"/>
        <v>0</v>
      </c>
    </row>
    <row r="66" spans="1:8" ht="15.6" x14ac:dyDescent="0.25">
      <c r="A66" s="55">
        <v>1</v>
      </c>
      <c r="B66" s="68" t="s">
        <v>60</v>
      </c>
      <c r="C66" s="69" t="s">
        <v>34</v>
      </c>
      <c r="D66" s="69" t="s">
        <v>55</v>
      </c>
      <c r="E66" s="70">
        <v>117</v>
      </c>
      <c r="F66" s="59">
        <f>'[1]PT XT-XH'!O68+'[1]PT XT-XH'!N68</f>
        <v>0</v>
      </c>
      <c r="G66" s="60">
        <f t="shared" si="1"/>
        <v>0</v>
      </c>
      <c r="H66" s="61">
        <f t="shared" si="0"/>
        <v>0</v>
      </c>
    </row>
    <row r="67" spans="1:8" ht="15.6" x14ac:dyDescent="0.25">
      <c r="A67" s="55">
        <v>2</v>
      </c>
      <c r="B67" s="56" t="s">
        <v>56</v>
      </c>
      <c r="C67" s="55"/>
      <c r="D67" s="57" t="s">
        <v>55</v>
      </c>
      <c r="E67" s="58">
        <v>117</v>
      </c>
      <c r="F67" s="59">
        <f>'[1]PT XT-XH'!O69+'[1]PT XT-XH'!N69</f>
        <v>19980</v>
      </c>
      <c r="G67" s="60">
        <f t="shared" si="1"/>
        <v>2337660</v>
      </c>
      <c r="H67" s="61">
        <f t="shared" si="0"/>
        <v>0</v>
      </c>
    </row>
    <row r="68" spans="1:8" ht="15.6" x14ac:dyDescent="0.25">
      <c r="A68" s="55">
        <v>3</v>
      </c>
      <c r="B68" s="56" t="s">
        <v>61</v>
      </c>
      <c r="C68" s="55"/>
      <c r="D68" s="57" t="s">
        <v>55</v>
      </c>
      <c r="E68" s="58">
        <v>117</v>
      </c>
      <c r="F68" s="59">
        <f>'[1]PT XT-XH'!O70+'[1]PT XT-XH'!N70</f>
        <v>1874324</v>
      </c>
      <c r="G68" s="60">
        <f t="shared" si="1"/>
        <v>219295908</v>
      </c>
      <c r="H68" s="61">
        <f t="shared" si="0"/>
        <v>0</v>
      </c>
    </row>
    <row r="69" spans="1:8" ht="15.6" x14ac:dyDescent="0.25">
      <c r="A69" s="62"/>
      <c r="B69" s="64" t="s">
        <v>63</v>
      </c>
      <c r="C69" s="62"/>
      <c r="D69" s="64" t="s">
        <v>53</v>
      </c>
      <c r="E69" s="65">
        <v>6</v>
      </c>
      <c r="F69" s="59">
        <f>'[1]PT XT-XH'!O71+'[1]PT XT-XH'!N71</f>
        <v>0</v>
      </c>
      <c r="G69" s="60">
        <f t="shared" si="1"/>
        <v>0</v>
      </c>
      <c r="H69" s="61">
        <f t="shared" si="0"/>
        <v>0</v>
      </c>
    </row>
    <row r="70" spans="1:8" ht="15.6" x14ac:dyDescent="0.25">
      <c r="A70" s="55">
        <v>1</v>
      </c>
      <c r="B70" s="68" t="s">
        <v>64</v>
      </c>
      <c r="C70" s="69" t="s">
        <v>34</v>
      </c>
      <c r="D70" s="69" t="s">
        <v>55</v>
      </c>
      <c r="E70" s="70">
        <v>6</v>
      </c>
      <c r="F70" s="59">
        <f>'[1]PT XT-XH'!O72+'[1]PT XT-XH'!N72</f>
        <v>0</v>
      </c>
      <c r="G70" s="60">
        <f t="shared" si="1"/>
        <v>0</v>
      </c>
      <c r="H70" s="61">
        <f t="shared" si="0"/>
        <v>0</v>
      </c>
    </row>
    <row r="71" spans="1:8" ht="15.6" x14ac:dyDescent="0.25">
      <c r="A71" s="55">
        <v>2</v>
      </c>
      <c r="B71" s="56" t="s">
        <v>56</v>
      </c>
      <c r="C71" s="55"/>
      <c r="D71" s="57" t="s">
        <v>55</v>
      </c>
      <c r="E71" s="58">
        <v>6</v>
      </c>
      <c r="F71" s="59">
        <f>'[1]PT XT-XH'!O73+'[1]PT XT-XH'!N73</f>
        <v>19980</v>
      </c>
      <c r="G71" s="60">
        <f t="shared" si="1"/>
        <v>119880</v>
      </c>
      <c r="H71" s="61">
        <f t="shared" si="0"/>
        <v>0</v>
      </c>
    </row>
    <row r="72" spans="1:8" ht="15.6" x14ac:dyDescent="0.25">
      <c r="A72" s="55">
        <v>3</v>
      </c>
      <c r="B72" s="56" t="s">
        <v>65</v>
      </c>
      <c r="C72" s="55"/>
      <c r="D72" s="57" t="s">
        <v>55</v>
      </c>
      <c r="E72" s="58">
        <v>6</v>
      </c>
      <c r="F72" s="59">
        <f>'[1]PT XT-XH'!O74+'[1]PT XT-XH'!N74</f>
        <v>2077376</v>
      </c>
      <c r="G72" s="60">
        <f t="shared" si="1"/>
        <v>12464256</v>
      </c>
      <c r="H72" s="61">
        <f t="shared" si="0"/>
        <v>0</v>
      </c>
    </row>
    <row r="73" spans="1:8" ht="15.6" x14ac:dyDescent="0.25">
      <c r="A73" s="62"/>
      <c r="B73" s="64" t="s">
        <v>67</v>
      </c>
      <c r="C73" s="62"/>
      <c r="D73" s="64" t="s">
        <v>32</v>
      </c>
      <c r="E73" s="65">
        <v>11</v>
      </c>
      <c r="F73" s="59">
        <f>'[1]PT XT-XH'!O75+'[1]PT XT-XH'!N75</f>
        <v>0</v>
      </c>
      <c r="G73" s="60">
        <f t="shared" si="1"/>
        <v>0</v>
      </c>
      <c r="H73" s="61">
        <f t="shared" ref="H73:H136" si="2">SUMIF(B:B,B73,F:F)/COUNTIF(B:B,B73)-F73</f>
        <v>0</v>
      </c>
    </row>
    <row r="74" spans="1:8" ht="15.6" x14ac:dyDescent="0.25">
      <c r="A74" s="55">
        <v>1</v>
      </c>
      <c r="B74" s="68" t="s">
        <v>68</v>
      </c>
      <c r="C74" s="69" t="s">
        <v>34</v>
      </c>
      <c r="D74" s="69" t="s">
        <v>69</v>
      </c>
      <c r="E74" s="70">
        <v>11</v>
      </c>
      <c r="F74" s="59">
        <f>'[1]PT XT-XH'!O76+'[1]PT XT-XH'!N76</f>
        <v>0</v>
      </c>
      <c r="G74" s="60">
        <f t="shared" ref="G74:G137" si="3">F74*E74</f>
        <v>0</v>
      </c>
      <c r="H74" s="61">
        <f t="shared" si="2"/>
        <v>0</v>
      </c>
    </row>
    <row r="75" spans="1:8" ht="15.6" x14ac:dyDescent="0.25">
      <c r="A75" s="55">
        <v>2</v>
      </c>
      <c r="B75" s="68" t="s">
        <v>70</v>
      </c>
      <c r="C75" s="69" t="s">
        <v>34</v>
      </c>
      <c r="D75" s="69" t="s">
        <v>69</v>
      </c>
      <c r="E75" s="70">
        <v>22</v>
      </c>
      <c r="F75" s="59">
        <f>'[1]PT XT-XH'!O77+'[1]PT XT-XH'!N77</f>
        <v>0</v>
      </c>
      <c r="G75" s="60">
        <f t="shared" si="3"/>
        <v>0</v>
      </c>
      <c r="H75" s="61">
        <f t="shared" si="2"/>
        <v>0</v>
      </c>
    </row>
    <row r="76" spans="1:8" ht="15.6" x14ac:dyDescent="0.25">
      <c r="A76" s="55">
        <v>3</v>
      </c>
      <c r="B76" s="56" t="s">
        <v>71</v>
      </c>
      <c r="C76" s="55" t="s">
        <v>15</v>
      </c>
      <c r="D76" s="57" t="s">
        <v>10</v>
      </c>
      <c r="E76" s="58">
        <v>22</v>
      </c>
      <c r="F76" s="59">
        <f>'[1]PT XT-XH'!O78+'[1]PT XT-XH'!N78</f>
        <v>29526</v>
      </c>
      <c r="G76" s="60">
        <f t="shared" si="3"/>
        <v>649572</v>
      </c>
      <c r="H76" s="61">
        <f t="shared" si="2"/>
        <v>0</v>
      </c>
    </row>
    <row r="77" spans="1:8" ht="15.6" x14ac:dyDescent="0.25">
      <c r="A77" s="55">
        <v>4</v>
      </c>
      <c r="B77" s="56" t="s">
        <v>72</v>
      </c>
      <c r="C77" s="55" t="s">
        <v>15</v>
      </c>
      <c r="D77" s="57" t="s">
        <v>10</v>
      </c>
      <c r="E77" s="58">
        <v>22</v>
      </c>
      <c r="F77" s="59">
        <f>'[1]PT XT-XH'!O79+'[1]PT XT-XH'!N79</f>
        <v>23310</v>
      </c>
      <c r="G77" s="60">
        <f t="shared" si="3"/>
        <v>512820</v>
      </c>
      <c r="H77" s="61">
        <f t="shared" si="2"/>
        <v>0</v>
      </c>
    </row>
    <row r="78" spans="1:8" ht="15.6" x14ac:dyDescent="0.25">
      <c r="A78" s="55">
        <v>5</v>
      </c>
      <c r="B78" s="56" t="s">
        <v>73</v>
      </c>
      <c r="C78" s="55" t="s">
        <v>15</v>
      </c>
      <c r="D78" s="57" t="s">
        <v>10</v>
      </c>
      <c r="E78" s="58">
        <v>22</v>
      </c>
      <c r="F78" s="59">
        <f>'[1]PT XT-XH'!O80+'[1]PT XT-XH'!N80</f>
        <v>14430</v>
      </c>
      <c r="G78" s="60">
        <f t="shared" si="3"/>
        <v>317460</v>
      </c>
      <c r="H78" s="61">
        <f t="shared" si="2"/>
        <v>0</v>
      </c>
    </row>
    <row r="79" spans="1:8" ht="15.6" x14ac:dyDescent="0.25">
      <c r="A79" s="55">
        <v>6</v>
      </c>
      <c r="B79" s="56" t="s">
        <v>74</v>
      </c>
      <c r="C79" s="55"/>
      <c r="D79" s="57" t="s">
        <v>10</v>
      </c>
      <c r="E79" s="58">
        <v>11</v>
      </c>
      <c r="F79" s="59">
        <f>'[1]PT XT-XH'!O81+'[1]PT XT-XH'!N81</f>
        <v>294425</v>
      </c>
      <c r="G79" s="60">
        <f t="shared" si="3"/>
        <v>3238675</v>
      </c>
      <c r="H79" s="61">
        <f t="shared" si="2"/>
        <v>0</v>
      </c>
    </row>
    <row r="80" spans="1:8" ht="15.6" x14ac:dyDescent="0.25">
      <c r="A80" s="62"/>
      <c r="B80" s="64" t="s">
        <v>76</v>
      </c>
      <c r="C80" s="62"/>
      <c r="D80" s="64" t="s">
        <v>32</v>
      </c>
      <c r="E80" s="65">
        <v>14</v>
      </c>
      <c r="F80" s="59">
        <f>'[1]PT XT-XH'!O82+'[1]PT XT-XH'!N82</f>
        <v>0</v>
      </c>
      <c r="G80" s="60">
        <f t="shared" si="3"/>
        <v>0</v>
      </c>
      <c r="H80" s="61">
        <f t="shared" si="2"/>
        <v>0</v>
      </c>
    </row>
    <row r="81" spans="1:8" ht="15.6" x14ac:dyDescent="0.25">
      <c r="A81" s="55">
        <v>1</v>
      </c>
      <c r="B81" s="68" t="s">
        <v>77</v>
      </c>
      <c r="C81" s="69" t="s">
        <v>34</v>
      </c>
      <c r="D81" s="69" t="s">
        <v>69</v>
      </c>
      <c r="E81" s="70">
        <v>28</v>
      </c>
      <c r="F81" s="59">
        <f>'[1]PT XT-XH'!O83+'[1]PT XT-XH'!N83</f>
        <v>0</v>
      </c>
      <c r="G81" s="60">
        <f t="shared" si="3"/>
        <v>0</v>
      </c>
      <c r="H81" s="61">
        <f t="shared" si="2"/>
        <v>0</v>
      </c>
    </row>
    <row r="82" spans="1:8" ht="15.6" x14ac:dyDescent="0.25">
      <c r="A82" s="55">
        <v>2</v>
      </c>
      <c r="B82" s="68" t="s">
        <v>78</v>
      </c>
      <c r="C82" s="69" t="s">
        <v>34</v>
      </c>
      <c r="D82" s="69" t="s">
        <v>69</v>
      </c>
      <c r="E82" s="70">
        <v>56</v>
      </c>
      <c r="F82" s="59">
        <f>'[1]PT XT-XH'!O84+'[1]PT XT-XH'!N84</f>
        <v>0</v>
      </c>
      <c r="G82" s="60">
        <f t="shared" si="3"/>
        <v>0</v>
      </c>
      <c r="H82" s="61">
        <f t="shared" si="2"/>
        <v>0</v>
      </c>
    </row>
    <row r="83" spans="1:8" ht="15.6" x14ac:dyDescent="0.25">
      <c r="A83" s="55">
        <v>3</v>
      </c>
      <c r="B83" s="56" t="s">
        <v>72</v>
      </c>
      <c r="C83" s="55" t="s">
        <v>15</v>
      </c>
      <c r="D83" s="57" t="s">
        <v>10</v>
      </c>
      <c r="E83" s="58">
        <v>14</v>
      </c>
      <c r="F83" s="59">
        <f>'[1]PT XT-XH'!O85+'[1]PT XT-XH'!N85</f>
        <v>23310</v>
      </c>
      <c r="G83" s="60">
        <f t="shared" si="3"/>
        <v>326340</v>
      </c>
      <c r="H83" s="61">
        <f t="shared" si="2"/>
        <v>0</v>
      </c>
    </row>
    <row r="84" spans="1:8" ht="15.6" x14ac:dyDescent="0.25">
      <c r="A84" s="55">
        <v>4</v>
      </c>
      <c r="B84" s="56" t="s">
        <v>79</v>
      </c>
      <c r="C84" s="55" t="s">
        <v>15</v>
      </c>
      <c r="D84" s="57" t="s">
        <v>10</v>
      </c>
      <c r="E84" s="58">
        <v>14</v>
      </c>
      <c r="F84" s="59">
        <f>'[1]PT XT-XH'!O86+'[1]PT XT-XH'!N86</f>
        <v>26640</v>
      </c>
      <c r="G84" s="60">
        <f t="shared" si="3"/>
        <v>372960</v>
      </c>
      <c r="H84" s="61">
        <f t="shared" si="2"/>
        <v>0</v>
      </c>
    </row>
    <row r="85" spans="1:8" ht="15.6" x14ac:dyDescent="0.25">
      <c r="A85" s="55">
        <v>5</v>
      </c>
      <c r="B85" s="56" t="s">
        <v>80</v>
      </c>
      <c r="C85" s="55" t="s">
        <v>15</v>
      </c>
      <c r="D85" s="57" t="s">
        <v>10</v>
      </c>
      <c r="E85" s="58">
        <v>28</v>
      </c>
      <c r="F85" s="59">
        <f>'[1]PT XT-XH'!O87+'[1]PT XT-XH'!N87</f>
        <v>31080</v>
      </c>
      <c r="G85" s="60">
        <f t="shared" si="3"/>
        <v>870240</v>
      </c>
      <c r="H85" s="61">
        <f t="shared" si="2"/>
        <v>0</v>
      </c>
    </row>
    <row r="86" spans="1:8" ht="15.6" x14ac:dyDescent="0.25">
      <c r="A86" s="55">
        <v>6</v>
      </c>
      <c r="B86" s="56" t="s">
        <v>81</v>
      </c>
      <c r="C86" s="55" t="s">
        <v>15</v>
      </c>
      <c r="D86" s="57" t="s">
        <v>10</v>
      </c>
      <c r="E86" s="58">
        <v>56</v>
      </c>
      <c r="F86" s="59">
        <f>'[1]PT XT-XH'!O88+'[1]PT XT-XH'!N88</f>
        <v>11100</v>
      </c>
      <c r="G86" s="60">
        <f t="shared" si="3"/>
        <v>621600</v>
      </c>
      <c r="H86" s="61">
        <f t="shared" si="2"/>
        <v>0</v>
      </c>
    </row>
    <row r="87" spans="1:8" ht="15.6" x14ac:dyDescent="0.25">
      <c r="A87" s="55">
        <v>7</v>
      </c>
      <c r="B87" s="56" t="s">
        <v>82</v>
      </c>
      <c r="C87" s="55"/>
      <c r="D87" s="57" t="s">
        <v>10</v>
      </c>
      <c r="E87" s="58">
        <v>14</v>
      </c>
      <c r="F87" s="59">
        <f>'[1]PT XT-XH'!O89+'[1]PT XT-XH'!N89</f>
        <v>1169578</v>
      </c>
      <c r="G87" s="60">
        <f t="shared" si="3"/>
        <v>16374092</v>
      </c>
      <c r="H87" s="61">
        <f t="shared" si="2"/>
        <v>0</v>
      </c>
    </row>
    <row r="88" spans="1:8" ht="15.6" x14ac:dyDescent="0.25">
      <c r="A88" s="62"/>
      <c r="B88" s="64" t="s">
        <v>84</v>
      </c>
      <c r="C88" s="62"/>
      <c r="D88" s="64" t="s">
        <v>32</v>
      </c>
      <c r="E88" s="65">
        <v>31</v>
      </c>
      <c r="F88" s="59">
        <f>'[1]PT XT-XH'!O90+'[1]PT XT-XH'!N90</f>
        <v>0</v>
      </c>
      <c r="G88" s="60">
        <f t="shared" si="3"/>
        <v>0</v>
      </c>
      <c r="H88" s="61">
        <f t="shared" si="2"/>
        <v>0</v>
      </c>
    </row>
    <row r="89" spans="1:8" ht="15.6" x14ac:dyDescent="0.25">
      <c r="A89" s="55">
        <v>1</v>
      </c>
      <c r="B89" s="68" t="s">
        <v>77</v>
      </c>
      <c r="C89" s="69" t="s">
        <v>34</v>
      </c>
      <c r="D89" s="69" t="s">
        <v>69</v>
      </c>
      <c r="E89" s="70">
        <v>62</v>
      </c>
      <c r="F89" s="59">
        <f>'[1]PT XT-XH'!O91+'[1]PT XT-XH'!N91</f>
        <v>0</v>
      </c>
      <c r="G89" s="60">
        <f t="shared" si="3"/>
        <v>0</v>
      </c>
      <c r="H89" s="61">
        <f t="shared" si="2"/>
        <v>0</v>
      </c>
    </row>
    <row r="90" spans="1:8" ht="15.6" x14ac:dyDescent="0.25">
      <c r="A90" s="55">
        <v>2</v>
      </c>
      <c r="B90" s="68" t="s">
        <v>78</v>
      </c>
      <c r="C90" s="69" t="s">
        <v>34</v>
      </c>
      <c r="D90" s="69" t="s">
        <v>69</v>
      </c>
      <c r="E90" s="70">
        <v>124</v>
      </c>
      <c r="F90" s="59">
        <f>'[1]PT XT-XH'!O92+'[1]PT XT-XH'!N92</f>
        <v>0</v>
      </c>
      <c r="G90" s="60">
        <f t="shared" si="3"/>
        <v>0</v>
      </c>
      <c r="H90" s="61">
        <f t="shared" si="2"/>
        <v>0</v>
      </c>
    </row>
    <row r="91" spans="1:8" ht="15.6" x14ac:dyDescent="0.25">
      <c r="A91" s="55">
        <v>3</v>
      </c>
      <c r="B91" s="56" t="s">
        <v>85</v>
      </c>
      <c r="C91" s="55" t="s">
        <v>15</v>
      </c>
      <c r="D91" s="57" t="s">
        <v>10</v>
      </c>
      <c r="E91" s="58">
        <v>31</v>
      </c>
      <c r="F91" s="59">
        <f>'[1]PT XT-XH'!O93+'[1]PT XT-XH'!N93</f>
        <v>37740</v>
      </c>
      <c r="G91" s="60">
        <f t="shared" si="3"/>
        <v>1169940</v>
      </c>
      <c r="H91" s="61">
        <f t="shared" si="2"/>
        <v>0</v>
      </c>
    </row>
    <row r="92" spans="1:8" ht="15.6" x14ac:dyDescent="0.25">
      <c r="A92" s="55">
        <v>4</v>
      </c>
      <c r="B92" s="56" t="s">
        <v>86</v>
      </c>
      <c r="C92" s="55" t="s">
        <v>15</v>
      </c>
      <c r="D92" s="57" t="s">
        <v>10</v>
      </c>
      <c r="E92" s="58">
        <v>31</v>
      </c>
      <c r="F92" s="59">
        <f>'[1]PT XT-XH'!O94+'[1]PT XT-XH'!N94</f>
        <v>40848</v>
      </c>
      <c r="G92" s="60">
        <f t="shared" si="3"/>
        <v>1266288</v>
      </c>
      <c r="H92" s="61">
        <f t="shared" si="2"/>
        <v>0</v>
      </c>
    </row>
    <row r="93" spans="1:8" ht="15.6" x14ac:dyDescent="0.25">
      <c r="A93" s="55">
        <v>5</v>
      </c>
      <c r="B93" s="56" t="s">
        <v>25</v>
      </c>
      <c r="C93" s="55" t="s">
        <v>15</v>
      </c>
      <c r="D93" s="57" t="s">
        <v>10</v>
      </c>
      <c r="E93" s="58">
        <v>62</v>
      </c>
      <c r="F93" s="59">
        <f>'[1]PT XT-XH'!O95+'[1]PT XT-XH'!N95</f>
        <v>43845</v>
      </c>
      <c r="G93" s="60">
        <f t="shared" si="3"/>
        <v>2718390</v>
      </c>
      <c r="H93" s="61">
        <f t="shared" si="2"/>
        <v>0</v>
      </c>
    </row>
    <row r="94" spans="1:8" ht="15.6" x14ac:dyDescent="0.25">
      <c r="A94" s="55">
        <v>6</v>
      </c>
      <c r="B94" s="56" t="s">
        <v>81</v>
      </c>
      <c r="C94" s="55" t="s">
        <v>15</v>
      </c>
      <c r="D94" s="57" t="s">
        <v>10</v>
      </c>
      <c r="E94" s="58">
        <v>124</v>
      </c>
      <c r="F94" s="59">
        <f>'[1]PT XT-XH'!O96+'[1]PT XT-XH'!N96</f>
        <v>11100</v>
      </c>
      <c r="G94" s="60">
        <f t="shared" si="3"/>
        <v>1376400</v>
      </c>
      <c r="H94" s="61">
        <f t="shared" si="2"/>
        <v>0</v>
      </c>
    </row>
    <row r="95" spans="1:8" ht="15.6" x14ac:dyDescent="0.25">
      <c r="A95" s="55">
        <v>7</v>
      </c>
      <c r="B95" s="56" t="s">
        <v>82</v>
      </c>
      <c r="C95" s="55"/>
      <c r="D95" s="57" t="s">
        <v>10</v>
      </c>
      <c r="E95" s="58">
        <v>31</v>
      </c>
      <c r="F95" s="59">
        <f>'[1]PT XT-XH'!O97+'[1]PT XT-XH'!N97</f>
        <v>1169578</v>
      </c>
      <c r="G95" s="60">
        <f t="shared" si="3"/>
        <v>36256918</v>
      </c>
      <c r="H95" s="61">
        <f t="shared" si="2"/>
        <v>0</v>
      </c>
    </row>
    <row r="96" spans="1:8" ht="15.6" x14ac:dyDescent="0.25">
      <c r="A96" s="62"/>
      <c r="B96" s="64" t="s">
        <v>88</v>
      </c>
      <c r="C96" s="62"/>
      <c r="D96" s="64" t="s">
        <v>32</v>
      </c>
      <c r="E96" s="65">
        <v>72</v>
      </c>
      <c r="F96" s="59">
        <f>'[1]PT XT-XH'!O98+'[1]PT XT-XH'!N98</f>
        <v>0</v>
      </c>
      <c r="G96" s="60">
        <f t="shared" si="3"/>
        <v>0</v>
      </c>
      <c r="H96" s="61">
        <f t="shared" si="2"/>
        <v>0</v>
      </c>
    </row>
    <row r="97" spans="1:8" ht="15.6" x14ac:dyDescent="0.25">
      <c r="A97" s="55">
        <v>1</v>
      </c>
      <c r="B97" s="68" t="s">
        <v>89</v>
      </c>
      <c r="C97" s="69" t="s">
        <v>34</v>
      </c>
      <c r="D97" s="69" t="s">
        <v>69</v>
      </c>
      <c r="E97" s="70">
        <v>72</v>
      </c>
      <c r="F97" s="59">
        <f>'[1]PT XT-XH'!O99+'[1]PT XT-XH'!N99</f>
        <v>0</v>
      </c>
      <c r="G97" s="60">
        <f t="shared" si="3"/>
        <v>0</v>
      </c>
      <c r="H97" s="61">
        <f t="shared" si="2"/>
        <v>0</v>
      </c>
    </row>
    <row r="98" spans="1:8" ht="15.6" x14ac:dyDescent="0.25">
      <c r="A98" s="55">
        <v>2</v>
      </c>
      <c r="B98" s="68" t="s">
        <v>90</v>
      </c>
      <c r="C98" s="69" t="s">
        <v>34</v>
      </c>
      <c r="D98" s="69" t="s">
        <v>69</v>
      </c>
      <c r="E98" s="70">
        <v>72</v>
      </c>
      <c r="F98" s="59">
        <f>'[1]PT XT-XH'!O100+'[1]PT XT-XH'!N100</f>
        <v>0</v>
      </c>
      <c r="G98" s="60">
        <f t="shared" si="3"/>
        <v>0</v>
      </c>
      <c r="H98" s="61">
        <f t="shared" si="2"/>
        <v>0</v>
      </c>
    </row>
    <row r="99" spans="1:8" ht="15.6" x14ac:dyDescent="0.25">
      <c r="A99" s="55">
        <v>3</v>
      </c>
      <c r="B99" s="56" t="s">
        <v>72</v>
      </c>
      <c r="C99" s="55" t="s">
        <v>15</v>
      </c>
      <c r="D99" s="57" t="s">
        <v>10</v>
      </c>
      <c r="E99" s="58">
        <v>144</v>
      </c>
      <c r="F99" s="59">
        <f>'[1]PT XT-XH'!O101+'[1]PT XT-XH'!N101</f>
        <v>23310</v>
      </c>
      <c r="G99" s="60">
        <f t="shared" si="3"/>
        <v>3356640</v>
      </c>
      <c r="H99" s="61">
        <f t="shared" si="2"/>
        <v>0</v>
      </c>
    </row>
    <row r="100" spans="1:8" ht="15.6" x14ac:dyDescent="0.25">
      <c r="A100" s="55">
        <v>4</v>
      </c>
      <c r="B100" s="56" t="s">
        <v>81</v>
      </c>
      <c r="C100" s="55" t="s">
        <v>15</v>
      </c>
      <c r="D100" s="57" t="s">
        <v>10</v>
      </c>
      <c r="E100" s="58">
        <v>72</v>
      </c>
      <c r="F100" s="59">
        <f>'[1]PT XT-XH'!O102+'[1]PT XT-XH'!N102</f>
        <v>11100</v>
      </c>
      <c r="G100" s="60">
        <f t="shared" si="3"/>
        <v>799200</v>
      </c>
      <c r="H100" s="61">
        <f t="shared" si="2"/>
        <v>0</v>
      </c>
    </row>
    <row r="101" spans="1:8" ht="15.6" x14ac:dyDescent="0.25">
      <c r="A101" s="55">
        <v>5</v>
      </c>
      <c r="B101" s="56" t="s">
        <v>91</v>
      </c>
      <c r="C101" s="62"/>
      <c r="D101" s="57" t="s">
        <v>10</v>
      </c>
      <c r="E101" s="58">
        <v>72</v>
      </c>
      <c r="F101" s="59">
        <f>'[1]PT XT-XH'!O103+'[1]PT XT-XH'!N103</f>
        <v>623368</v>
      </c>
      <c r="G101" s="60">
        <f t="shared" si="3"/>
        <v>44882496</v>
      </c>
      <c r="H101" s="61">
        <f t="shared" si="2"/>
        <v>0</v>
      </c>
    </row>
    <row r="102" spans="1:8" ht="15.6" x14ac:dyDescent="0.25">
      <c r="A102" s="62"/>
      <c r="B102" s="64" t="s">
        <v>93</v>
      </c>
      <c r="C102" s="62"/>
      <c r="D102" s="64" t="s">
        <v>32</v>
      </c>
      <c r="E102" s="65">
        <v>11</v>
      </c>
      <c r="F102" s="59">
        <f>'[1]PT XT-XH'!O104+'[1]PT XT-XH'!N104</f>
        <v>0</v>
      </c>
      <c r="G102" s="60">
        <f t="shared" si="3"/>
        <v>0</v>
      </c>
      <c r="H102" s="61">
        <f t="shared" si="2"/>
        <v>0</v>
      </c>
    </row>
    <row r="103" spans="1:8" ht="15.6" x14ac:dyDescent="0.25">
      <c r="A103" s="55">
        <v>1</v>
      </c>
      <c r="B103" s="68" t="s">
        <v>89</v>
      </c>
      <c r="C103" s="69" t="s">
        <v>34</v>
      </c>
      <c r="D103" s="69" t="s">
        <v>69</v>
      </c>
      <c r="E103" s="70">
        <v>22</v>
      </c>
      <c r="F103" s="59">
        <f>'[1]PT XT-XH'!O105+'[1]PT XT-XH'!N105</f>
        <v>0</v>
      </c>
      <c r="G103" s="60">
        <f t="shared" si="3"/>
        <v>0</v>
      </c>
      <c r="H103" s="61">
        <f t="shared" si="2"/>
        <v>0</v>
      </c>
    </row>
    <row r="104" spans="1:8" ht="15.6" x14ac:dyDescent="0.25">
      <c r="A104" s="55">
        <v>2</v>
      </c>
      <c r="B104" s="68" t="s">
        <v>90</v>
      </c>
      <c r="C104" s="69" t="s">
        <v>34</v>
      </c>
      <c r="D104" s="69" t="s">
        <v>69</v>
      </c>
      <c r="E104" s="70">
        <v>22</v>
      </c>
      <c r="F104" s="59">
        <f>'[1]PT XT-XH'!O106+'[1]PT XT-XH'!N106</f>
        <v>0</v>
      </c>
      <c r="G104" s="60">
        <f t="shared" si="3"/>
        <v>0</v>
      </c>
      <c r="H104" s="61">
        <f t="shared" si="2"/>
        <v>0</v>
      </c>
    </row>
    <row r="105" spans="1:8" ht="15.6" x14ac:dyDescent="0.25">
      <c r="A105" s="55">
        <v>3</v>
      </c>
      <c r="B105" s="56" t="s">
        <v>80</v>
      </c>
      <c r="C105" s="55" t="s">
        <v>15</v>
      </c>
      <c r="D105" s="57" t="s">
        <v>10</v>
      </c>
      <c r="E105" s="58">
        <v>22</v>
      </c>
      <c r="F105" s="59">
        <f>'[1]PT XT-XH'!O107+'[1]PT XT-XH'!N107</f>
        <v>31080</v>
      </c>
      <c r="G105" s="60">
        <f t="shared" si="3"/>
        <v>683760</v>
      </c>
      <c r="H105" s="61">
        <f t="shared" si="2"/>
        <v>0</v>
      </c>
    </row>
    <row r="106" spans="1:8" ht="15.6" x14ac:dyDescent="0.25">
      <c r="A106" s="55">
        <v>4</v>
      </c>
      <c r="B106" s="56" t="s">
        <v>79</v>
      </c>
      <c r="C106" s="55" t="s">
        <v>15</v>
      </c>
      <c r="D106" s="57" t="s">
        <v>10</v>
      </c>
      <c r="E106" s="58">
        <v>11</v>
      </c>
      <c r="F106" s="59">
        <f>'[1]PT XT-XH'!O108+'[1]PT XT-XH'!N108</f>
        <v>26640</v>
      </c>
      <c r="G106" s="60">
        <f t="shared" si="3"/>
        <v>293040</v>
      </c>
      <c r="H106" s="61">
        <f t="shared" si="2"/>
        <v>0</v>
      </c>
    </row>
    <row r="107" spans="1:8" ht="15.6" x14ac:dyDescent="0.25">
      <c r="A107" s="55">
        <v>5</v>
      </c>
      <c r="B107" s="56" t="s">
        <v>72</v>
      </c>
      <c r="C107" s="55" t="s">
        <v>15</v>
      </c>
      <c r="D107" s="57" t="s">
        <v>10</v>
      </c>
      <c r="E107" s="58">
        <v>11</v>
      </c>
      <c r="F107" s="59">
        <f>'[1]PT XT-XH'!O109+'[1]PT XT-XH'!N109</f>
        <v>23310</v>
      </c>
      <c r="G107" s="60">
        <f t="shared" si="3"/>
        <v>256410</v>
      </c>
      <c r="H107" s="61">
        <f t="shared" si="2"/>
        <v>0</v>
      </c>
    </row>
    <row r="108" spans="1:8" ht="15.6" x14ac:dyDescent="0.25">
      <c r="A108" s="55">
        <v>6</v>
      </c>
      <c r="B108" s="56" t="s">
        <v>81</v>
      </c>
      <c r="C108" s="55" t="s">
        <v>15</v>
      </c>
      <c r="D108" s="57" t="s">
        <v>10</v>
      </c>
      <c r="E108" s="58">
        <v>22</v>
      </c>
      <c r="F108" s="59">
        <f>'[1]PT XT-XH'!O110+'[1]PT XT-XH'!N110</f>
        <v>11100</v>
      </c>
      <c r="G108" s="60">
        <f t="shared" si="3"/>
        <v>244200</v>
      </c>
      <c r="H108" s="61">
        <f t="shared" si="2"/>
        <v>0</v>
      </c>
    </row>
    <row r="109" spans="1:8" ht="15.6" x14ac:dyDescent="0.25">
      <c r="A109" s="55">
        <v>7</v>
      </c>
      <c r="B109" s="56" t="s">
        <v>94</v>
      </c>
      <c r="C109" s="62"/>
      <c r="D109" s="57" t="s">
        <v>10</v>
      </c>
      <c r="E109" s="58">
        <v>11</v>
      </c>
      <c r="F109" s="59">
        <f>'[1]PT XT-XH'!O111+'[1]PT XT-XH'!N111</f>
        <v>879214</v>
      </c>
      <c r="G109" s="60">
        <f t="shared" si="3"/>
        <v>9671354</v>
      </c>
      <c r="H109" s="61">
        <f t="shared" si="2"/>
        <v>0</v>
      </c>
    </row>
    <row r="110" spans="1:8" ht="15.6" x14ac:dyDescent="0.25">
      <c r="A110" s="62"/>
      <c r="B110" s="64" t="s">
        <v>96</v>
      </c>
      <c r="C110" s="62"/>
      <c r="D110" s="64" t="s">
        <v>32</v>
      </c>
      <c r="E110" s="65">
        <v>17</v>
      </c>
      <c r="F110" s="59">
        <f>'[1]PT XT-XH'!O112+'[1]PT XT-XH'!N112</f>
        <v>0</v>
      </c>
      <c r="G110" s="60">
        <f t="shared" si="3"/>
        <v>0</v>
      </c>
      <c r="H110" s="61">
        <f t="shared" si="2"/>
        <v>0</v>
      </c>
    </row>
    <row r="111" spans="1:8" ht="15.6" x14ac:dyDescent="0.25">
      <c r="A111" s="55">
        <v>1</v>
      </c>
      <c r="B111" s="68" t="s">
        <v>97</v>
      </c>
      <c r="C111" s="69" t="s">
        <v>34</v>
      </c>
      <c r="D111" s="69" t="s">
        <v>69</v>
      </c>
      <c r="E111" s="70">
        <v>17</v>
      </c>
      <c r="F111" s="59">
        <f>'[1]PT XT-XH'!O113+'[1]PT XT-XH'!N113</f>
        <v>0</v>
      </c>
      <c r="G111" s="60">
        <f t="shared" si="3"/>
        <v>0</v>
      </c>
      <c r="H111" s="61">
        <f t="shared" si="2"/>
        <v>0</v>
      </c>
    </row>
    <row r="112" spans="1:8" ht="15.6" x14ac:dyDescent="0.25">
      <c r="A112" s="55">
        <v>2</v>
      </c>
      <c r="B112" s="68" t="s">
        <v>98</v>
      </c>
      <c r="C112" s="69" t="s">
        <v>34</v>
      </c>
      <c r="D112" s="69" t="s">
        <v>69</v>
      </c>
      <c r="E112" s="70">
        <v>17</v>
      </c>
      <c r="F112" s="59">
        <f>'[1]PT XT-XH'!O114+'[1]PT XT-XH'!N114</f>
        <v>0</v>
      </c>
      <c r="G112" s="60">
        <f t="shared" si="3"/>
        <v>0</v>
      </c>
      <c r="H112" s="61">
        <f t="shared" si="2"/>
        <v>0</v>
      </c>
    </row>
    <row r="113" spans="1:8" ht="15.6" x14ac:dyDescent="0.25">
      <c r="A113" s="55">
        <v>3</v>
      </c>
      <c r="B113" s="56" t="s">
        <v>72</v>
      </c>
      <c r="C113" s="55" t="s">
        <v>15</v>
      </c>
      <c r="D113" s="57" t="s">
        <v>10</v>
      </c>
      <c r="E113" s="58">
        <v>34</v>
      </c>
      <c r="F113" s="59">
        <f>'[1]PT XT-XH'!O115+'[1]PT XT-XH'!N115</f>
        <v>23310</v>
      </c>
      <c r="G113" s="60">
        <f t="shared" si="3"/>
        <v>792540</v>
      </c>
      <c r="H113" s="61">
        <f t="shared" si="2"/>
        <v>0</v>
      </c>
    </row>
    <row r="114" spans="1:8" ht="15.6" x14ac:dyDescent="0.25">
      <c r="A114" s="55">
        <v>4</v>
      </c>
      <c r="B114" s="56" t="s">
        <v>81</v>
      </c>
      <c r="C114" s="55" t="s">
        <v>15</v>
      </c>
      <c r="D114" s="57" t="s">
        <v>10</v>
      </c>
      <c r="E114" s="58">
        <v>17</v>
      </c>
      <c r="F114" s="59">
        <f>'[1]PT XT-XH'!O116+'[1]PT XT-XH'!N116</f>
        <v>11100</v>
      </c>
      <c r="G114" s="60">
        <f t="shared" si="3"/>
        <v>188700</v>
      </c>
      <c r="H114" s="61">
        <f t="shared" si="2"/>
        <v>0</v>
      </c>
    </row>
    <row r="115" spans="1:8" ht="15.6" x14ac:dyDescent="0.25">
      <c r="A115" s="55">
        <v>5</v>
      </c>
      <c r="B115" s="56" t="s">
        <v>99</v>
      </c>
      <c r="C115" s="55"/>
      <c r="D115" s="57" t="s">
        <v>10</v>
      </c>
      <c r="E115" s="58">
        <v>17</v>
      </c>
      <c r="F115" s="59">
        <f>'[1]PT XT-XH'!O117+'[1]PT XT-XH'!N117</f>
        <v>615246</v>
      </c>
      <c r="G115" s="60">
        <f t="shared" si="3"/>
        <v>10459182</v>
      </c>
      <c r="H115" s="61">
        <f t="shared" si="2"/>
        <v>0</v>
      </c>
    </row>
    <row r="116" spans="1:8" ht="15.6" x14ac:dyDescent="0.25">
      <c r="A116" s="62"/>
      <c r="B116" s="64" t="s">
        <v>101</v>
      </c>
      <c r="C116" s="62"/>
      <c r="D116" s="64" t="s">
        <v>32</v>
      </c>
      <c r="E116" s="65">
        <v>1</v>
      </c>
      <c r="F116" s="59">
        <f>'[1]PT XT-XH'!O118+'[1]PT XT-XH'!N118</f>
        <v>0</v>
      </c>
      <c r="G116" s="60">
        <f t="shared" si="3"/>
        <v>0</v>
      </c>
      <c r="H116" s="61">
        <f t="shared" si="2"/>
        <v>0</v>
      </c>
    </row>
    <row r="117" spans="1:8" ht="15.6" x14ac:dyDescent="0.25">
      <c r="A117" s="55">
        <v>1</v>
      </c>
      <c r="B117" s="68" t="s">
        <v>97</v>
      </c>
      <c r="C117" s="69" t="s">
        <v>34</v>
      </c>
      <c r="D117" s="69" t="s">
        <v>69</v>
      </c>
      <c r="E117" s="70">
        <v>2</v>
      </c>
      <c r="F117" s="59">
        <f>'[1]PT XT-XH'!O119+'[1]PT XT-XH'!N119</f>
        <v>0</v>
      </c>
      <c r="G117" s="60">
        <f t="shared" si="3"/>
        <v>0</v>
      </c>
      <c r="H117" s="61">
        <f t="shared" si="2"/>
        <v>0</v>
      </c>
    </row>
    <row r="118" spans="1:8" ht="15.6" x14ac:dyDescent="0.25">
      <c r="A118" s="55">
        <v>2</v>
      </c>
      <c r="B118" s="68" t="s">
        <v>98</v>
      </c>
      <c r="C118" s="69" t="s">
        <v>34</v>
      </c>
      <c r="D118" s="69" t="s">
        <v>69</v>
      </c>
      <c r="E118" s="70">
        <v>2</v>
      </c>
      <c r="F118" s="59">
        <f>'[1]PT XT-XH'!O120+'[1]PT XT-XH'!N120</f>
        <v>0</v>
      </c>
      <c r="G118" s="60">
        <f t="shared" si="3"/>
        <v>0</v>
      </c>
      <c r="H118" s="61">
        <f t="shared" si="2"/>
        <v>0</v>
      </c>
    </row>
    <row r="119" spans="1:8" ht="15.6" x14ac:dyDescent="0.25">
      <c r="A119" s="55">
        <v>3</v>
      </c>
      <c r="B119" s="56" t="s">
        <v>80</v>
      </c>
      <c r="C119" s="55" t="s">
        <v>15</v>
      </c>
      <c r="D119" s="57" t="s">
        <v>10</v>
      </c>
      <c r="E119" s="58">
        <v>2</v>
      </c>
      <c r="F119" s="59">
        <f>'[1]PT XT-XH'!O121+'[1]PT XT-XH'!N121</f>
        <v>31080</v>
      </c>
      <c r="G119" s="60">
        <f t="shared" si="3"/>
        <v>62160</v>
      </c>
      <c r="H119" s="61">
        <f t="shared" si="2"/>
        <v>0</v>
      </c>
    </row>
    <row r="120" spans="1:8" ht="15.6" x14ac:dyDescent="0.25">
      <c r="A120" s="55">
        <v>4</v>
      </c>
      <c r="B120" s="56" t="s">
        <v>79</v>
      </c>
      <c r="C120" s="55" t="s">
        <v>15</v>
      </c>
      <c r="D120" s="57" t="s">
        <v>10</v>
      </c>
      <c r="E120" s="58">
        <v>1</v>
      </c>
      <c r="F120" s="59">
        <f>'[1]PT XT-XH'!O122+'[1]PT XT-XH'!N122</f>
        <v>26640</v>
      </c>
      <c r="G120" s="60">
        <f t="shared" si="3"/>
        <v>26640</v>
      </c>
      <c r="H120" s="61">
        <f t="shared" si="2"/>
        <v>0</v>
      </c>
    </row>
    <row r="121" spans="1:8" ht="15.6" x14ac:dyDescent="0.25">
      <c r="A121" s="55">
        <v>5</v>
      </c>
      <c r="B121" s="56" t="s">
        <v>72</v>
      </c>
      <c r="C121" s="55" t="s">
        <v>15</v>
      </c>
      <c r="D121" s="57" t="s">
        <v>10</v>
      </c>
      <c r="E121" s="58">
        <v>1</v>
      </c>
      <c r="F121" s="59">
        <f>'[1]PT XT-XH'!O123+'[1]PT XT-XH'!N123</f>
        <v>23310</v>
      </c>
      <c r="G121" s="60">
        <f t="shared" si="3"/>
        <v>23310</v>
      </c>
      <c r="H121" s="61">
        <f t="shared" si="2"/>
        <v>0</v>
      </c>
    </row>
    <row r="122" spans="1:8" ht="15.6" x14ac:dyDescent="0.25">
      <c r="A122" s="55">
        <v>6</v>
      </c>
      <c r="B122" s="56" t="s">
        <v>81</v>
      </c>
      <c r="C122" s="55" t="s">
        <v>15</v>
      </c>
      <c r="D122" s="57" t="s">
        <v>10</v>
      </c>
      <c r="E122" s="58">
        <v>2</v>
      </c>
      <c r="F122" s="59">
        <f>'[1]PT XT-XH'!O124+'[1]PT XT-XH'!N124</f>
        <v>11100</v>
      </c>
      <c r="G122" s="60">
        <f t="shared" si="3"/>
        <v>22200</v>
      </c>
      <c r="H122" s="61">
        <f t="shared" si="2"/>
        <v>0</v>
      </c>
    </row>
    <row r="123" spans="1:8" ht="15.6" x14ac:dyDescent="0.25">
      <c r="A123" s="55">
        <v>7</v>
      </c>
      <c r="B123" s="56" t="s">
        <v>102</v>
      </c>
      <c r="C123" s="55"/>
      <c r="D123" s="57" t="s">
        <v>10</v>
      </c>
      <c r="E123" s="58">
        <v>1</v>
      </c>
      <c r="F123" s="59">
        <f>'[1]PT XT-XH'!O125+'[1]PT XT-XH'!N125</f>
        <v>832512</v>
      </c>
      <c r="G123" s="60">
        <f t="shared" si="3"/>
        <v>832512</v>
      </c>
      <c r="H123" s="61">
        <f t="shared" si="2"/>
        <v>0</v>
      </c>
    </row>
    <row r="124" spans="1:8" ht="15.6" x14ac:dyDescent="0.25">
      <c r="A124" s="62"/>
      <c r="B124" s="64" t="s">
        <v>104</v>
      </c>
      <c r="C124" s="62"/>
      <c r="D124" s="64" t="s">
        <v>32</v>
      </c>
      <c r="E124" s="65">
        <v>1</v>
      </c>
      <c r="F124" s="59">
        <f>'[1]PT XT-XH'!O126+'[1]PT XT-XH'!N126</f>
        <v>0</v>
      </c>
      <c r="G124" s="60">
        <f t="shared" si="3"/>
        <v>0</v>
      </c>
      <c r="H124" s="61">
        <f t="shared" si="2"/>
        <v>0</v>
      </c>
    </row>
    <row r="125" spans="1:8" ht="15.6" x14ac:dyDescent="0.25">
      <c r="A125" s="55">
        <v>1</v>
      </c>
      <c r="B125" s="56" t="s">
        <v>105</v>
      </c>
      <c r="C125" s="55" t="s">
        <v>15</v>
      </c>
      <c r="D125" s="57" t="s">
        <v>10</v>
      </c>
      <c r="E125" s="58">
        <v>1</v>
      </c>
      <c r="F125" s="59">
        <f>'[1]PT XT-XH'!O127+'[1]PT XT-XH'!N127</f>
        <v>32190</v>
      </c>
      <c r="G125" s="60">
        <f t="shared" si="3"/>
        <v>32190</v>
      </c>
      <c r="H125" s="61">
        <f t="shared" si="2"/>
        <v>0</v>
      </c>
    </row>
    <row r="126" spans="1:8" ht="15.6" x14ac:dyDescent="0.25">
      <c r="A126" s="55">
        <v>2</v>
      </c>
      <c r="B126" s="68" t="s">
        <v>106</v>
      </c>
      <c r="C126" s="69" t="s">
        <v>34</v>
      </c>
      <c r="D126" s="69" t="s">
        <v>38</v>
      </c>
      <c r="E126" s="70">
        <v>1</v>
      </c>
      <c r="F126" s="59">
        <f>'[1]PT XT-XH'!O128+'[1]PT XT-XH'!N128</f>
        <v>0</v>
      </c>
      <c r="G126" s="60">
        <f t="shared" si="3"/>
        <v>0</v>
      </c>
      <c r="H126" s="61">
        <f t="shared" si="2"/>
        <v>0</v>
      </c>
    </row>
    <row r="127" spans="1:8" ht="15.6" x14ac:dyDescent="0.25">
      <c r="A127" s="55">
        <v>3</v>
      </c>
      <c r="B127" s="56" t="s">
        <v>107</v>
      </c>
      <c r="C127" s="55" t="s">
        <v>15</v>
      </c>
      <c r="D127" s="57" t="s">
        <v>38</v>
      </c>
      <c r="E127" s="58">
        <v>4</v>
      </c>
      <c r="F127" s="59">
        <f>'[1]PT XT-XH'!O129+'[1]PT XT-XH'!N129</f>
        <v>34410</v>
      </c>
      <c r="G127" s="60">
        <f t="shared" si="3"/>
        <v>137640</v>
      </c>
      <c r="H127" s="61">
        <f t="shared" si="2"/>
        <v>0</v>
      </c>
    </row>
    <row r="128" spans="1:8" ht="15.6" x14ac:dyDescent="0.25">
      <c r="A128" s="55">
        <v>4</v>
      </c>
      <c r="B128" s="68" t="s">
        <v>108</v>
      </c>
      <c r="C128" s="69" t="s">
        <v>34</v>
      </c>
      <c r="D128" s="69" t="s">
        <v>109</v>
      </c>
      <c r="E128" s="70">
        <v>12</v>
      </c>
      <c r="F128" s="59">
        <f>'[1]PT XT-XH'!O130+'[1]PT XT-XH'!N130</f>
        <v>0</v>
      </c>
      <c r="G128" s="60">
        <f t="shared" si="3"/>
        <v>0</v>
      </c>
      <c r="H128" s="61">
        <f t="shared" si="2"/>
        <v>0</v>
      </c>
    </row>
    <row r="129" spans="1:8" ht="15.6" x14ac:dyDescent="0.25">
      <c r="A129" s="55">
        <v>5</v>
      </c>
      <c r="B129" s="56" t="s">
        <v>110</v>
      </c>
      <c r="C129" s="55" t="s">
        <v>15</v>
      </c>
      <c r="D129" s="57" t="s">
        <v>10</v>
      </c>
      <c r="E129" s="58">
        <v>1</v>
      </c>
      <c r="F129" s="59">
        <f>'[1]PT XT-XH'!O131+'[1]PT XT-XH'!N131</f>
        <v>355200</v>
      </c>
      <c r="G129" s="60">
        <f t="shared" si="3"/>
        <v>355200</v>
      </c>
      <c r="H129" s="61">
        <f t="shared" si="2"/>
        <v>0</v>
      </c>
    </row>
    <row r="130" spans="1:8" ht="15.6" x14ac:dyDescent="0.25">
      <c r="A130" s="55">
        <v>6</v>
      </c>
      <c r="B130" s="56" t="s">
        <v>111</v>
      </c>
      <c r="C130" s="55" t="s">
        <v>15</v>
      </c>
      <c r="D130" s="57" t="s">
        <v>38</v>
      </c>
      <c r="E130" s="58">
        <v>2</v>
      </c>
      <c r="F130" s="59">
        <f>'[1]PT XT-XH'!O132+'[1]PT XT-XH'!N132</f>
        <v>4440</v>
      </c>
      <c r="G130" s="60">
        <f t="shared" si="3"/>
        <v>8880</v>
      </c>
      <c r="H130" s="61">
        <f t="shared" si="2"/>
        <v>0</v>
      </c>
    </row>
    <row r="131" spans="1:8" ht="15.6" x14ac:dyDescent="0.25">
      <c r="A131" s="55">
        <v>7</v>
      </c>
      <c r="B131" s="56" t="s">
        <v>112</v>
      </c>
      <c r="C131" s="55" t="s">
        <v>15</v>
      </c>
      <c r="D131" s="57" t="s">
        <v>38</v>
      </c>
      <c r="E131" s="58">
        <v>1</v>
      </c>
      <c r="F131" s="59">
        <f>'[1]PT XT-XH'!O133+'[1]PT XT-XH'!N133</f>
        <v>82140</v>
      </c>
      <c r="G131" s="60">
        <f t="shared" si="3"/>
        <v>82140</v>
      </c>
      <c r="H131" s="61">
        <f t="shared" si="2"/>
        <v>0</v>
      </c>
    </row>
    <row r="132" spans="1:8" ht="15.6" x14ac:dyDescent="0.25">
      <c r="A132" s="55">
        <v>8</v>
      </c>
      <c r="B132" s="56" t="s">
        <v>113</v>
      </c>
      <c r="C132" s="55"/>
      <c r="D132" s="57" t="s">
        <v>10</v>
      </c>
      <c r="E132" s="58">
        <v>1</v>
      </c>
      <c r="F132" s="59">
        <f>'[1]PT XT-XH'!O134+'[1]PT XT-XH'!N134</f>
        <v>233510</v>
      </c>
      <c r="G132" s="60">
        <f t="shared" si="3"/>
        <v>233510</v>
      </c>
      <c r="H132" s="61">
        <f t="shared" si="2"/>
        <v>0</v>
      </c>
    </row>
    <row r="133" spans="1:8" ht="15.6" x14ac:dyDescent="0.25">
      <c r="A133" s="55">
        <v>9</v>
      </c>
      <c r="B133" s="56" t="s">
        <v>114</v>
      </c>
      <c r="C133" s="55"/>
      <c r="D133" s="57" t="s">
        <v>10</v>
      </c>
      <c r="E133" s="58">
        <v>1</v>
      </c>
      <c r="F133" s="59">
        <f>'[1]PT XT-XH'!O135+'[1]PT XT-XH'!N135</f>
        <v>367524</v>
      </c>
      <c r="G133" s="60">
        <f t="shared" si="3"/>
        <v>367524</v>
      </c>
      <c r="H133" s="61">
        <f t="shared" si="2"/>
        <v>0</v>
      </c>
    </row>
    <row r="134" spans="1:8" ht="15.6" x14ac:dyDescent="0.25">
      <c r="A134" s="62"/>
      <c r="B134" s="64" t="s">
        <v>116</v>
      </c>
      <c r="C134" s="62"/>
      <c r="D134" s="64" t="s">
        <v>32</v>
      </c>
      <c r="E134" s="65">
        <v>2</v>
      </c>
      <c r="F134" s="59">
        <f>'[1]PT XT-XH'!O136+'[1]PT XT-XH'!N136</f>
        <v>0</v>
      </c>
      <c r="G134" s="60">
        <f t="shared" si="3"/>
        <v>0</v>
      </c>
      <c r="H134" s="61">
        <f t="shared" si="2"/>
        <v>0</v>
      </c>
    </row>
    <row r="135" spans="1:8" ht="15.6" x14ac:dyDescent="0.25">
      <c r="A135" s="55">
        <v>1</v>
      </c>
      <c r="B135" s="56" t="s">
        <v>105</v>
      </c>
      <c r="C135" s="55" t="s">
        <v>15</v>
      </c>
      <c r="D135" s="57" t="s">
        <v>10</v>
      </c>
      <c r="E135" s="58">
        <v>2</v>
      </c>
      <c r="F135" s="59">
        <f>'[1]PT XT-XH'!O137+'[1]PT XT-XH'!N137</f>
        <v>32190</v>
      </c>
      <c r="G135" s="60">
        <f t="shared" si="3"/>
        <v>64380</v>
      </c>
      <c r="H135" s="61">
        <f t="shared" si="2"/>
        <v>0</v>
      </c>
    </row>
    <row r="136" spans="1:8" ht="15.6" x14ac:dyDescent="0.25">
      <c r="A136" s="55">
        <v>2</v>
      </c>
      <c r="B136" s="68" t="s">
        <v>117</v>
      </c>
      <c r="C136" s="69" t="s">
        <v>34</v>
      </c>
      <c r="D136" s="69" t="s">
        <v>38</v>
      </c>
      <c r="E136" s="70">
        <v>2</v>
      </c>
      <c r="F136" s="59">
        <f>'[1]PT XT-XH'!O138+'[1]PT XT-XH'!N138</f>
        <v>0</v>
      </c>
      <c r="G136" s="60">
        <f t="shared" si="3"/>
        <v>0</v>
      </c>
      <c r="H136" s="61">
        <f t="shared" si="2"/>
        <v>0</v>
      </c>
    </row>
    <row r="137" spans="1:8" ht="15.6" x14ac:dyDescent="0.25">
      <c r="A137" s="55">
        <v>3</v>
      </c>
      <c r="B137" s="56" t="s">
        <v>107</v>
      </c>
      <c r="C137" s="55" t="s">
        <v>15</v>
      </c>
      <c r="D137" s="57" t="s">
        <v>38</v>
      </c>
      <c r="E137" s="58">
        <v>16</v>
      </c>
      <c r="F137" s="59">
        <f>'[1]PT XT-XH'!O139+'[1]PT XT-XH'!N139</f>
        <v>34410</v>
      </c>
      <c r="G137" s="60">
        <f t="shared" si="3"/>
        <v>550560</v>
      </c>
      <c r="H137" s="61">
        <f t="shared" ref="H137:H200" si="4">SUMIF(B:B,B137,F:F)/COUNTIF(B:B,B137)-F137</f>
        <v>0</v>
      </c>
    </row>
    <row r="138" spans="1:8" ht="15.6" x14ac:dyDescent="0.25">
      <c r="A138" s="55">
        <v>4</v>
      </c>
      <c r="B138" s="68" t="s">
        <v>118</v>
      </c>
      <c r="C138" s="69" t="s">
        <v>34</v>
      </c>
      <c r="D138" s="69" t="s">
        <v>109</v>
      </c>
      <c r="E138" s="70">
        <v>30</v>
      </c>
      <c r="F138" s="59">
        <f>'[1]PT XT-XH'!O140+'[1]PT XT-XH'!N140</f>
        <v>0</v>
      </c>
      <c r="G138" s="60">
        <f t="shared" ref="G138:G201" si="5">F138*E138</f>
        <v>0</v>
      </c>
      <c r="H138" s="61">
        <f t="shared" si="4"/>
        <v>0</v>
      </c>
    </row>
    <row r="139" spans="1:8" ht="15.6" x14ac:dyDescent="0.25">
      <c r="A139" s="55">
        <v>5</v>
      </c>
      <c r="B139" s="56" t="s">
        <v>111</v>
      </c>
      <c r="C139" s="55" t="s">
        <v>15</v>
      </c>
      <c r="D139" s="57" t="s">
        <v>38</v>
      </c>
      <c r="E139" s="58">
        <v>4</v>
      </c>
      <c r="F139" s="59">
        <f>'[1]PT XT-XH'!O141+'[1]PT XT-XH'!N141</f>
        <v>4440</v>
      </c>
      <c r="G139" s="60">
        <f t="shared" si="5"/>
        <v>17760</v>
      </c>
      <c r="H139" s="61">
        <f t="shared" si="4"/>
        <v>0</v>
      </c>
    </row>
    <row r="140" spans="1:8" ht="15.6" x14ac:dyDescent="0.25">
      <c r="A140" s="55">
        <v>6</v>
      </c>
      <c r="B140" s="56" t="s">
        <v>119</v>
      </c>
      <c r="C140" s="55" t="s">
        <v>15</v>
      </c>
      <c r="D140" s="57" t="s">
        <v>38</v>
      </c>
      <c r="E140" s="58">
        <v>2</v>
      </c>
      <c r="F140" s="59">
        <f>'[1]PT XT-XH'!O142+'[1]PT XT-XH'!N142</f>
        <v>42180</v>
      </c>
      <c r="G140" s="60">
        <f t="shared" si="5"/>
        <v>84360</v>
      </c>
      <c r="H140" s="61">
        <f t="shared" si="4"/>
        <v>0</v>
      </c>
    </row>
    <row r="141" spans="1:8" ht="15.6" x14ac:dyDescent="0.25">
      <c r="A141" s="55">
        <v>7</v>
      </c>
      <c r="B141" s="56" t="s">
        <v>113</v>
      </c>
      <c r="C141" s="55"/>
      <c r="D141" s="57" t="s">
        <v>10</v>
      </c>
      <c r="E141" s="58">
        <v>2</v>
      </c>
      <c r="F141" s="59">
        <f>'[1]PT XT-XH'!O143+'[1]PT XT-XH'!N143</f>
        <v>233510</v>
      </c>
      <c r="G141" s="60">
        <f t="shared" si="5"/>
        <v>467020</v>
      </c>
      <c r="H141" s="61">
        <f t="shared" si="4"/>
        <v>0</v>
      </c>
    </row>
    <row r="142" spans="1:8" ht="15.6" x14ac:dyDescent="0.25">
      <c r="A142" s="62"/>
      <c r="B142" s="64" t="s">
        <v>121</v>
      </c>
      <c r="C142" s="62"/>
      <c r="D142" s="64" t="s">
        <v>32</v>
      </c>
      <c r="E142" s="65">
        <v>2</v>
      </c>
      <c r="F142" s="59">
        <f>'[1]PT XT-XH'!O144+'[1]PT XT-XH'!N144</f>
        <v>0</v>
      </c>
      <c r="G142" s="60">
        <f t="shared" si="5"/>
        <v>0</v>
      </c>
      <c r="H142" s="61">
        <f t="shared" si="4"/>
        <v>0</v>
      </c>
    </row>
    <row r="143" spans="1:8" ht="15.6" x14ac:dyDescent="0.25">
      <c r="A143" s="55">
        <v>1</v>
      </c>
      <c r="B143" s="56" t="s">
        <v>122</v>
      </c>
      <c r="C143" s="55" t="s">
        <v>15</v>
      </c>
      <c r="D143" s="57" t="s">
        <v>10</v>
      </c>
      <c r="E143" s="58">
        <v>2</v>
      </c>
      <c r="F143" s="59">
        <f>'[1]PT XT-XH'!O145+'[1]PT XT-XH'!N145</f>
        <v>37185</v>
      </c>
      <c r="G143" s="60">
        <f t="shared" si="5"/>
        <v>74370</v>
      </c>
      <c r="H143" s="61">
        <f t="shared" si="4"/>
        <v>0</v>
      </c>
    </row>
    <row r="144" spans="1:8" ht="15.6" x14ac:dyDescent="0.25">
      <c r="A144" s="55">
        <v>2</v>
      </c>
      <c r="B144" s="68" t="s">
        <v>117</v>
      </c>
      <c r="C144" s="69" t="s">
        <v>34</v>
      </c>
      <c r="D144" s="69" t="s">
        <v>38</v>
      </c>
      <c r="E144" s="70">
        <v>2</v>
      </c>
      <c r="F144" s="59">
        <f>'[1]PT XT-XH'!O146+'[1]PT XT-XH'!N146</f>
        <v>0</v>
      </c>
      <c r="G144" s="60">
        <f t="shared" si="5"/>
        <v>0</v>
      </c>
      <c r="H144" s="61">
        <f t="shared" si="4"/>
        <v>0</v>
      </c>
    </row>
    <row r="145" spans="1:8" ht="15.6" x14ac:dyDescent="0.25">
      <c r="A145" s="55">
        <v>3</v>
      </c>
      <c r="B145" s="56" t="s">
        <v>107</v>
      </c>
      <c r="C145" s="55" t="s">
        <v>15</v>
      </c>
      <c r="D145" s="57" t="s">
        <v>38</v>
      </c>
      <c r="E145" s="58">
        <v>16</v>
      </c>
      <c r="F145" s="59">
        <f>'[1]PT XT-XH'!O147+'[1]PT XT-XH'!N147</f>
        <v>34410</v>
      </c>
      <c r="G145" s="60">
        <f t="shared" si="5"/>
        <v>550560</v>
      </c>
      <c r="H145" s="61">
        <f t="shared" si="4"/>
        <v>0</v>
      </c>
    </row>
    <row r="146" spans="1:8" ht="15.6" x14ac:dyDescent="0.25">
      <c r="A146" s="55">
        <v>4</v>
      </c>
      <c r="B146" s="68" t="s">
        <v>118</v>
      </c>
      <c r="C146" s="69" t="s">
        <v>34</v>
      </c>
      <c r="D146" s="69" t="s">
        <v>109</v>
      </c>
      <c r="E146" s="70">
        <v>28</v>
      </c>
      <c r="F146" s="59">
        <f>'[1]PT XT-XH'!O148+'[1]PT XT-XH'!N148</f>
        <v>0</v>
      </c>
      <c r="G146" s="60">
        <f t="shared" si="5"/>
        <v>0</v>
      </c>
      <c r="H146" s="61">
        <f t="shared" si="4"/>
        <v>0</v>
      </c>
    </row>
    <row r="147" spans="1:8" ht="15.6" x14ac:dyDescent="0.25">
      <c r="A147" s="55">
        <v>5</v>
      </c>
      <c r="B147" s="56" t="s">
        <v>123</v>
      </c>
      <c r="C147" s="55" t="s">
        <v>15</v>
      </c>
      <c r="D147" s="57" t="s">
        <v>10</v>
      </c>
      <c r="E147" s="58">
        <v>2</v>
      </c>
      <c r="F147" s="59">
        <f>'[1]PT XT-XH'!O149+'[1]PT XT-XH'!N149</f>
        <v>486180</v>
      </c>
      <c r="G147" s="60">
        <f t="shared" si="5"/>
        <v>972360</v>
      </c>
      <c r="H147" s="61">
        <f t="shared" si="4"/>
        <v>0</v>
      </c>
    </row>
    <row r="148" spans="1:8" ht="15.6" x14ac:dyDescent="0.25">
      <c r="A148" s="55">
        <v>6</v>
      </c>
      <c r="B148" s="56" t="s">
        <v>111</v>
      </c>
      <c r="C148" s="55" t="s">
        <v>15</v>
      </c>
      <c r="D148" s="57" t="s">
        <v>38</v>
      </c>
      <c r="E148" s="58">
        <v>4</v>
      </c>
      <c r="F148" s="59">
        <f>'[1]PT XT-XH'!O150+'[1]PT XT-XH'!N150</f>
        <v>4440</v>
      </c>
      <c r="G148" s="60">
        <f t="shared" si="5"/>
        <v>17760</v>
      </c>
      <c r="H148" s="61">
        <f t="shared" si="4"/>
        <v>0</v>
      </c>
    </row>
    <row r="149" spans="1:8" ht="15.6" x14ac:dyDescent="0.25">
      <c r="A149" s="55">
        <v>7</v>
      </c>
      <c r="B149" s="56" t="s">
        <v>112</v>
      </c>
      <c r="C149" s="55" t="s">
        <v>15</v>
      </c>
      <c r="D149" s="57" t="s">
        <v>38</v>
      </c>
      <c r="E149" s="58">
        <v>2</v>
      </c>
      <c r="F149" s="59">
        <f>'[1]PT XT-XH'!O151+'[1]PT XT-XH'!N151</f>
        <v>82140</v>
      </c>
      <c r="G149" s="60">
        <f t="shared" si="5"/>
        <v>164280</v>
      </c>
      <c r="H149" s="61">
        <f t="shared" si="4"/>
        <v>0</v>
      </c>
    </row>
    <row r="150" spans="1:8" ht="15.6" x14ac:dyDescent="0.25">
      <c r="A150" s="55">
        <v>8</v>
      </c>
      <c r="B150" s="56" t="s">
        <v>113</v>
      </c>
      <c r="C150" s="55"/>
      <c r="D150" s="57" t="s">
        <v>10</v>
      </c>
      <c r="E150" s="58">
        <v>2</v>
      </c>
      <c r="F150" s="59">
        <f>'[1]PT XT-XH'!O152+'[1]PT XT-XH'!N152</f>
        <v>233510</v>
      </c>
      <c r="G150" s="60">
        <f t="shared" si="5"/>
        <v>467020</v>
      </c>
      <c r="H150" s="61">
        <f t="shared" si="4"/>
        <v>0</v>
      </c>
    </row>
    <row r="151" spans="1:8" ht="15.6" x14ac:dyDescent="0.25">
      <c r="A151" s="55">
        <v>9</v>
      </c>
      <c r="B151" s="56" t="s">
        <v>114</v>
      </c>
      <c r="C151" s="55"/>
      <c r="D151" s="57" t="s">
        <v>10</v>
      </c>
      <c r="E151" s="58">
        <v>2</v>
      </c>
      <c r="F151" s="59">
        <f>'[1]PT XT-XH'!O153+'[1]PT XT-XH'!N153</f>
        <v>367524</v>
      </c>
      <c r="G151" s="60">
        <f t="shared" si="5"/>
        <v>735048</v>
      </c>
      <c r="H151" s="61">
        <f t="shared" si="4"/>
        <v>0</v>
      </c>
    </row>
    <row r="152" spans="1:8" ht="15.6" x14ac:dyDescent="0.25">
      <c r="A152" s="62"/>
      <c r="B152" s="64" t="s">
        <v>125</v>
      </c>
      <c r="C152" s="62"/>
      <c r="D152" s="64" t="s">
        <v>32</v>
      </c>
      <c r="E152" s="65">
        <v>2</v>
      </c>
      <c r="F152" s="59">
        <f>'[1]PT XT-XH'!O154+'[1]PT XT-XH'!N154</f>
        <v>0</v>
      </c>
      <c r="G152" s="60">
        <f t="shared" si="5"/>
        <v>0</v>
      </c>
      <c r="H152" s="61">
        <f t="shared" si="4"/>
        <v>0</v>
      </c>
    </row>
    <row r="153" spans="1:8" ht="15.6" x14ac:dyDescent="0.25">
      <c r="A153" s="55">
        <v>1</v>
      </c>
      <c r="B153" s="56" t="s">
        <v>126</v>
      </c>
      <c r="C153" s="55" t="s">
        <v>15</v>
      </c>
      <c r="D153" s="57" t="s">
        <v>38</v>
      </c>
      <c r="E153" s="58">
        <v>2</v>
      </c>
      <c r="F153" s="59">
        <f>'[1]PT XT-XH'!O155+'[1]PT XT-XH'!N155</f>
        <v>168720</v>
      </c>
      <c r="G153" s="60">
        <f t="shared" si="5"/>
        <v>337440</v>
      </c>
      <c r="H153" s="61">
        <f t="shared" si="4"/>
        <v>0</v>
      </c>
    </row>
    <row r="154" spans="1:8" ht="15.6" x14ac:dyDescent="0.25">
      <c r="A154" s="55">
        <v>2</v>
      </c>
      <c r="B154" s="56" t="s">
        <v>127</v>
      </c>
      <c r="C154" s="55" t="s">
        <v>15</v>
      </c>
      <c r="D154" s="57" t="s">
        <v>38</v>
      </c>
      <c r="E154" s="58">
        <v>2</v>
      </c>
      <c r="F154" s="59">
        <f>'[1]PT XT-XH'!O156+'[1]PT XT-XH'!N156</f>
        <v>74370</v>
      </c>
      <c r="G154" s="60">
        <f t="shared" si="5"/>
        <v>148740</v>
      </c>
      <c r="H154" s="61">
        <f t="shared" si="4"/>
        <v>0</v>
      </c>
    </row>
    <row r="155" spans="1:8" ht="15.6" x14ac:dyDescent="0.25">
      <c r="A155" s="55">
        <v>3</v>
      </c>
      <c r="B155" s="56" t="s">
        <v>9</v>
      </c>
      <c r="C155" s="55"/>
      <c r="D155" s="57" t="s">
        <v>10</v>
      </c>
      <c r="E155" s="58">
        <v>2</v>
      </c>
      <c r="F155" s="59">
        <f>'[1]PT XT-XH'!O157+'[1]PT XT-XH'!N157</f>
        <v>360000</v>
      </c>
      <c r="G155" s="60">
        <f t="shared" si="5"/>
        <v>720000</v>
      </c>
      <c r="H155" s="61">
        <f t="shared" si="4"/>
        <v>-83700</v>
      </c>
    </row>
    <row r="156" spans="1:8" ht="15.6" x14ac:dyDescent="0.25">
      <c r="A156" s="55">
        <v>4</v>
      </c>
      <c r="B156" s="56" t="s">
        <v>11</v>
      </c>
      <c r="C156" s="55"/>
      <c r="D156" s="57" t="s">
        <v>10</v>
      </c>
      <c r="E156" s="58">
        <v>2</v>
      </c>
      <c r="F156" s="59">
        <f>'[1]PT XT-XH'!O158+'[1]PT XT-XH'!N158</f>
        <v>72000</v>
      </c>
      <c r="G156" s="60">
        <f t="shared" si="5"/>
        <v>144000</v>
      </c>
      <c r="H156" s="61">
        <f t="shared" si="4"/>
        <v>-40370.727272727272</v>
      </c>
    </row>
    <row r="157" spans="1:8" ht="15.6" x14ac:dyDescent="0.25">
      <c r="A157" s="62"/>
      <c r="B157" s="64" t="s">
        <v>129</v>
      </c>
      <c r="C157" s="62"/>
      <c r="D157" s="64" t="s">
        <v>32</v>
      </c>
      <c r="E157" s="65">
        <v>3</v>
      </c>
      <c r="F157" s="59">
        <f>'[1]PT XT-XH'!O159+'[1]PT XT-XH'!N159</f>
        <v>0</v>
      </c>
      <c r="G157" s="60">
        <f t="shared" si="5"/>
        <v>0</v>
      </c>
      <c r="H157" s="61">
        <f t="shared" si="4"/>
        <v>0</v>
      </c>
    </row>
    <row r="158" spans="1:8" ht="15.6" x14ac:dyDescent="0.25">
      <c r="A158" s="55">
        <v>1</v>
      </c>
      <c r="B158" s="56" t="s">
        <v>126</v>
      </c>
      <c r="C158" s="55" t="s">
        <v>15</v>
      </c>
      <c r="D158" s="57" t="s">
        <v>38</v>
      </c>
      <c r="E158" s="58">
        <v>3</v>
      </c>
      <c r="F158" s="59">
        <f>'[1]PT XT-XH'!O160+'[1]PT XT-XH'!N160</f>
        <v>168720</v>
      </c>
      <c r="G158" s="60">
        <f t="shared" si="5"/>
        <v>506160</v>
      </c>
      <c r="H158" s="61">
        <f t="shared" si="4"/>
        <v>0</v>
      </c>
    </row>
    <row r="159" spans="1:8" ht="15.6" x14ac:dyDescent="0.25">
      <c r="A159" s="55">
        <v>2</v>
      </c>
      <c r="B159" s="56" t="s">
        <v>127</v>
      </c>
      <c r="C159" s="55" t="s">
        <v>15</v>
      </c>
      <c r="D159" s="57" t="s">
        <v>38</v>
      </c>
      <c r="E159" s="58">
        <v>3</v>
      </c>
      <c r="F159" s="59">
        <f>'[1]PT XT-XH'!O161+'[1]PT XT-XH'!N161</f>
        <v>74370</v>
      </c>
      <c r="G159" s="60">
        <f t="shared" si="5"/>
        <v>223110</v>
      </c>
      <c r="H159" s="61">
        <f t="shared" si="4"/>
        <v>0</v>
      </c>
    </row>
    <row r="160" spans="1:8" ht="15.6" x14ac:dyDescent="0.25">
      <c r="A160" s="55">
        <v>3</v>
      </c>
      <c r="B160" s="56" t="s">
        <v>9</v>
      </c>
      <c r="C160" s="55"/>
      <c r="D160" s="57" t="s">
        <v>32</v>
      </c>
      <c r="E160" s="58">
        <v>3</v>
      </c>
      <c r="F160" s="59">
        <f>'[1]PT XT-XH'!O162+'[1]PT XT-XH'!N162</f>
        <v>261000</v>
      </c>
      <c r="G160" s="60">
        <f t="shared" si="5"/>
        <v>783000</v>
      </c>
      <c r="H160" s="61">
        <f t="shared" si="4"/>
        <v>15300</v>
      </c>
    </row>
    <row r="161" spans="1:8" ht="15.6" x14ac:dyDescent="0.25">
      <c r="A161" s="55">
        <v>4</v>
      </c>
      <c r="B161" s="56" t="s">
        <v>11</v>
      </c>
      <c r="C161" s="55"/>
      <c r="D161" s="57" t="s">
        <v>10</v>
      </c>
      <c r="E161" s="58">
        <v>3</v>
      </c>
      <c r="F161" s="59">
        <f>'[1]PT XT-XH'!O163+'[1]PT XT-XH'!N163</f>
        <v>52200</v>
      </c>
      <c r="G161" s="60">
        <f t="shared" si="5"/>
        <v>156600</v>
      </c>
      <c r="H161" s="61">
        <f t="shared" si="4"/>
        <v>-20570.727272727272</v>
      </c>
    </row>
    <row r="162" spans="1:8" ht="15.6" x14ac:dyDescent="0.25">
      <c r="A162" s="62"/>
      <c r="B162" s="64" t="s">
        <v>131</v>
      </c>
      <c r="C162" s="62"/>
      <c r="D162" s="64" t="s">
        <v>132</v>
      </c>
      <c r="E162" s="65">
        <v>1</v>
      </c>
      <c r="F162" s="59">
        <f>'[1]PT XT-XH'!O164+'[1]PT XT-XH'!N164</f>
        <v>0</v>
      </c>
      <c r="G162" s="60">
        <f t="shared" si="5"/>
        <v>0</v>
      </c>
      <c r="H162" s="61">
        <f t="shared" si="4"/>
        <v>0</v>
      </c>
    </row>
    <row r="163" spans="1:8" ht="15.6" x14ac:dyDescent="0.25">
      <c r="A163" s="55">
        <v>1</v>
      </c>
      <c r="B163" s="68" t="s">
        <v>133</v>
      </c>
      <c r="C163" s="69" t="s">
        <v>34</v>
      </c>
      <c r="D163" s="69" t="s">
        <v>109</v>
      </c>
      <c r="E163" s="71">
        <v>2160</v>
      </c>
      <c r="F163" s="59">
        <f>'[1]PT XT-XH'!O165+'[1]PT XT-XH'!N165</f>
        <v>0</v>
      </c>
      <c r="G163" s="60">
        <f t="shared" si="5"/>
        <v>0</v>
      </c>
      <c r="H163" s="61">
        <f t="shared" si="4"/>
        <v>0</v>
      </c>
    </row>
    <row r="164" spans="1:8" ht="15.6" x14ac:dyDescent="0.25">
      <c r="A164" s="55">
        <v>2</v>
      </c>
      <c r="B164" s="68" t="s">
        <v>135</v>
      </c>
      <c r="C164" s="69" t="s">
        <v>34</v>
      </c>
      <c r="D164" s="69" t="s">
        <v>109</v>
      </c>
      <c r="E164" s="71">
        <v>2139</v>
      </c>
      <c r="F164" s="59">
        <f>'[1]PT XT-XH'!O166+'[1]PT XT-XH'!N166</f>
        <v>0</v>
      </c>
      <c r="G164" s="60">
        <f t="shared" si="5"/>
        <v>0</v>
      </c>
      <c r="H164" s="61">
        <f t="shared" si="4"/>
        <v>0</v>
      </c>
    </row>
    <row r="165" spans="1:8" ht="15.6" x14ac:dyDescent="0.25">
      <c r="A165" s="55">
        <v>3</v>
      </c>
      <c r="B165" s="68" t="s">
        <v>137</v>
      </c>
      <c r="C165" s="69" t="s">
        <v>34</v>
      </c>
      <c r="D165" s="69" t="s">
        <v>109</v>
      </c>
      <c r="E165" s="70">
        <v>21</v>
      </c>
      <c r="F165" s="59">
        <f>'[1]PT XT-XH'!O167+'[1]PT XT-XH'!N167</f>
        <v>0</v>
      </c>
      <c r="G165" s="60">
        <f t="shared" si="5"/>
        <v>0</v>
      </c>
      <c r="H165" s="61">
        <f t="shared" si="4"/>
        <v>0</v>
      </c>
    </row>
    <row r="166" spans="1:8" ht="15.6" x14ac:dyDescent="0.25">
      <c r="A166" s="62"/>
      <c r="B166" s="72" t="s">
        <v>139</v>
      </c>
      <c r="C166" s="62"/>
      <c r="D166" s="73" t="s">
        <v>10</v>
      </c>
      <c r="E166" s="74">
        <v>24</v>
      </c>
      <c r="F166" s="59">
        <f>'[1]PT XT-XH'!O168+'[1]PT XT-XH'!N168</f>
        <v>0</v>
      </c>
      <c r="G166" s="60">
        <f t="shared" si="5"/>
        <v>0</v>
      </c>
      <c r="H166" s="61">
        <f t="shared" si="4"/>
        <v>0</v>
      </c>
    </row>
    <row r="167" spans="1:8" ht="15.6" x14ac:dyDescent="0.25">
      <c r="A167" s="55">
        <v>1</v>
      </c>
      <c r="B167" s="56" t="s">
        <v>140</v>
      </c>
      <c r="C167" s="55" t="s">
        <v>15</v>
      </c>
      <c r="D167" s="57" t="s">
        <v>10</v>
      </c>
      <c r="E167" s="58">
        <v>24</v>
      </c>
      <c r="F167" s="59">
        <f>'[1]PT XT-XH'!O169+'[1]PT XT-XH'!N169</f>
        <v>14430</v>
      </c>
      <c r="G167" s="60">
        <f t="shared" si="5"/>
        <v>346320</v>
      </c>
      <c r="H167" s="61">
        <f t="shared" si="4"/>
        <v>0</v>
      </c>
    </row>
    <row r="168" spans="1:8" ht="15.6" x14ac:dyDescent="0.25">
      <c r="A168" s="55">
        <v>2</v>
      </c>
      <c r="B168" s="68" t="s">
        <v>141</v>
      </c>
      <c r="C168" s="69" t="s">
        <v>34</v>
      </c>
      <c r="D168" s="69" t="s">
        <v>38</v>
      </c>
      <c r="E168" s="70">
        <v>24</v>
      </c>
      <c r="F168" s="59">
        <f>'[1]PT XT-XH'!O170+'[1]PT XT-XH'!N170</f>
        <v>0</v>
      </c>
      <c r="G168" s="60">
        <f t="shared" si="5"/>
        <v>0</v>
      </c>
      <c r="H168" s="61">
        <f t="shared" si="4"/>
        <v>0</v>
      </c>
    </row>
    <row r="169" spans="1:8" ht="15.6" x14ac:dyDescent="0.25">
      <c r="A169" s="55">
        <v>3</v>
      </c>
      <c r="B169" s="56" t="s">
        <v>79</v>
      </c>
      <c r="C169" s="55" t="s">
        <v>15</v>
      </c>
      <c r="D169" s="57" t="s">
        <v>10</v>
      </c>
      <c r="E169" s="58">
        <v>24</v>
      </c>
      <c r="F169" s="59">
        <f>'[1]PT XT-XH'!O171+'[1]PT XT-XH'!N171</f>
        <v>26640</v>
      </c>
      <c r="G169" s="60">
        <f t="shared" si="5"/>
        <v>639360</v>
      </c>
      <c r="H169" s="61">
        <f t="shared" si="4"/>
        <v>0</v>
      </c>
    </row>
    <row r="170" spans="1:8" ht="15.6" x14ac:dyDescent="0.25">
      <c r="A170" s="62"/>
      <c r="B170" s="72" t="s">
        <v>143</v>
      </c>
      <c r="C170" s="62"/>
      <c r="D170" s="73" t="s">
        <v>10</v>
      </c>
      <c r="E170" s="74">
        <v>192</v>
      </c>
      <c r="F170" s="59">
        <f>'[1]PT XT-XH'!O172+'[1]PT XT-XH'!N172</f>
        <v>0</v>
      </c>
      <c r="G170" s="60">
        <f t="shared" si="5"/>
        <v>0</v>
      </c>
      <c r="H170" s="61">
        <f t="shared" si="4"/>
        <v>0</v>
      </c>
    </row>
    <row r="171" spans="1:8" ht="15.6" x14ac:dyDescent="0.25">
      <c r="A171" s="55">
        <v>1</v>
      </c>
      <c r="B171" s="68" t="s">
        <v>144</v>
      </c>
      <c r="C171" s="69" t="s">
        <v>34</v>
      </c>
      <c r="D171" s="69" t="s">
        <v>38</v>
      </c>
      <c r="E171" s="70">
        <v>192</v>
      </c>
      <c r="F171" s="59">
        <f>'[1]PT XT-XH'!O173+'[1]PT XT-XH'!N173</f>
        <v>0</v>
      </c>
      <c r="G171" s="60">
        <f t="shared" si="5"/>
        <v>0</v>
      </c>
      <c r="H171" s="61">
        <f t="shared" si="4"/>
        <v>0</v>
      </c>
    </row>
    <row r="172" spans="1:8" ht="15.6" x14ac:dyDescent="0.25">
      <c r="A172" s="55">
        <v>2</v>
      </c>
      <c r="B172" s="68" t="s">
        <v>145</v>
      </c>
      <c r="C172" s="69" t="s">
        <v>34</v>
      </c>
      <c r="D172" s="69" t="s">
        <v>38</v>
      </c>
      <c r="E172" s="70">
        <v>192</v>
      </c>
      <c r="F172" s="59">
        <f>'[1]PT XT-XH'!O174+'[1]PT XT-XH'!N174</f>
        <v>0</v>
      </c>
      <c r="G172" s="60">
        <f t="shared" si="5"/>
        <v>0</v>
      </c>
      <c r="H172" s="61">
        <f t="shared" si="4"/>
        <v>0</v>
      </c>
    </row>
    <row r="173" spans="1:8" ht="15.6" x14ac:dyDescent="0.25">
      <c r="A173" s="62"/>
      <c r="B173" s="72" t="s">
        <v>147</v>
      </c>
      <c r="C173" s="62"/>
      <c r="D173" s="73" t="s">
        <v>148</v>
      </c>
      <c r="E173" s="74">
        <v>38</v>
      </c>
      <c r="F173" s="59">
        <f>'[1]PT XT-XH'!O175+'[1]PT XT-XH'!N175</f>
        <v>0</v>
      </c>
      <c r="G173" s="60">
        <f t="shared" si="5"/>
        <v>0</v>
      </c>
      <c r="H173" s="61">
        <f t="shared" si="4"/>
        <v>0</v>
      </c>
    </row>
    <row r="174" spans="1:8" ht="15.6" x14ac:dyDescent="0.25">
      <c r="A174" s="55">
        <v>1</v>
      </c>
      <c r="B174" s="68" t="s">
        <v>149</v>
      </c>
      <c r="C174" s="69" t="s">
        <v>34</v>
      </c>
      <c r="D174" s="69" t="s">
        <v>38</v>
      </c>
      <c r="E174" s="70">
        <v>38</v>
      </c>
      <c r="F174" s="59">
        <f>'[1]PT XT-XH'!O176+'[1]PT XT-XH'!N176</f>
        <v>0</v>
      </c>
      <c r="G174" s="60">
        <f t="shared" si="5"/>
        <v>0</v>
      </c>
      <c r="H174" s="61">
        <f t="shared" si="4"/>
        <v>0</v>
      </c>
    </row>
    <row r="175" spans="1:8" ht="15.6" x14ac:dyDescent="0.25">
      <c r="A175" s="55">
        <v>2</v>
      </c>
      <c r="B175" s="56" t="s">
        <v>150</v>
      </c>
      <c r="C175" s="55" t="s">
        <v>15</v>
      </c>
      <c r="D175" s="57" t="s">
        <v>38</v>
      </c>
      <c r="E175" s="58">
        <v>76</v>
      </c>
      <c r="F175" s="59">
        <f>'[1]PT XT-XH'!O177+'[1]PT XT-XH'!N177</f>
        <v>20535</v>
      </c>
      <c r="G175" s="60">
        <f t="shared" si="5"/>
        <v>1560660</v>
      </c>
      <c r="H175" s="61">
        <f t="shared" si="4"/>
        <v>0</v>
      </c>
    </row>
    <row r="176" spans="1:8" ht="15.6" x14ac:dyDescent="0.25">
      <c r="A176" s="55">
        <v>3</v>
      </c>
      <c r="B176" s="56" t="s">
        <v>151</v>
      </c>
      <c r="C176" s="55" t="s">
        <v>15</v>
      </c>
      <c r="D176" s="57" t="s">
        <v>38</v>
      </c>
      <c r="E176" s="58">
        <v>38</v>
      </c>
      <c r="F176" s="59">
        <f>'[1]PT XT-XH'!O178+'[1]PT XT-XH'!N178</f>
        <v>175380</v>
      </c>
      <c r="G176" s="60">
        <f t="shared" si="5"/>
        <v>6664440</v>
      </c>
      <c r="H176" s="61">
        <f t="shared" si="4"/>
        <v>0</v>
      </c>
    </row>
    <row r="177" spans="1:8" ht="15.6" x14ac:dyDescent="0.25">
      <c r="A177" s="55">
        <v>4</v>
      </c>
      <c r="B177" s="56" t="s">
        <v>152</v>
      </c>
      <c r="C177" s="55" t="s">
        <v>15</v>
      </c>
      <c r="D177" s="57" t="s">
        <v>38</v>
      </c>
      <c r="E177" s="58">
        <v>9</v>
      </c>
      <c r="F177" s="59">
        <f>'[1]PT XT-XH'!O179+'[1]PT XT-XH'!N179</f>
        <v>38850</v>
      </c>
      <c r="G177" s="60">
        <f t="shared" si="5"/>
        <v>349650</v>
      </c>
      <c r="H177" s="61">
        <f t="shared" si="4"/>
        <v>0</v>
      </c>
    </row>
    <row r="178" spans="1:8" ht="15.6" x14ac:dyDescent="0.25">
      <c r="A178" s="55">
        <v>5</v>
      </c>
      <c r="B178" s="56" t="s">
        <v>153</v>
      </c>
      <c r="C178" s="55" t="s">
        <v>15</v>
      </c>
      <c r="D178" s="57" t="s">
        <v>38</v>
      </c>
      <c r="E178" s="58">
        <v>9</v>
      </c>
      <c r="F178" s="59">
        <f>'[1]PT XT-XH'!O180+'[1]PT XT-XH'!N180</f>
        <v>57720</v>
      </c>
      <c r="G178" s="60">
        <f t="shared" si="5"/>
        <v>519480</v>
      </c>
      <c r="H178" s="61">
        <f t="shared" si="4"/>
        <v>0</v>
      </c>
    </row>
    <row r="179" spans="1:8" ht="15.6" x14ac:dyDescent="0.25">
      <c r="A179" s="55">
        <v>6</v>
      </c>
      <c r="B179" s="56" t="s">
        <v>47</v>
      </c>
      <c r="C179" s="55" t="s">
        <v>15</v>
      </c>
      <c r="D179" s="57" t="s">
        <v>38</v>
      </c>
      <c r="E179" s="58">
        <v>10</v>
      </c>
      <c r="F179" s="59">
        <f>'[1]PT XT-XH'!O181+'[1]PT XT-XH'!N181</f>
        <v>9435</v>
      </c>
      <c r="G179" s="60">
        <f t="shared" si="5"/>
        <v>94350</v>
      </c>
      <c r="H179" s="61">
        <f t="shared" si="4"/>
        <v>0</v>
      </c>
    </row>
    <row r="180" spans="1:8" ht="15.6" x14ac:dyDescent="0.25">
      <c r="A180" s="55">
        <v>7</v>
      </c>
      <c r="B180" s="56" t="s">
        <v>154</v>
      </c>
      <c r="C180" s="55" t="s">
        <v>15</v>
      </c>
      <c r="D180" s="57" t="s">
        <v>10</v>
      </c>
      <c r="E180" s="58">
        <v>9</v>
      </c>
      <c r="F180" s="59">
        <f>'[1]PT XT-XH'!O182+'[1]PT XT-XH'!N182</f>
        <v>49950</v>
      </c>
      <c r="G180" s="60">
        <f t="shared" si="5"/>
        <v>449550</v>
      </c>
      <c r="H180" s="61">
        <f t="shared" si="4"/>
        <v>0</v>
      </c>
    </row>
    <row r="181" spans="1:8" ht="15.6" x14ac:dyDescent="0.25">
      <c r="A181" s="55">
        <v>8</v>
      </c>
      <c r="B181" s="56" t="s">
        <v>155</v>
      </c>
      <c r="C181" s="55" t="s">
        <v>15</v>
      </c>
      <c r="D181" s="57" t="s">
        <v>156</v>
      </c>
      <c r="E181" s="58">
        <v>144</v>
      </c>
      <c r="F181" s="59">
        <f>'[1]PT XT-XH'!O183+'[1]PT XT-XH'!N183</f>
        <v>157620</v>
      </c>
      <c r="G181" s="60">
        <f t="shared" si="5"/>
        <v>22697280</v>
      </c>
      <c r="H181" s="61">
        <f t="shared" si="4"/>
        <v>0</v>
      </c>
    </row>
    <row r="182" spans="1:8" ht="15.6" x14ac:dyDescent="0.25">
      <c r="A182" s="55">
        <v>9</v>
      </c>
      <c r="B182" s="56" t="s">
        <v>157</v>
      </c>
      <c r="C182" s="55" t="s">
        <v>15</v>
      </c>
      <c r="D182" s="57" t="s">
        <v>156</v>
      </c>
      <c r="E182" s="58">
        <v>48</v>
      </c>
      <c r="F182" s="59">
        <f>'[1]PT XT-XH'!O184+'[1]PT XT-XH'!N184</f>
        <v>299700</v>
      </c>
      <c r="G182" s="60">
        <f t="shared" si="5"/>
        <v>14385600</v>
      </c>
      <c r="H182" s="61">
        <f t="shared" si="4"/>
        <v>0</v>
      </c>
    </row>
    <row r="183" spans="1:8" ht="15.6" x14ac:dyDescent="0.25">
      <c r="A183" s="55">
        <v>10</v>
      </c>
      <c r="B183" s="56" t="s">
        <v>158</v>
      </c>
      <c r="C183" s="55" t="s">
        <v>15</v>
      </c>
      <c r="D183" s="57" t="s">
        <v>35</v>
      </c>
      <c r="E183" s="58">
        <v>7.3</v>
      </c>
      <c r="F183" s="59">
        <f>'[1]PT XT-XH'!O185+'[1]PT XT-XH'!N185</f>
        <v>77700</v>
      </c>
      <c r="G183" s="60">
        <f t="shared" si="5"/>
        <v>567210</v>
      </c>
      <c r="H183" s="61">
        <f t="shared" si="4"/>
        <v>0</v>
      </c>
    </row>
    <row r="184" spans="1:8" ht="15.6" x14ac:dyDescent="0.25">
      <c r="A184" s="55">
        <v>11</v>
      </c>
      <c r="B184" s="56" t="s">
        <v>159</v>
      </c>
      <c r="C184" s="55"/>
      <c r="D184" s="57" t="s">
        <v>160</v>
      </c>
      <c r="E184" s="58">
        <v>2.1179999999999999</v>
      </c>
      <c r="F184" s="59">
        <f>'[1]PT XT-XH'!O186+'[1]PT XT-XH'!N186</f>
        <v>7269000</v>
      </c>
      <c r="G184" s="60">
        <f>F184*E184</f>
        <v>15395742</v>
      </c>
      <c r="H184" s="61">
        <f t="shared" si="4"/>
        <v>0</v>
      </c>
    </row>
    <row r="185" spans="1:8" ht="15.6" x14ac:dyDescent="0.25">
      <c r="A185" s="55">
        <v>12</v>
      </c>
      <c r="B185" s="56" t="s">
        <v>161</v>
      </c>
      <c r="C185" s="55"/>
      <c r="D185" s="57" t="s">
        <v>160</v>
      </c>
      <c r="E185" s="58">
        <v>2.097</v>
      </c>
      <c r="F185" s="59">
        <f>'[1]PT XT-XH'!O187+'[1]PT XT-XH'!N187</f>
        <v>7269000</v>
      </c>
      <c r="G185" s="60">
        <f t="shared" si="5"/>
        <v>15243093</v>
      </c>
      <c r="H185" s="61">
        <f t="shared" si="4"/>
        <v>0</v>
      </c>
    </row>
    <row r="186" spans="1:8" ht="15.6" x14ac:dyDescent="0.25">
      <c r="A186" s="55">
        <v>13</v>
      </c>
      <c r="B186" s="56" t="s">
        <v>162</v>
      </c>
      <c r="C186" s="55"/>
      <c r="D186" s="57" t="s">
        <v>148</v>
      </c>
      <c r="E186" s="58">
        <v>38</v>
      </c>
      <c r="F186" s="59">
        <f>'[1]PT XT-XH'!O188+'[1]PT XT-XH'!N188</f>
        <v>131983</v>
      </c>
      <c r="G186" s="60">
        <f t="shared" si="5"/>
        <v>5015354</v>
      </c>
      <c r="H186" s="61">
        <f t="shared" si="4"/>
        <v>0</v>
      </c>
    </row>
    <row r="187" spans="1:8" ht="15.6" x14ac:dyDescent="0.25">
      <c r="A187" s="55">
        <v>14</v>
      </c>
      <c r="B187" s="56" t="s">
        <v>163</v>
      </c>
      <c r="C187" s="55"/>
      <c r="D187" s="57" t="s">
        <v>10</v>
      </c>
      <c r="E187" s="58">
        <v>192</v>
      </c>
      <c r="F187" s="59">
        <f>'[1]PT XT-XH'!O189+'[1]PT XT-XH'!N189</f>
        <v>109648</v>
      </c>
      <c r="G187" s="60">
        <f t="shared" si="5"/>
        <v>21052416</v>
      </c>
      <c r="H187" s="61">
        <f t="shared" si="4"/>
        <v>0</v>
      </c>
    </row>
    <row r="188" spans="1:8" ht="15.6" x14ac:dyDescent="0.25">
      <c r="A188" s="55">
        <v>15</v>
      </c>
      <c r="B188" s="56" t="s">
        <v>164</v>
      </c>
      <c r="C188" s="55"/>
      <c r="D188" s="57" t="s">
        <v>10</v>
      </c>
      <c r="E188" s="58">
        <v>24</v>
      </c>
      <c r="F188" s="59">
        <f>'[1]PT XT-XH'!O190+'[1]PT XT-XH'!N190</f>
        <v>30457</v>
      </c>
      <c r="G188" s="60">
        <f t="shared" si="5"/>
        <v>730968</v>
      </c>
      <c r="H188" s="61">
        <f t="shared" si="4"/>
        <v>0</v>
      </c>
    </row>
    <row r="189" spans="1:8" ht="15.6" x14ac:dyDescent="0.25">
      <c r="A189" s="62"/>
      <c r="B189" s="64" t="s">
        <v>166</v>
      </c>
      <c r="C189" s="62"/>
      <c r="D189" s="64" t="s">
        <v>132</v>
      </c>
      <c r="E189" s="65">
        <v>1</v>
      </c>
      <c r="F189" s="59">
        <f>'[1]PT XT-XH'!O191+'[1]PT XT-XH'!N191</f>
        <v>0</v>
      </c>
      <c r="G189" s="60">
        <f t="shared" si="5"/>
        <v>0</v>
      </c>
      <c r="H189" s="61">
        <f t="shared" si="4"/>
        <v>0</v>
      </c>
    </row>
    <row r="190" spans="1:8" ht="15.6" x14ac:dyDescent="0.25">
      <c r="A190" s="55">
        <v>1</v>
      </c>
      <c r="B190" s="68" t="s">
        <v>133</v>
      </c>
      <c r="C190" s="69" t="s">
        <v>34</v>
      </c>
      <c r="D190" s="69" t="s">
        <v>109</v>
      </c>
      <c r="E190" s="71">
        <v>7056.4</v>
      </c>
      <c r="F190" s="59">
        <f>'[1]PT XT-XH'!O192+'[1]PT XT-XH'!N192</f>
        <v>0</v>
      </c>
      <c r="G190" s="60">
        <f t="shared" si="5"/>
        <v>0</v>
      </c>
      <c r="H190" s="61">
        <f t="shared" si="4"/>
        <v>0</v>
      </c>
    </row>
    <row r="191" spans="1:8" ht="15.6" x14ac:dyDescent="0.25">
      <c r="A191" s="55">
        <v>2</v>
      </c>
      <c r="B191" s="68" t="s">
        <v>137</v>
      </c>
      <c r="C191" s="69" t="s">
        <v>34</v>
      </c>
      <c r="D191" s="69" t="s">
        <v>109</v>
      </c>
      <c r="E191" s="70">
        <v>69</v>
      </c>
      <c r="F191" s="59">
        <f>'[1]PT XT-XH'!O193+'[1]PT XT-XH'!N193</f>
        <v>0</v>
      </c>
      <c r="G191" s="60">
        <f t="shared" si="5"/>
        <v>0</v>
      </c>
      <c r="H191" s="61">
        <f t="shared" si="4"/>
        <v>0</v>
      </c>
    </row>
    <row r="192" spans="1:8" ht="15.6" x14ac:dyDescent="0.25">
      <c r="A192" s="55">
        <v>3</v>
      </c>
      <c r="B192" s="68" t="s">
        <v>168</v>
      </c>
      <c r="C192" s="69" t="s">
        <v>34</v>
      </c>
      <c r="D192" s="69" t="s">
        <v>35</v>
      </c>
      <c r="E192" s="70">
        <v>458.7</v>
      </c>
      <c r="F192" s="59">
        <f>'[1]PT XT-XH'!O194+'[1]PT XT-XH'!N194</f>
        <v>0</v>
      </c>
      <c r="G192" s="60">
        <f t="shared" si="5"/>
        <v>0</v>
      </c>
      <c r="H192" s="61">
        <f t="shared" si="4"/>
        <v>0</v>
      </c>
    </row>
    <row r="193" spans="1:8" ht="15.6" x14ac:dyDescent="0.25">
      <c r="A193" s="62"/>
      <c r="B193" s="72" t="s">
        <v>139</v>
      </c>
      <c r="C193" s="62"/>
      <c r="D193" s="73" t="s">
        <v>10</v>
      </c>
      <c r="E193" s="65">
        <v>46</v>
      </c>
      <c r="F193" s="59">
        <f>'[1]PT XT-XH'!O195+'[1]PT XT-XH'!N195</f>
        <v>0</v>
      </c>
      <c r="G193" s="60">
        <f t="shared" si="5"/>
        <v>0</v>
      </c>
      <c r="H193" s="61">
        <f t="shared" si="4"/>
        <v>0</v>
      </c>
    </row>
    <row r="194" spans="1:8" ht="15.6" x14ac:dyDescent="0.25">
      <c r="A194" s="55">
        <v>1</v>
      </c>
      <c r="B194" s="56" t="s">
        <v>140</v>
      </c>
      <c r="C194" s="55" t="s">
        <v>15</v>
      </c>
      <c r="D194" s="57" t="s">
        <v>10</v>
      </c>
      <c r="E194" s="58">
        <v>46</v>
      </c>
      <c r="F194" s="59">
        <f>'[1]PT XT-XH'!O196+'[1]PT XT-XH'!N196</f>
        <v>14430</v>
      </c>
      <c r="G194" s="60">
        <f t="shared" si="5"/>
        <v>663780</v>
      </c>
      <c r="H194" s="61">
        <f t="shared" si="4"/>
        <v>0</v>
      </c>
    </row>
    <row r="195" spans="1:8" ht="15.6" x14ac:dyDescent="0.25">
      <c r="A195" s="55">
        <v>2</v>
      </c>
      <c r="B195" s="68" t="s">
        <v>141</v>
      </c>
      <c r="C195" s="69" t="s">
        <v>34</v>
      </c>
      <c r="D195" s="69" t="s">
        <v>38</v>
      </c>
      <c r="E195" s="70">
        <v>46</v>
      </c>
      <c r="F195" s="59">
        <f>'[1]PT XT-XH'!O197+'[1]PT XT-XH'!N197</f>
        <v>0</v>
      </c>
      <c r="G195" s="60">
        <f t="shared" si="5"/>
        <v>0</v>
      </c>
      <c r="H195" s="61">
        <f t="shared" si="4"/>
        <v>0</v>
      </c>
    </row>
    <row r="196" spans="1:8" ht="15.6" x14ac:dyDescent="0.25">
      <c r="A196" s="55">
        <v>3</v>
      </c>
      <c r="B196" s="56" t="s">
        <v>79</v>
      </c>
      <c r="C196" s="55" t="s">
        <v>15</v>
      </c>
      <c r="D196" s="57" t="s">
        <v>10</v>
      </c>
      <c r="E196" s="58">
        <v>46</v>
      </c>
      <c r="F196" s="59">
        <f>'[1]PT XT-XH'!O198+'[1]PT XT-XH'!N198</f>
        <v>26640</v>
      </c>
      <c r="G196" s="60">
        <f t="shared" si="5"/>
        <v>1225440</v>
      </c>
      <c r="H196" s="61">
        <f t="shared" si="4"/>
        <v>0</v>
      </c>
    </row>
    <row r="197" spans="1:8" ht="15.6" x14ac:dyDescent="0.25">
      <c r="A197" s="62"/>
      <c r="B197" s="72" t="s">
        <v>171</v>
      </c>
      <c r="C197" s="62"/>
      <c r="D197" s="73" t="s">
        <v>10</v>
      </c>
      <c r="E197" s="74">
        <v>41</v>
      </c>
      <c r="F197" s="59">
        <f>'[1]PT XT-XH'!O199+'[1]PT XT-XH'!N199</f>
        <v>0</v>
      </c>
      <c r="G197" s="60">
        <f t="shared" si="5"/>
        <v>0</v>
      </c>
      <c r="H197" s="61">
        <f t="shared" si="4"/>
        <v>0</v>
      </c>
    </row>
    <row r="198" spans="1:8" ht="15.6" x14ac:dyDescent="0.25">
      <c r="A198" s="55">
        <v>1</v>
      </c>
      <c r="B198" s="56" t="s">
        <v>172</v>
      </c>
      <c r="C198" s="55" t="s">
        <v>15</v>
      </c>
      <c r="D198" s="57" t="s">
        <v>38</v>
      </c>
      <c r="E198" s="58">
        <v>41</v>
      </c>
      <c r="F198" s="59">
        <f>'[1]PT XT-XH'!O200+'[1]PT XT-XH'!N200</f>
        <v>77700</v>
      </c>
      <c r="G198" s="60">
        <f t="shared" si="5"/>
        <v>3185700</v>
      </c>
      <c r="H198" s="61">
        <f t="shared" si="4"/>
        <v>0</v>
      </c>
    </row>
    <row r="199" spans="1:8" ht="15.6" x14ac:dyDescent="0.25">
      <c r="A199" s="55">
        <v>2</v>
      </c>
      <c r="B199" s="56" t="s">
        <v>122</v>
      </c>
      <c r="C199" s="55" t="s">
        <v>15</v>
      </c>
      <c r="D199" s="57" t="s">
        <v>10</v>
      </c>
      <c r="E199" s="58">
        <v>41</v>
      </c>
      <c r="F199" s="59">
        <f>'[1]PT XT-XH'!O201+'[1]PT XT-XH'!N201</f>
        <v>37185</v>
      </c>
      <c r="G199" s="60">
        <f t="shared" si="5"/>
        <v>1524585</v>
      </c>
      <c r="H199" s="61">
        <f t="shared" si="4"/>
        <v>0</v>
      </c>
    </row>
    <row r="200" spans="1:8" ht="15.6" x14ac:dyDescent="0.25">
      <c r="A200" s="62"/>
      <c r="B200" s="72" t="s">
        <v>143</v>
      </c>
      <c r="C200" s="62"/>
      <c r="D200" s="64" t="s">
        <v>10</v>
      </c>
      <c r="E200" s="74">
        <v>199</v>
      </c>
      <c r="F200" s="59">
        <f>'[1]PT XT-XH'!O202+'[1]PT XT-XH'!N202</f>
        <v>0</v>
      </c>
      <c r="G200" s="60">
        <f t="shared" si="5"/>
        <v>0</v>
      </c>
      <c r="H200" s="61">
        <f t="shared" si="4"/>
        <v>0</v>
      </c>
    </row>
    <row r="201" spans="1:8" ht="15.6" x14ac:dyDescent="0.25">
      <c r="A201" s="55">
        <v>1</v>
      </c>
      <c r="B201" s="68" t="s">
        <v>144</v>
      </c>
      <c r="C201" s="69" t="s">
        <v>34</v>
      </c>
      <c r="D201" s="69" t="s">
        <v>38</v>
      </c>
      <c r="E201" s="70">
        <v>199</v>
      </c>
      <c r="F201" s="59">
        <f>'[1]PT XT-XH'!O203+'[1]PT XT-XH'!N203</f>
        <v>0</v>
      </c>
      <c r="G201" s="60">
        <f t="shared" si="5"/>
        <v>0</v>
      </c>
      <c r="H201" s="61">
        <f t="shared" ref="H201:H264" si="6">SUMIF(B:B,B201,F:F)/COUNTIF(B:B,B201)-F201</f>
        <v>0</v>
      </c>
    </row>
    <row r="202" spans="1:8" ht="15.6" x14ac:dyDescent="0.25">
      <c r="A202" s="55">
        <v>2</v>
      </c>
      <c r="B202" s="68" t="s">
        <v>145</v>
      </c>
      <c r="C202" s="69" t="s">
        <v>34</v>
      </c>
      <c r="D202" s="69" t="s">
        <v>38</v>
      </c>
      <c r="E202" s="70">
        <v>199</v>
      </c>
      <c r="F202" s="59">
        <f>'[1]PT XT-XH'!O204+'[1]PT XT-XH'!N204</f>
        <v>0</v>
      </c>
      <c r="G202" s="60">
        <f t="shared" ref="G202:G265" si="7">F202*E202</f>
        <v>0</v>
      </c>
      <c r="H202" s="61">
        <f t="shared" si="6"/>
        <v>0</v>
      </c>
    </row>
    <row r="203" spans="1:8" ht="15.6" x14ac:dyDescent="0.25">
      <c r="A203" s="62"/>
      <c r="B203" s="72" t="s">
        <v>147</v>
      </c>
      <c r="C203" s="62"/>
      <c r="D203" s="64" t="s">
        <v>148</v>
      </c>
      <c r="E203" s="65">
        <v>138</v>
      </c>
      <c r="F203" s="59">
        <f>'[1]PT XT-XH'!O205+'[1]PT XT-XH'!N205</f>
        <v>0</v>
      </c>
      <c r="G203" s="60">
        <f t="shared" si="7"/>
        <v>0</v>
      </c>
      <c r="H203" s="61">
        <f t="shared" si="6"/>
        <v>0</v>
      </c>
    </row>
    <row r="204" spans="1:8" ht="15.6" x14ac:dyDescent="0.25">
      <c r="A204" s="55">
        <v>1</v>
      </c>
      <c r="B204" s="68" t="s">
        <v>149</v>
      </c>
      <c r="C204" s="69" t="s">
        <v>34</v>
      </c>
      <c r="D204" s="69" t="s">
        <v>38</v>
      </c>
      <c r="E204" s="70">
        <v>138</v>
      </c>
      <c r="F204" s="59">
        <f>'[1]PT XT-XH'!O206+'[1]PT XT-XH'!N206</f>
        <v>0</v>
      </c>
      <c r="G204" s="60">
        <f t="shared" si="7"/>
        <v>0</v>
      </c>
      <c r="H204" s="61">
        <f t="shared" si="6"/>
        <v>0</v>
      </c>
    </row>
    <row r="205" spans="1:8" ht="15.6" x14ac:dyDescent="0.25">
      <c r="A205" s="55">
        <v>2</v>
      </c>
      <c r="B205" s="56" t="s">
        <v>150</v>
      </c>
      <c r="C205" s="55" t="s">
        <v>15</v>
      </c>
      <c r="D205" s="57" t="s">
        <v>38</v>
      </c>
      <c r="E205" s="58">
        <v>276</v>
      </c>
      <c r="F205" s="59">
        <f>'[1]PT XT-XH'!O207+'[1]PT XT-XH'!N207</f>
        <v>20535</v>
      </c>
      <c r="G205" s="60">
        <f t="shared" si="7"/>
        <v>5667660</v>
      </c>
      <c r="H205" s="61">
        <f t="shared" si="6"/>
        <v>0</v>
      </c>
    </row>
    <row r="206" spans="1:8" ht="15.6" x14ac:dyDescent="0.25">
      <c r="A206" s="55">
        <v>3</v>
      </c>
      <c r="B206" s="56" t="s">
        <v>151</v>
      </c>
      <c r="C206" s="55" t="s">
        <v>15</v>
      </c>
      <c r="D206" s="57" t="s">
        <v>38</v>
      </c>
      <c r="E206" s="58">
        <v>129</v>
      </c>
      <c r="F206" s="59">
        <f>'[1]PT XT-XH'!O208+'[1]PT XT-XH'!N208</f>
        <v>175380</v>
      </c>
      <c r="G206" s="60">
        <f t="shared" si="7"/>
        <v>22624020</v>
      </c>
      <c r="H206" s="61">
        <f t="shared" si="6"/>
        <v>0</v>
      </c>
    </row>
    <row r="207" spans="1:8" ht="15.6" x14ac:dyDescent="0.25">
      <c r="A207" s="55">
        <v>4</v>
      </c>
      <c r="B207" s="56" t="s">
        <v>47</v>
      </c>
      <c r="C207" s="55" t="s">
        <v>15</v>
      </c>
      <c r="D207" s="57" t="s">
        <v>38</v>
      </c>
      <c r="E207" s="58">
        <v>42</v>
      </c>
      <c r="F207" s="59">
        <f>'[1]PT XT-XH'!O209+'[1]PT XT-XH'!N209</f>
        <v>9435</v>
      </c>
      <c r="G207" s="60">
        <f t="shared" si="7"/>
        <v>396270</v>
      </c>
      <c r="H207" s="61">
        <f t="shared" si="6"/>
        <v>0</v>
      </c>
    </row>
    <row r="208" spans="1:8" ht="15.6" x14ac:dyDescent="0.25">
      <c r="A208" s="55">
        <v>5</v>
      </c>
      <c r="B208" s="56" t="s">
        <v>175</v>
      </c>
      <c r="C208" s="55" t="s">
        <v>15</v>
      </c>
      <c r="D208" s="57" t="s">
        <v>38</v>
      </c>
      <c r="E208" s="58">
        <v>36</v>
      </c>
      <c r="F208" s="59">
        <f>'[1]PT XT-XH'!O210+'[1]PT XT-XH'!N210</f>
        <v>31080</v>
      </c>
      <c r="G208" s="60">
        <f t="shared" si="7"/>
        <v>1118880</v>
      </c>
      <c r="H208" s="61">
        <f t="shared" si="6"/>
        <v>0</v>
      </c>
    </row>
    <row r="209" spans="1:8" ht="15.6" x14ac:dyDescent="0.25">
      <c r="A209" s="55">
        <v>6</v>
      </c>
      <c r="B209" s="56" t="s">
        <v>176</v>
      </c>
      <c r="C209" s="55" t="s">
        <v>15</v>
      </c>
      <c r="D209" s="57" t="s">
        <v>38</v>
      </c>
      <c r="E209" s="58">
        <v>24</v>
      </c>
      <c r="F209" s="59">
        <f>'[1]PT XT-XH'!O211+'[1]PT XT-XH'!N211</f>
        <v>12210</v>
      </c>
      <c r="G209" s="60">
        <f t="shared" si="7"/>
        <v>293040</v>
      </c>
      <c r="H209" s="61">
        <f t="shared" si="6"/>
        <v>0</v>
      </c>
    </row>
    <row r="210" spans="1:8" ht="15.6" x14ac:dyDescent="0.25">
      <c r="A210" s="55">
        <v>7</v>
      </c>
      <c r="B210" s="56" t="s">
        <v>177</v>
      </c>
      <c r="C210" s="55" t="s">
        <v>15</v>
      </c>
      <c r="D210" s="57" t="s">
        <v>178</v>
      </c>
      <c r="E210" s="58">
        <v>3</v>
      </c>
      <c r="F210" s="59">
        <f>'[1]PT XT-XH'!O212+'[1]PT XT-XH'!N212</f>
        <v>61050</v>
      </c>
      <c r="G210" s="60">
        <f t="shared" si="7"/>
        <v>183150</v>
      </c>
      <c r="H210" s="61">
        <f t="shared" si="6"/>
        <v>0</v>
      </c>
    </row>
    <row r="211" spans="1:8" ht="15.6" x14ac:dyDescent="0.25">
      <c r="A211" s="55">
        <v>8</v>
      </c>
      <c r="B211" s="56" t="s">
        <v>179</v>
      </c>
      <c r="C211" s="55" t="s">
        <v>15</v>
      </c>
      <c r="D211" s="57" t="s">
        <v>180</v>
      </c>
      <c r="E211" s="58">
        <v>8</v>
      </c>
      <c r="F211" s="59">
        <f>'[1]PT XT-XH'!O213+'[1]PT XT-XH'!N213</f>
        <v>310800</v>
      </c>
      <c r="G211" s="60">
        <f t="shared" si="7"/>
        <v>2486400</v>
      </c>
      <c r="H211" s="61">
        <f t="shared" si="6"/>
        <v>0</v>
      </c>
    </row>
    <row r="212" spans="1:8" ht="15.6" x14ac:dyDescent="0.25">
      <c r="A212" s="55">
        <v>9</v>
      </c>
      <c r="B212" s="56" t="s">
        <v>181</v>
      </c>
      <c r="C212" s="55" t="s">
        <v>15</v>
      </c>
      <c r="D212" s="57" t="s">
        <v>38</v>
      </c>
      <c r="E212" s="58">
        <v>69</v>
      </c>
      <c r="F212" s="59">
        <f>'[1]PT XT-XH'!O214+'[1]PT XT-XH'!N214</f>
        <v>5550</v>
      </c>
      <c r="G212" s="60">
        <f t="shared" si="7"/>
        <v>382950</v>
      </c>
      <c r="H212" s="61">
        <f t="shared" si="6"/>
        <v>0</v>
      </c>
    </row>
    <row r="213" spans="1:8" ht="15.6" x14ac:dyDescent="0.25">
      <c r="A213" s="55">
        <v>10</v>
      </c>
      <c r="B213" s="56" t="s">
        <v>152</v>
      </c>
      <c r="C213" s="55" t="s">
        <v>15</v>
      </c>
      <c r="D213" s="57" t="s">
        <v>38</v>
      </c>
      <c r="E213" s="58">
        <v>21</v>
      </c>
      <c r="F213" s="59">
        <f>'[1]PT XT-XH'!O215+'[1]PT XT-XH'!N215</f>
        <v>38850</v>
      </c>
      <c r="G213" s="60">
        <f t="shared" si="7"/>
        <v>815850</v>
      </c>
      <c r="H213" s="61">
        <f t="shared" si="6"/>
        <v>0</v>
      </c>
    </row>
    <row r="214" spans="1:8" ht="15.6" x14ac:dyDescent="0.25">
      <c r="A214" s="55">
        <v>11</v>
      </c>
      <c r="B214" s="56" t="s">
        <v>182</v>
      </c>
      <c r="C214" s="55" t="s">
        <v>15</v>
      </c>
      <c r="D214" s="57" t="s">
        <v>38</v>
      </c>
      <c r="E214" s="58">
        <v>24</v>
      </c>
      <c r="F214" s="59">
        <f>'[1]PT XT-XH'!O216+'[1]PT XT-XH'!N216</f>
        <v>65490</v>
      </c>
      <c r="G214" s="60">
        <f t="shared" si="7"/>
        <v>1571760</v>
      </c>
      <c r="H214" s="61">
        <f t="shared" si="6"/>
        <v>0</v>
      </c>
    </row>
    <row r="215" spans="1:8" ht="15.6" x14ac:dyDescent="0.25">
      <c r="A215" s="55">
        <v>12</v>
      </c>
      <c r="B215" s="56" t="s">
        <v>153</v>
      </c>
      <c r="C215" s="55" t="s">
        <v>15</v>
      </c>
      <c r="D215" s="57" t="s">
        <v>38</v>
      </c>
      <c r="E215" s="58">
        <v>21</v>
      </c>
      <c r="F215" s="59">
        <f>'[1]PT XT-XH'!O217+'[1]PT XT-XH'!N217</f>
        <v>57720</v>
      </c>
      <c r="G215" s="60">
        <f t="shared" si="7"/>
        <v>1212120</v>
      </c>
      <c r="H215" s="61">
        <f t="shared" si="6"/>
        <v>0</v>
      </c>
    </row>
    <row r="216" spans="1:8" ht="15.6" x14ac:dyDescent="0.25">
      <c r="A216" s="55">
        <v>13</v>
      </c>
      <c r="B216" s="56" t="s">
        <v>183</v>
      </c>
      <c r="C216" s="55" t="s">
        <v>15</v>
      </c>
      <c r="D216" s="57" t="s">
        <v>38</v>
      </c>
      <c r="E216" s="58">
        <v>24</v>
      </c>
      <c r="F216" s="59">
        <f>'[1]PT XT-XH'!O218+'[1]PT XT-XH'!N218</f>
        <v>83250</v>
      </c>
      <c r="G216" s="60">
        <f t="shared" si="7"/>
        <v>1998000</v>
      </c>
      <c r="H216" s="61">
        <f t="shared" si="6"/>
        <v>0</v>
      </c>
    </row>
    <row r="217" spans="1:8" ht="15.6" x14ac:dyDescent="0.25">
      <c r="A217" s="55">
        <v>14</v>
      </c>
      <c r="B217" s="56" t="s">
        <v>184</v>
      </c>
      <c r="C217" s="55" t="s">
        <v>15</v>
      </c>
      <c r="D217" s="57" t="s">
        <v>38</v>
      </c>
      <c r="E217" s="58">
        <v>6</v>
      </c>
      <c r="F217" s="59">
        <f>'[1]PT XT-XH'!O219+'[1]PT XT-XH'!N219</f>
        <v>19980</v>
      </c>
      <c r="G217" s="60">
        <f t="shared" si="7"/>
        <v>119880</v>
      </c>
      <c r="H217" s="61">
        <f t="shared" si="6"/>
        <v>0</v>
      </c>
    </row>
    <row r="218" spans="1:8" ht="15.6" x14ac:dyDescent="0.25">
      <c r="A218" s="55">
        <v>15</v>
      </c>
      <c r="B218" s="56" t="s">
        <v>154</v>
      </c>
      <c r="C218" s="55" t="s">
        <v>15</v>
      </c>
      <c r="D218" s="57" t="s">
        <v>10</v>
      </c>
      <c r="E218" s="58">
        <v>45</v>
      </c>
      <c r="F218" s="59">
        <f>'[1]PT XT-XH'!O220+'[1]PT XT-XH'!N220</f>
        <v>49950</v>
      </c>
      <c r="G218" s="60">
        <f t="shared" si="7"/>
        <v>2247750</v>
      </c>
      <c r="H218" s="61">
        <f t="shared" si="6"/>
        <v>0</v>
      </c>
    </row>
    <row r="219" spans="1:8" ht="15.6" x14ac:dyDescent="0.25">
      <c r="A219" s="55">
        <v>16</v>
      </c>
      <c r="B219" s="56" t="s">
        <v>185</v>
      </c>
      <c r="C219" s="55" t="s">
        <v>15</v>
      </c>
      <c r="D219" s="57" t="s">
        <v>32</v>
      </c>
      <c r="E219" s="58">
        <v>24</v>
      </c>
      <c r="F219" s="59">
        <f>'[1]PT XT-XH'!O221+'[1]PT XT-XH'!N221</f>
        <v>36630</v>
      </c>
      <c r="G219" s="60">
        <f t="shared" si="7"/>
        <v>879120</v>
      </c>
      <c r="H219" s="61">
        <f t="shared" si="6"/>
        <v>0</v>
      </c>
    </row>
    <row r="220" spans="1:8" ht="15.6" x14ac:dyDescent="0.25">
      <c r="A220" s="55">
        <v>17</v>
      </c>
      <c r="B220" s="56" t="s">
        <v>186</v>
      </c>
      <c r="C220" s="55" t="s">
        <v>15</v>
      </c>
      <c r="D220" s="57" t="s">
        <v>38</v>
      </c>
      <c r="E220" s="58">
        <v>187</v>
      </c>
      <c r="F220" s="59">
        <f>'[1]PT XT-XH'!O222+'[1]PT XT-XH'!N222</f>
        <v>157620</v>
      </c>
      <c r="G220" s="60">
        <f t="shared" si="7"/>
        <v>29474940</v>
      </c>
      <c r="H220" s="61">
        <f t="shared" si="6"/>
        <v>0</v>
      </c>
    </row>
    <row r="221" spans="1:8" ht="15.6" x14ac:dyDescent="0.25">
      <c r="A221" s="55">
        <v>18</v>
      </c>
      <c r="B221" s="56" t="s">
        <v>187</v>
      </c>
      <c r="C221" s="55" t="s">
        <v>15</v>
      </c>
      <c r="D221" s="57" t="s">
        <v>38</v>
      </c>
      <c r="E221" s="58">
        <v>12</v>
      </c>
      <c r="F221" s="59">
        <f>'[1]PT XT-XH'!O223+'[1]PT XT-XH'!N223</f>
        <v>157620</v>
      </c>
      <c r="G221" s="60">
        <f t="shared" si="7"/>
        <v>1891440</v>
      </c>
      <c r="H221" s="61">
        <f t="shared" si="6"/>
        <v>0</v>
      </c>
    </row>
    <row r="222" spans="1:8" ht="15.6" x14ac:dyDescent="0.25">
      <c r="A222" s="55">
        <v>19</v>
      </c>
      <c r="B222" s="56" t="s">
        <v>188</v>
      </c>
      <c r="C222" s="55"/>
      <c r="D222" s="57" t="s">
        <v>160</v>
      </c>
      <c r="E222" s="58">
        <v>2.306</v>
      </c>
      <c r="F222" s="59">
        <f>'[1]PT XT-XH'!O224+'[1]PT XT-XH'!N224</f>
        <v>4223000</v>
      </c>
      <c r="G222" s="60">
        <f t="shared" si="7"/>
        <v>9738238</v>
      </c>
      <c r="H222" s="61">
        <f t="shared" si="6"/>
        <v>0</v>
      </c>
    </row>
    <row r="223" spans="1:8" ht="15.6" x14ac:dyDescent="0.25">
      <c r="A223" s="55">
        <v>20</v>
      </c>
      <c r="B223" s="56" t="s">
        <v>189</v>
      </c>
      <c r="C223" s="55"/>
      <c r="D223" s="57" t="s">
        <v>160</v>
      </c>
      <c r="E223" s="58">
        <v>6.9180000000000001</v>
      </c>
      <c r="F223" s="59">
        <f>'[1]PT XT-XH'!O225+'[1]PT XT-XH'!N225</f>
        <v>7269000</v>
      </c>
      <c r="G223" s="60">
        <f t="shared" si="7"/>
        <v>50286942</v>
      </c>
      <c r="H223" s="61">
        <f t="shared" si="6"/>
        <v>0</v>
      </c>
    </row>
    <row r="224" spans="1:8" ht="15.6" x14ac:dyDescent="0.25">
      <c r="A224" s="55">
        <v>21</v>
      </c>
      <c r="B224" s="56" t="s">
        <v>163</v>
      </c>
      <c r="C224" s="55"/>
      <c r="D224" s="57" t="s">
        <v>10</v>
      </c>
      <c r="E224" s="58">
        <v>199</v>
      </c>
      <c r="F224" s="59">
        <f>'[1]PT XT-XH'!O226+'[1]PT XT-XH'!N226</f>
        <v>109648</v>
      </c>
      <c r="G224" s="60">
        <f t="shared" si="7"/>
        <v>21819952</v>
      </c>
      <c r="H224" s="61">
        <f t="shared" si="6"/>
        <v>0</v>
      </c>
    </row>
    <row r="225" spans="1:10" ht="15.6" x14ac:dyDescent="0.25">
      <c r="A225" s="55">
        <v>22</v>
      </c>
      <c r="B225" s="56" t="s">
        <v>162</v>
      </c>
      <c r="C225" s="55"/>
      <c r="D225" s="57" t="s">
        <v>148</v>
      </c>
      <c r="E225" s="58">
        <v>138</v>
      </c>
      <c r="F225" s="59">
        <f>'[1]PT XT-XH'!O227+'[1]PT XT-XH'!N227</f>
        <v>131983</v>
      </c>
      <c r="G225" s="60">
        <f t="shared" si="7"/>
        <v>18213654</v>
      </c>
      <c r="H225" s="61">
        <f t="shared" si="6"/>
        <v>0</v>
      </c>
    </row>
    <row r="226" spans="1:10" ht="15.6" x14ac:dyDescent="0.25">
      <c r="A226" s="55">
        <v>23</v>
      </c>
      <c r="B226" s="56" t="s">
        <v>164</v>
      </c>
      <c r="C226" s="55"/>
      <c r="D226" s="57" t="s">
        <v>10</v>
      </c>
      <c r="E226" s="58">
        <v>46</v>
      </c>
      <c r="F226" s="59">
        <f>'[1]PT XT-XH'!O228+'[1]PT XT-XH'!N228</f>
        <v>30457</v>
      </c>
      <c r="G226" s="60">
        <f t="shared" si="7"/>
        <v>1401022</v>
      </c>
      <c r="H226" s="61">
        <f t="shared" si="6"/>
        <v>0</v>
      </c>
    </row>
    <row r="227" spans="1:10" ht="15.6" x14ac:dyDescent="0.25">
      <c r="A227" s="55"/>
      <c r="B227" s="64" t="s">
        <v>191</v>
      </c>
      <c r="C227" s="55"/>
      <c r="D227" s="64" t="s">
        <v>132</v>
      </c>
      <c r="E227" s="58"/>
      <c r="F227" s="59">
        <f>'[1]PT XT-XH'!O229+'[1]PT XT-XH'!N229</f>
        <v>0</v>
      </c>
      <c r="G227" s="60">
        <f t="shared" si="7"/>
        <v>0</v>
      </c>
      <c r="H227" s="61">
        <f t="shared" si="6"/>
        <v>0</v>
      </c>
    </row>
    <row r="228" spans="1:10" ht="15.6" x14ac:dyDescent="0.25">
      <c r="A228" s="55">
        <v>1</v>
      </c>
      <c r="B228" s="68" t="s">
        <v>192</v>
      </c>
      <c r="C228" s="69" t="s">
        <v>34</v>
      </c>
      <c r="D228" s="69" t="s">
        <v>109</v>
      </c>
      <c r="E228" s="71">
        <v>2104</v>
      </c>
      <c r="F228" s="59">
        <f>'[1]PT XT-XH'!O230+'[1]PT XT-XH'!N230</f>
        <v>0</v>
      </c>
      <c r="G228" s="60">
        <f t="shared" si="7"/>
        <v>0</v>
      </c>
      <c r="H228" s="61">
        <f t="shared" si="6"/>
        <v>0</v>
      </c>
    </row>
    <row r="229" spans="1:10" ht="15.6" x14ac:dyDescent="0.25">
      <c r="A229" s="55">
        <v>2</v>
      </c>
      <c r="B229" s="68" t="s">
        <v>194</v>
      </c>
      <c r="C229" s="69" t="s">
        <v>34</v>
      </c>
      <c r="D229" s="69" t="s">
        <v>109</v>
      </c>
      <c r="E229" s="71">
        <v>2946</v>
      </c>
      <c r="F229" s="59">
        <f>'[1]PT XT-XH'!O231+'[1]PT XT-XH'!N231</f>
        <v>0</v>
      </c>
      <c r="G229" s="60">
        <f t="shared" si="7"/>
        <v>0</v>
      </c>
      <c r="H229" s="61">
        <f t="shared" si="6"/>
        <v>0</v>
      </c>
    </row>
    <row r="230" spans="1:10" ht="15.6" x14ac:dyDescent="0.25">
      <c r="A230" s="55">
        <v>3</v>
      </c>
      <c r="B230" s="68" t="s">
        <v>196</v>
      </c>
      <c r="C230" s="69" t="s">
        <v>34</v>
      </c>
      <c r="D230" s="69" t="s">
        <v>109</v>
      </c>
      <c r="E230" s="70">
        <v>349</v>
      </c>
      <c r="F230" s="59">
        <f>'[1]PT XT-XH'!O232+'[1]PT XT-XH'!N232</f>
        <v>0</v>
      </c>
      <c r="G230" s="60">
        <f t="shared" si="7"/>
        <v>0</v>
      </c>
      <c r="H230" s="61">
        <f t="shared" si="6"/>
        <v>0</v>
      </c>
    </row>
    <row r="231" spans="1:10" ht="15.6" x14ac:dyDescent="0.25">
      <c r="A231" s="55">
        <v>4</v>
      </c>
      <c r="B231" s="68" t="s">
        <v>197</v>
      </c>
      <c r="C231" s="69" t="s">
        <v>34</v>
      </c>
      <c r="D231" s="69" t="s">
        <v>35</v>
      </c>
      <c r="E231" s="70">
        <v>70</v>
      </c>
      <c r="F231" s="59">
        <f>'[1]PT XT-XH'!O233+'[1]PT XT-XH'!N233</f>
        <v>0</v>
      </c>
      <c r="G231" s="60">
        <f t="shared" si="7"/>
        <v>0</v>
      </c>
      <c r="H231" s="61">
        <f t="shared" si="6"/>
        <v>0</v>
      </c>
    </row>
    <row r="232" spans="1:10" ht="15.6" x14ac:dyDescent="0.25">
      <c r="A232" s="55">
        <v>5</v>
      </c>
      <c r="B232" s="68" t="s">
        <v>198</v>
      </c>
      <c r="C232" s="69" t="s">
        <v>34</v>
      </c>
      <c r="D232" s="69" t="s">
        <v>35</v>
      </c>
      <c r="E232" s="70">
        <v>307</v>
      </c>
      <c r="F232" s="59">
        <f>'[1]PT XT-XH'!O234+'[1]PT XT-XH'!N234</f>
        <v>0</v>
      </c>
      <c r="G232" s="60">
        <f t="shared" si="7"/>
        <v>0</v>
      </c>
      <c r="H232" s="61">
        <f t="shared" si="6"/>
        <v>0</v>
      </c>
    </row>
    <row r="233" spans="1:10" ht="15.6" x14ac:dyDescent="0.25">
      <c r="A233" s="55">
        <v>6</v>
      </c>
      <c r="B233" s="68" t="s">
        <v>199</v>
      </c>
      <c r="C233" s="69" t="s">
        <v>34</v>
      </c>
      <c r="D233" s="69" t="s">
        <v>35</v>
      </c>
      <c r="E233" s="70">
        <v>373</v>
      </c>
      <c r="F233" s="59">
        <f>'[1]PT XT-XH'!O235+'[1]PT XT-XH'!N235</f>
        <v>0</v>
      </c>
      <c r="G233" s="60">
        <f t="shared" si="7"/>
        <v>0</v>
      </c>
      <c r="H233" s="61">
        <f t="shared" si="6"/>
        <v>0</v>
      </c>
    </row>
    <row r="234" spans="1:10" ht="15.6" x14ac:dyDescent="0.25">
      <c r="A234" s="55">
        <v>7</v>
      </c>
      <c r="B234" s="56" t="s">
        <v>200</v>
      </c>
      <c r="C234" s="55" t="s">
        <v>15</v>
      </c>
      <c r="D234" s="57" t="s">
        <v>38</v>
      </c>
      <c r="E234" s="58">
        <v>40</v>
      </c>
      <c r="F234" s="59">
        <f>'[1]PT XT-XH'!O236+'[1]PT XT-XH'!N236</f>
        <v>12765</v>
      </c>
      <c r="G234" s="60">
        <f t="shared" si="7"/>
        <v>510600</v>
      </c>
      <c r="H234" s="61">
        <f t="shared" si="6"/>
        <v>0</v>
      </c>
    </row>
    <row r="235" spans="1:10" ht="15.6" x14ac:dyDescent="0.25">
      <c r="A235" s="55">
        <v>8</v>
      </c>
      <c r="B235" s="56" t="s">
        <v>201</v>
      </c>
      <c r="C235" s="55" t="s">
        <v>15</v>
      </c>
      <c r="D235" s="57" t="s">
        <v>38</v>
      </c>
      <c r="E235" s="58">
        <v>104</v>
      </c>
      <c r="F235" s="59">
        <f>'[1]PT XT-XH'!O237+'[1]PT XT-XH'!N237</f>
        <v>31080</v>
      </c>
      <c r="G235" s="60">
        <f t="shared" si="7"/>
        <v>3232320</v>
      </c>
      <c r="H235" s="61">
        <f t="shared" si="6"/>
        <v>0</v>
      </c>
    </row>
    <row r="236" spans="1:10" ht="15.6" x14ac:dyDescent="0.25">
      <c r="A236" s="55">
        <v>9</v>
      </c>
      <c r="B236" s="56" t="s">
        <v>72</v>
      </c>
      <c r="C236" s="55" t="s">
        <v>15</v>
      </c>
      <c r="D236" s="57" t="s">
        <v>10</v>
      </c>
      <c r="E236" s="58">
        <v>290</v>
      </c>
      <c r="F236" s="59">
        <f>'[1]PT XT-XH'!O238+'[1]PT XT-XH'!N238</f>
        <v>23310</v>
      </c>
      <c r="G236" s="60">
        <f t="shared" si="7"/>
        <v>6759900</v>
      </c>
      <c r="H236" s="61">
        <f t="shared" si="6"/>
        <v>0</v>
      </c>
    </row>
    <row r="237" spans="1:10" ht="15.6" x14ac:dyDescent="0.25">
      <c r="A237" s="55">
        <v>10</v>
      </c>
      <c r="B237" s="56" t="s">
        <v>79</v>
      </c>
      <c r="C237" s="55" t="s">
        <v>15</v>
      </c>
      <c r="D237" s="57" t="s">
        <v>10</v>
      </c>
      <c r="E237" s="58">
        <v>85</v>
      </c>
      <c r="F237" s="59">
        <f>'[1]PT XT-XH'!O239+'[1]PT XT-XH'!N239</f>
        <v>26640</v>
      </c>
      <c r="G237" s="60">
        <f t="shared" si="7"/>
        <v>2264400</v>
      </c>
      <c r="H237" s="61">
        <f t="shared" si="6"/>
        <v>0</v>
      </c>
    </row>
    <row r="238" spans="1:10" ht="15.6" x14ac:dyDescent="0.25">
      <c r="A238" s="55">
        <v>11</v>
      </c>
      <c r="B238" s="56" t="s">
        <v>202</v>
      </c>
      <c r="C238" s="55" t="s">
        <v>15</v>
      </c>
      <c r="D238" s="57" t="s">
        <v>10</v>
      </c>
      <c r="E238" s="58">
        <v>153</v>
      </c>
      <c r="F238" s="59">
        <f>'[1]PT XT-XH'!O240+'[1]PT XT-XH'!N240</f>
        <v>29637</v>
      </c>
      <c r="G238" s="60">
        <f t="shared" si="7"/>
        <v>4534461</v>
      </c>
      <c r="H238" s="61">
        <f t="shared" si="6"/>
        <v>0</v>
      </c>
      <c r="I238" s="33">
        <v>958755911</v>
      </c>
      <c r="J238" s="75">
        <f>H238-I238</f>
        <v>-958755911</v>
      </c>
    </row>
    <row r="239" spans="1:10" ht="15.6" x14ac:dyDescent="0.25">
      <c r="A239" s="55">
        <v>12</v>
      </c>
      <c r="B239" s="56" t="s">
        <v>203</v>
      </c>
      <c r="C239" s="55" t="s">
        <v>15</v>
      </c>
      <c r="D239" s="57" t="s">
        <v>10</v>
      </c>
      <c r="E239" s="58">
        <v>46</v>
      </c>
      <c r="F239" s="59">
        <f>'[1]PT XT-XH'!O241+'[1]PT XT-XH'!N241</f>
        <v>32745</v>
      </c>
      <c r="G239" s="60">
        <f t="shared" si="7"/>
        <v>1506270</v>
      </c>
      <c r="H239" s="61">
        <f t="shared" si="6"/>
        <v>0</v>
      </c>
    </row>
    <row r="240" spans="1:10" ht="15.6" x14ac:dyDescent="0.25">
      <c r="A240" s="55">
        <v>13</v>
      </c>
      <c r="B240" s="56" t="s">
        <v>37</v>
      </c>
      <c r="C240" s="55" t="s">
        <v>15</v>
      </c>
      <c r="D240" s="57" t="s">
        <v>38</v>
      </c>
      <c r="E240" s="58">
        <v>948</v>
      </c>
      <c r="F240" s="59">
        <f>'[1]PT XT-XH'!O242+'[1]PT XT-XH'!N242</f>
        <v>55500</v>
      </c>
      <c r="G240" s="60">
        <f t="shared" si="7"/>
        <v>52614000</v>
      </c>
      <c r="H240" s="61">
        <f t="shared" si="6"/>
        <v>0</v>
      </c>
    </row>
    <row r="241" spans="1:8" ht="15.6" x14ac:dyDescent="0.25">
      <c r="A241" s="55">
        <v>14</v>
      </c>
      <c r="B241" s="56" t="s">
        <v>204</v>
      </c>
      <c r="C241" s="55" t="s">
        <v>15</v>
      </c>
      <c r="D241" s="57" t="s">
        <v>38</v>
      </c>
      <c r="E241" s="58">
        <v>361</v>
      </c>
      <c r="F241" s="59">
        <f>'[1]PT XT-XH'!O243+'[1]PT XT-XH'!N243</f>
        <v>99900</v>
      </c>
      <c r="G241" s="60">
        <f t="shared" si="7"/>
        <v>36063900</v>
      </c>
      <c r="H241" s="61">
        <f t="shared" si="6"/>
        <v>0</v>
      </c>
    </row>
    <row r="242" spans="1:8" ht="15.6" x14ac:dyDescent="0.25">
      <c r="A242" s="55">
        <v>15</v>
      </c>
      <c r="B242" s="56" t="s">
        <v>205</v>
      </c>
      <c r="C242" s="55" t="s">
        <v>15</v>
      </c>
      <c r="D242" s="57" t="s">
        <v>38</v>
      </c>
      <c r="E242" s="58">
        <v>44</v>
      </c>
      <c r="F242" s="59">
        <f>'[1]PT XT-XH'!O244+'[1]PT XT-XH'!N244</f>
        <v>29970</v>
      </c>
      <c r="G242" s="60">
        <f t="shared" si="7"/>
        <v>1318680</v>
      </c>
      <c r="H242" s="61">
        <f t="shared" si="6"/>
        <v>0</v>
      </c>
    </row>
    <row r="243" spans="1:8" ht="15.6" x14ac:dyDescent="0.25">
      <c r="A243" s="55">
        <v>16</v>
      </c>
      <c r="B243" s="56" t="s">
        <v>206</v>
      </c>
      <c r="C243" s="55" t="s">
        <v>15</v>
      </c>
      <c r="D243" s="57" t="s">
        <v>38</v>
      </c>
      <c r="E243" s="58">
        <v>77</v>
      </c>
      <c r="F243" s="59">
        <f>'[1]PT XT-XH'!O245+'[1]PT XT-XH'!N245</f>
        <v>27750</v>
      </c>
      <c r="G243" s="60">
        <f t="shared" si="7"/>
        <v>2136750</v>
      </c>
      <c r="H243" s="61">
        <f t="shared" si="6"/>
        <v>0</v>
      </c>
    </row>
    <row r="244" spans="1:8" ht="15.6" x14ac:dyDescent="0.25">
      <c r="A244" s="55">
        <v>17</v>
      </c>
      <c r="B244" s="56" t="s">
        <v>207</v>
      </c>
      <c r="C244" s="55" t="s">
        <v>15</v>
      </c>
      <c r="D244" s="57" t="s">
        <v>38</v>
      </c>
      <c r="E244" s="58">
        <v>52</v>
      </c>
      <c r="F244" s="59">
        <f>'[1]PT XT-XH'!O246+'[1]PT XT-XH'!N246</f>
        <v>61050</v>
      </c>
      <c r="G244" s="60">
        <f t="shared" si="7"/>
        <v>3174600</v>
      </c>
      <c r="H244" s="61">
        <f t="shared" si="6"/>
        <v>0</v>
      </c>
    </row>
    <row r="245" spans="1:8" ht="15.6" x14ac:dyDescent="0.25">
      <c r="A245" s="55">
        <v>18</v>
      </c>
      <c r="B245" s="56" t="s">
        <v>208</v>
      </c>
      <c r="C245" s="55" t="s">
        <v>15</v>
      </c>
      <c r="D245" s="57" t="s">
        <v>38</v>
      </c>
      <c r="E245" s="58">
        <v>55</v>
      </c>
      <c r="F245" s="59">
        <f>'[1]PT XT-XH'!O247+'[1]PT XT-XH'!N247</f>
        <v>52170</v>
      </c>
      <c r="G245" s="60">
        <f t="shared" si="7"/>
        <v>2869350</v>
      </c>
      <c r="H245" s="61">
        <f t="shared" si="6"/>
        <v>0</v>
      </c>
    </row>
    <row r="246" spans="1:8" ht="15.6" x14ac:dyDescent="0.25">
      <c r="A246" s="55">
        <v>19</v>
      </c>
      <c r="B246" s="56" t="s">
        <v>209</v>
      </c>
      <c r="C246" s="55" t="s">
        <v>15</v>
      </c>
      <c r="D246" s="57" t="s">
        <v>38</v>
      </c>
      <c r="E246" s="58">
        <v>12</v>
      </c>
      <c r="F246" s="59">
        <f>'[1]PT XT-XH'!O248+'[1]PT XT-XH'!N248</f>
        <v>3330</v>
      </c>
      <c r="G246" s="60">
        <f t="shared" si="7"/>
        <v>39960</v>
      </c>
      <c r="H246" s="61">
        <f t="shared" si="6"/>
        <v>0</v>
      </c>
    </row>
    <row r="247" spans="1:8" ht="15.6" x14ac:dyDescent="0.25">
      <c r="A247" s="55">
        <v>20</v>
      </c>
      <c r="B247" s="56" t="s">
        <v>210</v>
      </c>
      <c r="C247" s="55" t="s">
        <v>15</v>
      </c>
      <c r="D247" s="57" t="s">
        <v>38</v>
      </c>
      <c r="E247" s="58">
        <v>28</v>
      </c>
      <c r="F247" s="59">
        <f>'[1]PT XT-XH'!O249+'[1]PT XT-XH'!N249</f>
        <v>2775</v>
      </c>
      <c r="G247" s="60">
        <f t="shared" si="7"/>
        <v>77700</v>
      </c>
      <c r="H247" s="61">
        <f t="shared" si="6"/>
        <v>0</v>
      </c>
    </row>
    <row r="248" spans="1:8" ht="15.6" x14ac:dyDescent="0.25">
      <c r="A248" s="55">
        <v>21</v>
      </c>
      <c r="B248" s="56" t="s">
        <v>211</v>
      </c>
      <c r="C248" s="55" t="s">
        <v>15</v>
      </c>
      <c r="D248" s="57" t="s">
        <v>38</v>
      </c>
      <c r="E248" s="58">
        <v>18</v>
      </c>
      <c r="F248" s="59">
        <f>'[1]PT XT-XH'!O250+'[1]PT XT-XH'!N250</f>
        <v>36075</v>
      </c>
      <c r="G248" s="60">
        <f t="shared" si="7"/>
        <v>649350</v>
      </c>
      <c r="H248" s="61">
        <f t="shared" si="6"/>
        <v>0</v>
      </c>
    </row>
    <row r="249" spans="1:8" ht="15.6" x14ac:dyDescent="0.25">
      <c r="A249" s="55">
        <v>22</v>
      </c>
      <c r="B249" s="56" t="s">
        <v>212</v>
      </c>
      <c r="C249" s="55" t="s">
        <v>15</v>
      </c>
      <c r="D249" s="57" t="s">
        <v>38</v>
      </c>
      <c r="E249" s="58">
        <v>234</v>
      </c>
      <c r="F249" s="59">
        <f>'[1]PT XT-XH'!O251+'[1]PT XT-XH'!N251</f>
        <v>439264</v>
      </c>
      <c r="G249" s="60">
        <f t="shared" si="7"/>
        <v>102787776</v>
      </c>
      <c r="H249" s="61">
        <f t="shared" si="6"/>
        <v>0</v>
      </c>
    </row>
    <row r="250" spans="1:8" ht="15.6" x14ac:dyDescent="0.25">
      <c r="A250" s="55">
        <v>23</v>
      </c>
      <c r="B250" s="68" t="s">
        <v>213</v>
      </c>
      <c r="C250" s="69" t="s">
        <v>34</v>
      </c>
      <c r="D250" s="57" t="s">
        <v>109</v>
      </c>
      <c r="E250" s="58">
        <v>977</v>
      </c>
      <c r="F250" s="59">
        <f>'[1]PT XT-XH'!O252+'[1]PT XT-XH'!N252</f>
        <v>0</v>
      </c>
      <c r="G250" s="60">
        <f t="shared" si="7"/>
        <v>0</v>
      </c>
      <c r="H250" s="61">
        <f t="shared" si="6"/>
        <v>0</v>
      </c>
    </row>
    <row r="251" spans="1:8" ht="15.6" x14ac:dyDescent="0.25">
      <c r="A251" s="55">
        <v>24</v>
      </c>
      <c r="B251" s="56" t="s">
        <v>140</v>
      </c>
      <c r="C251" s="55" t="s">
        <v>15</v>
      </c>
      <c r="D251" s="57" t="s">
        <v>10</v>
      </c>
      <c r="E251" s="58">
        <v>167</v>
      </c>
      <c r="F251" s="59">
        <f>'[1]PT XT-XH'!O253+'[1]PT XT-XH'!N253</f>
        <v>14430</v>
      </c>
      <c r="G251" s="60">
        <f t="shared" si="7"/>
        <v>2409810</v>
      </c>
      <c r="H251" s="61">
        <f t="shared" si="6"/>
        <v>0</v>
      </c>
    </row>
    <row r="252" spans="1:8" ht="15.6" x14ac:dyDescent="0.25">
      <c r="A252" s="55">
        <v>25</v>
      </c>
      <c r="B252" s="68" t="s">
        <v>141</v>
      </c>
      <c r="C252" s="69" t="s">
        <v>34</v>
      </c>
      <c r="D252" s="69" t="s">
        <v>38</v>
      </c>
      <c r="E252" s="70">
        <v>167</v>
      </c>
      <c r="F252" s="59">
        <f>'[1]PT XT-XH'!O254+'[1]PT XT-XH'!N254</f>
        <v>0</v>
      </c>
      <c r="G252" s="60">
        <f t="shared" si="7"/>
        <v>0</v>
      </c>
      <c r="H252" s="61">
        <f t="shared" si="6"/>
        <v>0</v>
      </c>
    </row>
    <row r="253" spans="1:8" ht="15.6" x14ac:dyDescent="0.25">
      <c r="A253" s="55">
        <v>26</v>
      </c>
      <c r="B253" s="56" t="s">
        <v>214</v>
      </c>
      <c r="C253" s="55" t="s">
        <v>15</v>
      </c>
      <c r="D253" s="57" t="s">
        <v>32</v>
      </c>
      <c r="E253" s="58">
        <v>10</v>
      </c>
      <c r="F253" s="59">
        <f>'[1]PT XT-XH'!O255+'[1]PT XT-XH'!N255</f>
        <v>538350</v>
      </c>
      <c r="G253" s="60">
        <f t="shared" si="7"/>
        <v>5383500</v>
      </c>
      <c r="H253" s="61">
        <f t="shared" si="6"/>
        <v>0</v>
      </c>
    </row>
    <row r="254" spans="1:8" ht="15.6" x14ac:dyDescent="0.25">
      <c r="A254" s="55">
        <v>27</v>
      </c>
      <c r="B254" s="56" t="s">
        <v>215</v>
      </c>
      <c r="C254" s="55"/>
      <c r="D254" s="57" t="s">
        <v>160</v>
      </c>
      <c r="E254" s="58">
        <v>2.7109999999999999</v>
      </c>
      <c r="F254" s="59">
        <f>'[1]PT XT-XH'!O256+'[1]PT XT-XH'!N256</f>
        <v>4223000</v>
      </c>
      <c r="G254" s="60">
        <f t="shared" si="7"/>
        <v>11448553</v>
      </c>
      <c r="H254" s="61">
        <f t="shared" si="6"/>
        <v>0</v>
      </c>
    </row>
    <row r="255" spans="1:8" ht="15.6" x14ac:dyDescent="0.25">
      <c r="A255" s="55">
        <v>28</v>
      </c>
      <c r="B255" s="56" t="s">
        <v>215</v>
      </c>
      <c r="C255" s="55"/>
      <c r="D255" s="57" t="s">
        <v>160</v>
      </c>
      <c r="E255" s="58">
        <v>0.36399999999999999</v>
      </c>
      <c r="F255" s="59">
        <f>'[1]PT XT-XH'!O257+'[1]PT XT-XH'!N257</f>
        <v>4223000</v>
      </c>
      <c r="G255" s="60">
        <f t="shared" si="7"/>
        <v>1537172</v>
      </c>
      <c r="H255" s="61">
        <f t="shared" si="6"/>
        <v>0</v>
      </c>
    </row>
    <row r="256" spans="1:8" ht="15.6" x14ac:dyDescent="0.25">
      <c r="A256" s="55">
        <v>29</v>
      </c>
      <c r="B256" s="56" t="s">
        <v>217</v>
      </c>
      <c r="C256" s="55"/>
      <c r="D256" s="57" t="s">
        <v>160</v>
      </c>
      <c r="E256" s="58">
        <v>1.198</v>
      </c>
      <c r="F256" s="59">
        <f>'[1]PT XT-XH'!O258+'[1]PT XT-XH'!N258</f>
        <v>5238000</v>
      </c>
      <c r="G256" s="60">
        <f t="shared" si="7"/>
        <v>6275124</v>
      </c>
      <c r="H256" s="61">
        <f t="shared" si="6"/>
        <v>0</v>
      </c>
    </row>
    <row r="257" spans="1:8" ht="15.6" x14ac:dyDescent="0.25">
      <c r="A257" s="55">
        <v>30</v>
      </c>
      <c r="B257" s="56" t="s">
        <v>218</v>
      </c>
      <c r="C257" s="55"/>
      <c r="D257" s="57" t="s">
        <v>160</v>
      </c>
      <c r="E257" s="58">
        <v>2.0630000000000002</v>
      </c>
      <c r="F257" s="59">
        <f>'[1]PT XT-XH'!O259+'[1]PT XT-XH'!N259</f>
        <v>18680000</v>
      </c>
      <c r="G257" s="60">
        <f t="shared" si="7"/>
        <v>38536840</v>
      </c>
      <c r="H257" s="61">
        <f t="shared" si="6"/>
        <v>0</v>
      </c>
    </row>
    <row r="258" spans="1:8" ht="15.6" x14ac:dyDescent="0.25">
      <c r="A258" s="55">
        <v>31</v>
      </c>
      <c r="B258" s="56" t="s">
        <v>219</v>
      </c>
      <c r="C258" s="55"/>
      <c r="D258" s="57" t="s">
        <v>160</v>
      </c>
      <c r="E258" s="58">
        <v>2.8879999999999999</v>
      </c>
      <c r="F258" s="59">
        <f>'[1]PT XT-XH'!O260+'[1]PT XT-XH'!N260</f>
        <v>14160000</v>
      </c>
      <c r="G258" s="60">
        <f t="shared" si="7"/>
        <v>40894080</v>
      </c>
      <c r="H258" s="61">
        <f t="shared" si="6"/>
        <v>0</v>
      </c>
    </row>
    <row r="259" spans="1:8" ht="15.6" x14ac:dyDescent="0.25">
      <c r="A259" s="55">
        <v>32</v>
      </c>
      <c r="B259" s="56" t="s">
        <v>220</v>
      </c>
      <c r="C259" s="55"/>
      <c r="D259" s="57" t="s">
        <v>160</v>
      </c>
      <c r="E259" s="58">
        <v>0.36399999999999999</v>
      </c>
      <c r="F259" s="59">
        <f>'[1]PT XT-XH'!O261+'[1]PT XT-XH'!N261</f>
        <v>12000000</v>
      </c>
      <c r="G259" s="60">
        <f t="shared" si="7"/>
        <v>4368000</v>
      </c>
      <c r="H259" s="61">
        <f t="shared" si="6"/>
        <v>0</v>
      </c>
    </row>
    <row r="260" spans="1:8" ht="15.6" x14ac:dyDescent="0.25">
      <c r="A260" s="55"/>
      <c r="B260" s="63" t="s">
        <v>222</v>
      </c>
      <c r="C260" s="55"/>
      <c r="D260" s="57"/>
      <c r="E260" s="58"/>
      <c r="F260" s="59">
        <f>'[1]PT XT-XH'!O262+'[1]PT XT-XH'!N262</f>
        <v>0</v>
      </c>
      <c r="G260" s="60">
        <f t="shared" si="7"/>
        <v>0</v>
      </c>
      <c r="H260" s="61">
        <f t="shared" si="6"/>
        <v>0</v>
      </c>
    </row>
    <row r="261" spans="1:8" ht="15.6" x14ac:dyDescent="0.25">
      <c r="A261" s="55">
        <v>1</v>
      </c>
      <c r="B261" s="68" t="s">
        <v>223</v>
      </c>
      <c r="C261" s="69" t="s">
        <v>34</v>
      </c>
      <c r="D261" s="69" t="s">
        <v>38</v>
      </c>
      <c r="E261" s="70">
        <v>7</v>
      </c>
      <c r="F261" s="59">
        <f>'[1]PT XT-XH'!O263+'[1]PT XT-XH'!N263</f>
        <v>0</v>
      </c>
      <c r="G261" s="60">
        <f t="shared" si="7"/>
        <v>0</v>
      </c>
      <c r="H261" s="61">
        <f t="shared" si="6"/>
        <v>0</v>
      </c>
    </row>
    <row r="262" spans="1:8" ht="15.6" x14ac:dyDescent="0.25">
      <c r="A262" s="55">
        <v>2</v>
      </c>
      <c r="B262" s="68" t="s">
        <v>224</v>
      </c>
      <c r="C262" s="55"/>
      <c r="D262" s="69" t="s">
        <v>38</v>
      </c>
      <c r="E262" s="70">
        <v>7</v>
      </c>
      <c r="F262" s="59">
        <f>'[1]PT XT-XH'!O264+'[1]PT XT-XH'!N264</f>
        <v>416257</v>
      </c>
      <c r="G262" s="60">
        <f t="shared" si="7"/>
        <v>2913799</v>
      </c>
      <c r="H262" s="61">
        <f t="shared" si="6"/>
        <v>0</v>
      </c>
    </row>
    <row r="263" spans="1:8" ht="15.6" x14ac:dyDescent="0.25">
      <c r="A263" s="55">
        <v>3</v>
      </c>
      <c r="B263" s="56" t="s">
        <v>225</v>
      </c>
      <c r="C263" s="55" t="s">
        <v>15</v>
      </c>
      <c r="D263" s="57" t="s">
        <v>226</v>
      </c>
      <c r="E263" s="58">
        <v>9</v>
      </c>
      <c r="F263" s="59">
        <f>'[1]PT XT-XH'!O265+'[1]PT XT-XH'!N265</f>
        <v>31413</v>
      </c>
      <c r="G263" s="60">
        <f t="shared" si="7"/>
        <v>282717</v>
      </c>
      <c r="H263" s="61">
        <f t="shared" si="6"/>
        <v>0</v>
      </c>
    </row>
    <row r="264" spans="1:8" ht="15.6" x14ac:dyDescent="0.25">
      <c r="A264" s="55"/>
      <c r="B264" s="63" t="s">
        <v>228</v>
      </c>
      <c r="C264" s="55"/>
      <c r="D264" s="57"/>
      <c r="E264" s="58"/>
      <c r="F264" s="59">
        <f>'[1]PT XT-XH'!O266+'[1]PT XT-XH'!N266</f>
        <v>0</v>
      </c>
      <c r="G264" s="60">
        <f t="shared" si="7"/>
        <v>0</v>
      </c>
      <c r="H264" s="61">
        <f t="shared" si="6"/>
        <v>0</v>
      </c>
    </row>
    <row r="265" spans="1:8" ht="15.6" x14ac:dyDescent="0.25">
      <c r="A265" s="55">
        <v>1</v>
      </c>
      <c r="B265" s="68" t="s">
        <v>223</v>
      </c>
      <c r="C265" s="69" t="s">
        <v>34</v>
      </c>
      <c r="D265" s="69" t="s">
        <v>38</v>
      </c>
      <c r="E265" s="70">
        <v>24</v>
      </c>
      <c r="F265" s="59">
        <f>'[1]PT XT-XH'!O267+'[1]PT XT-XH'!N267</f>
        <v>0</v>
      </c>
      <c r="G265" s="60">
        <f t="shared" si="7"/>
        <v>0</v>
      </c>
      <c r="H265" s="61">
        <f t="shared" ref="H265:H328" si="8">SUMIF(B:B,B265,F:F)/COUNTIF(B:B,B265)-F265</f>
        <v>0</v>
      </c>
    </row>
    <row r="266" spans="1:8" ht="15.6" x14ac:dyDescent="0.25">
      <c r="A266" s="55">
        <v>2</v>
      </c>
      <c r="B266" s="68" t="s">
        <v>224</v>
      </c>
      <c r="C266" s="55"/>
      <c r="D266" s="69" t="s">
        <v>38</v>
      </c>
      <c r="E266" s="70">
        <v>24</v>
      </c>
      <c r="F266" s="59">
        <f>'[1]PT XT-XH'!O268+'[1]PT XT-XH'!N268</f>
        <v>416257</v>
      </c>
      <c r="G266" s="60">
        <f t="shared" ref="G266:G329" si="9">F266*E266</f>
        <v>9990168</v>
      </c>
      <c r="H266" s="61">
        <f t="shared" si="8"/>
        <v>0</v>
      </c>
    </row>
    <row r="267" spans="1:8" ht="15.6" x14ac:dyDescent="0.25">
      <c r="A267" s="55">
        <v>3</v>
      </c>
      <c r="B267" s="56" t="s">
        <v>225</v>
      </c>
      <c r="C267" s="55" t="s">
        <v>15</v>
      </c>
      <c r="D267" s="57" t="s">
        <v>226</v>
      </c>
      <c r="E267" s="58">
        <v>24</v>
      </c>
      <c r="F267" s="59">
        <f>'[1]PT XT-XH'!O269+'[1]PT XT-XH'!N269</f>
        <v>31413</v>
      </c>
      <c r="G267" s="60">
        <f t="shared" si="9"/>
        <v>753912</v>
      </c>
      <c r="H267" s="61">
        <f t="shared" si="8"/>
        <v>0</v>
      </c>
    </row>
    <row r="268" spans="1:8" ht="15.6" x14ac:dyDescent="0.25">
      <c r="A268" s="55"/>
      <c r="B268" s="63" t="s">
        <v>230</v>
      </c>
      <c r="C268" s="55"/>
      <c r="D268" s="63"/>
      <c r="E268" s="58"/>
      <c r="F268" s="59">
        <f>'[1]PT XT-XH'!O270+'[1]PT XT-XH'!N270</f>
        <v>0</v>
      </c>
      <c r="G268" s="60">
        <f t="shared" si="9"/>
        <v>0</v>
      </c>
      <c r="H268" s="61">
        <f t="shared" si="8"/>
        <v>0</v>
      </c>
    </row>
    <row r="269" spans="1:8" ht="15.6" x14ac:dyDescent="0.25">
      <c r="A269" s="55">
        <v>1</v>
      </c>
      <c r="B269" s="68" t="s">
        <v>231</v>
      </c>
      <c r="C269" s="69" t="s">
        <v>34</v>
      </c>
      <c r="D269" s="69" t="s">
        <v>232</v>
      </c>
      <c r="E269" s="70">
        <v>9</v>
      </c>
      <c r="F269" s="59">
        <f>'[1]PT XT-XH'!O271+'[1]PT XT-XH'!N271</f>
        <v>0</v>
      </c>
      <c r="G269" s="60">
        <f t="shared" si="9"/>
        <v>0</v>
      </c>
      <c r="H269" s="61">
        <f t="shared" si="8"/>
        <v>0</v>
      </c>
    </row>
    <row r="270" spans="1:8" ht="15.6" x14ac:dyDescent="0.25">
      <c r="A270" s="55">
        <v>2</v>
      </c>
      <c r="B270" s="68" t="s">
        <v>233</v>
      </c>
      <c r="C270" s="69" t="s">
        <v>34</v>
      </c>
      <c r="D270" s="69" t="s">
        <v>232</v>
      </c>
      <c r="E270" s="70">
        <v>2</v>
      </c>
      <c r="F270" s="59">
        <f>'[1]PT XT-XH'!O272+'[1]PT XT-XH'!N272</f>
        <v>0</v>
      </c>
      <c r="G270" s="60">
        <f t="shared" si="9"/>
        <v>0</v>
      </c>
      <c r="H270" s="61">
        <f t="shared" si="8"/>
        <v>0</v>
      </c>
    </row>
    <row r="271" spans="1:8" ht="15.6" x14ac:dyDescent="0.25">
      <c r="A271" s="55">
        <v>3</v>
      </c>
      <c r="B271" s="68" t="s">
        <v>234</v>
      </c>
      <c r="C271" s="69" t="s">
        <v>34</v>
      </c>
      <c r="D271" s="69" t="s">
        <v>232</v>
      </c>
      <c r="E271" s="70">
        <v>16</v>
      </c>
      <c r="F271" s="59">
        <f>'[1]PT XT-XH'!O273+'[1]PT XT-XH'!N273</f>
        <v>0</v>
      </c>
      <c r="G271" s="60">
        <f t="shared" si="9"/>
        <v>0</v>
      </c>
      <c r="H271" s="61">
        <f t="shared" si="8"/>
        <v>0</v>
      </c>
    </row>
    <row r="272" spans="1:8" ht="15.6" x14ac:dyDescent="0.25">
      <c r="A272" s="55">
        <v>4</v>
      </c>
      <c r="B272" s="68" t="s">
        <v>235</v>
      </c>
      <c r="C272" s="69" t="s">
        <v>34</v>
      </c>
      <c r="D272" s="69" t="s">
        <v>232</v>
      </c>
      <c r="E272" s="70">
        <v>1</v>
      </c>
      <c r="F272" s="59">
        <f>'[1]PT XT-XH'!O274+'[1]PT XT-XH'!N274</f>
        <v>0</v>
      </c>
      <c r="G272" s="60">
        <f t="shared" si="9"/>
        <v>0</v>
      </c>
      <c r="H272" s="61">
        <f t="shared" si="8"/>
        <v>0</v>
      </c>
    </row>
    <row r="273" spans="1:8" ht="15.6" x14ac:dyDescent="0.25">
      <c r="A273" s="55">
        <v>5</v>
      </c>
      <c r="B273" s="68" t="s">
        <v>223</v>
      </c>
      <c r="C273" s="69" t="s">
        <v>34</v>
      </c>
      <c r="D273" s="69" t="s">
        <v>38</v>
      </c>
      <c r="E273" s="70">
        <v>55</v>
      </c>
      <c r="F273" s="59">
        <f>'[1]PT XT-XH'!O275+'[1]PT XT-XH'!N275</f>
        <v>0</v>
      </c>
      <c r="G273" s="60">
        <f t="shared" si="9"/>
        <v>0</v>
      </c>
      <c r="H273" s="61">
        <f t="shared" si="8"/>
        <v>0</v>
      </c>
    </row>
    <row r="274" spans="1:8" ht="15.6" x14ac:dyDescent="0.25">
      <c r="A274" s="55">
        <v>6</v>
      </c>
      <c r="B274" s="68" t="s">
        <v>236</v>
      </c>
      <c r="C274" s="69" t="s">
        <v>34</v>
      </c>
      <c r="D274" s="69" t="s">
        <v>38</v>
      </c>
      <c r="E274" s="70">
        <v>55</v>
      </c>
      <c r="F274" s="59">
        <f>'[1]PT XT-XH'!O276+'[1]PT XT-XH'!N276</f>
        <v>0</v>
      </c>
      <c r="G274" s="60">
        <f t="shared" si="9"/>
        <v>0</v>
      </c>
      <c r="H274" s="61">
        <f t="shared" si="8"/>
        <v>0</v>
      </c>
    </row>
    <row r="275" spans="1:8" ht="15.6" x14ac:dyDescent="0.25">
      <c r="A275" s="55">
        <v>7</v>
      </c>
      <c r="B275" s="68" t="s">
        <v>237</v>
      </c>
      <c r="C275" s="69" t="s">
        <v>34</v>
      </c>
      <c r="D275" s="69" t="s">
        <v>38</v>
      </c>
      <c r="E275" s="70">
        <v>5</v>
      </c>
      <c r="F275" s="59">
        <f>'[1]PT XT-XH'!O277+'[1]PT XT-XH'!N277</f>
        <v>0</v>
      </c>
      <c r="G275" s="60">
        <f t="shared" si="9"/>
        <v>0</v>
      </c>
      <c r="H275" s="61">
        <f t="shared" si="8"/>
        <v>0</v>
      </c>
    </row>
    <row r="276" spans="1:8" ht="15.6" x14ac:dyDescent="0.25">
      <c r="A276" s="55">
        <v>8</v>
      </c>
      <c r="B276" s="68" t="s">
        <v>238</v>
      </c>
      <c r="C276" s="69" t="s">
        <v>34</v>
      </c>
      <c r="D276" s="69" t="s">
        <v>38</v>
      </c>
      <c r="E276" s="70">
        <v>14</v>
      </c>
      <c r="F276" s="59">
        <f>'[1]PT XT-XH'!O278+'[1]PT XT-XH'!N278</f>
        <v>0</v>
      </c>
      <c r="G276" s="60">
        <f t="shared" si="9"/>
        <v>0</v>
      </c>
      <c r="H276" s="61">
        <f t="shared" si="8"/>
        <v>0</v>
      </c>
    </row>
    <row r="277" spans="1:8" ht="15.6" x14ac:dyDescent="0.25">
      <c r="A277" s="55">
        <v>9</v>
      </c>
      <c r="B277" s="68" t="s">
        <v>239</v>
      </c>
      <c r="C277" s="69" t="s">
        <v>34</v>
      </c>
      <c r="D277" s="69" t="s">
        <v>38</v>
      </c>
      <c r="E277" s="70">
        <v>1</v>
      </c>
      <c r="F277" s="59">
        <f>'[1]PT XT-XH'!O279+'[1]PT XT-XH'!N279</f>
        <v>0</v>
      </c>
      <c r="G277" s="60">
        <f t="shared" si="9"/>
        <v>0</v>
      </c>
      <c r="H277" s="61">
        <f t="shared" si="8"/>
        <v>0</v>
      </c>
    </row>
    <row r="278" spans="1:8" ht="15.6" x14ac:dyDescent="0.25">
      <c r="A278" s="55">
        <v>10</v>
      </c>
      <c r="B278" s="68" t="s">
        <v>240</v>
      </c>
      <c r="C278" s="55"/>
      <c r="D278" s="69" t="s">
        <v>232</v>
      </c>
      <c r="E278" s="70">
        <v>9</v>
      </c>
      <c r="F278" s="59">
        <f>'[1]PT XT-XH'!O280+'[1]PT XT-XH'!N280</f>
        <v>4527117</v>
      </c>
      <c r="G278" s="60">
        <f t="shared" si="9"/>
        <v>40744053</v>
      </c>
      <c r="H278" s="61">
        <f t="shared" si="8"/>
        <v>0</v>
      </c>
    </row>
    <row r="279" spans="1:8" ht="15.6" x14ac:dyDescent="0.25">
      <c r="A279" s="55">
        <v>11</v>
      </c>
      <c r="B279" s="68" t="s">
        <v>241</v>
      </c>
      <c r="C279" s="55"/>
      <c r="D279" s="69" t="s">
        <v>232</v>
      </c>
      <c r="E279" s="70">
        <v>2</v>
      </c>
      <c r="F279" s="59">
        <f>'[1]PT XT-XH'!O281+'[1]PT XT-XH'!N281</f>
        <v>6557635</v>
      </c>
      <c r="G279" s="60">
        <f t="shared" si="9"/>
        <v>13115270</v>
      </c>
      <c r="H279" s="61">
        <f t="shared" si="8"/>
        <v>0</v>
      </c>
    </row>
    <row r="280" spans="1:8" ht="15.6" x14ac:dyDescent="0.25">
      <c r="A280" s="55">
        <v>12</v>
      </c>
      <c r="B280" s="68" t="s">
        <v>242</v>
      </c>
      <c r="C280" s="55"/>
      <c r="D280" s="69" t="s">
        <v>232</v>
      </c>
      <c r="E280" s="70">
        <v>16</v>
      </c>
      <c r="F280" s="59">
        <f>'[1]PT XT-XH'!O282+'[1]PT XT-XH'!N282</f>
        <v>8725602</v>
      </c>
      <c r="G280" s="60">
        <f t="shared" si="9"/>
        <v>139609632</v>
      </c>
      <c r="H280" s="61">
        <f t="shared" si="8"/>
        <v>0</v>
      </c>
    </row>
    <row r="281" spans="1:8" ht="15.6" x14ac:dyDescent="0.25">
      <c r="A281" s="55">
        <v>13</v>
      </c>
      <c r="B281" s="68" t="s">
        <v>243</v>
      </c>
      <c r="C281" s="55"/>
      <c r="D281" s="69" t="s">
        <v>232</v>
      </c>
      <c r="E281" s="70">
        <v>1</v>
      </c>
      <c r="F281" s="59">
        <f>'[1]PT XT-XH'!O283+'[1]PT XT-XH'!N283</f>
        <v>8725602</v>
      </c>
      <c r="G281" s="60">
        <f t="shared" si="9"/>
        <v>8725602</v>
      </c>
      <c r="H281" s="61">
        <f t="shared" si="8"/>
        <v>0</v>
      </c>
    </row>
    <row r="282" spans="1:8" ht="15.6" x14ac:dyDescent="0.25">
      <c r="A282" s="55">
        <v>14</v>
      </c>
      <c r="B282" s="68" t="s">
        <v>224</v>
      </c>
      <c r="C282" s="55"/>
      <c r="D282" s="69" t="s">
        <v>38</v>
      </c>
      <c r="E282" s="70">
        <v>55</v>
      </c>
      <c r="F282" s="59">
        <f>'[1]PT XT-XH'!O284+'[1]PT XT-XH'!N284</f>
        <v>416257</v>
      </c>
      <c r="G282" s="60">
        <f t="shared" si="9"/>
        <v>22894135</v>
      </c>
      <c r="H282" s="61">
        <f t="shared" si="8"/>
        <v>0</v>
      </c>
    </row>
    <row r="283" spans="1:8" ht="15.6" x14ac:dyDescent="0.25">
      <c r="A283" s="55">
        <v>15</v>
      </c>
      <c r="B283" s="68" t="s">
        <v>244</v>
      </c>
      <c r="C283" s="55"/>
      <c r="D283" s="69" t="s">
        <v>38</v>
      </c>
      <c r="E283" s="70">
        <v>55</v>
      </c>
      <c r="F283" s="59">
        <f>'[1]PT XT-XH'!O285+'[1]PT XT-XH'!N285</f>
        <v>156350</v>
      </c>
      <c r="G283" s="60">
        <f t="shared" si="9"/>
        <v>8599250</v>
      </c>
      <c r="H283" s="61">
        <f t="shared" si="8"/>
        <v>0</v>
      </c>
    </row>
    <row r="284" spans="1:8" ht="15.6" x14ac:dyDescent="0.25">
      <c r="A284" s="55">
        <v>16</v>
      </c>
      <c r="B284" s="56" t="s">
        <v>245</v>
      </c>
      <c r="C284" s="69" t="s">
        <v>34</v>
      </c>
      <c r="D284" s="57" t="s">
        <v>38</v>
      </c>
      <c r="E284" s="58">
        <v>13</v>
      </c>
      <c r="F284" s="59">
        <f>'[1]PT XT-XH'!O286+'[1]PT XT-XH'!N286</f>
        <v>0</v>
      </c>
      <c r="G284" s="60">
        <f t="shared" si="9"/>
        <v>0</v>
      </c>
      <c r="H284" s="61">
        <f t="shared" si="8"/>
        <v>0</v>
      </c>
    </row>
    <row r="285" spans="1:8" ht="15.6" x14ac:dyDescent="0.25">
      <c r="A285" s="55">
        <v>17</v>
      </c>
      <c r="B285" s="56" t="s">
        <v>246</v>
      </c>
      <c r="C285" s="69" t="s">
        <v>34</v>
      </c>
      <c r="D285" s="57" t="s">
        <v>38</v>
      </c>
      <c r="E285" s="58">
        <v>48</v>
      </c>
      <c r="F285" s="59">
        <f>'[1]PT XT-XH'!O287+'[1]PT XT-XH'!N287</f>
        <v>0</v>
      </c>
      <c r="G285" s="60">
        <f t="shared" si="9"/>
        <v>0</v>
      </c>
      <c r="H285" s="61">
        <f t="shared" si="8"/>
        <v>0</v>
      </c>
    </row>
    <row r="286" spans="1:8" ht="15.6" x14ac:dyDescent="0.25">
      <c r="A286" s="55">
        <v>18</v>
      </c>
      <c r="B286" s="56" t="s">
        <v>247</v>
      </c>
      <c r="C286" s="69" t="s">
        <v>34</v>
      </c>
      <c r="D286" s="57" t="s">
        <v>38</v>
      </c>
      <c r="E286" s="58">
        <v>3</v>
      </c>
      <c r="F286" s="59">
        <f>'[1]PT XT-XH'!O288+'[1]PT XT-XH'!N288</f>
        <v>0</v>
      </c>
      <c r="G286" s="60">
        <f t="shared" si="9"/>
        <v>0</v>
      </c>
      <c r="H286" s="61">
        <f t="shared" si="8"/>
        <v>0</v>
      </c>
    </row>
    <row r="287" spans="1:8" ht="15.6" x14ac:dyDescent="0.25">
      <c r="A287" s="55">
        <v>19</v>
      </c>
      <c r="B287" s="56" t="s">
        <v>248</v>
      </c>
      <c r="C287" s="69" t="s">
        <v>34</v>
      </c>
      <c r="D287" s="57" t="s">
        <v>38</v>
      </c>
      <c r="E287" s="58">
        <v>22</v>
      </c>
      <c r="F287" s="59">
        <f>'[1]PT XT-XH'!O289+'[1]PT XT-XH'!N289</f>
        <v>0</v>
      </c>
      <c r="G287" s="60">
        <f t="shared" si="9"/>
        <v>0</v>
      </c>
      <c r="H287" s="61">
        <f t="shared" si="8"/>
        <v>0</v>
      </c>
    </row>
    <row r="288" spans="1:8" ht="15.6" x14ac:dyDescent="0.25">
      <c r="A288" s="55"/>
      <c r="B288" s="63" t="s">
        <v>250</v>
      </c>
      <c r="C288" s="55"/>
      <c r="D288" s="64"/>
      <c r="E288" s="58"/>
      <c r="F288" s="59">
        <f>'[1]PT XT-XH'!O290+'[1]PT XT-XH'!N290</f>
        <v>0</v>
      </c>
      <c r="G288" s="60">
        <f t="shared" si="9"/>
        <v>0</v>
      </c>
      <c r="H288" s="61">
        <f t="shared" si="8"/>
        <v>0</v>
      </c>
    </row>
    <row r="289" spans="1:8" ht="15.6" x14ac:dyDescent="0.25">
      <c r="A289" s="55">
        <v>1</v>
      </c>
      <c r="B289" s="56" t="s">
        <v>251</v>
      </c>
      <c r="C289" s="55" t="s">
        <v>15</v>
      </c>
      <c r="D289" s="57" t="s">
        <v>226</v>
      </c>
      <c r="E289" s="58">
        <v>9</v>
      </c>
      <c r="F289" s="59">
        <f>'[1]PT XT-XH'!O291+'[1]PT XT-XH'!N291</f>
        <v>30636</v>
      </c>
      <c r="G289" s="60">
        <f t="shared" si="9"/>
        <v>275724</v>
      </c>
      <c r="H289" s="61">
        <f t="shared" si="8"/>
        <v>0</v>
      </c>
    </row>
    <row r="290" spans="1:8" ht="15.6" x14ac:dyDescent="0.25">
      <c r="A290" s="55">
        <v>2</v>
      </c>
      <c r="B290" s="56" t="s">
        <v>252</v>
      </c>
      <c r="C290" s="55" t="s">
        <v>15</v>
      </c>
      <c r="D290" s="57" t="s">
        <v>226</v>
      </c>
      <c r="E290" s="58">
        <v>48</v>
      </c>
      <c r="F290" s="59">
        <f>'[1]PT XT-XH'!O292+'[1]PT XT-XH'!N292</f>
        <v>31191</v>
      </c>
      <c r="G290" s="60">
        <f t="shared" si="9"/>
        <v>1497168</v>
      </c>
      <c r="H290" s="61">
        <f t="shared" si="8"/>
        <v>0</v>
      </c>
    </row>
    <row r="291" spans="1:8" ht="15.6" x14ac:dyDescent="0.25">
      <c r="A291" s="55">
        <v>3</v>
      </c>
      <c r="B291" s="56" t="s">
        <v>253</v>
      </c>
      <c r="C291" s="55" t="s">
        <v>15</v>
      </c>
      <c r="D291" s="57" t="s">
        <v>38</v>
      </c>
      <c r="E291" s="58">
        <v>62</v>
      </c>
      <c r="F291" s="59">
        <f>'[1]PT XT-XH'!O293+'[1]PT XT-XH'!N293</f>
        <v>25530</v>
      </c>
      <c r="G291" s="60">
        <f t="shared" si="9"/>
        <v>1582860</v>
      </c>
      <c r="H291" s="61">
        <f t="shared" si="8"/>
        <v>0</v>
      </c>
    </row>
    <row r="292" spans="1:8" ht="15.6" x14ac:dyDescent="0.25">
      <c r="A292" s="55">
        <v>4</v>
      </c>
      <c r="B292" s="56" t="s">
        <v>254</v>
      </c>
      <c r="C292" s="55" t="s">
        <v>15</v>
      </c>
      <c r="D292" s="57" t="s">
        <v>38</v>
      </c>
      <c r="E292" s="58">
        <v>62</v>
      </c>
      <c r="F292" s="59">
        <f>'[1]PT XT-XH'!O294+'[1]PT XT-XH'!N294</f>
        <v>14985</v>
      </c>
      <c r="G292" s="60">
        <f t="shared" si="9"/>
        <v>929070</v>
      </c>
      <c r="H292" s="61">
        <f t="shared" si="8"/>
        <v>0</v>
      </c>
    </row>
    <row r="293" spans="1:8" ht="15.6" x14ac:dyDescent="0.25">
      <c r="A293" s="55">
        <v>5</v>
      </c>
      <c r="B293" s="56" t="s">
        <v>255</v>
      </c>
      <c r="C293" s="55" t="s">
        <v>15</v>
      </c>
      <c r="D293" s="57" t="s">
        <v>10</v>
      </c>
      <c r="E293" s="58">
        <v>62</v>
      </c>
      <c r="F293" s="59">
        <f>'[1]PT XT-XH'!O295+'[1]PT XT-XH'!N295</f>
        <v>84360</v>
      </c>
      <c r="G293" s="60">
        <f t="shared" si="9"/>
        <v>5230320</v>
      </c>
      <c r="H293" s="61">
        <f t="shared" si="8"/>
        <v>0</v>
      </c>
    </row>
    <row r="294" spans="1:8" ht="15.6" x14ac:dyDescent="0.25">
      <c r="A294" s="55">
        <v>6</v>
      </c>
      <c r="B294" s="56" t="s">
        <v>154</v>
      </c>
      <c r="C294" s="55" t="s">
        <v>15</v>
      </c>
      <c r="D294" s="57" t="s">
        <v>10</v>
      </c>
      <c r="E294" s="58">
        <v>53</v>
      </c>
      <c r="F294" s="59">
        <f>'[1]PT XT-XH'!O296+'[1]PT XT-XH'!N296</f>
        <v>49950</v>
      </c>
      <c r="G294" s="60">
        <f t="shared" si="9"/>
        <v>2647350</v>
      </c>
      <c r="H294" s="61">
        <f t="shared" si="8"/>
        <v>0</v>
      </c>
    </row>
    <row r="295" spans="1:8" ht="15.6" x14ac:dyDescent="0.25">
      <c r="A295" s="55"/>
      <c r="B295" s="63" t="s">
        <v>257</v>
      </c>
      <c r="C295" s="55"/>
      <c r="D295" s="57"/>
      <c r="E295" s="58"/>
      <c r="F295" s="59">
        <f>'[1]PT XT-XH'!O297+'[1]PT XT-XH'!N297</f>
        <v>0</v>
      </c>
      <c r="G295" s="60">
        <f t="shared" si="9"/>
        <v>0</v>
      </c>
      <c r="H295" s="61">
        <f t="shared" si="8"/>
        <v>0</v>
      </c>
    </row>
    <row r="296" spans="1:8" ht="15.6" x14ac:dyDescent="0.25">
      <c r="A296" s="55">
        <v>1</v>
      </c>
      <c r="B296" s="56" t="s">
        <v>258</v>
      </c>
      <c r="C296" s="55" t="s">
        <v>15</v>
      </c>
      <c r="D296" s="57" t="s">
        <v>10</v>
      </c>
      <c r="E296" s="58">
        <v>3</v>
      </c>
      <c r="F296" s="59">
        <f>'[1]PT XT-XH'!O298+'[1]PT XT-XH'!N298</f>
        <v>1315350</v>
      </c>
      <c r="G296" s="60">
        <f t="shared" si="9"/>
        <v>3946050</v>
      </c>
      <c r="H296" s="61">
        <f t="shared" si="8"/>
        <v>0</v>
      </c>
    </row>
    <row r="297" spans="1:8" ht="15.6" x14ac:dyDescent="0.25">
      <c r="A297" s="55">
        <v>2</v>
      </c>
      <c r="B297" s="56" t="s">
        <v>81</v>
      </c>
      <c r="C297" s="55" t="s">
        <v>15</v>
      </c>
      <c r="D297" s="57" t="s">
        <v>10</v>
      </c>
      <c r="E297" s="58">
        <v>18</v>
      </c>
      <c r="F297" s="59">
        <f>'[1]PT XT-XH'!O299+'[1]PT XT-XH'!N299</f>
        <v>11100</v>
      </c>
      <c r="G297" s="60">
        <f t="shared" si="9"/>
        <v>199800</v>
      </c>
      <c r="H297" s="61">
        <f t="shared" si="8"/>
        <v>0</v>
      </c>
    </row>
    <row r="298" spans="1:8" ht="15.6" x14ac:dyDescent="0.25">
      <c r="A298" s="55">
        <v>3</v>
      </c>
      <c r="B298" s="56" t="s">
        <v>72</v>
      </c>
      <c r="C298" s="55" t="s">
        <v>15</v>
      </c>
      <c r="D298" s="57" t="s">
        <v>10</v>
      </c>
      <c r="E298" s="58">
        <v>6</v>
      </c>
      <c r="F298" s="59">
        <f>'[1]PT XT-XH'!O300+'[1]PT XT-XH'!N300</f>
        <v>23310</v>
      </c>
      <c r="G298" s="60">
        <f t="shared" si="9"/>
        <v>139860</v>
      </c>
      <c r="H298" s="61">
        <f t="shared" si="8"/>
        <v>0</v>
      </c>
    </row>
    <row r="299" spans="1:8" ht="15.6" x14ac:dyDescent="0.25">
      <c r="A299" s="62"/>
      <c r="B299" s="63" t="s">
        <v>260</v>
      </c>
      <c r="C299" s="62"/>
      <c r="D299" s="64" t="s">
        <v>32</v>
      </c>
      <c r="E299" s="65">
        <v>17</v>
      </c>
      <c r="F299" s="59">
        <f>'[1]PT XT-XH'!O301+'[1]PT XT-XH'!N301</f>
        <v>0</v>
      </c>
      <c r="G299" s="60">
        <f t="shared" si="9"/>
        <v>0</v>
      </c>
      <c r="H299" s="61">
        <f t="shared" si="8"/>
        <v>0</v>
      </c>
    </row>
    <row r="300" spans="1:8" ht="15.6" x14ac:dyDescent="0.25">
      <c r="A300" s="55">
        <v>1</v>
      </c>
      <c r="B300" s="68" t="s">
        <v>261</v>
      </c>
      <c r="C300" s="69" t="s">
        <v>34</v>
      </c>
      <c r="D300" s="69" t="s">
        <v>38</v>
      </c>
      <c r="E300" s="70">
        <v>17</v>
      </c>
      <c r="F300" s="59">
        <f>'[1]PT XT-XH'!O302+'[1]PT XT-XH'!N302</f>
        <v>0</v>
      </c>
      <c r="G300" s="60">
        <f t="shared" si="9"/>
        <v>0</v>
      </c>
      <c r="H300" s="61">
        <f t="shared" si="8"/>
        <v>0</v>
      </c>
    </row>
    <row r="301" spans="1:8" ht="15.6" x14ac:dyDescent="0.25">
      <c r="A301" s="55">
        <v>2</v>
      </c>
      <c r="B301" s="56" t="s">
        <v>262</v>
      </c>
      <c r="C301" s="69" t="s">
        <v>34</v>
      </c>
      <c r="D301" s="57" t="s">
        <v>38</v>
      </c>
      <c r="E301" s="58">
        <v>34</v>
      </c>
      <c r="F301" s="59">
        <f>'[1]PT XT-XH'!O303+'[1]PT XT-XH'!N303</f>
        <v>0</v>
      </c>
      <c r="G301" s="60">
        <f t="shared" si="9"/>
        <v>0</v>
      </c>
      <c r="H301" s="61">
        <f t="shared" si="8"/>
        <v>0</v>
      </c>
    </row>
    <row r="302" spans="1:8" ht="15.6" x14ac:dyDescent="0.25">
      <c r="A302" s="55">
        <v>3</v>
      </c>
      <c r="B302" s="56" t="s">
        <v>263</v>
      </c>
      <c r="C302" s="69" t="s">
        <v>34</v>
      </c>
      <c r="D302" s="57" t="s">
        <v>38</v>
      </c>
      <c r="E302" s="58">
        <v>17</v>
      </c>
      <c r="F302" s="59">
        <f>'[1]PT XT-XH'!O304+'[1]PT XT-XH'!N304</f>
        <v>0</v>
      </c>
      <c r="G302" s="60">
        <f t="shared" si="9"/>
        <v>0</v>
      </c>
      <c r="H302" s="61">
        <f t="shared" si="8"/>
        <v>0</v>
      </c>
    </row>
    <row r="303" spans="1:8" ht="15.6" x14ac:dyDescent="0.25">
      <c r="A303" s="55">
        <v>4</v>
      </c>
      <c r="B303" s="56" t="s">
        <v>264</v>
      </c>
      <c r="C303" s="69" t="s">
        <v>34</v>
      </c>
      <c r="D303" s="57" t="s">
        <v>38</v>
      </c>
      <c r="E303" s="58">
        <v>34</v>
      </c>
      <c r="F303" s="59">
        <f>'[1]PT XT-XH'!O305+'[1]PT XT-XH'!N305</f>
        <v>0</v>
      </c>
      <c r="G303" s="60">
        <f t="shared" si="9"/>
        <v>0</v>
      </c>
      <c r="H303" s="61">
        <f t="shared" si="8"/>
        <v>0</v>
      </c>
    </row>
    <row r="304" spans="1:8" ht="15.6" x14ac:dyDescent="0.25">
      <c r="A304" s="55">
        <v>5</v>
      </c>
      <c r="B304" s="56" t="s">
        <v>265</v>
      </c>
      <c r="C304" s="69" t="s">
        <v>34</v>
      </c>
      <c r="D304" s="57" t="s">
        <v>38</v>
      </c>
      <c r="E304" s="58">
        <v>17</v>
      </c>
      <c r="F304" s="59">
        <f>'[1]PT XT-XH'!O306+'[1]PT XT-XH'!N306</f>
        <v>0</v>
      </c>
      <c r="G304" s="60">
        <f t="shared" si="9"/>
        <v>0</v>
      </c>
      <c r="H304" s="61">
        <f t="shared" si="8"/>
        <v>0</v>
      </c>
    </row>
    <row r="305" spans="1:8" ht="15.6" x14ac:dyDescent="0.25">
      <c r="A305" s="55">
        <v>6</v>
      </c>
      <c r="B305" s="56" t="s">
        <v>266</v>
      </c>
      <c r="C305" s="69" t="s">
        <v>34</v>
      </c>
      <c r="D305" s="57" t="s">
        <v>38</v>
      </c>
      <c r="E305" s="58">
        <v>17</v>
      </c>
      <c r="F305" s="59">
        <f>'[1]PT XT-XH'!O307+'[1]PT XT-XH'!N307</f>
        <v>0</v>
      </c>
      <c r="G305" s="60">
        <f t="shared" si="9"/>
        <v>0</v>
      </c>
      <c r="H305" s="61">
        <f t="shared" si="8"/>
        <v>0</v>
      </c>
    </row>
    <row r="306" spans="1:8" ht="15.6" x14ac:dyDescent="0.25">
      <c r="A306" s="55">
        <v>7</v>
      </c>
      <c r="B306" s="56" t="s">
        <v>266</v>
      </c>
      <c r="C306" s="69" t="s">
        <v>34</v>
      </c>
      <c r="D306" s="57" t="s">
        <v>38</v>
      </c>
      <c r="E306" s="58">
        <v>17</v>
      </c>
      <c r="F306" s="59">
        <f>'[1]PT XT-XH'!O308+'[1]PT XT-XH'!N308</f>
        <v>0</v>
      </c>
      <c r="G306" s="60">
        <f t="shared" si="9"/>
        <v>0</v>
      </c>
      <c r="H306" s="61">
        <f t="shared" si="8"/>
        <v>0</v>
      </c>
    </row>
    <row r="307" spans="1:8" ht="15.6" x14ac:dyDescent="0.25">
      <c r="A307" s="55">
        <v>8</v>
      </c>
      <c r="B307" s="56" t="s">
        <v>267</v>
      </c>
      <c r="C307" s="69" t="s">
        <v>34</v>
      </c>
      <c r="D307" s="57" t="s">
        <v>38</v>
      </c>
      <c r="E307" s="58">
        <v>34</v>
      </c>
      <c r="F307" s="59">
        <f>'[1]PT XT-XH'!O309+'[1]PT XT-XH'!N309</f>
        <v>0</v>
      </c>
      <c r="G307" s="60">
        <f t="shared" si="9"/>
        <v>0</v>
      </c>
      <c r="H307" s="61">
        <f t="shared" si="8"/>
        <v>0</v>
      </c>
    </row>
    <row r="308" spans="1:8" ht="15.6" x14ac:dyDescent="0.25">
      <c r="A308" s="55">
        <v>9</v>
      </c>
      <c r="B308" s="56" t="s">
        <v>268</v>
      </c>
      <c r="C308" s="69" t="s">
        <v>34</v>
      </c>
      <c r="D308" s="57" t="s">
        <v>38</v>
      </c>
      <c r="E308" s="58">
        <v>17</v>
      </c>
      <c r="F308" s="59">
        <f>'[1]PT XT-XH'!O310+'[1]PT XT-XH'!N310</f>
        <v>0</v>
      </c>
      <c r="G308" s="60">
        <f t="shared" si="9"/>
        <v>0</v>
      </c>
      <c r="H308" s="61">
        <f t="shared" si="8"/>
        <v>0</v>
      </c>
    </row>
    <row r="309" spans="1:8" ht="15.6" x14ac:dyDescent="0.25">
      <c r="A309" s="55">
        <v>10</v>
      </c>
      <c r="B309" s="56" t="s">
        <v>268</v>
      </c>
      <c r="C309" s="69" t="s">
        <v>34</v>
      </c>
      <c r="D309" s="57" t="s">
        <v>38</v>
      </c>
      <c r="E309" s="58">
        <v>34</v>
      </c>
      <c r="F309" s="59">
        <f>'[1]PT XT-XH'!O311+'[1]PT XT-XH'!N311</f>
        <v>0</v>
      </c>
      <c r="G309" s="60">
        <f t="shared" si="9"/>
        <v>0</v>
      </c>
      <c r="H309" s="61">
        <f t="shared" si="8"/>
        <v>0</v>
      </c>
    </row>
    <row r="310" spans="1:8" ht="15.6" x14ac:dyDescent="0.25">
      <c r="A310" s="55">
        <v>11</v>
      </c>
      <c r="B310" s="56" t="s">
        <v>81</v>
      </c>
      <c r="C310" s="55" t="s">
        <v>15</v>
      </c>
      <c r="D310" s="57" t="s">
        <v>10</v>
      </c>
      <c r="E310" s="58">
        <v>408</v>
      </c>
      <c r="F310" s="59">
        <f>'[1]PT XT-XH'!O312+'[1]PT XT-XH'!N312</f>
        <v>11100</v>
      </c>
      <c r="G310" s="60">
        <f t="shared" si="9"/>
        <v>4528800</v>
      </c>
      <c r="H310" s="61">
        <f t="shared" si="8"/>
        <v>0</v>
      </c>
    </row>
    <row r="311" spans="1:8" ht="15.6" x14ac:dyDescent="0.25">
      <c r="A311" s="55">
        <v>12</v>
      </c>
      <c r="B311" s="56" t="s">
        <v>269</v>
      </c>
      <c r="C311" s="55" t="s">
        <v>15</v>
      </c>
      <c r="D311" s="57" t="s">
        <v>10</v>
      </c>
      <c r="E311" s="58">
        <v>68</v>
      </c>
      <c r="F311" s="59">
        <f>'[1]PT XT-XH'!O313+'[1]PT XT-XH'!N313</f>
        <v>21090</v>
      </c>
      <c r="G311" s="60">
        <f t="shared" si="9"/>
        <v>1434120</v>
      </c>
      <c r="H311" s="61">
        <f t="shared" si="8"/>
        <v>0</v>
      </c>
    </row>
    <row r="312" spans="1:8" ht="15.6" x14ac:dyDescent="0.25">
      <c r="A312" s="55">
        <v>13</v>
      </c>
      <c r="B312" s="56" t="s">
        <v>270</v>
      </c>
      <c r="C312" s="55" t="s">
        <v>15</v>
      </c>
      <c r="D312" s="57" t="s">
        <v>10</v>
      </c>
      <c r="E312" s="58">
        <v>68</v>
      </c>
      <c r="F312" s="59">
        <f>'[1]PT XT-XH'!O314+'[1]PT XT-XH'!N314</f>
        <v>33300</v>
      </c>
      <c r="G312" s="60">
        <f t="shared" si="9"/>
        <v>2264400</v>
      </c>
      <c r="H312" s="61">
        <f t="shared" si="8"/>
        <v>0</v>
      </c>
    </row>
    <row r="313" spans="1:8" ht="15.6" x14ac:dyDescent="0.25">
      <c r="A313" s="55">
        <v>14</v>
      </c>
      <c r="B313" s="56" t="s">
        <v>26</v>
      </c>
      <c r="C313" s="55" t="s">
        <v>15</v>
      </c>
      <c r="D313" s="57" t="s">
        <v>10</v>
      </c>
      <c r="E313" s="58">
        <v>119</v>
      </c>
      <c r="F313" s="59">
        <f>'[1]PT XT-XH'!O315+'[1]PT XT-XH'!N315</f>
        <v>50505</v>
      </c>
      <c r="G313" s="60">
        <f t="shared" si="9"/>
        <v>6010095</v>
      </c>
      <c r="H313" s="61">
        <f t="shared" si="8"/>
        <v>0</v>
      </c>
    </row>
    <row r="314" spans="1:8" ht="15.6" x14ac:dyDescent="0.25">
      <c r="A314" s="55">
        <v>15</v>
      </c>
      <c r="B314" s="56" t="s">
        <v>271</v>
      </c>
      <c r="C314" s="55"/>
      <c r="D314" s="57" t="s">
        <v>10</v>
      </c>
      <c r="E314" s="58">
        <v>17</v>
      </c>
      <c r="F314" s="59">
        <f>'[1]PT XT-XH'!O316+'[1]PT XT-XH'!N316</f>
        <v>1340142</v>
      </c>
      <c r="G314" s="60">
        <f t="shared" si="9"/>
        <v>22782414</v>
      </c>
      <c r="H314" s="61">
        <f t="shared" si="8"/>
        <v>0</v>
      </c>
    </row>
    <row r="315" spans="1:8" ht="15.6" x14ac:dyDescent="0.25">
      <c r="A315" s="62"/>
      <c r="B315" s="63" t="s">
        <v>273</v>
      </c>
      <c r="C315" s="62"/>
      <c r="D315" s="64" t="s">
        <v>32</v>
      </c>
      <c r="E315" s="65">
        <v>4</v>
      </c>
      <c r="F315" s="59">
        <f>'[1]PT XT-XH'!O317+'[1]PT XT-XH'!N317</f>
        <v>0</v>
      </c>
      <c r="G315" s="60">
        <f t="shared" si="9"/>
        <v>0</v>
      </c>
      <c r="H315" s="61">
        <f t="shared" si="8"/>
        <v>0</v>
      </c>
    </row>
    <row r="316" spans="1:8" ht="15.6" x14ac:dyDescent="0.25">
      <c r="A316" s="55">
        <v>1</v>
      </c>
      <c r="B316" s="68" t="s">
        <v>60</v>
      </c>
      <c r="C316" s="69" t="s">
        <v>34</v>
      </c>
      <c r="D316" s="69" t="s">
        <v>55</v>
      </c>
      <c r="E316" s="70">
        <v>4</v>
      </c>
      <c r="F316" s="59">
        <f>'[1]PT XT-XH'!O318+'[1]PT XT-XH'!N318</f>
        <v>0</v>
      </c>
      <c r="G316" s="60">
        <f t="shared" si="9"/>
        <v>0</v>
      </c>
      <c r="H316" s="61">
        <f t="shared" si="8"/>
        <v>0</v>
      </c>
    </row>
    <row r="317" spans="1:8" ht="15.6" x14ac:dyDescent="0.25">
      <c r="A317" s="55">
        <v>2</v>
      </c>
      <c r="B317" s="56" t="s">
        <v>274</v>
      </c>
      <c r="C317" s="55"/>
      <c r="D317" s="57" t="s">
        <v>55</v>
      </c>
      <c r="E317" s="58">
        <v>4</v>
      </c>
      <c r="F317" s="59">
        <f>'[1]PT XT-XH'!O319+'[1]PT XT-XH'!N319</f>
        <v>1874324</v>
      </c>
      <c r="G317" s="60">
        <f t="shared" si="9"/>
        <v>7497296</v>
      </c>
      <c r="H317" s="61">
        <f t="shared" si="8"/>
        <v>0</v>
      </c>
    </row>
    <row r="318" spans="1:8" ht="15.6" x14ac:dyDescent="0.25">
      <c r="A318" s="62"/>
      <c r="B318" s="63" t="s">
        <v>276</v>
      </c>
      <c r="C318" s="62"/>
      <c r="D318" s="64" t="s">
        <v>32</v>
      </c>
      <c r="E318" s="65">
        <v>1</v>
      </c>
      <c r="F318" s="59">
        <f>'[1]PT XT-XH'!O320+'[1]PT XT-XH'!N320</f>
        <v>0</v>
      </c>
      <c r="G318" s="60">
        <f t="shared" si="9"/>
        <v>0</v>
      </c>
      <c r="H318" s="61">
        <f t="shared" si="8"/>
        <v>0</v>
      </c>
    </row>
    <row r="319" spans="1:8" ht="15.6" x14ac:dyDescent="0.25">
      <c r="A319" s="55">
        <v>1</v>
      </c>
      <c r="B319" s="68" t="s">
        <v>64</v>
      </c>
      <c r="C319" s="69" t="s">
        <v>34</v>
      </c>
      <c r="D319" s="69" t="s">
        <v>55</v>
      </c>
      <c r="E319" s="70">
        <v>1</v>
      </c>
      <c r="F319" s="59">
        <f>'[1]PT XT-XH'!O321+'[1]PT XT-XH'!N321</f>
        <v>0</v>
      </c>
      <c r="G319" s="60">
        <f t="shared" si="9"/>
        <v>0</v>
      </c>
      <c r="H319" s="61">
        <f t="shared" si="8"/>
        <v>0</v>
      </c>
    </row>
    <row r="320" spans="1:8" ht="15.6" x14ac:dyDescent="0.25">
      <c r="A320" s="55">
        <v>2</v>
      </c>
      <c r="B320" s="56" t="s">
        <v>277</v>
      </c>
      <c r="C320" s="55"/>
      <c r="D320" s="57" t="s">
        <v>55</v>
      </c>
      <c r="E320" s="58">
        <v>1</v>
      </c>
      <c r="F320" s="59">
        <f>'[1]PT XT-XH'!O322+'[1]PT XT-XH'!N322</f>
        <v>2077376</v>
      </c>
      <c r="G320" s="60">
        <f t="shared" si="9"/>
        <v>2077376</v>
      </c>
      <c r="H320" s="61">
        <f t="shared" si="8"/>
        <v>0</v>
      </c>
    </row>
    <row r="321" spans="1:8" ht="15.6" x14ac:dyDescent="0.25">
      <c r="A321" s="55"/>
      <c r="B321" s="63" t="s">
        <v>279</v>
      </c>
      <c r="C321" s="55"/>
      <c r="D321" s="64" t="s">
        <v>8</v>
      </c>
      <c r="E321" s="65">
        <v>2</v>
      </c>
      <c r="F321" s="59">
        <f>'[1]PT XT-XH'!O323+'[1]PT XT-XH'!N323</f>
        <v>0</v>
      </c>
      <c r="G321" s="60">
        <f t="shared" si="9"/>
        <v>0</v>
      </c>
      <c r="H321" s="61">
        <f t="shared" si="8"/>
        <v>0</v>
      </c>
    </row>
    <row r="322" spans="1:8" ht="15.6" x14ac:dyDescent="0.25">
      <c r="A322" s="55">
        <v>1</v>
      </c>
      <c r="B322" s="56" t="s">
        <v>18</v>
      </c>
      <c r="C322" s="55"/>
      <c r="D322" s="57" t="s">
        <v>10</v>
      </c>
      <c r="E322" s="58">
        <v>2</v>
      </c>
      <c r="F322" s="59">
        <f>'[1]PT XT-XH'!O324+'[1]PT XT-XH'!N324</f>
        <v>1650600</v>
      </c>
      <c r="G322" s="60">
        <f t="shared" si="9"/>
        <v>3301200</v>
      </c>
      <c r="H322" s="61">
        <f t="shared" si="8"/>
        <v>-225450</v>
      </c>
    </row>
    <row r="323" spans="1:8" ht="15.6" x14ac:dyDescent="0.25">
      <c r="A323" s="55">
        <v>2</v>
      </c>
      <c r="B323" s="56" t="s">
        <v>403</v>
      </c>
      <c r="C323" s="55"/>
      <c r="D323" s="57" t="s">
        <v>10</v>
      </c>
      <c r="E323" s="58">
        <v>2</v>
      </c>
      <c r="F323" s="59">
        <f>'[1]PT XT-XH'!O325+'[1]PT XT-XH'!N325</f>
        <v>28260</v>
      </c>
      <c r="G323" s="60">
        <f t="shared" si="9"/>
        <v>56520</v>
      </c>
      <c r="H323" s="61">
        <f t="shared" si="8"/>
        <v>5310</v>
      </c>
    </row>
    <row r="324" spans="1:8" ht="15.6" x14ac:dyDescent="0.25">
      <c r="A324" s="55">
        <v>3</v>
      </c>
      <c r="B324" s="56" t="s">
        <v>25</v>
      </c>
      <c r="C324" s="55" t="s">
        <v>15</v>
      </c>
      <c r="D324" s="57" t="s">
        <v>10</v>
      </c>
      <c r="E324" s="58">
        <v>2</v>
      </c>
      <c r="F324" s="59">
        <f>'[1]PT XT-XH'!O326+'[1]PT XT-XH'!N326</f>
        <v>43845</v>
      </c>
      <c r="G324" s="60">
        <f t="shared" si="9"/>
        <v>87690</v>
      </c>
      <c r="H324" s="61">
        <f t="shared" si="8"/>
        <v>0</v>
      </c>
    </row>
    <row r="325" spans="1:8" ht="15.6" x14ac:dyDescent="0.25">
      <c r="A325" s="55">
        <v>4</v>
      </c>
      <c r="B325" s="56" t="s">
        <v>17</v>
      </c>
      <c r="C325" s="55" t="s">
        <v>15</v>
      </c>
      <c r="D325" s="57" t="s">
        <v>10</v>
      </c>
      <c r="E325" s="58">
        <v>2</v>
      </c>
      <c r="F325" s="59">
        <f>'[1]PT XT-XH'!O327+'[1]PT XT-XH'!N327</f>
        <v>45288</v>
      </c>
      <c r="G325" s="60">
        <f t="shared" si="9"/>
        <v>90576</v>
      </c>
      <c r="H325" s="61">
        <f t="shared" si="8"/>
        <v>0</v>
      </c>
    </row>
    <row r="326" spans="1:8" ht="15.6" x14ac:dyDescent="0.25">
      <c r="A326" s="55">
        <v>5</v>
      </c>
      <c r="B326" s="56" t="s">
        <v>26</v>
      </c>
      <c r="C326" s="55" t="s">
        <v>15</v>
      </c>
      <c r="D326" s="57" t="s">
        <v>10</v>
      </c>
      <c r="E326" s="58">
        <v>2</v>
      </c>
      <c r="F326" s="59">
        <f>'[1]PT XT-XH'!O328+'[1]PT XT-XH'!N328</f>
        <v>50505</v>
      </c>
      <c r="G326" s="60">
        <f t="shared" si="9"/>
        <v>101010</v>
      </c>
      <c r="H326" s="61">
        <f t="shared" si="8"/>
        <v>0</v>
      </c>
    </row>
    <row r="327" spans="1:8" ht="15.6" x14ac:dyDescent="0.25">
      <c r="A327" s="55">
        <v>6</v>
      </c>
      <c r="B327" s="56" t="s">
        <v>19</v>
      </c>
      <c r="C327" s="55"/>
      <c r="D327" s="57" t="s">
        <v>20</v>
      </c>
      <c r="E327" s="58">
        <v>2.8639999999999999</v>
      </c>
      <c r="F327" s="59">
        <f>'[1]PT XT-XH'!O329+'[1]PT XT-XH'!N329</f>
        <v>1855262</v>
      </c>
      <c r="G327" s="67">
        <f t="shared" si="9"/>
        <v>5313470.3679999998</v>
      </c>
      <c r="H327" s="61">
        <f t="shared" si="8"/>
        <v>52632.800000000047</v>
      </c>
    </row>
    <row r="328" spans="1:8" ht="15.6" x14ac:dyDescent="0.25">
      <c r="A328" s="55"/>
      <c r="B328" s="63" t="s">
        <v>281</v>
      </c>
      <c r="C328" s="55"/>
      <c r="D328" s="64" t="s">
        <v>8</v>
      </c>
      <c r="E328" s="65">
        <v>1</v>
      </c>
      <c r="F328" s="59">
        <f>'[1]PT XT-XH'!O330+'[1]PT XT-XH'!N330</f>
        <v>0</v>
      </c>
      <c r="G328" s="60">
        <f t="shared" si="9"/>
        <v>0</v>
      </c>
      <c r="H328" s="61">
        <f t="shared" si="8"/>
        <v>0</v>
      </c>
    </row>
    <row r="329" spans="1:8" ht="15.6" x14ac:dyDescent="0.25">
      <c r="A329" s="55">
        <v>1</v>
      </c>
      <c r="B329" s="56" t="s">
        <v>25</v>
      </c>
      <c r="C329" s="55" t="s">
        <v>15</v>
      </c>
      <c r="D329" s="57" t="s">
        <v>10</v>
      </c>
      <c r="E329" s="58">
        <v>1</v>
      </c>
      <c r="F329" s="59">
        <f>'[1]PT XT-XH'!O331+'[1]PT XT-XH'!N331</f>
        <v>43845</v>
      </c>
      <c r="G329" s="60">
        <f t="shared" si="9"/>
        <v>43845</v>
      </c>
      <c r="H329" s="61">
        <f t="shared" ref="H329:H392" si="10">SUMIF(B:B,B329,F:F)/COUNTIF(B:B,B329)-F329</f>
        <v>0</v>
      </c>
    </row>
    <row r="330" spans="1:8" ht="15.6" x14ac:dyDescent="0.25">
      <c r="A330" s="55">
        <v>2</v>
      </c>
      <c r="B330" s="56" t="s">
        <v>17</v>
      </c>
      <c r="C330" s="55" t="s">
        <v>15</v>
      </c>
      <c r="D330" s="57" t="s">
        <v>10</v>
      </c>
      <c r="E330" s="58">
        <v>1</v>
      </c>
      <c r="F330" s="59">
        <f>'[1]PT XT-XH'!O332+'[1]PT XT-XH'!N332</f>
        <v>45288</v>
      </c>
      <c r="G330" s="60">
        <f t="shared" ref="G330:G393" si="11">F330*E330</f>
        <v>45288</v>
      </c>
      <c r="H330" s="61">
        <f t="shared" si="10"/>
        <v>0</v>
      </c>
    </row>
    <row r="331" spans="1:8" ht="15.6" x14ac:dyDescent="0.25">
      <c r="A331" s="55">
        <v>3</v>
      </c>
      <c r="B331" s="56" t="s">
        <v>26</v>
      </c>
      <c r="C331" s="55" t="s">
        <v>15</v>
      </c>
      <c r="D331" s="57" t="s">
        <v>10</v>
      </c>
      <c r="E331" s="58">
        <v>1</v>
      </c>
      <c r="F331" s="59">
        <f>'[1]PT XT-XH'!O333+'[1]PT XT-XH'!N333</f>
        <v>50505</v>
      </c>
      <c r="G331" s="60">
        <f t="shared" si="11"/>
        <v>50505</v>
      </c>
      <c r="H331" s="61">
        <f t="shared" si="10"/>
        <v>0</v>
      </c>
    </row>
    <row r="332" spans="1:8" ht="15.6" x14ac:dyDescent="0.25">
      <c r="A332" s="55">
        <v>4</v>
      </c>
      <c r="B332" s="56" t="s">
        <v>18</v>
      </c>
      <c r="C332" s="55"/>
      <c r="D332" s="57" t="s">
        <v>10</v>
      </c>
      <c r="E332" s="58">
        <v>1</v>
      </c>
      <c r="F332" s="59">
        <f>'[1]PT XT-XH'!O334+'[1]PT XT-XH'!N334</f>
        <v>1789200</v>
      </c>
      <c r="G332" s="60">
        <f t="shared" si="11"/>
        <v>1789200</v>
      </c>
      <c r="H332" s="61">
        <f t="shared" si="10"/>
        <v>-364050</v>
      </c>
    </row>
    <row r="333" spans="1:8" ht="15.6" x14ac:dyDescent="0.25">
      <c r="A333" s="55">
        <v>5</v>
      </c>
      <c r="B333" s="56" t="s">
        <v>403</v>
      </c>
      <c r="C333" s="55"/>
      <c r="D333" s="57" t="s">
        <v>10</v>
      </c>
      <c r="E333" s="58">
        <v>1</v>
      </c>
      <c r="F333" s="59">
        <f>'[1]PT XT-XH'!O335+'[1]PT XT-XH'!N335</f>
        <v>38880</v>
      </c>
      <c r="G333" s="60">
        <f t="shared" si="11"/>
        <v>38880</v>
      </c>
      <c r="H333" s="61">
        <f t="shared" si="10"/>
        <v>-5310</v>
      </c>
    </row>
    <row r="334" spans="1:8" ht="15.6" x14ac:dyDescent="0.25">
      <c r="A334" s="55">
        <v>6</v>
      </c>
      <c r="B334" s="56" t="s">
        <v>19</v>
      </c>
      <c r="C334" s="55"/>
      <c r="D334" s="57" t="s">
        <v>20</v>
      </c>
      <c r="E334" s="58">
        <v>1.4350000000000001</v>
      </c>
      <c r="F334" s="59">
        <f>'[1]PT XT-XH'!O336+'[1]PT XT-XH'!N336</f>
        <v>1866864</v>
      </c>
      <c r="G334" s="67">
        <f t="shared" si="11"/>
        <v>2678949.8400000003</v>
      </c>
      <c r="H334" s="61">
        <f t="shared" si="10"/>
        <v>41030.800000000047</v>
      </c>
    </row>
    <row r="335" spans="1:8" ht="15.6" x14ac:dyDescent="0.25">
      <c r="A335" s="62"/>
      <c r="B335" s="63" t="s">
        <v>284</v>
      </c>
      <c r="C335" s="62"/>
      <c r="D335" s="64" t="s">
        <v>32</v>
      </c>
      <c r="E335" s="65">
        <v>17</v>
      </c>
      <c r="F335" s="59">
        <f>'[1]PT XT-XH'!O337+'[1]PT XT-XH'!N337</f>
        <v>0</v>
      </c>
      <c r="G335" s="60">
        <f t="shared" si="11"/>
        <v>0</v>
      </c>
      <c r="H335" s="61">
        <f t="shared" si="10"/>
        <v>0</v>
      </c>
    </row>
    <row r="336" spans="1:8" ht="15.6" x14ac:dyDescent="0.25">
      <c r="A336" s="55">
        <v>1</v>
      </c>
      <c r="B336" s="68" t="s">
        <v>77</v>
      </c>
      <c r="C336" s="69" t="s">
        <v>34</v>
      </c>
      <c r="D336" s="69" t="s">
        <v>69</v>
      </c>
      <c r="E336" s="70">
        <v>17</v>
      </c>
      <c r="F336" s="59">
        <f>'[1]PT XT-XH'!O338+'[1]PT XT-XH'!N338</f>
        <v>0</v>
      </c>
      <c r="G336" s="60">
        <f t="shared" si="11"/>
        <v>0</v>
      </c>
      <c r="H336" s="61">
        <f t="shared" si="10"/>
        <v>0</v>
      </c>
    </row>
    <row r="337" spans="1:8" ht="15.6" x14ac:dyDescent="0.25">
      <c r="A337" s="55">
        <v>2</v>
      </c>
      <c r="B337" s="68" t="s">
        <v>78</v>
      </c>
      <c r="C337" s="69" t="s">
        <v>34</v>
      </c>
      <c r="D337" s="69" t="s">
        <v>69</v>
      </c>
      <c r="E337" s="70">
        <v>34</v>
      </c>
      <c r="F337" s="59">
        <f>'[1]PT XT-XH'!O339+'[1]PT XT-XH'!N339</f>
        <v>0</v>
      </c>
      <c r="G337" s="60">
        <f t="shared" si="11"/>
        <v>0</v>
      </c>
      <c r="H337" s="61">
        <f t="shared" si="10"/>
        <v>0</v>
      </c>
    </row>
    <row r="338" spans="1:8" ht="15.6" x14ac:dyDescent="0.25">
      <c r="A338" s="55">
        <v>3</v>
      </c>
      <c r="B338" s="56" t="s">
        <v>79</v>
      </c>
      <c r="C338" s="55" t="s">
        <v>15</v>
      </c>
      <c r="D338" s="57" t="s">
        <v>10</v>
      </c>
      <c r="E338" s="58">
        <v>34</v>
      </c>
      <c r="F338" s="59">
        <f>'[1]PT XT-XH'!O340+'[1]PT XT-XH'!N340</f>
        <v>26640</v>
      </c>
      <c r="G338" s="60">
        <f t="shared" si="11"/>
        <v>905760</v>
      </c>
      <c r="H338" s="61">
        <f t="shared" si="10"/>
        <v>0</v>
      </c>
    </row>
    <row r="339" spans="1:8" ht="15.6" x14ac:dyDescent="0.25">
      <c r="A339" s="55">
        <v>4</v>
      </c>
      <c r="B339" s="56" t="s">
        <v>81</v>
      </c>
      <c r="C339" s="55" t="s">
        <v>15</v>
      </c>
      <c r="D339" s="57" t="s">
        <v>10</v>
      </c>
      <c r="E339" s="58">
        <v>34</v>
      </c>
      <c r="F339" s="59">
        <f>'[1]PT XT-XH'!O341+'[1]PT XT-XH'!N341</f>
        <v>11100</v>
      </c>
      <c r="G339" s="60">
        <f t="shared" si="11"/>
        <v>377400</v>
      </c>
      <c r="H339" s="61">
        <f t="shared" si="10"/>
        <v>0</v>
      </c>
    </row>
    <row r="340" spans="1:8" ht="15.6" x14ac:dyDescent="0.25">
      <c r="A340" s="55">
        <v>5</v>
      </c>
      <c r="B340" s="56" t="s">
        <v>285</v>
      </c>
      <c r="C340" s="55"/>
      <c r="D340" s="57" t="s">
        <v>10</v>
      </c>
      <c r="E340" s="58">
        <v>17</v>
      </c>
      <c r="F340" s="59">
        <f>'[1]PT XT-XH'!O342+'[1]PT XT-XH'!N342</f>
        <v>653828</v>
      </c>
      <c r="G340" s="60">
        <f t="shared" si="11"/>
        <v>11115076</v>
      </c>
      <c r="H340" s="61">
        <f t="shared" si="10"/>
        <v>0</v>
      </c>
    </row>
    <row r="341" spans="1:8" ht="15.6" x14ac:dyDescent="0.25">
      <c r="A341" s="62"/>
      <c r="B341" s="63" t="s">
        <v>287</v>
      </c>
      <c r="C341" s="62"/>
      <c r="D341" s="64" t="s">
        <v>32</v>
      </c>
      <c r="E341" s="65">
        <v>2</v>
      </c>
      <c r="F341" s="59">
        <f>'[1]PT XT-XH'!O343+'[1]PT XT-XH'!N343</f>
        <v>0</v>
      </c>
      <c r="G341" s="60">
        <f t="shared" si="11"/>
        <v>0</v>
      </c>
      <c r="H341" s="61">
        <f t="shared" si="10"/>
        <v>0</v>
      </c>
    </row>
    <row r="342" spans="1:8" ht="15.6" x14ac:dyDescent="0.25">
      <c r="A342" s="55">
        <v>1</v>
      </c>
      <c r="B342" s="68" t="s">
        <v>288</v>
      </c>
      <c r="C342" s="69" t="s">
        <v>34</v>
      </c>
      <c r="D342" s="69" t="s">
        <v>69</v>
      </c>
      <c r="E342" s="70">
        <v>2</v>
      </c>
      <c r="F342" s="59">
        <f>'[1]PT XT-XH'!O344+'[1]PT XT-XH'!N344</f>
        <v>0</v>
      </c>
      <c r="G342" s="60">
        <f t="shared" si="11"/>
        <v>0</v>
      </c>
      <c r="H342" s="61">
        <f t="shared" si="10"/>
        <v>0</v>
      </c>
    </row>
    <row r="343" spans="1:8" ht="15.6" x14ac:dyDescent="0.25">
      <c r="A343" s="55">
        <v>2</v>
      </c>
      <c r="B343" s="68" t="s">
        <v>289</v>
      </c>
      <c r="C343" s="69" t="s">
        <v>34</v>
      </c>
      <c r="D343" s="69" t="s">
        <v>69</v>
      </c>
      <c r="E343" s="70">
        <v>2</v>
      </c>
      <c r="F343" s="59">
        <f>'[1]PT XT-XH'!O345+'[1]PT XT-XH'!N345</f>
        <v>0</v>
      </c>
      <c r="G343" s="60">
        <f t="shared" si="11"/>
        <v>0</v>
      </c>
      <c r="H343" s="61">
        <f t="shared" si="10"/>
        <v>0</v>
      </c>
    </row>
    <row r="344" spans="1:8" ht="15.6" x14ac:dyDescent="0.25">
      <c r="A344" s="55">
        <v>3</v>
      </c>
      <c r="B344" s="56" t="s">
        <v>71</v>
      </c>
      <c r="C344" s="55" t="s">
        <v>15</v>
      </c>
      <c r="D344" s="57" t="s">
        <v>10</v>
      </c>
      <c r="E344" s="58">
        <v>2</v>
      </c>
      <c r="F344" s="59">
        <f>'[1]PT XT-XH'!O346+'[1]PT XT-XH'!N346</f>
        <v>29526</v>
      </c>
      <c r="G344" s="60">
        <f t="shared" si="11"/>
        <v>59052</v>
      </c>
      <c r="H344" s="61">
        <f t="shared" si="10"/>
        <v>0</v>
      </c>
    </row>
    <row r="345" spans="1:8" ht="15.6" x14ac:dyDescent="0.25">
      <c r="A345" s="55">
        <v>4</v>
      </c>
      <c r="B345" s="56" t="s">
        <v>72</v>
      </c>
      <c r="C345" s="55" t="s">
        <v>15</v>
      </c>
      <c r="D345" s="57" t="s">
        <v>10</v>
      </c>
      <c r="E345" s="58">
        <v>2</v>
      </c>
      <c r="F345" s="59">
        <f>'[1]PT XT-XH'!O347+'[1]PT XT-XH'!N347</f>
        <v>23310</v>
      </c>
      <c r="G345" s="60">
        <f t="shared" si="11"/>
        <v>46620</v>
      </c>
      <c r="H345" s="61">
        <f t="shared" si="10"/>
        <v>0</v>
      </c>
    </row>
    <row r="346" spans="1:8" ht="15.6" x14ac:dyDescent="0.25">
      <c r="A346" s="55">
        <v>5</v>
      </c>
      <c r="B346" s="56" t="s">
        <v>73</v>
      </c>
      <c r="C346" s="55" t="s">
        <v>15</v>
      </c>
      <c r="D346" s="57" t="s">
        <v>10</v>
      </c>
      <c r="E346" s="58">
        <v>2</v>
      </c>
      <c r="F346" s="59">
        <f>'[1]PT XT-XH'!O348+'[1]PT XT-XH'!N348</f>
        <v>14430</v>
      </c>
      <c r="G346" s="60">
        <f t="shared" si="11"/>
        <v>28860</v>
      </c>
      <c r="H346" s="61">
        <f t="shared" si="10"/>
        <v>0</v>
      </c>
    </row>
    <row r="347" spans="1:8" ht="15.6" x14ac:dyDescent="0.25">
      <c r="A347" s="55">
        <v>6</v>
      </c>
      <c r="B347" s="56" t="s">
        <v>74</v>
      </c>
      <c r="C347" s="55"/>
      <c r="D347" s="57" t="s">
        <v>10</v>
      </c>
      <c r="E347" s="58">
        <v>2</v>
      </c>
      <c r="F347" s="59">
        <f>'[1]PT XT-XH'!O349+'[1]PT XT-XH'!N349</f>
        <v>294425</v>
      </c>
      <c r="G347" s="60">
        <f t="shared" si="11"/>
        <v>588850</v>
      </c>
      <c r="H347" s="61">
        <f t="shared" si="10"/>
        <v>0</v>
      </c>
    </row>
    <row r="348" spans="1:8" ht="15.6" x14ac:dyDescent="0.25">
      <c r="A348" s="62"/>
      <c r="B348" s="63" t="s">
        <v>291</v>
      </c>
      <c r="C348" s="62"/>
      <c r="D348" s="64" t="s">
        <v>32</v>
      </c>
      <c r="E348" s="65">
        <v>20</v>
      </c>
      <c r="F348" s="59">
        <f>'[1]PT XT-XH'!O350+'[1]PT XT-XH'!N350</f>
        <v>0</v>
      </c>
      <c r="G348" s="60">
        <f t="shared" si="11"/>
        <v>0</v>
      </c>
      <c r="H348" s="61">
        <f t="shared" si="10"/>
        <v>0</v>
      </c>
    </row>
    <row r="349" spans="1:8" ht="15.6" x14ac:dyDescent="0.25">
      <c r="A349" s="55">
        <v>1</v>
      </c>
      <c r="B349" s="68" t="s">
        <v>68</v>
      </c>
      <c r="C349" s="69" t="s">
        <v>34</v>
      </c>
      <c r="D349" s="69" t="s">
        <v>69</v>
      </c>
      <c r="E349" s="70">
        <v>20</v>
      </c>
      <c r="F349" s="59">
        <f>'[1]PT XT-XH'!O351+'[1]PT XT-XH'!N351</f>
        <v>0</v>
      </c>
      <c r="G349" s="60">
        <f t="shared" si="11"/>
        <v>0</v>
      </c>
      <c r="H349" s="61">
        <f t="shared" si="10"/>
        <v>0</v>
      </c>
    </row>
    <row r="350" spans="1:8" ht="15.6" x14ac:dyDescent="0.25">
      <c r="A350" s="55">
        <v>2</v>
      </c>
      <c r="B350" s="68" t="s">
        <v>70</v>
      </c>
      <c r="C350" s="69" t="s">
        <v>34</v>
      </c>
      <c r="D350" s="69" t="s">
        <v>69</v>
      </c>
      <c r="E350" s="70">
        <v>40</v>
      </c>
      <c r="F350" s="59">
        <f>'[1]PT XT-XH'!O352+'[1]PT XT-XH'!N352</f>
        <v>0</v>
      </c>
      <c r="G350" s="60">
        <f t="shared" si="11"/>
        <v>0</v>
      </c>
      <c r="H350" s="61">
        <f t="shared" si="10"/>
        <v>0</v>
      </c>
    </row>
    <row r="351" spans="1:8" ht="15.6" x14ac:dyDescent="0.25">
      <c r="A351" s="55">
        <v>3</v>
      </c>
      <c r="B351" s="56" t="s">
        <v>292</v>
      </c>
      <c r="C351" s="55" t="s">
        <v>15</v>
      </c>
      <c r="D351" s="57" t="s">
        <v>10</v>
      </c>
      <c r="E351" s="58">
        <v>40</v>
      </c>
      <c r="F351" s="59">
        <f>'[1]PT XT-XH'!O353+'[1]PT XT-XH'!N353</f>
        <v>16650</v>
      </c>
      <c r="G351" s="60">
        <f t="shared" si="11"/>
        <v>666000</v>
      </c>
      <c r="H351" s="61">
        <f t="shared" si="10"/>
        <v>0</v>
      </c>
    </row>
    <row r="352" spans="1:8" ht="15.6" x14ac:dyDescent="0.25">
      <c r="A352" s="55">
        <v>4</v>
      </c>
      <c r="B352" s="56" t="s">
        <v>79</v>
      </c>
      <c r="C352" s="55" t="s">
        <v>15</v>
      </c>
      <c r="D352" s="57" t="s">
        <v>10</v>
      </c>
      <c r="E352" s="58">
        <v>20</v>
      </c>
      <c r="F352" s="59">
        <f>'[1]PT XT-XH'!O354+'[1]PT XT-XH'!N354</f>
        <v>26640</v>
      </c>
      <c r="G352" s="60">
        <f t="shared" si="11"/>
        <v>532800</v>
      </c>
      <c r="H352" s="61">
        <f t="shared" si="10"/>
        <v>0</v>
      </c>
    </row>
    <row r="353" spans="1:8" ht="15.6" x14ac:dyDescent="0.25">
      <c r="A353" s="55">
        <v>5</v>
      </c>
      <c r="B353" s="56" t="s">
        <v>293</v>
      </c>
      <c r="C353" s="55" t="s">
        <v>15</v>
      </c>
      <c r="D353" s="57" t="s">
        <v>10</v>
      </c>
      <c r="E353" s="58">
        <v>20</v>
      </c>
      <c r="F353" s="59">
        <f>'[1]PT XT-XH'!O355+'[1]PT XT-XH'!N355</f>
        <v>32190</v>
      </c>
      <c r="G353" s="60">
        <f t="shared" si="11"/>
        <v>643800</v>
      </c>
      <c r="H353" s="61">
        <f t="shared" si="10"/>
        <v>0</v>
      </c>
    </row>
    <row r="354" spans="1:8" ht="15.6" x14ac:dyDescent="0.25">
      <c r="A354" s="55">
        <v>6</v>
      </c>
      <c r="B354" s="56" t="s">
        <v>74</v>
      </c>
      <c r="C354" s="55"/>
      <c r="D354" s="57" t="s">
        <v>10</v>
      </c>
      <c r="E354" s="58">
        <v>20</v>
      </c>
      <c r="F354" s="59">
        <f>'[1]PT XT-XH'!O356+'[1]PT XT-XH'!N356</f>
        <v>294425</v>
      </c>
      <c r="G354" s="60">
        <f t="shared" si="11"/>
        <v>5888500</v>
      </c>
      <c r="H354" s="61">
        <f t="shared" si="10"/>
        <v>0</v>
      </c>
    </row>
    <row r="355" spans="1:8" ht="15.6" x14ac:dyDescent="0.25">
      <c r="A355" s="62"/>
      <c r="B355" s="64" t="s">
        <v>295</v>
      </c>
      <c r="C355" s="62"/>
      <c r="D355" s="64" t="s">
        <v>32</v>
      </c>
      <c r="E355" s="65">
        <v>1</v>
      </c>
      <c r="F355" s="59">
        <f>'[1]PT XT-XH'!O357+'[1]PT XT-XH'!N357</f>
        <v>0</v>
      </c>
      <c r="G355" s="60">
        <f t="shared" si="11"/>
        <v>0</v>
      </c>
      <c r="H355" s="61">
        <f t="shared" si="10"/>
        <v>0</v>
      </c>
    </row>
    <row r="356" spans="1:8" ht="15.6" x14ac:dyDescent="0.25">
      <c r="A356" s="55">
        <v>1</v>
      </c>
      <c r="B356" s="68" t="s">
        <v>296</v>
      </c>
      <c r="C356" s="69" t="s">
        <v>34</v>
      </c>
      <c r="D356" s="69" t="s">
        <v>69</v>
      </c>
      <c r="E356" s="70">
        <v>1</v>
      </c>
      <c r="F356" s="59">
        <f>'[1]PT XT-XH'!O358+'[1]PT XT-XH'!N358</f>
        <v>0</v>
      </c>
      <c r="G356" s="60">
        <f t="shared" si="11"/>
        <v>0</v>
      </c>
      <c r="H356" s="61">
        <f t="shared" si="10"/>
        <v>0</v>
      </c>
    </row>
    <row r="357" spans="1:8" ht="15.6" x14ac:dyDescent="0.25">
      <c r="A357" s="55">
        <v>2</v>
      </c>
      <c r="B357" s="68" t="s">
        <v>78</v>
      </c>
      <c r="C357" s="69" t="s">
        <v>34</v>
      </c>
      <c r="D357" s="69" t="s">
        <v>69</v>
      </c>
      <c r="E357" s="70">
        <v>2</v>
      </c>
      <c r="F357" s="59">
        <f>'[1]PT XT-XH'!O359+'[1]PT XT-XH'!N359</f>
        <v>0</v>
      </c>
      <c r="G357" s="60">
        <f t="shared" si="11"/>
        <v>0</v>
      </c>
      <c r="H357" s="61">
        <f t="shared" si="10"/>
        <v>0</v>
      </c>
    </row>
    <row r="358" spans="1:8" ht="15.6" x14ac:dyDescent="0.25">
      <c r="A358" s="55">
        <v>3</v>
      </c>
      <c r="B358" s="56" t="s">
        <v>72</v>
      </c>
      <c r="C358" s="55" t="s">
        <v>15</v>
      </c>
      <c r="D358" s="57" t="s">
        <v>10</v>
      </c>
      <c r="E358" s="58">
        <v>2</v>
      </c>
      <c r="F358" s="59">
        <f>'[1]PT XT-XH'!O360+'[1]PT XT-XH'!N360</f>
        <v>23310</v>
      </c>
      <c r="G358" s="60">
        <f t="shared" si="11"/>
        <v>46620</v>
      </c>
      <c r="H358" s="61">
        <f t="shared" si="10"/>
        <v>0</v>
      </c>
    </row>
    <row r="359" spans="1:8" ht="15.6" x14ac:dyDescent="0.25">
      <c r="A359" s="55">
        <v>4</v>
      </c>
      <c r="B359" s="56" t="s">
        <v>81</v>
      </c>
      <c r="C359" s="55" t="s">
        <v>15</v>
      </c>
      <c r="D359" s="57" t="s">
        <v>10</v>
      </c>
      <c r="E359" s="58">
        <v>2</v>
      </c>
      <c r="F359" s="59">
        <f>'[1]PT XT-XH'!O361+'[1]PT XT-XH'!N361</f>
        <v>11100</v>
      </c>
      <c r="G359" s="60">
        <f t="shared" si="11"/>
        <v>22200</v>
      </c>
      <c r="H359" s="61">
        <f t="shared" si="10"/>
        <v>0</v>
      </c>
    </row>
    <row r="360" spans="1:8" ht="15.6" x14ac:dyDescent="0.25">
      <c r="A360" s="55">
        <v>5</v>
      </c>
      <c r="B360" s="56" t="s">
        <v>297</v>
      </c>
      <c r="C360" s="55"/>
      <c r="D360" s="57" t="s">
        <v>10</v>
      </c>
      <c r="E360" s="58">
        <v>1</v>
      </c>
      <c r="F360" s="59">
        <f>'[1]PT XT-XH'!O362+'[1]PT XT-XH'!N362</f>
        <v>623368</v>
      </c>
      <c r="G360" s="60">
        <f t="shared" si="11"/>
        <v>623368</v>
      </c>
      <c r="H360" s="61">
        <f t="shared" si="10"/>
        <v>0</v>
      </c>
    </row>
    <row r="361" spans="1:8" ht="15.6" x14ac:dyDescent="0.25">
      <c r="A361" s="62"/>
      <c r="B361" s="64" t="s">
        <v>96</v>
      </c>
      <c r="C361" s="62"/>
      <c r="D361" s="64" t="s">
        <v>32</v>
      </c>
      <c r="E361" s="65">
        <v>1</v>
      </c>
      <c r="F361" s="59">
        <f>'[1]PT XT-XH'!O363+'[1]PT XT-XH'!N363</f>
        <v>0</v>
      </c>
      <c r="G361" s="60">
        <f t="shared" si="11"/>
        <v>0</v>
      </c>
      <c r="H361" s="61">
        <f t="shared" si="10"/>
        <v>0</v>
      </c>
    </row>
    <row r="362" spans="1:8" ht="15.6" x14ac:dyDescent="0.25">
      <c r="A362" s="55">
        <v>1</v>
      </c>
      <c r="B362" s="68" t="s">
        <v>97</v>
      </c>
      <c r="C362" s="69" t="s">
        <v>34</v>
      </c>
      <c r="D362" s="69" t="s">
        <v>69</v>
      </c>
      <c r="E362" s="70">
        <v>1</v>
      </c>
      <c r="F362" s="59">
        <f>'[1]PT XT-XH'!O364+'[1]PT XT-XH'!N364</f>
        <v>0</v>
      </c>
      <c r="G362" s="60">
        <f t="shared" si="11"/>
        <v>0</v>
      </c>
      <c r="H362" s="61">
        <f t="shared" si="10"/>
        <v>0</v>
      </c>
    </row>
    <row r="363" spans="1:8" ht="15.6" x14ac:dyDescent="0.25">
      <c r="A363" s="55">
        <v>2</v>
      </c>
      <c r="B363" s="68" t="s">
        <v>98</v>
      </c>
      <c r="C363" s="69" t="s">
        <v>34</v>
      </c>
      <c r="D363" s="69" t="s">
        <v>69</v>
      </c>
      <c r="E363" s="70">
        <v>1</v>
      </c>
      <c r="F363" s="59">
        <f>'[1]PT XT-XH'!O365+'[1]PT XT-XH'!N365</f>
        <v>0</v>
      </c>
      <c r="G363" s="60">
        <f t="shared" si="11"/>
        <v>0</v>
      </c>
      <c r="H363" s="61">
        <f t="shared" si="10"/>
        <v>0</v>
      </c>
    </row>
    <row r="364" spans="1:8" ht="15.6" x14ac:dyDescent="0.25">
      <c r="A364" s="55">
        <v>3</v>
      </c>
      <c r="B364" s="56" t="s">
        <v>72</v>
      </c>
      <c r="C364" s="55" t="s">
        <v>15</v>
      </c>
      <c r="D364" s="57" t="s">
        <v>10</v>
      </c>
      <c r="E364" s="58">
        <v>2</v>
      </c>
      <c r="F364" s="59">
        <f>'[1]PT XT-XH'!O366+'[1]PT XT-XH'!N366</f>
        <v>23310</v>
      </c>
      <c r="G364" s="60">
        <f t="shared" si="11"/>
        <v>46620</v>
      </c>
      <c r="H364" s="61">
        <f t="shared" si="10"/>
        <v>0</v>
      </c>
    </row>
    <row r="365" spans="1:8" ht="15.6" x14ac:dyDescent="0.25">
      <c r="A365" s="55">
        <v>4</v>
      </c>
      <c r="B365" s="56" t="s">
        <v>81</v>
      </c>
      <c r="C365" s="55" t="s">
        <v>15</v>
      </c>
      <c r="D365" s="57" t="s">
        <v>10</v>
      </c>
      <c r="E365" s="58">
        <v>1</v>
      </c>
      <c r="F365" s="59">
        <f>'[1]PT XT-XH'!O367+'[1]PT XT-XH'!N367</f>
        <v>11100</v>
      </c>
      <c r="G365" s="60">
        <f t="shared" si="11"/>
        <v>11100</v>
      </c>
      <c r="H365" s="61">
        <f t="shared" si="10"/>
        <v>0</v>
      </c>
    </row>
    <row r="366" spans="1:8" ht="15.6" x14ac:dyDescent="0.25">
      <c r="A366" s="55">
        <v>5</v>
      </c>
      <c r="B366" s="56" t="s">
        <v>99</v>
      </c>
      <c r="C366" s="55"/>
      <c r="D366" s="57" t="s">
        <v>10</v>
      </c>
      <c r="E366" s="58">
        <v>1</v>
      </c>
      <c r="F366" s="59">
        <f>'[1]PT XT-XH'!O368+'[1]PT XT-XH'!N368</f>
        <v>615246</v>
      </c>
      <c r="G366" s="60">
        <f t="shared" si="11"/>
        <v>615246</v>
      </c>
      <c r="H366" s="61">
        <f t="shared" si="10"/>
        <v>0</v>
      </c>
    </row>
    <row r="367" spans="1:8" ht="15.6" x14ac:dyDescent="0.25">
      <c r="A367" s="55">
        <v>6</v>
      </c>
      <c r="B367" s="68" t="s">
        <v>140</v>
      </c>
      <c r="C367" s="55" t="s">
        <v>15</v>
      </c>
      <c r="D367" s="69" t="s">
        <v>10</v>
      </c>
      <c r="E367" s="70">
        <v>2</v>
      </c>
      <c r="F367" s="59">
        <f>'[1]PT XT-XH'!O369+'[1]PT XT-XH'!N369</f>
        <v>14430</v>
      </c>
      <c r="G367" s="60">
        <f t="shared" si="11"/>
        <v>28860</v>
      </c>
      <c r="H367" s="61">
        <f t="shared" si="10"/>
        <v>0</v>
      </c>
    </row>
    <row r="368" spans="1:8" ht="15.6" x14ac:dyDescent="0.25">
      <c r="A368" s="55">
        <v>7</v>
      </c>
      <c r="B368" s="68" t="s">
        <v>141</v>
      </c>
      <c r="C368" s="69" t="s">
        <v>34</v>
      </c>
      <c r="D368" s="69" t="s">
        <v>38</v>
      </c>
      <c r="E368" s="70">
        <v>2</v>
      </c>
      <c r="F368" s="59">
        <f>'[1]PT XT-XH'!O370+'[1]PT XT-XH'!N370</f>
        <v>0</v>
      </c>
      <c r="G368" s="60">
        <f t="shared" si="11"/>
        <v>0</v>
      </c>
      <c r="H368" s="61">
        <f t="shared" si="10"/>
        <v>0</v>
      </c>
    </row>
    <row r="369" spans="1:8" ht="15.6" x14ac:dyDescent="0.25">
      <c r="A369" s="62"/>
      <c r="B369" s="63" t="s">
        <v>300</v>
      </c>
      <c r="C369" s="62"/>
      <c r="D369" s="64" t="s">
        <v>32</v>
      </c>
      <c r="E369" s="65">
        <v>19</v>
      </c>
      <c r="F369" s="59">
        <f>'[1]PT XT-XH'!O371+'[1]PT XT-XH'!N371</f>
        <v>0</v>
      </c>
      <c r="G369" s="60">
        <f t="shared" si="11"/>
        <v>0</v>
      </c>
      <c r="H369" s="61">
        <f t="shared" si="10"/>
        <v>0</v>
      </c>
    </row>
    <row r="370" spans="1:8" ht="15.6" x14ac:dyDescent="0.25">
      <c r="A370" s="55">
        <v>1</v>
      </c>
      <c r="B370" s="68" t="s">
        <v>301</v>
      </c>
      <c r="C370" s="69" t="s">
        <v>34</v>
      </c>
      <c r="D370" s="69" t="s">
        <v>35</v>
      </c>
      <c r="E370" s="70">
        <v>213</v>
      </c>
      <c r="F370" s="59">
        <f>'[1]PT XT-XH'!O372+'[1]PT XT-XH'!N372</f>
        <v>0</v>
      </c>
      <c r="G370" s="60">
        <f t="shared" si="11"/>
        <v>0</v>
      </c>
      <c r="H370" s="61">
        <f t="shared" si="10"/>
        <v>0</v>
      </c>
    </row>
    <row r="371" spans="1:8" ht="15.6" x14ac:dyDescent="0.25">
      <c r="A371" s="55">
        <v>2</v>
      </c>
      <c r="B371" s="68" t="s">
        <v>302</v>
      </c>
      <c r="C371" s="69" t="s">
        <v>34</v>
      </c>
      <c r="D371" s="69" t="s">
        <v>109</v>
      </c>
      <c r="E371" s="70">
        <v>44</v>
      </c>
      <c r="F371" s="59">
        <f>'[1]PT XT-XH'!O373+'[1]PT XT-XH'!N373</f>
        <v>0</v>
      </c>
      <c r="G371" s="60">
        <f t="shared" si="11"/>
        <v>0</v>
      </c>
      <c r="H371" s="61">
        <f t="shared" si="10"/>
        <v>0</v>
      </c>
    </row>
    <row r="372" spans="1:8" ht="15.6" x14ac:dyDescent="0.25">
      <c r="A372" s="55">
        <v>3</v>
      </c>
      <c r="B372" s="56" t="s">
        <v>36</v>
      </c>
      <c r="C372" s="55" t="s">
        <v>15</v>
      </c>
      <c r="D372" s="57" t="s">
        <v>10</v>
      </c>
      <c r="E372" s="58">
        <v>175</v>
      </c>
      <c r="F372" s="59">
        <f>'[1]PT XT-XH'!O374+'[1]PT XT-XH'!N374</f>
        <v>115440</v>
      </c>
      <c r="G372" s="60">
        <f t="shared" si="11"/>
        <v>20202000</v>
      </c>
      <c r="H372" s="61">
        <f t="shared" si="10"/>
        <v>0</v>
      </c>
    </row>
    <row r="373" spans="1:8" ht="15.6" x14ac:dyDescent="0.25">
      <c r="A373" s="55">
        <v>4</v>
      </c>
      <c r="B373" s="56" t="s">
        <v>303</v>
      </c>
      <c r="C373" s="55" t="s">
        <v>15</v>
      </c>
      <c r="D373" s="57" t="s">
        <v>38</v>
      </c>
      <c r="E373" s="58">
        <v>54</v>
      </c>
      <c r="F373" s="59">
        <f>'[1]PT XT-XH'!O375+'[1]PT XT-XH'!N375</f>
        <v>7770</v>
      </c>
      <c r="G373" s="60">
        <f t="shared" si="11"/>
        <v>419580</v>
      </c>
      <c r="H373" s="61">
        <f t="shared" si="10"/>
        <v>0</v>
      </c>
    </row>
    <row r="374" spans="1:8" ht="15.6" x14ac:dyDescent="0.25">
      <c r="A374" s="55">
        <v>5</v>
      </c>
      <c r="B374" s="56" t="s">
        <v>304</v>
      </c>
      <c r="C374" s="55" t="s">
        <v>15</v>
      </c>
      <c r="D374" s="57" t="s">
        <v>38</v>
      </c>
      <c r="E374" s="58">
        <v>144</v>
      </c>
      <c r="F374" s="59">
        <f>'[1]PT XT-XH'!O376+'[1]PT XT-XH'!N376</f>
        <v>25530</v>
      </c>
      <c r="G374" s="60">
        <f t="shared" si="11"/>
        <v>3676320</v>
      </c>
      <c r="H374" s="61">
        <f t="shared" si="10"/>
        <v>0</v>
      </c>
    </row>
    <row r="375" spans="1:8" ht="15.6" x14ac:dyDescent="0.25">
      <c r="A375" s="55">
        <v>6</v>
      </c>
      <c r="B375" s="56" t="s">
        <v>305</v>
      </c>
      <c r="C375" s="55"/>
      <c r="D375" s="57" t="s">
        <v>43</v>
      </c>
      <c r="E375" s="58">
        <v>175</v>
      </c>
      <c r="F375" s="59">
        <f>'[1]PT XT-XH'!O377+'[1]PT XT-XH'!N377</f>
        <v>162442</v>
      </c>
      <c r="G375" s="60">
        <f t="shared" si="11"/>
        <v>28427350</v>
      </c>
      <c r="H375" s="61">
        <f t="shared" si="10"/>
        <v>0</v>
      </c>
    </row>
    <row r="376" spans="1:8" ht="15.6" x14ac:dyDescent="0.25">
      <c r="A376" s="55">
        <v>7</v>
      </c>
      <c r="B376" s="56" t="s">
        <v>306</v>
      </c>
      <c r="C376" s="55"/>
      <c r="D376" s="57" t="s">
        <v>178</v>
      </c>
      <c r="E376" s="58">
        <v>951</v>
      </c>
      <c r="F376" s="59">
        <f>'[1]PT XT-XH'!O378+'[1]PT XT-XH'!N378</f>
        <v>15000</v>
      </c>
      <c r="G376" s="60">
        <f t="shared" si="11"/>
        <v>14265000</v>
      </c>
      <c r="H376" s="61">
        <f t="shared" si="10"/>
        <v>0</v>
      </c>
    </row>
    <row r="377" spans="1:8" ht="15.6" x14ac:dyDescent="0.25">
      <c r="A377" s="55">
        <v>8</v>
      </c>
      <c r="B377" s="56" t="s">
        <v>40</v>
      </c>
      <c r="C377" s="55"/>
      <c r="D377" s="57" t="s">
        <v>10</v>
      </c>
      <c r="E377" s="58">
        <v>19</v>
      </c>
      <c r="F377" s="59">
        <f>'[1]PT XT-XH'!O379+'[1]PT XT-XH'!N379</f>
        <v>1885520</v>
      </c>
      <c r="G377" s="60">
        <f t="shared" si="11"/>
        <v>35824880</v>
      </c>
      <c r="H377" s="61">
        <f t="shared" si="10"/>
        <v>-1383590</v>
      </c>
    </row>
    <row r="378" spans="1:8" ht="15.6" x14ac:dyDescent="0.25">
      <c r="A378" s="55">
        <v>9</v>
      </c>
      <c r="B378" s="56" t="s">
        <v>11</v>
      </c>
      <c r="C378" s="55"/>
      <c r="D378" s="57" t="s">
        <v>10</v>
      </c>
      <c r="E378" s="58">
        <v>19</v>
      </c>
      <c r="F378" s="59">
        <f>'[1]PT XT-XH'!O380+'[1]PT XT-XH'!N380</f>
        <v>79772</v>
      </c>
      <c r="G378" s="60">
        <f t="shared" si="11"/>
        <v>1515668</v>
      </c>
      <c r="H378" s="61">
        <f t="shared" si="10"/>
        <v>-48142.727272727272</v>
      </c>
    </row>
    <row r="379" spans="1:8" ht="15.6" x14ac:dyDescent="0.25">
      <c r="A379" s="62"/>
      <c r="B379" s="76" t="s">
        <v>308</v>
      </c>
      <c r="C379" s="62"/>
      <c r="D379" s="64" t="s">
        <v>32</v>
      </c>
      <c r="E379" s="65">
        <v>5</v>
      </c>
      <c r="F379" s="59">
        <f>'[1]PT XT-XH'!O381+'[1]PT XT-XH'!N381</f>
        <v>0</v>
      </c>
      <c r="G379" s="60">
        <f t="shared" si="11"/>
        <v>0</v>
      </c>
      <c r="H379" s="61">
        <f t="shared" si="10"/>
        <v>0</v>
      </c>
    </row>
    <row r="380" spans="1:8" ht="15.6" x14ac:dyDescent="0.25">
      <c r="A380" s="55">
        <v>1</v>
      </c>
      <c r="B380" s="56" t="s">
        <v>309</v>
      </c>
      <c r="C380" s="55" t="s">
        <v>15</v>
      </c>
      <c r="D380" s="57" t="s">
        <v>32</v>
      </c>
      <c r="E380" s="58">
        <v>3</v>
      </c>
      <c r="F380" s="59">
        <f>'[1]PT XT-XH'!O382+'[1]PT XT-XH'!N382</f>
        <v>4493130</v>
      </c>
      <c r="G380" s="60">
        <f t="shared" si="11"/>
        <v>13479390</v>
      </c>
      <c r="H380" s="61">
        <f t="shared" si="10"/>
        <v>0</v>
      </c>
    </row>
    <row r="381" spans="1:8" ht="15.6" x14ac:dyDescent="0.25">
      <c r="A381" s="55">
        <v>2</v>
      </c>
      <c r="B381" s="56" t="s">
        <v>310</v>
      </c>
      <c r="C381" s="55" t="s">
        <v>15</v>
      </c>
      <c r="D381" s="57" t="s">
        <v>32</v>
      </c>
      <c r="E381" s="58">
        <v>2</v>
      </c>
      <c r="F381" s="59">
        <f>'[1]PT XT-XH'!O383+'[1]PT XT-XH'!N383</f>
        <v>4493130</v>
      </c>
      <c r="G381" s="60">
        <f t="shared" si="11"/>
        <v>8986260</v>
      </c>
      <c r="H381" s="61">
        <f t="shared" si="10"/>
        <v>0</v>
      </c>
    </row>
    <row r="382" spans="1:8" ht="15.6" x14ac:dyDescent="0.25">
      <c r="A382" s="62"/>
      <c r="B382" s="76" t="s">
        <v>312</v>
      </c>
      <c r="C382" s="62"/>
      <c r="D382" s="64" t="s">
        <v>32</v>
      </c>
      <c r="E382" s="65">
        <v>17</v>
      </c>
      <c r="F382" s="59">
        <f>'[1]PT XT-XH'!O384+'[1]PT XT-XH'!N384</f>
        <v>0</v>
      </c>
      <c r="G382" s="60">
        <f t="shared" si="11"/>
        <v>0</v>
      </c>
      <c r="H382" s="61">
        <f t="shared" si="10"/>
        <v>0</v>
      </c>
    </row>
    <row r="383" spans="1:8" ht="15.6" x14ac:dyDescent="0.25">
      <c r="A383" s="55">
        <v>1</v>
      </c>
      <c r="B383" s="56" t="s">
        <v>313</v>
      </c>
      <c r="C383" s="55" t="s">
        <v>15</v>
      </c>
      <c r="D383" s="57" t="s">
        <v>10</v>
      </c>
      <c r="E383" s="58">
        <v>17</v>
      </c>
      <c r="F383" s="59">
        <f>'[1]PT XT-XH'!O385+'[1]PT XT-XH'!N385</f>
        <v>4493130</v>
      </c>
      <c r="G383" s="60">
        <f t="shared" si="11"/>
        <v>76383210</v>
      </c>
      <c r="H383" s="61">
        <f t="shared" si="10"/>
        <v>0</v>
      </c>
    </row>
    <row r="384" spans="1:8" ht="15.6" x14ac:dyDescent="0.25">
      <c r="A384" s="55"/>
      <c r="B384" s="63" t="s">
        <v>315</v>
      </c>
      <c r="C384" s="55"/>
      <c r="D384" s="64" t="s">
        <v>32</v>
      </c>
      <c r="E384" s="65">
        <v>1</v>
      </c>
      <c r="F384" s="59">
        <f>'[1]PT XT-XH'!O386+'[1]PT XT-XH'!N386</f>
        <v>0</v>
      </c>
      <c r="G384" s="60">
        <f t="shared" si="11"/>
        <v>0</v>
      </c>
      <c r="H384" s="61">
        <f t="shared" si="10"/>
        <v>0</v>
      </c>
    </row>
    <row r="385" spans="1:8" ht="15.6" x14ac:dyDescent="0.25">
      <c r="A385" s="55">
        <v>1</v>
      </c>
      <c r="B385" s="68" t="s">
        <v>137</v>
      </c>
      <c r="C385" s="69" t="s">
        <v>34</v>
      </c>
      <c r="D385" s="69" t="s">
        <v>109</v>
      </c>
      <c r="E385" s="70">
        <v>452</v>
      </c>
      <c r="F385" s="59">
        <f>'[1]PT XT-XH'!O387+'[1]PT XT-XH'!N387</f>
        <v>0</v>
      </c>
      <c r="G385" s="60">
        <f t="shared" si="11"/>
        <v>0</v>
      </c>
      <c r="H385" s="61">
        <f t="shared" si="10"/>
        <v>0</v>
      </c>
    </row>
    <row r="386" spans="1:8" ht="15.6" x14ac:dyDescent="0.25">
      <c r="A386" s="55">
        <v>2</v>
      </c>
      <c r="B386" s="56" t="s">
        <v>152</v>
      </c>
      <c r="C386" s="55" t="s">
        <v>15</v>
      </c>
      <c r="D386" s="57" t="s">
        <v>38</v>
      </c>
      <c r="E386" s="58">
        <v>53</v>
      </c>
      <c r="F386" s="59">
        <f>'[1]PT XT-XH'!O388+'[1]PT XT-XH'!N388</f>
        <v>38850</v>
      </c>
      <c r="G386" s="60">
        <f t="shared" si="11"/>
        <v>2059050</v>
      </c>
      <c r="H386" s="61">
        <f t="shared" si="10"/>
        <v>0</v>
      </c>
    </row>
    <row r="387" spans="1:8" ht="15.6" x14ac:dyDescent="0.25">
      <c r="A387" s="55">
        <v>3</v>
      </c>
      <c r="B387" s="56" t="s">
        <v>153</v>
      </c>
      <c r="C387" s="55" t="s">
        <v>15</v>
      </c>
      <c r="D387" s="57" t="s">
        <v>38</v>
      </c>
      <c r="E387" s="58">
        <v>53</v>
      </c>
      <c r="F387" s="59">
        <f>'[1]PT XT-XH'!O389+'[1]PT XT-XH'!N389</f>
        <v>57720</v>
      </c>
      <c r="G387" s="60">
        <f t="shared" si="11"/>
        <v>3059160</v>
      </c>
      <c r="H387" s="61">
        <f t="shared" si="10"/>
        <v>0</v>
      </c>
    </row>
    <row r="388" spans="1:8" ht="15.6" x14ac:dyDescent="0.25">
      <c r="A388" s="55">
        <v>4</v>
      </c>
      <c r="B388" s="56" t="s">
        <v>182</v>
      </c>
      <c r="C388" s="55" t="s">
        <v>15</v>
      </c>
      <c r="D388" s="57" t="s">
        <v>38</v>
      </c>
      <c r="E388" s="58">
        <v>9</v>
      </c>
      <c r="F388" s="59">
        <f>'[1]PT XT-XH'!O390+'[1]PT XT-XH'!N390</f>
        <v>65490</v>
      </c>
      <c r="G388" s="60">
        <f t="shared" si="11"/>
        <v>589410</v>
      </c>
      <c r="H388" s="61">
        <f t="shared" si="10"/>
        <v>0</v>
      </c>
    </row>
    <row r="389" spans="1:8" ht="15.6" x14ac:dyDescent="0.25">
      <c r="A389" s="55">
        <v>5</v>
      </c>
      <c r="B389" s="56" t="s">
        <v>183</v>
      </c>
      <c r="C389" s="55" t="s">
        <v>15</v>
      </c>
      <c r="D389" s="57" t="s">
        <v>38</v>
      </c>
      <c r="E389" s="58">
        <v>9</v>
      </c>
      <c r="F389" s="59">
        <f>'[1]PT XT-XH'!O391+'[1]PT XT-XH'!N391</f>
        <v>83250</v>
      </c>
      <c r="G389" s="60">
        <f t="shared" si="11"/>
        <v>749250</v>
      </c>
      <c r="H389" s="61">
        <f t="shared" si="10"/>
        <v>0</v>
      </c>
    </row>
    <row r="390" spans="1:8" ht="15.6" x14ac:dyDescent="0.25">
      <c r="A390" s="55">
        <v>6</v>
      </c>
      <c r="B390" s="56" t="s">
        <v>316</v>
      </c>
      <c r="C390" s="55" t="s">
        <v>15</v>
      </c>
      <c r="D390" s="57" t="s">
        <v>10</v>
      </c>
      <c r="E390" s="58">
        <v>62</v>
      </c>
      <c r="F390" s="59">
        <f>'[1]PT XT-XH'!O392+'[1]PT XT-XH'!N392</f>
        <v>36630</v>
      </c>
      <c r="G390" s="60">
        <f t="shared" si="11"/>
        <v>2271060</v>
      </c>
      <c r="H390" s="61">
        <f t="shared" si="10"/>
        <v>0</v>
      </c>
    </row>
    <row r="391" spans="1:8" ht="15.6" x14ac:dyDescent="0.25">
      <c r="A391" s="55">
        <v>7</v>
      </c>
      <c r="B391" s="68" t="s">
        <v>144</v>
      </c>
      <c r="C391" s="69" t="s">
        <v>34</v>
      </c>
      <c r="D391" s="69" t="s">
        <v>38</v>
      </c>
      <c r="E391" s="70">
        <v>56</v>
      </c>
      <c r="F391" s="59">
        <f>'[1]PT XT-XH'!O393+'[1]PT XT-XH'!N393</f>
        <v>0</v>
      </c>
      <c r="G391" s="60">
        <f t="shared" si="11"/>
        <v>0</v>
      </c>
      <c r="H391" s="61">
        <f t="shared" si="10"/>
        <v>0</v>
      </c>
    </row>
    <row r="392" spans="1:8" ht="15.6" x14ac:dyDescent="0.25">
      <c r="A392" s="55">
        <v>8</v>
      </c>
      <c r="B392" s="68" t="s">
        <v>145</v>
      </c>
      <c r="C392" s="69" t="s">
        <v>34</v>
      </c>
      <c r="D392" s="69" t="s">
        <v>38</v>
      </c>
      <c r="E392" s="70">
        <v>56</v>
      </c>
      <c r="F392" s="59">
        <f>'[1]PT XT-XH'!O394+'[1]PT XT-XH'!N394</f>
        <v>0</v>
      </c>
      <c r="G392" s="60">
        <f t="shared" si="11"/>
        <v>0</v>
      </c>
      <c r="H392" s="61">
        <f t="shared" si="10"/>
        <v>0</v>
      </c>
    </row>
    <row r="393" spans="1:8" ht="15.6" x14ac:dyDescent="0.25">
      <c r="A393" s="55">
        <v>9</v>
      </c>
      <c r="B393" s="68" t="s">
        <v>317</v>
      </c>
      <c r="C393" s="69" t="s">
        <v>34</v>
      </c>
      <c r="D393" s="69" t="s">
        <v>38</v>
      </c>
      <c r="E393" s="70">
        <v>1</v>
      </c>
      <c r="F393" s="59">
        <f>'[1]PT XT-XH'!O395+'[1]PT XT-XH'!N395</f>
        <v>0</v>
      </c>
      <c r="G393" s="60">
        <f t="shared" si="11"/>
        <v>0</v>
      </c>
      <c r="H393" s="61">
        <f t="shared" ref="H393:H457" si="12">SUMIF(B:B,B393,F:F)/COUNTIF(B:B,B393)-F393</f>
        <v>0</v>
      </c>
    </row>
    <row r="394" spans="1:8" ht="15.6" x14ac:dyDescent="0.25">
      <c r="A394" s="55">
        <v>10</v>
      </c>
      <c r="B394" s="56" t="s">
        <v>186</v>
      </c>
      <c r="C394" s="55" t="s">
        <v>15</v>
      </c>
      <c r="D394" s="57" t="s">
        <v>38</v>
      </c>
      <c r="E394" s="58">
        <v>54</v>
      </c>
      <c r="F394" s="59">
        <f>'[1]PT XT-XH'!O396+'[1]PT XT-XH'!N396</f>
        <v>157620</v>
      </c>
      <c r="G394" s="60">
        <f t="shared" ref="G394:G457" si="13">F394*E394</f>
        <v>8511480</v>
      </c>
      <c r="H394" s="61">
        <f t="shared" si="12"/>
        <v>0</v>
      </c>
    </row>
    <row r="395" spans="1:8" ht="15.6" x14ac:dyDescent="0.25">
      <c r="A395" s="55">
        <v>11</v>
      </c>
      <c r="B395" s="56" t="s">
        <v>318</v>
      </c>
      <c r="C395" s="55"/>
      <c r="D395" s="57" t="s">
        <v>178</v>
      </c>
      <c r="E395" s="58">
        <v>452</v>
      </c>
      <c r="F395" s="59">
        <f>'[1]PT XT-XH'!O397+'[1]PT XT-XH'!N397</f>
        <v>26397</v>
      </c>
      <c r="G395" s="60">
        <f t="shared" si="13"/>
        <v>11931444</v>
      </c>
      <c r="H395" s="61">
        <f t="shared" si="12"/>
        <v>0</v>
      </c>
    </row>
    <row r="396" spans="1:8" ht="15.6" x14ac:dyDescent="0.25">
      <c r="A396" s="55"/>
      <c r="B396" s="77" t="s">
        <v>320</v>
      </c>
      <c r="C396" s="55"/>
      <c r="D396" s="64" t="s">
        <v>32</v>
      </c>
      <c r="E396" s="65">
        <v>1</v>
      </c>
      <c r="F396" s="59">
        <f>'[1]PT XT-XH'!O398+'[1]PT XT-XH'!N398</f>
        <v>0</v>
      </c>
      <c r="G396" s="60">
        <f t="shared" si="13"/>
        <v>0</v>
      </c>
      <c r="H396" s="61">
        <f t="shared" si="12"/>
        <v>0</v>
      </c>
    </row>
    <row r="397" spans="1:8" ht="15.6" x14ac:dyDescent="0.25">
      <c r="A397" s="55">
        <v>1</v>
      </c>
      <c r="B397" s="78" t="s">
        <v>321</v>
      </c>
      <c r="C397" s="69" t="s">
        <v>34</v>
      </c>
      <c r="D397" s="69" t="s">
        <v>109</v>
      </c>
      <c r="E397" s="70">
        <v>21</v>
      </c>
      <c r="F397" s="59">
        <f>'[1]PT XT-XH'!O399+'[1]PT XT-XH'!N399</f>
        <v>0</v>
      </c>
      <c r="G397" s="60">
        <f t="shared" si="13"/>
        <v>0</v>
      </c>
      <c r="H397" s="61">
        <f t="shared" si="12"/>
        <v>0</v>
      </c>
    </row>
    <row r="398" spans="1:8" ht="15.6" x14ac:dyDescent="0.25">
      <c r="A398" s="55">
        <v>2</v>
      </c>
      <c r="B398" s="78" t="s">
        <v>322</v>
      </c>
      <c r="C398" s="69" t="s">
        <v>34</v>
      </c>
      <c r="D398" s="69" t="s">
        <v>109</v>
      </c>
      <c r="E398" s="70">
        <v>336</v>
      </c>
      <c r="F398" s="59">
        <f>'[1]PT XT-XH'!O400+'[1]PT XT-XH'!N400</f>
        <v>0</v>
      </c>
      <c r="G398" s="60">
        <f t="shared" si="13"/>
        <v>0</v>
      </c>
      <c r="H398" s="61">
        <f t="shared" si="12"/>
        <v>0</v>
      </c>
    </row>
    <row r="399" spans="1:8" ht="15.6" x14ac:dyDescent="0.25">
      <c r="A399" s="55">
        <v>3</v>
      </c>
      <c r="B399" s="78" t="s">
        <v>323</v>
      </c>
      <c r="C399" s="69" t="s">
        <v>34</v>
      </c>
      <c r="D399" s="69" t="s">
        <v>109</v>
      </c>
      <c r="E399" s="70">
        <v>155</v>
      </c>
      <c r="F399" s="59">
        <f>'[1]PT XT-XH'!O401+'[1]PT XT-XH'!N401</f>
        <v>0</v>
      </c>
      <c r="G399" s="60">
        <f t="shared" si="13"/>
        <v>0</v>
      </c>
      <c r="H399" s="61">
        <f t="shared" si="12"/>
        <v>0</v>
      </c>
    </row>
    <row r="400" spans="1:8" ht="15.6" x14ac:dyDescent="0.25">
      <c r="A400" s="55">
        <v>4</v>
      </c>
      <c r="B400" s="78" t="s">
        <v>324</v>
      </c>
      <c r="C400" s="69" t="s">
        <v>34</v>
      </c>
      <c r="D400" s="69" t="s">
        <v>109</v>
      </c>
      <c r="E400" s="70">
        <v>870</v>
      </c>
      <c r="F400" s="59">
        <f>'[1]PT XT-XH'!O402+'[1]PT XT-XH'!N402</f>
        <v>0</v>
      </c>
      <c r="G400" s="60">
        <f t="shared" si="13"/>
        <v>0</v>
      </c>
      <c r="H400" s="61">
        <f t="shared" si="12"/>
        <v>0</v>
      </c>
    </row>
    <row r="401" spans="1:8" ht="15.6" x14ac:dyDescent="0.25">
      <c r="A401" s="55">
        <v>5</v>
      </c>
      <c r="B401" s="78" t="s">
        <v>325</v>
      </c>
      <c r="C401" s="69" t="s">
        <v>34</v>
      </c>
      <c r="D401" s="69" t="s">
        <v>109</v>
      </c>
      <c r="E401" s="70">
        <v>220</v>
      </c>
      <c r="F401" s="59">
        <f>'[1]PT XT-XH'!O403+'[1]PT XT-XH'!N403</f>
        <v>0</v>
      </c>
      <c r="G401" s="60">
        <f t="shared" si="13"/>
        <v>0</v>
      </c>
      <c r="H401" s="61">
        <f t="shared" si="12"/>
        <v>0</v>
      </c>
    </row>
    <row r="402" spans="1:8" ht="15.6" x14ac:dyDescent="0.25">
      <c r="A402" s="55">
        <v>6</v>
      </c>
      <c r="B402" s="78" t="s">
        <v>213</v>
      </c>
      <c r="C402" s="69" t="s">
        <v>34</v>
      </c>
      <c r="D402" s="69" t="s">
        <v>109</v>
      </c>
      <c r="E402" s="70">
        <v>183</v>
      </c>
      <c r="F402" s="59">
        <f>'[1]PT XT-XH'!O404+'[1]PT XT-XH'!N404</f>
        <v>0</v>
      </c>
      <c r="G402" s="60">
        <f t="shared" si="13"/>
        <v>0</v>
      </c>
      <c r="H402" s="61">
        <f t="shared" si="12"/>
        <v>0</v>
      </c>
    </row>
    <row r="403" spans="1:8" ht="15.6" x14ac:dyDescent="0.25">
      <c r="A403" s="55">
        <v>7</v>
      </c>
      <c r="B403" s="56" t="s">
        <v>326</v>
      </c>
      <c r="C403" s="55" t="s">
        <v>15</v>
      </c>
      <c r="D403" s="57" t="s">
        <v>38</v>
      </c>
      <c r="E403" s="58">
        <v>96</v>
      </c>
      <c r="F403" s="59">
        <f>'[1]PT XT-XH'!O405+'[1]PT XT-XH'!N405</f>
        <v>44400</v>
      </c>
      <c r="G403" s="60">
        <f t="shared" si="13"/>
        <v>4262400</v>
      </c>
      <c r="H403" s="61">
        <f t="shared" si="12"/>
        <v>0</v>
      </c>
    </row>
    <row r="404" spans="1:8" ht="15.6" x14ac:dyDescent="0.25">
      <c r="A404" s="55">
        <v>8</v>
      </c>
      <c r="B404" s="56" t="s">
        <v>327</v>
      </c>
      <c r="C404" s="55" t="s">
        <v>15</v>
      </c>
      <c r="D404" s="57" t="s">
        <v>38</v>
      </c>
      <c r="E404" s="58">
        <v>16</v>
      </c>
      <c r="F404" s="59">
        <f>'[1]PT XT-XH'!O406+'[1]PT XT-XH'!N406</f>
        <v>32190</v>
      </c>
      <c r="G404" s="60">
        <f t="shared" si="13"/>
        <v>515040</v>
      </c>
      <c r="H404" s="61">
        <f t="shared" si="12"/>
        <v>0</v>
      </c>
    </row>
    <row r="405" spans="1:8" ht="15.6" x14ac:dyDescent="0.25">
      <c r="A405" s="55">
        <v>9</v>
      </c>
      <c r="B405" s="56" t="s">
        <v>328</v>
      </c>
      <c r="C405" s="55" t="s">
        <v>15</v>
      </c>
      <c r="D405" s="57" t="s">
        <v>38</v>
      </c>
      <c r="E405" s="58">
        <v>116</v>
      </c>
      <c r="F405" s="59">
        <f>'[1]PT XT-XH'!O407+'[1]PT XT-XH'!N407</f>
        <v>22200</v>
      </c>
      <c r="G405" s="60">
        <f t="shared" si="13"/>
        <v>2575200</v>
      </c>
      <c r="H405" s="61">
        <f t="shared" si="12"/>
        <v>0</v>
      </c>
    </row>
    <row r="406" spans="1:8" ht="15.6" x14ac:dyDescent="0.25">
      <c r="A406" s="55">
        <v>10</v>
      </c>
      <c r="B406" s="56" t="s">
        <v>329</v>
      </c>
      <c r="C406" s="55" t="s">
        <v>15</v>
      </c>
      <c r="D406" s="57" t="s">
        <v>38</v>
      </c>
      <c r="E406" s="58">
        <v>26</v>
      </c>
      <c r="F406" s="59">
        <f>'[1]PT XT-XH'!O408+'[1]PT XT-XH'!N408</f>
        <v>19425</v>
      </c>
      <c r="G406" s="60">
        <f t="shared" si="13"/>
        <v>505050</v>
      </c>
      <c r="H406" s="61">
        <f t="shared" si="12"/>
        <v>0</v>
      </c>
    </row>
    <row r="407" spans="1:8" ht="15.6" x14ac:dyDescent="0.25">
      <c r="A407" s="55">
        <v>11</v>
      </c>
      <c r="B407" s="56" t="s">
        <v>175</v>
      </c>
      <c r="C407" s="55" t="s">
        <v>15</v>
      </c>
      <c r="D407" s="57" t="s">
        <v>38</v>
      </c>
      <c r="E407" s="58">
        <v>40</v>
      </c>
      <c r="F407" s="59">
        <f>'[1]PT XT-XH'!O409+'[1]PT XT-XH'!N409</f>
        <v>31080</v>
      </c>
      <c r="G407" s="60">
        <f t="shared" si="13"/>
        <v>1243200</v>
      </c>
      <c r="H407" s="61">
        <f t="shared" si="12"/>
        <v>0</v>
      </c>
    </row>
    <row r="408" spans="1:8" ht="15.6" x14ac:dyDescent="0.25">
      <c r="A408" s="55">
        <v>12</v>
      </c>
      <c r="B408" s="56" t="s">
        <v>330</v>
      </c>
      <c r="C408" s="55" t="s">
        <v>15</v>
      </c>
      <c r="D408" s="57" t="s">
        <v>38</v>
      </c>
      <c r="E408" s="58">
        <v>348</v>
      </c>
      <c r="F408" s="59">
        <f>'[1]PT XT-XH'!O410+'[1]PT XT-XH'!N410</f>
        <v>12210</v>
      </c>
      <c r="G408" s="60">
        <f t="shared" si="13"/>
        <v>4249080</v>
      </c>
      <c r="H408" s="61">
        <f t="shared" si="12"/>
        <v>0</v>
      </c>
    </row>
    <row r="409" spans="1:8" ht="15.6" x14ac:dyDescent="0.25">
      <c r="A409" s="55">
        <v>13</v>
      </c>
      <c r="B409" s="56" t="s">
        <v>331</v>
      </c>
      <c r="C409" s="55" t="s">
        <v>15</v>
      </c>
      <c r="D409" s="57" t="s">
        <v>178</v>
      </c>
      <c r="E409" s="58">
        <v>363</v>
      </c>
      <c r="F409" s="59">
        <f>'[1]PT XT-XH'!O411+'[1]PT XT-XH'!N411</f>
        <v>62271</v>
      </c>
      <c r="G409" s="60">
        <f t="shared" si="13"/>
        <v>22604373</v>
      </c>
      <c r="H409" s="61">
        <f t="shared" si="12"/>
        <v>0</v>
      </c>
    </row>
    <row r="410" spans="1:8" ht="15.6" x14ac:dyDescent="0.25">
      <c r="A410" s="55">
        <v>14</v>
      </c>
      <c r="B410" s="56" t="s">
        <v>332</v>
      </c>
      <c r="C410" s="55" t="s">
        <v>15</v>
      </c>
      <c r="D410" s="57" t="s">
        <v>10</v>
      </c>
      <c r="E410" s="58">
        <v>44</v>
      </c>
      <c r="F410" s="59">
        <f>'[1]PT XT-XH'!O412+'[1]PT XT-XH'!N412</f>
        <v>35520</v>
      </c>
      <c r="G410" s="60">
        <f t="shared" si="13"/>
        <v>1562880</v>
      </c>
      <c r="H410" s="61">
        <f t="shared" si="12"/>
        <v>0</v>
      </c>
    </row>
    <row r="411" spans="1:8" ht="15.6" x14ac:dyDescent="0.25">
      <c r="A411" s="55">
        <v>15</v>
      </c>
      <c r="B411" s="56" t="s">
        <v>333</v>
      </c>
      <c r="C411" s="55" t="s">
        <v>15</v>
      </c>
      <c r="D411" s="57" t="s">
        <v>38</v>
      </c>
      <c r="E411" s="58">
        <v>44</v>
      </c>
      <c r="F411" s="59">
        <f>'[1]PT XT-XH'!O413+'[1]PT XT-XH'!N413</f>
        <v>33300</v>
      </c>
      <c r="G411" s="60">
        <f t="shared" si="13"/>
        <v>1465200</v>
      </c>
      <c r="H411" s="61">
        <f t="shared" si="12"/>
        <v>0</v>
      </c>
    </row>
    <row r="412" spans="1:8" ht="15.6" x14ac:dyDescent="0.25">
      <c r="A412" s="55">
        <v>16</v>
      </c>
      <c r="B412" s="56" t="s">
        <v>334</v>
      </c>
      <c r="C412" s="55" t="s">
        <v>15</v>
      </c>
      <c r="D412" s="57" t="s">
        <v>38</v>
      </c>
      <c r="E412" s="58">
        <v>66</v>
      </c>
      <c r="F412" s="59">
        <f>'[1]PT XT-XH'!O414+'[1]PT XT-XH'!N414</f>
        <v>55500</v>
      </c>
      <c r="G412" s="60">
        <f t="shared" si="13"/>
        <v>3663000</v>
      </c>
      <c r="H412" s="61">
        <f t="shared" si="12"/>
        <v>0</v>
      </c>
    </row>
    <row r="413" spans="1:8" ht="15.6" x14ac:dyDescent="0.25">
      <c r="A413" s="55">
        <v>17</v>
      </c>
      <c r="B413" s="56" t="s">
        <v>335</v>
      </c>
      <c r="C413" s="55" t="s">
        <v>15</v>
      </c>
      <c r="D413" s="57" t="s">
        <v>38</v>
      </c>
      <c r="E413" s="58">
        <v>154</v>
      </c>
      <c r="F413" s="59">
        <f>'[1]PT XT-XH'!O415+'[1]PT XT-XH'!N415</f>
        <v>55500</v>
      </c>
      <c r="G413" s="60">
        <f t="shared" si="13"/>
        <v>8547000</v>
      </c>
      <c r="H413" s="61">
        <f t="shared" si="12"/>
        <v>0</v>
      </c>
    </row>
    <row r="414" spans="1:8" ht="15.6" x14ac:dyDescent="0.25">
      <c r="A414" s="55">
        <v>18</v>
      </c>
      <c r="B414" s="56" t="s">
        <v>336</v>
      </c>
      <c r="C414" s="55" t="s">
        <v>15</v>
      </c>
      <c r="D414" s="57" t="s">
        <v>10</v>
      </c>
      <c r="E414" s="58">
        <v>9</v>
      </c>
      <c r="F414" s="59">
        <f>'[1]PT XT-XH'!O416+'[1]PT XT-XH'!N416</f>
        <v>56055</v>
      </c>
      <c r="G414" s="60">
        <f t="shared" si="13"/>
        <v>504495</v>
      </c>
      <c r="H414" s="61">
        <f t="shared" si="12"/>
        <v>0</v>
      </c>
    </row>
    <row r="415" spans="1:8" ht="15.6" x14ac:dyDescent="0.25">
      <c r="A415" s="55">
        <v>19</v>
      </c>
      <c r="B415" s="56" t="s">
        <v>337</v>
      </c>
      <c r="C415" s="55" t="s">
        <v>15</v>
      </c>
      <c r="D415" s="57" t="s">
        <v>10</v>
      </c>
      <c r="E415" s="58">
        <v>18</v>
      </c>
      <c r="F415" s="59">
        <f>'[1]PT XT-XH'!O417+'[1]PT XT-XH'!N417</f>
        <v>54945</v>
      </c>
      <c r="G415" s="60">
        <f t="shared" si="13"/>
        <v>989010</v>
      </c>
      <c r="H415" s="61">
        <f t="shared" si="12"/>
        <v>0</v>
      </c>
    </row>
    <row r="416" spans="1:8" ht="15.6" x14ac:dyDescent="0.25">
      <c r="A416" s="55">
        <v>20</v>
      </c>
      <c r="B416" s="56" t="s">
        <v>338</v>
      </c>
      <c r="C416" s="55" t="s">
        <v>15</v>
      </c>
      <c r="D416" s="57" t="s">
        <v>10</v>
      </c>
      <c r="E416" s="58">
        <v>97</v>
      </c>
      <c r="F416" s="59">
        <f>'[1]PT XT-XH'!O418+'[1]PT XT-XH'!N418</f>
        <v>105450</v>
      </c>
      <c r="G416" s="60">
        <f t="shared" si="13"/>
        <v>10228650</v>
      </c>
      <c r="H416" s="61">
        <f t="shared" si="12"/>
        <v>0</v>
      </c>
    </row>
    <row r="417" spans="1:8" ht="15.6" x14ac:dyDescent="0.25">
      <c r="A417" s="55">
        <v>21</v>
      </c>
      <c r="B417" s="56" t="s">
        <v>339</v>
      </c>
      <c r="C417" s="55" t="s">
        <v>15</v>
      </c>
      <c r="D417" s="57" t="s">
        <v>10</v>
      </c>
      <c r="E417" s="58">
        <v>57</v>
      </c>
      <c r="F417" s="59">
        <f>'[1]PT XT-XH'!O419+'[1]PT XT-XH'!N419</f>
        <v>107670</v>
      </c>
      <c r="G417" s="60">
        <f t="shared" si="13"/>
        <v>6137190</v>
      </c>
      <c r="H417" s="61">
        <f t="shared" si="12"/>
        <v>0</v>
      </c>
    </row>
    <row r="418" spans="1:8" ht="15.6" x14ac:dyDescent="0.25">
      <c r="A418" s="55">
        <v>22</v>
      </c>
      <c r="B418" s="56" t="s">
        <v>340</v>
      </c>
      <c r="C418" s="55" t="s">
        <v>15</v>
      </c>
      <c r="D418" s="57" t="s">
        <v>341</v>
      </c>
      <c r="E418" s="58">
        <v>20</v>
      </c>
      <c r="F418" s="59">
        <f>'[1]PT XT-XH'!O420+'[1]PT XT-XH'!N420</f>
        <v>13320</v>
      </c>
      <c r="G418" s="60">
        <f t="shared" si="13"/>
        <v>266400</v>
      </c>
      <c r="H418" s="61">
        <f t="shared" si="12"/>
        <v>0</v>
      </c>
    </row>
    <row r="419" spans="1:8" ht="15.6" x14ac:dyDescent="0.25">
      <c r="A419" s="55">
        <v>23</v>
      </c>
      <c r="B419" s="56" t="s">
        <v>342</v>
      </c>
      <c r="C419" s="55" t="s">
        <v>15</v>
      </c>
      <c r="D419" s="57" t="s">
        <v>343</v>
      </c>
      <c r="E419" s="58">
        <v>110</v>
      </c>
      <c r="F419" s="59">
        <f>'[1]PT XT-XH'!O421+'[1]PT XT-XH'!N421</f>
        <v>26640</v>
      </c>
      <c r="G419" s="60">
        <f t="shared" si="13"/>
        <v>2930400</v>
      </c>
      <c r="H419" s="61">
        <f t="shared" si="12"/>
        <v>0</v>
      </c>
    </row>
    <row r="420" spans="1:8" ht="15.6" x14ac:dyDescent="0.25">
      <c r="A420" s="55">
        <v>24</v>
      </c>
      <c r="B420" s="56" t="s">
        <v>344</v>
      </c>
      <c r="C420" s="55" t="s">
        <v>15</v>
      </c>
      <c r="D420" s="57" t="s">
        <v>180</v>
      </c>
      <c r="E420" s="58">
        <v>64</v>
      </c>
      <c r="F420" s="59">
        <f>'[1]PT XT-XH'!O422+'[1]PT XT-XH'!N422</f>
        <v>3330</v>
      </c>
      <c r="G420" s="60">
        <f t="shared" si="13"/>
        <v>213120</v>
      </c>
      <c r="H420" s="61">
        <f t="shared" si="12"/>
        <v>0</v>
      </c>
    </row>
    <row r="421" spans="1:8" ht="15.6" x14ac:dyDescent="0.25">
      <c r="A421" s="55"/>
      <c r="B421" s="63" t="s">
        <v>346</v>
      </c>
      <c r="C421" s="55"/>
      <c r="D421" s="64" t="s">
        <v>32</v>
      </c>
      <c r="E421" s="65">
        <v>1</v>
      </c>
      <c r="F421" s="59">
        <f>'[1]PT XT-XH'!O423+'[1]PT XT-XH'!N423</f>
        <v>0</v>
      </c>
      <c r="G421" s="60">
        <f t="shared" si="13"/>
        <v>0</v>
      </c>
      <c r="H421" s="61">
        <f t="shared" si="12"/>
        <v>0</v>
      </c>
    </row>
    <row r="422" spans="1:8" ht="15.6" x14ac:dyDescent="0.25">
      <c r="A422" s="55">
        <v>1</v>
      </c>
      <c r="B422" s="78" t="s">
        <v>347</v>
      </c>
      <c r="C422" s="69" t="s">
        <v>34</v>
      </c>
      <c r="D422" s="69" t="s">
        <v>109</v>
      </c>
      <c r="E422" s="70">
        <v>54</v>
      </c>
      <c r="F422" s="59">
        <f>'[1]PT XT-XH'!O424+'[1]PT XT-XH'!N424</f>
        <v>0</v>
      </c>
      <c r="G422" s="60">
        <f t="shared" si="13"/>
        <v>0</v>
      </c>
      <c r="H422" s="61">
        <f t="shared" si="12"/>
        <v>0</v>
      </c>
    </row>
    <row r="423" spans="1:8" ht="15.6" x14ac:dyDescent="0.25">
      <c r="A423" s="55">
        <v>2</v>
      </c>
      <c r="B423" s="66" t="s">
        <v>348</v>
      </c>
      <c r="C423" s="55" t="s">
        <v>15</v>
      </c>
      <c r="D423" s="57" t="s">
        <v>38</v>
      </c>
      <c r="E423" s="58">
        <v>128</v>
      </c>
      <c r="F423" s="59">
        <f>'[1]PT XT-XH'!O425+'[1]PT XT-XH'!N425</f>
        <v>2220</v>
      </c>
      <c r="G423" s="60">
        <f t="shared" si="13"/>
        <v>284160</v>
      </c>
      <c r="H423" s="61">
        <f t="shared" si="12"/>
        <v>0</v>
      </c>
    </row>
    <row r="424" spans="1:8" ht="15.6" x14ac:dyDescent="0.25">
      <c r="A424" s="55">
        <v>3</v>
      </c>
      <c r="B424" s="56" t="s">
        <v>349</v>
      </c>
      <c r="C424" s="55" t="s">
        <v>15</v>
      </c>
      <c r="D424" s="57" t="s">
        <v>10</v>
      </c>
      <c r="E424" s="58">
        <v>22</v>
      </c>
      <c r="F424" s="59">
        <f>'[1]PT XT-XH'!O426+'[1]PT XT-XH'!N426</f>
        <v>166500</v>
      </c>
      <c r="G424" s="60">
        <f t="shared" si="13"/>
        <v>3663000</v>
      </c>
      <c r="H424" s="61">
        <f t="shared" si="12"/>
        <v>0</v>
      </c>
    </row>
    <row r="425" spans="1:8" ht="15.6" x14ac:dyDescent="0.25">
      <c r="A425" s="55">
        <v>4</v>
      </c>
      <c r="B425" s="56" t="s">
        <v>350</v>
      </c>
      <c r="C425" s="55" t="s">
        <v>15</v>
      </c>
      <c r="D425" s="57" t="s">
        <v>10</v>
      </c>
      <c r="E425" s="58">
        <v>22</v>
      </c>
      <c r="F425" s="59">
        <f>'[1]PT XT-XH'!O427+'[1]PT XT-XH'!N427</f>
        <v>166500</v>
      </c>
      <c r="G425" s="60">
        <f t="shared" si="13"/>
        <v>3663000</v>
      </c>
      <c r="H425" s="61">
        <f t="shared" si="12"/>
        <v>0</v>
      </c>
    </row>
    <row r="426" spans="1:8" ht="15.6" x14ac:dyDescent="0.25">
      <c r="A426" s="55"/>
      <c r="B426" s="63" t="s">
        <v>352</v>
      </c>
      <c r="C426" s="55"/>
      <c r="D426" s="57"/>
      <c r="E426" s="58"/>
      <c r="F426" s="59">
        <f>'[1]PT XT-XH'!O428+'[1]PT XT-XH'!N428</f>
        <v>0</v>
      </c>
      <c r="G426" s="60">
        <f t="shared" si="13"/>
        <v>0</v>
      </c>
      <c r="H426" s="61">
        <f t="shared" si="12"/>
        <v>0</v>
      </c>
    </row>
    <row r="427" spans="1:8" ht="15.6" x14ac:dyDescent="0.25">
      <c r="A427" s="55">
        <v>1</v>
      </c>
      <c r="B427" s="56" t="s">
        <v>353</v>
      </c>
      <c r="C427" s="55"/>
      <c r="D427" s="57" t="s">
        <v>32</v>
      </c>
      <c r="E427" s="58">
        <v>14</v>
      </c>
      <c r="F427" s="59">
        <f>'[1]PT XT-XH'!O429+'[1]PT XT-XH'!N429</f>
        <v>79190</v>
      </c>
      <c r="G427" s="60">
        <f t="shared" si="13"/>
        <v>1108660</v>
      </c>
      <c r="H427" s="61">
        <f t="shared" si="12"/>
        <v>0</v>
      </c>
    </row>
    <row r="428" spans="1:8" ht="15.6" x14ac:dyDescent="0.25">
      <c r="A428" s="55">
        <v>2</v>
      </c>
      <c r="B428" s="56" t="s">
        <v>354</v>
      </c>
      <c r="C428" s="55"/>
      <c r="D428" s="57" t="s">
        <v>32</v>
      </c>
      <c r="E428" s="58">
        <v>36</v>
      </c>
      <c r="F428" s="59">
        <f>'[1]PT XT-XH'!O430+'[1]PT XT-XH'!N430</f>
        <v>87311</v>
      </c>
      <c r="G428" s="60">
        <f t="shared" si="13"/>
        <v>3143196</v>
      </c>
      <c r="H428" s="61">
        <f t="shared" si="12"/>
        <v>0</v>
      </c>
    </row>
    <row r="429" spans="1:8" ht="15.6" x14ac:dyDescent="0.25">
      <c r="A429" s="55">
        <v>3</v>
      </c>
      <c r="B429" s="56" t="s">
        <v>355</v>
      </c>
      <c r="C429" s="55"/>
      <c r="D429" s="57" t="s">
        <v>32</v>
      </c>
      <c r="E429" s="58">
        <v>106</v>
      </c>
      <c r="F429" s="59">
        <f>'[1]PT XT-XH'!O431+'[1]PT XT-XH'!N431</f>
        <v>213814</v>
      </c>
      <c r="G429" s="60">
        <f t="shared" si="13"/>
        <v>22664284</v>
      </c>
      <c r="H429" s="61">
        <f t="shared" si="12"/>
        <v>0</v>
      </c>
    </row>
    <row r="430" spans="1:8" ht="15.6" x14ac:dyDescent="0.25">
      <c r="A430" s="55">
        <v>4</v>
      </c>
      <c r="B430" s="56" t="s">
        <v>356</v>
      </c>
      <c r="C430" s="55"/>
      <c r="D430" s="57" t="s">
        <v>160</v>
      </c>
      <c r="E430" s="58">
        <v>0.69899999999999995</v>
      </c>
      <c r="F430" s="59">
        <f>'[1]PT XT-XH'!O432+'[1]PT XT-XH'!N432</f>
        <v>10400000</v>
      </c>
      <c r="G430" s="60">
        <f t="shared" si="13"/>
        <v>7269599.9999999991</v>
      </c>
      <c r="H430" s="61">
        <f t="shared" si="12"/>
        <v>0</v>
      </c>
    </row>
    <row r="431" spans="1:8" ht="15.6" x14ac:dyDescent="0.25">
      <c r="A431" s="55">
        <v>5</v>
      </c>
      <c r="B431" s="56" t="s">
        <v>358</v>
      </c>
      <c r="C431" s="55"/>
      <c r="D431" s="57" t="s">
        <v>55</v>
      </c>
      <c r="E431" s="58">
        <v>3</v>
      </c>
      <c r="F431" s="59">
        <f>'[1]PT XT-XH'!O433+'[1]PT XT-XH'!N433</f>
        <v>1024319</v>
      </c>
      <c r="G431" s="60">
        <f t="shared" si="13"/>
        <v>3072957</v>
      </c>
      <c r="H431" s="61">
        <f t="shared" si="12"/>
        <v>0</v>
      </c>
    </row>
    <row r="432" spans="1:8" ht="15.6" x14ac:dyDescent="0.25">
      <c r="A432" s="55">
        <v>6</v>
      </c>
      <c r="B432" s="56" t="s">
        <v>359</v>
      </c>
      <c r="C432" s="55"/>
      <c r="D432" s="57" t="s">
        <v>55</v>
      </c>
      <c r="E432" s="58">
        <v>17</v>
      </c>
      <c r="F432" s="59">
        <f>'[1]PT XT-XH'!O434+'[1]PT XT-XH'!N434</f>
        <v>860783</v>
      </c>
      <c r="G432" s="60">
        <f t="shared" si="13"/>
        <v>14633311</v>
      </c>
      <c r="H432" s="61">
        <f t="shared" si="12"/>
        <v>0</v>
      </c>
    </row>
    <row r="433" spans="1:8" ht="15.6" x14ac:dyDescent="0.25">
      <c r="A433" s="55"/>
      <c r="B433" s="63" t="s">
        <v>361</v>
      </c>
      <c r="C433" s="55"/>
      <c r="D433" s="57"/>
      <c r="E433" s="58"/>
      <c r="F433" s="59">
        <f>'[1]PT XT-XH'!O435+'[1]PT XT-XH'!N435</f>
        <v>0</v>
      </c>
      <c r="G433" s="60">
        <f t="shared" si="13"/>
        <v>0</v>
      </c>
      <c r="H433" s="61">
        <f t="shared" si="12"/>
        <v>0</v>
      </c>
    </row>
    <row r="434" spans="1:8" ht="15.6" x14ac:dyDescent="0.25">
      <c r="A434" s="55">
        <v>1</v>
      </c>
      <c r="B434" s="56" t="s">
        <v>362</v>
      </c>
      <c r="C434" s="55"/>
      <c r="D434" s="57" t="s">
        <v>232</v>
      </c>
      <c r="E434" s="58">
        <v>10</v>
      </c>
      <c r="F434" s="59">
        <f>'[1]PT XT-XH'!O436+'[1]PT XT-XH'!N436</f>
        <v>2247470</v>
      </c>
      <c r="G434" s="60">
        <f t="shared" si="13"/>
        <v>22474700</v>
      </c>
      <c r="H434" s="61">
        <f t="shared" si="12"/>
        <v>0</v>
      </c>
    </row>
    <row r="435" spans="1:8" ht="15.6" x14ac:dyDescent="0.25">
      <c r="A435" s="55">
        <v>2</v>
      </c>
      <c r="B435" s="56" t="s">
        <v>363</v>
      </c>
      <c r="C435" s="55"/>
      <c r="D435" s="57" t="s">
        <v>38</v>
      </c>
      <c r="E435" s="58">
        <v>7</v>
      </c>
      <c r="F435" s="59">
        <f>'[1]PT XT-XH'!O437+'[1]PT XT-XH'!N437</f>
        <v>335036</v>
      </c>
      <c r="G435" s="60">
        <f t="shared" si="13"/>
        <v>2345252</v>
      </c>
      <c r="H435" s="61">
        <f t="shared" si="12"/>
        <v>0</v>
      </c>
    </row>
    <row r="436" spans="1:8" ht="15.6" x14ac:dyDescent="0.25">
      <c r="A436" s="55">
        <v>3</v>
      </c>
      <c r="B436" s="56" t="s">
        <v>364</v>
      </c>
      <c r="C436" s="55"/>
      <c r="D436" s="57" t="s">
        <v>38</v>
      </c>
      <c r="E436" s="58">
        <v>7</v>
      </c>
      <c r="F436" s="59">
        <f>'[1]PT XT-XH'!O438+'[1]PT XT-XH'!N438</f>
        <v>416257</v>
      </c>
      <c r="G436" s="60">
        <f t="shared" si="13"/>
        <v>2913799</v>
      </c>
      <c r="H436" s="61">
        <f t="shared" si="12"/>
        <v>0</v>
      </c>
    </row>
    <row r="437" spans="1:8" ht="15.6" x14ac:dyDescent="0.25">
      <c r="A437" s="55">
        <v>4</v>
      </c>
      <c r="B437" s="56" t="s">
        <v>365</v>
      </c>
      <c r="C437" s="55"/>
      <c r="D437" s="57" t="s">
        <v>38</v>
      </c>
      <c r="E437" s="58">
        <v>7</v>
      </c>
      <c r="F437" s="59">
        <f>'[1]PT XT-XH'!O439+'[1]PT XT-XH'!N439</f>
        <v>125893</v>
      </c>
      <c r="G437" s="60">
        <f t="shared" si="13"/>
        <v>881251</v>
      </c>
      <c r="H437" s="61">
        <f t="shared" si="12"/>
        <v>0</v>
      </c>
    </row>
    <row r="438" spans="1:8" ht="15.6" x14ac:dyDescent="0.25">
      <c r="A438" s="55">
        <v>5</v>
      </c>
      <c r="B438" s="56" t="s">
        <v>366</v>
      </c>
      <c r="C438" s="55"/>
      <c r="D438" s="57" t="s">
        <v>38</v>
      </c>
      <c r="E438" s="58">
        <v>7</v>
      </c>
      <c r="F438" s="59">
        <f>'[1]PT XT-XH'!O440+'[1]PT XT-XH'!N440</f>
        <v>156350</v>
      </c>
      <c r="G438" s="60">
        <f t="shared" si="13"/>
        <v>1094450</v>
      </c>
      <c r="H438" s="61">
        <f t="shared" si="12"/>
        <v>0</v>
      </c>
    </row>
    <row r="439" spans="1:8" ht="15.6" x14ac:dyDescent="0.25">
      <c r="A439" s="55">
        <v>6</v>
      </c>
      <c r="B439" s="56" t="s">
        <v>367</v>
      </c>
      <c r="C439" s="55"/>
      <c r="D439" s="57" t="s">
        <v>178</v>
      </c>
      <c r="E439" s="58">
        <v>14</v>
      </c>
      <c r="F439" s="59">
        <f>'[1]PT XT-XH'!O441+'[1]PT XT-XH'!N441</f>
        <v>12183</v>
      </c>
      <c r="G439" s="60">
        <f t="shared" si="13"/>
        <v>170562</v>
      </c>
      <c r="H439" s="61">
        <f t="shared" si="12"/>
        <v>0</v>
      </c>
    </row>
    <row r="440" spans="1:8" ht="15.6" x14ac:dyDescent="0.25">
      <c r="A440" s="55">
        <v>7</v>
      </c>
      <c r="B440" s="56" t="s">
        <v>368</v>
      </c>
      <c r="C440" s="55"/>
      <c r="D440" s="57" t="s">
        <v>32</v>
      </c>
      <c r="E440" s="58">
        <v>7</v>
      </c>
      <c r="F440" s="59">
        <f>'[1]PT XT-XH'!O442+'[1]PT XT-XH'!N442</f>
        <v>115740</v>
      </c>
      <c r="G440" s="60">
        <f t="shared" si="13"/>
        <v>810180</v>
      </c>
      <c r="H440" s="61">
        <f t="shared" si="12"/>
        <v>0</v>
      </c>
    </row>
    <row r="441" spans="1:8" ht="15.6" x14ac:dyDescent="0.25">
      <c r="A441" s="55">
        <v>8</v>
      </c>
      <c r="B441" s="56" t="s">
        <v>369</v>
      </c>
      <c r="C441" s="55"/>
      <c r="D441" s="57" t="s">
        <v>178</v>
      </c>
      <c r="E441" s="58">
        <v>92</v>
      </c>
      <c r="F441" s="59">
        <f>'[1]PT XT-XH'!O443+'[1]PT XT-XH'!N443</f>
        <v>31271</v>
      </c>
      <c r="G441" s="60">
        <f t="shared" si="13"/>
        <v>2876932</v>
      </c>
      <c r="H441" s="61">
        <f t="shared" si="12"/>
        <v>0</v>
      </c>
    </row>
    <row r="442" spans="1:8" ht="15.6" x14ac:dyDescent="0.25">
      <c r="A442" s="55">
        <v>9</v>
      </c>
      <c r="B442" s="56" t="s">
        <v>370</v>
      </c>
      <c r="C442" s="55"/>
      <c r="D442" s="57" t="s">
        <v>32</v>
      </c>
      <c r="E442" s="58">
        <v>7</v>
      </c>
      <c r="F442" s="59">
        <f>'[1]PT XT-XH'!O444+'[1]PT XT-XH'!N444</f>
        <v>237571</v>
      </c>
      <c r="G442" s="60">
        <f t="shared" si="13"/>
        <v>1662997</v>
      </c>
      <c r="H442" s="61">
        <f t="shared" si="12"/>
        <v>0</v>
      </c>
    </row>
    <row r="443" spans="1:8" ht="15.6" x14ac:dyDescent="0.25">
      <c r="A443" s="55">
        <v>10</v>
      </c>
      <c r="B443" s="56" t="s">
        <v>371</v>
      </c>
      <c r="C443" s="55"/>
      <c r="D443" s="57" t="s">
        <v>178</v>
      </c>
      <c r="E443" s="58">
        <v>64</v>
      </c>
      <c r="F443" s="59">
        <f>'[1]PT XT-XH'!O445+'[1]PT XT-XH'!N445</f>
        <v>19291</v>
      </c>
      <c r="G443" s="60">
        <f t="shared" si="13"/>
        <v>1234624</v>
      </c>
      <c r="H443" s="61">
        <f t="shared" si="12"/>
        <v>0</v>
      </c>
    </row>
    <row r="444" spans="1:8" ht="15.6" x14ac:dyDescent="0.25">
      <c r="A444" s="55">
        <v>11</v>
      </c>
      <c r="B444" s="56" t="s">
        <v>372</v>
      </c>
      <c r="C444" s="55"/>
      <c r="D444" s="57" t="s">
        <v>178</v>
      </c>
      <c r="E444" s="58">
        <v>91</v>
      </c>
      <c r="F444" s="59">
        <f>'[1]PT XT-XH'!O446+'[1]PT XT-XH'!N446</f>
        <v>19291</v>
      </c>
      <c r="G444" s="60">
        <f t="shared" si="13"/>
        <v>1755481</v>
      </c>
      <c r="H444" s="61">
        <f t="shared" si="12"/>
        <v>0</v>
      </c>
    </row>
    <row r="445" spans="1:8" ht="15.6" x14ac:dyDescent="0.25">
      <c r="A445" s="55">
        <v>12</v>
      </c>
      <c r="B445" s="56" t="s">
        <v>373</v>
      </c>
      <c r="C445" s="55"/>
      <c r="D445" s="57" t="s">
        <v>178</v>
      </c>
      <c r="E445" s="58">
        <v>70</v>
      </c>
      <c r="F445" s="59">
        <f>'[1]PT XT-XH'!O447+'[1]PT XT-XH'!N447</f>
        <v>17259</v>
      </c>
      <c r="G445" s="60">
        <f t="shared" si="13"/>
        <v>1208130</v>
      </c>
      <c r="H445" s="61">
        <f t="shared" si="12"/>
        <v>0</v>
      </c>
    </row>
    <row r="446" spans="1:8" ht="15.6" x14ac:dyDescent="0.25">
      <c r="A446" s="55">
        <v>13</v>
      </c>
      <c r="B446" s="56" t="s">
        <v>374</v>
      </c>
      <c r="C446" s="55"/>
      <c r="D446" s="57" t="s">
        <v>178</v>
      </c>
      <c r="E446" s="58">
        <v>7</v>
      </c>
      <c r="F446" s="59">
        <f>'[1]PT XT-XH'!O448+'[1]PT XT-XH'!N448</f>
        <v>12793</v>
      </c>
      <c r="G446" s="60">
        <f t="shared" si="13"/>
        <v>89551</v>
      </c>
      <c r="H446" s="61">
        <f t="shared" si="12"/>
        <v>0</v>
      </c>
    </row>
    <row r="447" spans="1:8" ht="15.6" x14ac:dyDescent="0.25">
      <c r="A447" s="55">
        <v>14</v>
      </c>
      <c r="B447" s="56" t="s">
        <v>375</v>
      </c>
      <c r="C447" s="55"/>
      <c r="D447" s="57" t="s">
        <v>32</v>
      </c>
      <c r="E447" s="58">
        <v>10</v>
      </c>
      <c r="F447" s="59">
        <f>'[1]PT XT-XH'!O449+'[1]PT XT-XH'!N449</f>
        <v>1140682</v>
      </c>
      <c r="G447" s="60">
        <f t="shared" si="13"/>
        <v>11406820</v>
      </c>
      <c r="H447" s="61">
        <f t="shared" si="12"/>
        <v>0</v>
      </c>
    </row>
    <row r="448" spans="1:8" ht="15.6" x14ac:dyDescent="0.25">
      <c r="A448" s="55"/>
      <c r="B448" s="63" t="s">
        <v>377</v>
      </c>
      <c r="C448" s="55"/>
      <c r="D448" s="57"/>
      <c r="E448" s="58"/>
      <c r="F448" s="59">
        <f>'[1]PT XT-XH'!O450+'[1]PT XT-XH'!N450</f>
        <v>0</v>
      </c>
      <c r="G448" s="60">
        <f t="shared" si="13"/>
        <v>0</v>
      </c>
      <c r="H448" s="61">
        <f t="shared" si="12"/>
        <v>0</v>
      </c>
    </row>
    <row r="449" spans="1:8" ht="15.6" x14ac:dyDescent="0.25">
      <c r="A449" s="55">
        <v>1</v>
      </c>
      <c r="B449" s="56" t="s">
        <v>378</v>
      </c>
      <c r="C449" s="55"/>
      <c r="D449" s="57" t="s">
        <v>55</v>
      </c>
      <c r="E449" s="58">
        <v>6</v>
      </c>
      <c r="F449" s="59">
        <f>'[1]PT XT-XH'!O451+'[1]PT XT-XH'!N451</f>
        <v>860783</v>
      </c>
      <c r="G449" s="60">
        <f t="shared" si="13"/>
        <v>5164698</v>
      </c>
      <c r="H449" s="61">
        <f t="shared" si="12"/>
        <v>0</v>
      </c>
    </row>
    <row r="450" spans="1:8" ht="15.6" x14ac:dyDescent="0.25">
      <c r="A450" s="55">
        <v>2</v>
      </c>
      <c r="B450" s="56" t="s">
        <v>379</v>
      </c>
      <c r="C450" s="55"/>
      <c r="D450" s="57" t="s">
        <v>160</v>
      </c>
      <c r="E450" s="58">
        <v>4.8470000000000004</v>
      </c>
      <c r="F450" s="59">
        <f>'[1]PT XT-XH'!O452+'[1]PT XT-XH'!N452</f>
        <v>5276000</v>
      </c>
      <c r="G450" s="60">
        <f t="shared" si="13"/>
        <v>25572772.000000004</v>
      </c>
      <c r="H450" s="61">
        <f t="shared" si="12"/>
        <v>0</v>
      </c>
    </row>
    <row r="451" spans="1:8" ht="15.6" x14ac:dyDescent="0.25">
      <c r="A451" s="55">
        <v>3</v>
      </c>
      <c r="B451" s="56" t="s">
        <v>380</v>
      </c>
      <c r="C451" s="55"/>
      <c r="D451" s="57" t="s">
        <v>160</v>
      </c>
      <c r="E451" s="58">
        <v>0.36</v>
      </c>
      <c r="F451" s="59">
        <f>'[1]PT XT-XH'!O453+'[1]PT XT-XH'!N453</f>
        <v>3571000</v>
      </c>
      <c r="G451" s="60">
        <f t="shared" si="13"/>
        <v>1285560</v>
      </c>
      <c r="H451" s="61">
        <f t="shared" si="12"/>
        <v>0</v>
      </c>
    </row>
    <row r="452" spans="1:8" ht="15.6" x14ac:dyDescent="0.25">
      <c r="A452" s="55">
        <v>4</v>
      </c>
      <c r="B452" s="56" t="s">
        <v>382</v>
      </c>
      <c r="C452" s="55"/>
      <c r="D452" s="57" t="s">
        <v>160</v>
      </c>
      <c r="E452" s="58">
        <v>1.254</v>
      </c>
      <c r="F452" s="59">
        <f>'[1]PT XT-XH'!O454+'[1]PT XT-XH'!N454</f>
        <v>3571000</v>
      </c>
      <c r="G452" s="60">
        <f t="shared" si="13"/>
        <v>4478034</v>
      </c>
      <c r="H452" s="61">
        <f t="shared" si="12"/>
        <v>0</v>
      </c>
    </row>
    <row r="453" spans="1:8" ht="15.6" x14ac:dyDescent="0.25">
      <c r="A453" s="55">
        <v>5</v>
      </c>
      <c r="B453" s="56" t="s">
        <v>383</v>
      </c>
      <c r="C453" s="55"/>
      <c r="D453" s="57" t="s">
        <v>160</v>
      </c>
      <c r="E453" s="58">
        <v>2.4239999999999999</v>
      </c>
      <c r="F453" s="59">
        <f>'[1]PT XT-XH'!O455+'[1]PT XT-XH'!N455</f>
        <v>3045000</v>
      </c>
      <c r="G453" s="60">
        <f t="shared" si="13"/>
        <v>7381080</v>
      </c>
      <c r="H453" s="61">
        <f t="shared" si="12"/>
        <v>0</v>
      </c>
    </row>
    <row r="454" spans="1:8" ht="15.6" x14ac:dyDescent="0.25">
      <c r="A454" s="55">
        <v>6</v>
      </c>
      <c r="B454" s="56" t="s">
        <v>384</v>
      </c>
      <c r="C454" s="55"/>
      <c r="D454" s="57" t="s">
        <v>160</v>
      </c>
      <c r="E454" s="58">
        <v>0.51700000000000002</v>
      </c>
      <c r="F454" s="59">
        <f>'[1]PT XT-XH'!O456+'[1]PT XT-XH'!N456</f>
        <v>3045000</v>
      </c>
      <c r="G454" s="60">
        <f t="shared" si="13"/>
        <v>1574265</v>
      </c>
      <c r="H454" s="61">
        <f t="shared" si="12"/>
        <v>0</v>
      </c>
    </row>
    <row r="455" spans="1:8" ht="15.6" x14ac:dyDescent="0.25">
      <c r="A455" s="55">
        <v>7</v>
      </c>
      <c r="B455" s="56" t="s">
        <v>386</v>
      </c>
      <c r="C455" s="55"/>
      <c r="D455" s="57" t="s">
        <v>160</v>
      </c>
      <c r="E455" s="58">
        <v>0.28999999999999998</v>
      </c>
      <c r="F455" s="59">
        <f>'[1]PT XT-XH'!O457+'[1]PT XT-XH'!N457</f>
        <v>3045000</v>
      </c>
      <c r="G455" s="60">
        <f t="shared" si="13"/>
        <v>883049.99999999988</v>
      </c>
      <c r="H455" s="61">
        <f t="shared" si="12"/>
        <v>0</v>
      </c>
    </row>
    <row r="456" spans="1:8" ht="15.6" x14ac:dyDescent="0.25">
      <c r="A456" s="55">
        <v>8</v>
      </c>
      <c r="B456" s="56" t="s">
        <v>388</v>
      </c>
      <c r="C456" s="55"/>
      <c r="D456" s="57" t="s">
        <v>160</v>
      </c>
      <c r="E456" s="58">
        <v>0.48299999999999998</v>
      </c>
      <c r="F456" s="59">
        <f>'[1]PT XT-XH'!O458+'[1]PT XT-XH'!N458</f>
        <v>7106000</v>
      </c>
      <c r="G456" s="60">
        <f t="shared" si="13"/>
        <v>3432198</v>
      </c>
      <c r="H456" s="61">
        <f t="shared" si="12"/>
        <v>0</v>
      </c>
    </row>
    <row r="457" spans="1:8" ht="15.6" x14ac:dyDescent="0.25">
      <c r="A457" s="55">
        <v>9</v>
      </c>
      <c r="B457" s="56" t="s">
        <v>390</v>
      </c>
      <c r="C457" s="55"/>
      <c r="D457" s="57" t="s">
        <v>160</v>
      </c>
      <c r="E457" s="58">
        <v>0.17599999999999999</v>
      </c>
      <c r="F457" s="59">
        <f>'[1]PT XT-XH'!O459+'[1]PT XT-XH'!N459</f>
        <v>6091000</v>
      </c>
      <c r="G457" s="60">
        <f t="shared" si="13"/>
        <v>1072016</v>
      </c>
      <c r="H457" s="61">
        <f t="shared" si="12"/>
        <v>0</v>
      </c>
    </row>
    <row r="458" spans="1:8" x14ac:dyDescent="0.25">
      <c r="A458" s="79"/>
      <c r="B458" s="80" t="s">
        <v>404</v>
      </c>
      <c r="C458" s="81"/>
      <c r="D458" s="82"/>
      <c r="E458" s="83"/>
      <c r="F458" s="79"/>
      <c r="G458" s="84">
        <f>SUM(G8:G457)</f>
        <v>2097104254.0420001</v>
      </c>
      <c r="H458" s="85">
        <v>2107916474</v>
      </c>
    </row>
    <row r="459" spans="1:8" ht="18.75" customHeight="1" x14ac:dyDescent="0.25">
      <c r="H459" s="85">
        <f>H458*0.5%</f>
        <v>10539582.370000001</v>
      </c>
    </row>
    <row r="460" spans="1:8" ht="15.75" customHeight="1" x14ac:dyDescent="0.25">
      <c r="B460" s="86" t="s">
        <v>405</v>
      </c>
      <c r="C460" s="86"/>
      <c r="D460" s="86"/>
      <c r="E460" s="86"/>
      <c r="F460" s="86"/>
      <c r="G460" s="86"/>
      <c r="H460" s="85">
        <f>H458-H459</f>
        <v>2097376891.6300001</v>
      </c>
    </row>
    <row r="461" spans="1:8" x14ac:dyDescent="0.25">
      <c r="D461" s="87"/>
      <c r="E461" s="88"/>
      <c r="H461" s="75">
        <f>H460-G458</f>
        <v>272637.58800005913</v>
      </c>
    </row>
    <row r="462" spans="1:8" x14ac:dyDescent="0.25">
      <c r="D462" s="89" t="s">
        <v>406</v>
      </c>
      <c r="E462" s="89"/>
      <c r="F462" s="89"/>
      <c r="G462" s="89"/>
      <c r="H462" s="75"/>
    </row>
    <row r="463" spans="1:8" x14ac:dyDescent="0.25">
      <c r="D463" s="89" t="s">
        <v>407</v>
      </c>
      <c r="E463" s="89"/>
      <c r="F463" s="89"/>
      <c r="G463" s="89"/>
    </row>
    <row r="464" spans="1:8" x14ac:dyDescent="0.25">
      <c r="D464" s="89" t="s">
        <v>408</v>
      </c>
      <c r="E464" s="89"/>
      <c r="F464" s="89"/>
      <c r="G464" s="89"/>
    </row>
    <row r="465" spans="4:8" x14ac:dyDescent="0.25">
      <c r="D465" s="90"/>
    </row>
    <row r="466" spans="4:8" x14ac:dyDescent="0.25">
      <c r="D466" s="90"/>
    </row>
    <row r="467" spans="4:8" x14ac:dyDescent="0.25">
      <c r="D467" s="90"/>
    </row>
    <row r="468" spans="4:8" x14ac:dyDescent="0.25">
      <c r="D468" s="90"/>
      <c r="H468" s="85"/>
    </row>
    <row r="469" spans="4:8" x14ac:dyDescent="0.25">
      <c r="D469" s="90"/>
    </row>
    <row r="470" spans="4:8" ht="15.6" x14ac:dyDescent="0.3">
      <c r="D470" s="91"/>
      <c r="E470" s="91"/>
      <c r="F470" s="91"/>
      <c r="G470" s="91"/>
    </row>
  </sheetData>
  <autoFilter ref="A7:J464" xr:uid="{0247CC58-041F-440F-999D-D34C9A4A2CED}"/>
  <mergeCells count="9">
    <mergeCell ref="D463:G463"/>
    <mergeCell ref="D464:G464"/>
    <mergeCell ref="D470:G470"/>
    <mergeCell ref="A1:G1"/>
    <mergeCell ref="A2:G2"/>
    <mergeCell ref="A3:G3"/>
    <mergeCell ref="A4:G4"/>
    <mergeCell ref="B460:G460"/>
    <mergeCell ref="D462:G462"/>
  </mergeCells>
  <printOptions horizontalCentered="1"/>
  <pageMargins left="0.31496062992125984" right="0.31496062992125984" top="0.15748031496062992" bottom="0.55118110236220474" header="0.31496062992125984" footer="0.31496062992125984"/>
  <pageSetup orientation="landscape" r:id="rId1"/>
  <headerFooter>
    <oddFooter>&amp;CTrang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F451"/>
  <sheetViews>
    <sheetView workbookViewId="0">
      <selection activeCell="E461" sqref="E461"/>
    </sheetView>
  </sheetViews>
  <sheetFormatPr defaultRowHeight="14.4" x14ac:dyDescent="0.3"/>
  <cols>
    <col min="3" max="3" width="67.109375" bestFit="1" customWidth="1"/>
  </cols>
  <sheetData>
    <row r="1" spans="1:6" ht="15" thickBot="1" x14ac:dyDescent="0.35">
      <c r="A1" s="1" t="s">
        <v>0</v>
      </c>
      <c r="B1" s="2" t="s">
        <v>1</v>
      </c>
      <c r="C1" s="2" t="s">
        <v>2</v>
      </c>
      <c r="D1" s="2" t="s">
        <v>3</v>
      </c>
      <c r="E1" s="3" t="s">
        <v>4</v>
      </c>
      <c r="F1" s="2" t="s">
        <v>5</v>
      </c>
    </row>
    <row r="2" spans="1:6" ht="15" hidden="1" thickBot="1" x14ac:dyDescent="0.35">
      <c r="A2" s="4" t="s">
        <v>6</v>
      </c>
      <c r="B2" s="5"/>
      <c r="C2" s="6" t="s">
        <v>7</v>
      </c>
      <c r="D2" s="5"/>
      <c r="E2" s="7">
        <v>29000</v>
      </c>
      <c r="F2" s="8" t="s">
        <v>8</v>
      </c>
    </row>
    <row r="3" spans="1:6" ht="15" hidden="1" thickBot="1" x14ac:dyDescent="0.35">
      <c r="A3" s="4"/>
      <c r="B3" s="9">
        <v>1</v>
      </c>
      <c r="C3" s="10" t="s">
        <v>9</v>
      </c>
      <c r="D3" s="9"/>
      <c r="E3" s="11">
        <v>29000</v>
      </c>
      <c r="F3" s="12" t="s">
        <v>10</v>
      </c>
    </row>
    <row r="4" spans="1:6" ht="15" hidden="1" thickBot="1" x14ac:dyDescent="0.35">
      <c r="A4" s="4"/>
      <c r="B4" s="9">
        <v>2</v>
      </c>
      <c r="C4" s="10" t="s">
        <v>11</v>
      </c>
      <c r="D4" s="9"/>
      <c r="E4" s="11">
        <v>29000</v>
      </c>
      <c r="F4" s="12" t="s">
        <v>10</v>
      </c>
    </row>
    <row r="5" spans="1:6" ht="15" hidden="1" thickBot="1" x14ac:dyDescent="0.35">
      <c r="A5" s="4" t="s">
        <v>12</v>
      </c>
      <c r="B5" s="5"/>
      <c r="C5" s="6" t="s">
        <v>13</v>
      </c>
      <c r="D5" s="5"/>
      <c r="E5" s="7">
        <v>14000</v>
      </c>
      <c r="F5" s="8" t="s">
        <v>8</v>
      </c>
    </row>
    <row r="6" spans="1:6" ht="15" hidden="1" thickBot="1" x14ac:dyDescent="0.35">
      <c r="A6" s="4"/>
      <c r="B6" s="9">
        <v>1</v>
      </c>
      <c r="C6" s="10" t="s">
        <v>14</v>
      </c>
      <c r="D6" s="9" t="s">
        <v>15</v>
      </c>
      <c r="E6" s="11">
        <v>14000</v>
      </c>
      <c r="F6" s="12" t="s">
        <v>10</v>
      </c>
    </row>
    <row r="7" spans="1:6" ht="15" hidden="1" thickBot="1" x14ac:dyDescent="0.35">
      <c r="A7" s="4"/>
      <c r="B7" s="9">
        <v>2</v>
      </c>
      <c r="C7" s="10" t="s">
        <v>16</v>
      </c>
      <c r="D7" s="9" t="s">
        <v>15</v>
      </c>
      <c r="E7" s="11">
        <v>14000</v>
      </c>
      <c r="F7" s="12" t="s">
        <v>10</v>
      </c>
    </row>
    <row r="8" spans="1:6" ht="15" hidden="1" thickBot="1" x14ac:dyDescent="0.35">
      <c r="A8" s="4"/>
      <c r="B8" s="9">
        <v>3</v>
      </c>
      <c r="C8" s="10" t="s">
        <v>17</v>
      </c>
      <c r="D8" s="9" t="s">
        <v>15</v>
      </c>
      <c r="E8" s="11">
        <v>14000</v>
      </c>
      <c r="F8" s="12" t="s">
        <v>10</v>
      </c>
    </row>
    <row r="9" spans="1:6" ht="15" hidden="1" thickBot="1" x14ac:dyDescent="0.35">
      <c r="A9" s="4"/>
      <c r="B9" s="9">
        <v>4</v>
      </c>
      <c r="C9" s="13" t="s">
        <v>18</v>
      </c>
      <c r="D9" s="9"/>
      <c r="E9" s="11">
        <v>14000</v>
      </c>
      <c r="F9" s="12" t="s">
        <v>10</v>
      </c>
    </row>
    <row r="10" spans="1:6" ht="15" hidden="1" thickBot="1" x14ac:dyDescent="0.35">
      <c r="A10" s="4"/>
      <c r="B10" s="9">
        <v>5</v>
      </c>
      <c r="C10" s="10" t="s">
        <v>11</v>
      </c>
      <c r="D10" s="9"/>
      <c r="E10" s="11">
        <v>14000</v>
      </c>
      <c r="F10" s="12" t="s">
        <v>10</v>
      </c>
    </row>
    <row r="11" spans="1:6" ht="15" hidden="1" thickBot="1" x14ac:dyDescent="0.35">
      <c r="A11" s="4"/>
      <c r="B11" s="9">
        <v>6</v>
      </c>
      <c r="C11" s="10" t="s">
        <v>19</v>
      </c>
      <c r="D11" s="9"/>
      <c r="E11" s="11">
        <v>6496</v>
      </c>
      <c r="F11" s="12" t="s">
        <v>20</v>
      </c>
    </row>
    <row r="12" spans="1:6" ht="15" hidden="1" thickBot="1" x14ac:dyDescent="0.35">
      <c r="A12" s="4" t="s">
        <v>21</v>
      </c>
      <c r="B12" s="5"/>
      <c r="C12" s="6" t="s">
        <v>22</v>
      </c>
      <c r="D12" s="5"/>
      <c r="E12" s="7">
        <v>65000</v>
      </c>
      <c r="F12" s="8" t="s">
        <v>8</v>
      </c>
    </row>
    <row r="13" spans="1:6" ht="15" hidden="1" thickBot="1" x14ac:dyDescent="0.35">
      <c r="A13" s="4"/>
      <c r="B13" s="5">
        <v>1</v>
      </c>
      <c r="C13" s="10" t="s">
        <v>9</v>
      </c>
      <c r="D13" s="5"/>
      <c r="E13" s="11">
        <v>65000</v>
      </c>
      <c r="F13" s="12" t="s">
        <v>10</v>
      </c>
    </row>
    <row r="14" spans="1:6" ht="15" hidden="1" thickBot="1" x14ac:dyDescent="0.35">
      <c r="A14" s="4"/>
      <c r="B14" s="9">
        <v>2</v>
      </c>
      <c r="C14" s="10" t="s">
        <v>11</v>
      </c>
      <c r="D14" s="9"/>
      <c r="E14" s="11">
        <v>65000</v>
      </c>
      <c r="F14" s="12" t="s">
        <v>10</v>
      </c>
    </row>
    <row r="15" spans="1:6" ht="15" hidden="1" thickBot="1" x14ac:dyDescent="0.35">
      <c r="A15" s="4" t="s">
        <v>23</v>
      </c>
      <c r="B15" s="5"/>
      <c r="C15" s="6" t="s">
        <v>24</v>
      </c>
      <c r="D15" s="5"/>
      <c r="E15" s="7">
        <v>26000</v>
      </c>
      <c r="F15" s="8" t="s">
        <v>8</v>
      </c>
    </row>
    <row r="16" spans="1:6" ht="15" hidden="1" thickBot="1" x14ac:dyDescent="0.35">
      <c r="A16" s="4"/>
      <c r="B16" s="9">
        <v>1</v>
      </c>
      <c r="C16" s="13" t="s">
        <v>18</v>
      </c>
      <c r="D16" s="9"/>
      <c r="E16" s="11">
        <v>26000</v>
      </c>
      <c r="F16" s="12" t="s">
        <v>10</v>
      </c>
    </row>
    <row r="17" spans="1:6" ht="15" hidden="1" thickBot="1" x14ac:dyDescent="0.35">
      <c r="A17" s="4"/>
      <c r="B17" s="9">
        <v>2</v>
      </c>
      <c r="C17" s="10" t="s">
        <v>11</v>
      </c>
      <c r="D17" s="9"/>
      <c r="E17" s="11">
        <v>26000</v>
      </c>
      <c r="F17" s="12" t="s">
        <v>10</v>
      </c>
    </row>
    <row r="18" spans="1:6" ht="15" hidden="1" thickBot="1" x14ac:dyDescent="0.35">
      <c r="A18" s="4"/>
      <c r="B18" s="9">
        <v>3</v>
      </c>
      <c r="C18" s="10" t="s">
        <v>25</v>
      </c>
      <c r="D18" s="9" t="s">
        <v>15</v>
      </c>
      <c r="E18" s="11">
        <v>26000</v>
      </c>
      <c r="F18" s="12" t="s">
        <v>10</v>
      </c>
    </row>
    <row r="19" spans="1:6" ht="15" hidden="1" thickBot="1" x14ac:dyDescent="0.35">
      <c r="A19" s="4"/>
      <c r="B19" s="9">
        <v>4</v>
      </c>
      <c r="C19" s="10" t="s">
        <v>17</v>
      </c>
      <c r="D19" s="9" t="s">
        <v>15</v>
      </c>
      <c r="E19" s="11">
        <v>26000</v>
      </c>
      <c r="F19" s="12" t="s">
        <v>10</v>
      </c>
    </row>
    <row r="20" spans="1:6" ht="15" hidden="1" thickBot="1" x14ac:dyDescent="0.35">
      <c r="A20" s="4"/>
      <c r="B20" s="9">
        <v>5</v>
      </c>
      <c r="C20" s="10" t="s">
        <v>26</v>
      </c>
      <c r="D20" s="9" t="s">
        <v>15</v>
      </c>
      <c r="E20" s="11">
        <v>26000</v>
      </c>
      <c r="F20" s="12" t="s">
        <v>10</v>
      </c>
    </row>
    <row r="21" spans="1:6" ht="15" hidden="1" thickBot="1" x14ac:dyDescent="0.35">
      <c r="A21" s="4"/>
      <c r="B21" s="9">
        <v>6</v>
      </c>
      <c r="C21" s="10" t="s">
        <v>19</v>
      </c>
      <c r="D21" s="9"/>
      <c r="E21" s="11">
        <v>37232</v>
      </c>
      <c r="F21" s="12" t="s">
        <v>20</v>
      </c>
    </row>
    <row r="22" spans="1:6" ht="15" hidden="1" thickBot="1" x14ac:dyDescent="0.35">
      <c r="A22" s="4" t="s">
        <v>27</v>
      </c>
      <c r="B22" s="5"/>
      <c r="C22" s="8" t="s">
        <v>28</v>
      </c>
      <c r="D22" s="5"/>
      <c r="E22" s="7">
        <v>3000</v>
      </c>
      <c r="F22" s="8" t="s">
        <v>8</v>
      </c>
    </row>
    <row r="23" spans="1:6" ht="15" hidden="1" thickBot="1" x14ac:dyDescent="0.35">
      <c r="A23" s="4"/>
      <c r="B23" s="9">
        <v>1</v>
      </c>
      <c r="C23" s="10" t="s">
        <v>29</v>
      </c>
      <c r="D23" s="9"/>
      <c r="E23" s="11">
        <v>3000</v>
      </c>
      <c r="F23" s="12" t="s">
        <v>10</v>
      </c>
    </row>
    <row r="24" spans="1:6" ht="15" hidden="1" thickBot="1" x14ac:dyDescent="0.35">
      <c r="A24" s="4"/>
      <c r="B24" s="9">
        <v>2</v>
      </c>
      <c r="C24" s="10" t="s">
        <v>11</v>
      </c>
      <c r="D24" s="9"/>
      <c r="E24" s="11">
        <v>3000</v>
      </c>
      <c r="F24" s="12" t="s">
        <v>10</v>
      </c>
    </row>
    <row r="25" spans="1:6" ht="15" hidden="1" thickBot="1" x14ac:dyDescent="0.35">
      <c r="A25" s="4"/>
      <c r="B25" s="9">
        <v>3</v>
      </c>
      <c r="C25" s="10" t="s">
        <v>26</v>
      </c>
      <c r="D25" s="9" t="s">
        <v>15</v>
      </c>
      <c r="E25" s="11">
        <v>3000</v>
      </c>
      <c r="F25" s="12" t="s">
        <v>10</v>
      </c>
    </row>
    <row r="26" spans="1:6" ht="15" hidden="1" thickBot="1" x14ac:dyDescent="0.35">
      <c r="A26" s="4"/>
      <c r="B26" s="9">
        <v>4</v>
      </c>
      <c r="C26" s="10" t="s">
        <v>17</v>
      </c>
      <c r="D26" s="9" t="s">
        <v>15</v>
      </c>
      <c r="E26" s="11">
        <v>3000</v>
      </c>
      <c r="F26" s="12" t="s">
        <v>10</v>
      </c>
    </row>
    <row r="27" spans="1:6" ht="15" hidden="1" thickBot="1" x14ac:dyDescent="0.35">
      <c r="A27" s="4"/>
      <c r="B27" s="9">
        <v>5</v>
      </c>
      <c r="C27" s="10" t="s">
        <v>25</v>
      </c>
      <c r="D27" s="9" t="s">
        <v>15</v>
      </c>
      <c r="E27" s="11">
        <v>3000</v>
      </c>
      <c r="F27" s="12" t="s">
        <v>10</v>
      </c>
    </row>
    <row r="28" spans="1:6" ht="15" hidden="1" thickBot="1" x14ac:dyDescent="0.35">
      <c r="A28" s="4"/>
      <c r="B28" s="9">
        <v>7</v>
      </c>
      <c r="C28" s="10" t="s">
        <v>19</v>
      </c>
      <c r="D28" s="9"/>
      <c r="E28" s="11">
        <v>4305</v>
      </c>
      <c r="F28" s="12" t="s">
        <v>20</v>
      </c>
    </row>
    <row r="29" spans="1:6" ht="15" hidden="1" thickBot="1" x14ac:dyDescent="0.35">
      <c r="A29" s="4" t="s">
        <v>30</v>
      </c>
      <c r="B29" s="5"/>
      <c r="C29" s="14" t="s">
        <v>31</v>
      </c>
      <c r="D29" s="5"/>
      <c r="E29" s="7">
        <v>9000</v>
      </c>
      <c r="F29" s="14" t="s">
        <v>32</v>
      </c>
    </row>
    <row r="30" spans="1:6" ht="15" hidden="1" thickBot="1" x14ac:dyDescent="0.35">
      <c r="A30" s="4"/>
      <c r="B30" s="9">
        <v>1</v>
      </c>
      <c r="C30" s="15" t="s">
        <v>33</v>
      </c>
      <c r="D30" s="16" t="s">
        <v>34</v>
      </c>
      <c r="E30" s="17">
        <v>16110</v>
      </c>
      <c r="F30" s="16" t="s">
        <v>35</v>
      </c>
    </row>
    <row r="31" spans="1:6" ht="15" hidden="1" thickBot="1" x14ac:dyDescent="0.35">
      <c r="A31" s="4"/>
      <c r="B31" s="9">
        <v>2</v>
      </c>
      <c r="C31" s="10" t="s">
        <v>36</v>
      </c>
      <c r="D31" s="9" t="s">
        <v>15</v>
      </c>
      <c r="E31" s="11">
        <v>9000</v>
      </c>
      <c r="F31" s="12" t="s">
        <v>10</v>
      </c>
    </row>
    <row r="32" spans="1:6" ht="15" hidden="1" thickBot="1" x14ac:dyDescent="0.35">
      <c r="A32" s="4"/>
      <c r="B32" s="9">
        <v>3</v>
      </c>
      <c r="C32" s="10" t="s">
        <v>37</v>
      </c>
      <c r="D32" s="9" t="s">
        <v>15</v>
      </c>
      <c r="E32" s="11">
        <v>18000</v>
      </c>
      <c r="F32" s="12" t="s">
        <v>38</v>
      </c>
    </row>
    <row r="33" spans="1:6" ht="15" hidden="1" thickBot="1" x14ac:dyDescent="0.35">
      <c r="A33" s="4"/>
      <c r="B33" s="9">
        <v>4</v>
      </c>
      <c r="C33" s="10" t="s">
        <v>39</v>
      </c>
      <c r="D33" s="9" t="s">
        <v>15</v>
      </c>
      <c r="E33" s="11">
        <v>18000</v>
      </c>
      <c r="F33" s="12" t="s">
        <v>38</v>
      </c>
    </row>
    <row r="34" spans="1:6" ht="15" hidden="1" thickBot="1" x14ac:dyDescent="0.35">
      <c r="A34" s="4"/>
      <c r="B34" s="9">
        <v>5</v>
      </c>
      <c r="C34" s="10" t="s">
        <v>40</v>
      </c>
      <c r="D34" s="5"/>
      <c r="E34" s="11">
        <v>9000</v>
      </c>
      <c r="F34" s="12" t="s">
        <v>10</v>
      </c>
    </row>
    <row r="35" spans="1:6" ht="15" hidden="1" thickBot="1" x14ac:dyDescent="0.35">
      <c r="A35" s="4"/>
      <c r="B35" s="9">
        <v>6</v>
      </c>
      <c r="C35" s="10" t="s">
        <v>11</v>
      </c>
      <c r="D35" s="9"/>
      <c r="E35" s="11">
        <v>9000</v>
      </c>
      <c r="F35" s="12" t="s">
        <v>10</v>
      </c>
    </row>
    <row r="36" spans="1:6" ht="15" hidden="1" thickBot="1" x14ac:dyDescent="0.35">
      <c r="A36" s="4"/>
      <c r="B36" s="9">
        <v>7</v>
      </c>
      <c r="C36" s="10" t="s">
        <v>41</v>
      </c>
      <c r="D36" s="9"/>
      <c r="E36" s="11">
        <v>16110</v>
      </c>
      <c r="F36" s="12" t="s">
        <v>35</v>
      </c>
    </row>
    <row r="37" spans="1:6" ht="15" hidden="1" thickBot="1" x14ac:dyDescent="0.35">
      <c r="A37" s="4"/>
      <c r="B37" s="9">
        <v>8</v>
      </c>
      <c r="C37" s="10" t="s">
        <v>42</v>
      </c>
      <c r="D37" s="9"/>
      <c r="E37" s="11">
        <v>9000</v>
      </c>
      <c r="F37" s="12" t="s">
        <v>43</v>
      </c>
    </row>
    <row r="38" spans="1:6" ht="15" hidden="1" thickBot="1" x14ac:dyDescent="0.35">
      <c r="A38" s="4" t="s">
        <v>44</v>
      </c>
      <c r="B38" s="5"/>
      <c r="C38" s="8" t="s">
        <v>45</v>
      </c>
      <c r="D38" s="5"/>
      <c r="E38" s="7">
        <v>10000</v>
      </c>
      <c r="F38" s="8" t="s">
        <v>32</v>
      </c>
    </row>
    <row r="39" spans="1:6" ht="15" hidden="1" thickBot="1" x14ac:dyDescent="0.35">
      <c r="A39" s="4"/>
      <c r="B39" s="9">
        <v>1</v>
      </c>
      <c r="C39" s="15" t="s">
        <v>46</v>
      </c>
      <c r="D39" s="16" t="s">
        <v>34</v>
      </c>
      <c r="E39" s="17">
        <v>24600</v>
      </c>
      <c r="F39" s="16" t="s">
        <v>35</v>
      </c>
    </row>
    <row r="40" spans="1:6" ht="15" hidden="1" thickBot="1" x14ac:dyDescent="0.35">
      <c r="A40" s="4"/>
      <c r="B40" s="9">
        <v>2</v>
      </c>
      <c r="C40" s="10" t="s">
        <v>36</v>
      </c>
      <c r="D40" s="9" t="s">
        <v>15</v>
      </c>
      <c r="E40" s="11">
        <v>10000</v>
      </c>
      <c r="F40" s="12" t="s">
        <v>10</v>
      </c>
    </row>
    <row r="41" spans="1:6" ht="15" hidden="1" thickBot="1" x14ac:dyDescent="0.35">
      <c r="A41" s="4"/>
      <c r="B41" s="9">
        <v>3</v>
      </c>
      <c r="C41" s="10" t="s">
        <v>47</v>
      </c>
      <c r="D41" s="9" t="s">
        <v>15</v>
      </c>
      <c r="E41" s="11">
        <v>20000</v>
      </c>
      <c r="F41" s="12" t="s">
        <v>38</v>
      </c>
    </row>
    <row r="42" spans="1:6" ht="15" hidden="1" thickBot="1" x14ac:dyDescent="0.35">
      <c r="A42" s="4"/>
      <c r="B42" s="9">
        <v>4</v>
      </c>
      <c r="C42" s="10" t="s">
        <v>39</v>
      </c>
      <c r="D42" s="9" t="s">
        <v>15</v>
      </c>
      <c r="E42" s="11">
        <v>20000</v>
      </c>
      <c r="F42" s="12" t="s">
        <v>38</v>
      </c>
    </row>
    <row r="43" spans="1:6" ht="15" hidden="1" thickBot="1" x14ac:dyDescent="0.35">
      <c r="A43" s="4"/>
      <c r="B43" s="9">
        <v>5</v>
      </c>
      <c r="C43" s="10" t="s">
        <v>41</v>
      </c>
      <c r="D43" s="9"/>
      <c r="E43" s="11">
        <v>24600</v>
      </c>
      <c r="F43" s="12" t="s">
        <v>35</v>
      </c>
    </row>
    <row r="44" spans="1:6" ht="15" hidden="1" thickBot="1" x14ac:dyDescent="0.35">
      <c r="A44" s="4"/>
      <c r="B44" s="9">
        <v>6</v>
      </c>
      <c r="C44" s="10" t="s">
        <v>42</v>
      </c>
      <c r="D44" s="5"/>
      <c r="E44" s="11">
        <v>10000</v>
      </c>
      <c r="F44" s="12" t="s">
        <v>43</v>
      </c>
    </row>
    <row r="45" spans="1:6" ht="15" hidden="1" thickBot="1" x14ac:dyDescent="0.35">
      <c r="A45" s="4"/>
      <c r="B45" s="9">
        <v>7</v>
      </c>
      <c r="C45" s="10" t="s">
        <v>40</v>
      </c>
      <c r="D45" s="9"/>
      <c r="E45" s="11">
        <v>10000</v>
      </c>
      <c r="F45" s="12" t="s">
        <v>10</v>
      </c>
    </row>
    <row r="46" spans="1:6" ht="15" hidden="1" thickBot="1" x14ac:dyDescent="0.35">
      <c r="A46" s="4"/>
      <c r="B46" s="9">
        <v>8</v>
      </c>
      <c r="C46" s="10" t="s">
        <v>11</v>
      </c>
      <c r="D46" s="9"/>
      <c r="E46" s="11">
        <v>10000</v>
      </c>
      <c r="F46" s="12" t="s">
        <v>10</v>
      </c>
    </row>
    <row r="47" spans="1:6" ht="15" hidden="1" thickBot="1" x14ac:dyDescent="0.35">
      <c r="A47" s="4" t="s">
        <v>48</v>
      </c>
      <c r="B47" s="5"/>
      <c r="C47" s="8" t="s">
        <v>49</v>
      </c>
      <c r="D47" s="5"/>
      <c r="E47" s="7">
        <v>2000</v>
      </c>
      <c r="F47" s="8" t="s">
        <v>32</v>
      </c>
    </row>
    <row r="48" spans="1:6" ht="15" hidden="1" thickBot="1" x14ac:dyDescent="0.35">
      <c r="A48" s="4"/>
      <c r="B48" s="9">
        <v>1</v>
      </c>
      <c r="C48" s="15" t="s">
        <v>50</v>
      </c>
      <c r="D48" s="16" t="s">
        <v>34</v>
      </c>
      <c r="E48" s="17">
        <v>5380</v>
      </c>
      <c r="F48" s="16" t="s">
        <v>35</v>
      </c>
    </row>
    <row r="49" spans="1:6" ht="15" hidden="1" thickBot="1" x14ac:dyDescent="0.35">
      <c r="A49" s="4"/>
      <c r="B49" s="9">
        <v>2</v>
      </c>
      <c r="C49" s="10" t="s">
        <v>36</v>
      </c>
      <c r="D49" s="9" t="s">
        <v>15</v>
      </c>
      <c r="E49" s="11">
        <v>2000</v>
      </c>
      <c r="F49" s="12" t="s">
        <v>10</v>
      </c>
    </row>
    <row r="50" spans="1:6" ht="15" hidden="1" thickBot="1" x14ac:dyDescent="0.35">
      <c r="A50" s="4"/>
      <c r="B50" s="9">
        <v>3</v>
      </c>
      <c r="C50" s="10" t="s">
        <v>39</v>
      </c>
      <c r="D50" s="9" t="s">
        <v>15</v>
      </c>
      <c r="E50" s="11">
        <v>4000</v>
      </c>
      <c r="F50" s="12" t="s">
        <v>38</v>
      </c>
    </row>
    <row r="51" spans="1:6" ht="15" hidden="1" thickBot="1" x14ac:dyDescent="0.35">
      <c r="A51" s="4"/>
      <c r="B51" s="9">
        <v>4</v>
      </c>
      <c r="C51" s="10" t="s">
        <v>41</v>
      </c>
      <c r="D51" s="9"/>
      <c r="E51" s="11">
        <v>5380</v>
      </c>
      <c r="F51" s="12" t="s">
        <v>35</v>
      </c>
    </row>
    <row r="52" spans="1:6" ht="15" hidden="1" thickBot="1" x14ac:dyDescent="0.35">
      <c r="A52" s="4"/>
      <c r="B52" s="9">
        <v>5</v>
      </c>
      <c r="C52" s="10" t="s">
        <v>42</v>
      </c>
      <c r="D52" s="9"/>
      <c r="E52" s="11">
        <v>2000</v>
      </c>
      <c r="F52" s="12" t="s">
        <v>43</v>
      </c>
    </row>
    <row r="53" spans="1:6" ht="15" hidden="1" thickBot="1" x14ac:dyDescent="0.35">
      <c r="A53" s="4"/>
      <c r="B53" s="9">
        <v>6</v>
      </c>
      <c r="C53" s="10" t="s">
        <v>40</v>
      </c>
      <c r="D53" s="9"/>
      <c r="E53" s="11">
        <v>2000</v>
      </c>
      <c r="F53" s="12" t="s">
        <v>10</v>
      </c>
    </row>
    <row r="54" spans="1:6" ht="15" hidden="1" thickBot="1" x14ac:dyDescent="0.35">
      <c r="A54" s="4"/>
      <c r="B54" s="9">
        <v>7</v>
      </c>
      <c r="C54" s="10" t="s">
        <v>11</v>
      </c>
      <c r="D54" s="9"/>
      <c r="E54" s="11">
        <v>2000</v>
      </c>
      <c r="F54" s="12" t="s">
        <v>10</v>
      </c>
    </row>
    <row r="55" spans="1:6" ht="15" hidden="1" thickBot="1" x14ac:dyDescent="0.35">
      <c r="A55" s="4" t="s">
        <v>51</v>
      </c>
      <c r="B55" s="5"/>
      <c r="C55" s="8" t="s">
        <v>52</v>
      </c>
      <c r="D55" s="5"/>
      <c r="E55" s="7">
        <v>57000</v>
      </c>
      <c r="F55" s="8" t="s">
        <v>53</v>
      </c>
    </row>
    <row r="56" spans="1:6" ht="15" hidden="1" thickBot="1" x14ac:dyDescent="0.35">
      <c r="A56" s="4"/>
      <c r="B56" s="9">
        <v>1</v>
      </c>
      <c r="C56" s="15" t="s">
        <v>54</v>
      </c>
      <c r="D56" s="16" t="s">
        <v>34</v>
      </c>
      <c r="E56" s="17">
        <v>57000</v>
      </c>
      <c r="F56" s="16" t="s">
        <v>55</v>
      </c>
    </row>
    <row r="57" spans="1:6" ht="15" hidden="1" thickBot="1" x14ac:dyDescent="0.35">
      <c r="A57" s="4"/>
      <c r="B57" s="9">
        <v>2</v>
      </c>
      <c r="C57" s="10" t="s">
        <v>56</v>
      </c>
      <c r="D57" s="9"/>
      <c r="E57" s="11">
        <v>57000</v>
      </c>
      <c r="F57" s="12" t="s">
        <v>55</v>
      </c>
    </row>
    <row r="58" spans="1:6" ht="15" hidden="1" thickBot="1" x14ac:dyDescent="0.35">
      <c r="A58" s="4"/>
      <c r="B58" s="9">
        <v>3</v>
      </c>
      <c r="C58" s="10" t="s">
        <v>57</v>
      </c>
      <c r="D58" s="9"/>
      <c r="E58" s="11">
        <v>57000</v>
      </c>
      <c r="F58" s="12" t="s">
        <v>55</v>
      </c>
    </row>
    <row r="59" spans="1:6" ht="15" hidden="1" thickBot="1" x14ac:dyDescent="0.35">
      <c r="A59" s="4" t="s">
        <v>58</v>
      </c>
      <c r="B59" s="5"/>
      <c r="C59" s="8" t="s">
        <v>59</v>
      </c>
      <c r="D59" s="5"/>
      <c r="E59" s="7">
        <v>117000</v>
      </c>
      <c r="F59" s="8" t="s">
        <v>53</v>
      </c>
    </row>
    <row r="60" spans="1:6" ht="15" hidden="1" thickBot="1" x14ac:dyDescent="0.35">
      <c r="A60" s="4"/>
      <c r="B60" s="9">
        <v>1</v>
      </c>
      <c r="C60" s="15" t="s">
        <v>60</v>
      </c>
      <c r="D60" s="16" t="s">
        <v>34</v>
      </c>
      <c r="E60" s="17">
        <v>117000</v>
      </c>
      <c r="F60" s="16" t="s">
        <v>55</v>
      </c>
    </row>
    <row r="61" spans="1:6" ht="15" hidden="1" thickBot="1" x14ac:dyDescent="0.35">
      <c r="A61" s="4"/>
      <c r="B61" s="9">
        <v>2</v>
      </c>
      <c r="C61" s="10" t="s">
        <v>56</v>
      </c>
      <c r="D61" s="9"/>
      <c r="E61" s="11">
        <v>117000</v>
      </c>
      <c r="F61" s="12" t="s">
        <v>55</v>
      </c>
    </row>
    <row r="62" spans="1:6" ht="15" hidden="1" thickBot="1" x14ac:dyDescent="0.35">
      <c r="A62" s="4"/>
      <c r="B62" s="9">
        <v>3</v>
      </c>
      <c r="C62" s="10" t="s">
        <v>61</v>
      </c>
      <c r="D62" s="9"/>
      <c r="E62" s="11">
        <v>117000</v>
      </c>
      <c r="F62" s="12" t="s">
        <v>55</v>
      </c>
    </row>
    <row r="63" spans="1:6" ht="15" hidden="1" thickBot="1" x14ac:dyDescent="0.35">
      <c r="A63" s="4" t="s">
        <v>62</v>
      </c>
      <c r="B63" s="5"/>
      <c r="C63" s="8" t="s">
        <v>63</v>
      </c>
      <c r="D63" s="5"/>
      <c r="E63" s="7">
        <v>6000</v>
      </c>
      <c r="F63" s="8" t="s">
        <v>53</v>
      </c>
    </row>
    <row r="64" spans="1:6" ht="15" hidden="1" thickBot="1" x14ac:dyDescent="0.35">
      <c r="A64" s="4"/>
      <c r="B64" s="9">
        <v>1</v>
      </c>
      <c r="C64" s="15" t="s">
        <v>64</v>
      </c>
      <c r="D64" s="16" t="s">
        <v>34</v>
      </c>
      <c r="E64" s="17">
        <v>6000</v>
      </c>
      <c r="F64" s="16" t="s">
        <v>55</v>
      </c>
    </row>
    <row r="65" spans="1:6" ht="15" hidden="1" thickBot="1" x14ac:dyDescent="0.35">
      <c r="A65" s="4"/>
      <c r="B65" s="9">
        <v>2</v>
      </c>
      <c r="C65" s="10" t="s">
        <v>56</v>
      </c>
      <c r="D65" s="9"/>
      <c r="E65" s="11">
        <v>6000</v>
      </c>
      <c r="F65" s="12" t="s">
        <v>55</v>
      </c>
    </row>
    <row r="66" spans="1:6" ht="15" hidden="1" thickBot="1" x14ac:dyDescent="0.35">
      <c r="A66" s="4"/>
      <c r="B66" s="9">
        <v>3</v>
      </c>
      <c r="C66" s="10" t="s">
        <v>65</v>
      </c>
      <c r="D66" s="9"/>
      <c r="E66" s="11">
        <v>6000</v>
      </c>
      <c r="F66" s="12" t="s">
        <v>55</v>
      </c>
    </row>
    <row r="67" spans="1:6" ht="15" hidden="1" thickBot="1" x14ac:dyDescent="0.35">
      <c r="A67" s="4" t="s">
        <v>66</v>
      </c>
      <c r="B67" s="5"/>
      <c r="C67" s="8" t="s">
        <v>67</v>
      </c>
      <c r="D67" s="5"/>
      <c r="E67" s="7">
        <v>11000</v>
      </c>
      <c r="F67" s="8" t="s">
        <v>32</v>
      </c>
    </row>
    <row r="68" spans="1:6" ht="15" hidden="1" thickBot="1" x14ac:dyDescent="0.35">
      <c r="A68" s="4"/>
      <c r="B68" s="9">
        <v>1</v>
      </c>
      <c r="C68" s="15" t="s">
        <v>68</v>
      </c>
      <c r="D68" s="16" t="s">
        <v>34</v>
      </c>
      <c r="E68" s="17">
        <v>11000</v>
      </c>
      <c r="F68" s="16" t="s">
        <v>69</v>
      </c>
    </row>
    <row r="69" spans="1:6" ht="15" hidden="1" thickBot="1" x14ac:dyDescent="0.35">
      <c r="A69" s="4"/>
      <c r="B69" s="9">
        <v>2</v>
      </c>
      <c r="C69" s="15" t="s">
        <v>70</v>
      </c>
      <c r="D69" s="16" t="s">
        <v>34</v>
      </c>
      <c r="E69" s="17">
        <v>22000</v>
      </c>
      <c r="F69" s="16" t="s">
        <v>69</v>
      </c>
    </row>
    <row r="70" spans="1:6" ht="15" hidden="1" thickBot="1" x14ac:dyDescent="0.35">
      <c r="A70" s="4"/>
      <c r="B70" s="9">
        <v>3</v>
      </c>
      <c r="C70" s="10" t="s">
        <v>71</v>
      </c>
      <c r="D70" s="9" t="s">
        <v>15</v>
      </c>
      <c r="E70" s="11">
        <v>22000</v>
      </c>
      <c r="F70" s="12" t="s">
        <v>10</v>
      </c>
    </row>
    <row r="71" spans="1:6" ht="15" hidden="1" thickBot="1" x14ac:dyDescent="0.35">
      <c r="A71" s="4"/>
      <c r="B71" s="9">
        <v>4</v>
      </c>
      <c r="C71" s="10" t="s">
        <v>72</v>
      </c>
      <c r="D71" s="9" t="s">
        <v>15</v>
      </c>
      <c r="E71" s="11">
        <v>22000</v>
      </c>
      <c r="F71" s="12" t="s">
        <v>10</v>
      </c>
    </row>
    <row r="72" spans="1:6" ht="15" hidden="1" thickBot="1" x14ac:dyDescent="0.35">
      <c r="A72" s="4"/>
      <c r="B72" s="9">
        <v>5</v>
      </c>
      <c r="C72" s="10" t="s">
        <v>73</v>
      </c>
      <c r="D72" s="9" t="s">
        <v>15</v>
      </c>
      <c r="E72" s="11">
        <v>22000</v>
      </c>
      <c r="F72" s="12" t="s">
        <v>10</v>
      </c>
    </row>
    <row r="73" spans="1:6" ht="15" hidden="1" thickBot="1" x14ac:dyDescent="0.35">
      <c r="A73" s="4"/>
      <c r="B73" s="9">
        <v>6</v>
      </c>
      <c r="C73" s="10" t="s">
        <v>74</v>
      </c>
      <c r="D73" s="9"/>
      <c r="E73" s="11">
        <v>11000</v>
      </c>
      <c r="F73" s="12" t="s">
        <v>10</v>
      </c>
    </row>
    <row r="74" spans="1:6" ht="15" hidden="1" thickBot="1" x14ac:dyDescent="0.35">
      <c r="A74" s="4" t="s">
        <v>75</v>
      </c>
      <c r="B74" s="5"/>
      <c r="C74" s="8" t="s">
        <v>76</v>
      </c>
      <c r="D74" s="5"/>
      <c r="E74" s="7">
        <v>14000</v>
      </c>
      <c r="F74" s="8" t="s">
        <v>32</v>
      </c>
    </row>
    <row r="75" spans="1:6" ht="15" hidden="1" thickBot="1" x14ac:dyDescent="0.35">
      <c r="A75" s="4"/>
      <c r="B75" s="9">
        <v>1</v>
      </c>
      <c r="C75" s="15" t="s">
        <v>77</v>
      </c>
      <c r="D75" s="16" t="s">
        <v>34</v>
      </c>
      <c r="E75" s="17">
        <v>28000</v>
      </c>
      <c r="F75" s="16" t="s">
        <v>69</v>
      </c>
    </row>
    <row r="76" spans="1:6" ht="15" hidden="1" thickBot="1" x14ac:dyDescent="0.35">
      <c r="A76" s="4"/>
      <c r="B76" s="9">
        <v>2</v>
      </c>
      <c r="C76" s="15" t="s">
        <v>78</v>
      </c>
      <c r="D76" s="16" t="s">
        <v>34</v>
      </c>
      <c r="E76" s="17">
        <v>56000</v>
      </c>
      <c r="F76" s="16" t="s">
        <v>69</v>
      </c>
    </row>
    <row r="77" spans="1:6" ht="15" hidden="1" thickBot="1" x14ac:dyDescent="0.35">
      <c r="A77" s="4"/>
      <c r="B77" s="9">
        <v>3</v>
      </c>
      <c r="C77" s="10" t="s">
        <v>72</v>
      </c>
      <c r="D77" s="9" t="s">
        <v>15</v>
      </c>
      <c r="E77" s="11">
        <v>14000</v>
      </c>
      <c r="F77" s="12" t="s">
        <v>10</v>
      </c>
    </row>
    <row r="78" spans="1:6" ht="15" hidden="1" thickBot="1" x14ac:dyDescent="0.35">
      <c r="A78" s="4"/>
      <c r="B78" s="9">
        <v>4</v>
      </c>
      <c r="C78" s="10" t="s">
        <v>79</v>
      </c>
      <c r="D78" s="9" t="s">
        <v>15</v>
      </c>
      <c r="E78" s="11">
        <v>14000</v>
      </c>
      <c r="F78" s="12" t="s">
        <v>10</v>
      </c>
    </row>
    <row r="79" spans="1:6" ht="15" hidden="1" thickBot="1" x14ac:dyDescent="0.35">
      <c r="A79" s="4"/>
      <c r="B79" s="9">
        <v>5</v>
      </c>
      <c r="C79" s="10" t="s">
        <v>80</v>
      </c>
      <c r="D79" s="9" t="s">
        <v>15</v>
      </c>
      <c r="E79" s="11">
        <v>28000</v>
      </c>
      <c r="F79" s="12" t="s">
        <v>10</v>
      </c>
    </row>
    <row r="80" spans="1:6" ht="15" hidden="1" thickBot="1" x14ac:dyDescent="0.35">
      <c r="A80" s="4"/>
      <c r="B80" s="9">
        <v>6</v>
      </c>
      <c r="C80" s="10" t="s">
        <v>81</v>
      </c>
      <c r="D80" s="9" t="s">
        <v>15</v>
      </c>
      <c r="E80" s="11">
        <v>56000</v>
      </c>
      <c r="F80" s="12" t="s">
        <v>10</v>
      </c>
    </row>
    <row r="81" spans="1:6" ht="15" hidden="1" thickBot="1" x14ac:dyDescent="0.35">
      <c r="A81" s="4"/>
      <c r="B81" s="9">
        <v>7</v>
      </c>
      <c r="C81" s="18" t="s">
        <v>82</v>
      </c>
      <c r="D81" s="9"/>
      <c r="E81" s="11">
        <v>14000</v>
      </c>
      <c r="F81" s="12" t="s">
        <v>10</v>
      </c>
    </row>
    <row r="82" spans="1:6" ht="15" hidden="1" thickBot="1" x14ac:dyDescent="0.35">
      <c r="A82" s="4" t="s">
        <v>83</v>
      </c>
      <c r="B82" s="5"/>
      <c r="C82" s="8" t="s">
        <v>84</v>
      </c>
      <c r="D82" s="5"/>
      <c r="E82" s="7">
        <v>31000</v>
      </c>
      <c r="F82" s="8" t="s">
        <v>32</v>
      </c>
    </row>
    <row r="83" spans="1:6" ht="15" hidden="1" thickBot="1" x14ac:dyDescent="0.35">
      <c r="A83" s="4"/>
      <c r="B83" s="9">
        <v>1</v>
      </c>
      <c r="C83" s="15" t="s">
        <v>77</v>
      </c>
      <c r="D83" s="16" t="s">
        <v>34</v>
      </c>
      <c r="E83" s="17">
        <v>62000</v>
      </c>
      <c r="F83" s="16" t="s">
        <v>69</v>
      </c>
    </row>
    <row r="84" spans="1:6" ht="15" hidden="1" thickBot="1" x14ac:dyDescent="0.35">
      <c r="A84" s="4"/>
      <c r="B84" s="9">
        <v>2</v>
      </c>
      <c r="C84" s="15" t="s">
        <v>78</v>
      </c>
      <c r="D84" s="16" t="s">
        <v>34</v>
      </c>
      <c r="E84" s="17">
        <v>124000</v>
      </c>
      <c r="F84" s="16" t="s">
        <v>69</v>
      </c>
    </row>
    <row r="85" spans="1:6" ht="15" hidden="1" thickBot="1" x14ac:dyDescent="0.35">
      <c r="A85" s="4"/>
      <c r="B85" s="9">
        <v>3</v>
      </c>
      <c r="C85" s="10" t="s">
        <v>85</v>
      </c>
      <c r="D85" s="9" t="s">
        <v>15</v>
      </c>
      <c r="E85" s="11">
        <v>31000</v>
      </c>
      <c r="F85" s="12" t="s">
        <v>10</v>
      </c>
    </row>
    <row r="86" spans="1:6" ht="15" hidden="1" thickBot="1" x14ac:dyDescent="0.35">
      <c r="A86" s="4"/>
      <c r="B86" s="9">
        <v>4</v>
      </c>
      <c r="C86" s="10" t="s">
        <v>86</v>
      </c>
      <c r="D86" s="9" t="s">
        <v>15</v>
      </c>
      <c r="E86" s="11">
        <v>31000</v>
      </c>
      <c r="F86" s="12" t="s">
        <v>10</v>
      </c>
    </row>
    <row r="87" spans="1:6" ht="15" hidden="1" thickBot="1" x14ac:dyDescent="0.35">
      <c r="A87" s="4"/>
      <c r="B87" s="9">
        <v>5</v>
      </c>
      <c r="C87" s="10" t="s">
        <v>25</v>
      </c>
      <c r="D87" s="9" t="s">
        <v>15</v>
      </c>
      <c r="E87" s="11">
        <v>62000</v>
      </c>
      <c r="F87" s="12" t="s">
        <v>10</v>
      </c>
    </row>
    <row r="88" spans="1:6" ht="15" hidden="1" thickBot="1" x14ac:dyDescent="0.35">
      <c r="A88" s="4"/>
      <c r="B88" s="9">
        <v>6</v>
      </c>
      <c r="C88" s="10" t="s">
        <v>81</v>
      </c>
      <c r="D88" s="9" t="s">
        <v>15</v>
      </c>
      <c r="E88" s="11">
        <v>124000</v>
      </c>
      <c r="F88" s="12" t="s">
        <v>10</v>
      </c>
    </row>
    <row r="89" spans="1:6" ht="15" hidden="1" thickBot="1" x14ac:dyDescent="0.35">
      <c r="A89" s="4"/>
      <c r="B89" s="9">
        <v>7</v>
      </c>
      <c r="C89" s="18" t="s">
        <v>82</v>
      </c>
      <c r="D89" s="9"/>
      <c r="E89" s="11">
        <v>31000</v>
      </c>
      <c r="F89" s="12" t="s">
        <v>10</v>
      </c>
    </row>
    <row r="90" spans="1:6" ht="15" hidden="1" thickBot="1" x14ac:dyDescent="0.35">
      <c r="A90" s="4" t="s">
        <v>87</v>
      </c>
      <c r="B90" s="5"/>
      <c r="C90" s="8" t="s">
        <v>88</v>
      </c>
      <c r="D90" s="5"/>
      <c r="E90" s="7">
        <v>72000</v>
      </c>
      <c r="F90" s="8" t="s">
        <v>32</v>
      </c>
    </row>
    <row r="91" spans="1:6" ht="15" hidden="1" thickBot="1" x14ac:dyDescent="0.35">
      <c r="A91" s="4"/>
      <c r="B91" s="9">
        <v>1</v>
      </c>
      <c r="C91" s="15" t="s">
        <v>89</v>
      </c>
      <c r="D91" s="16" t="s">
        <v>34</v>
      </c>
      <c r="E91" s="17">
        <v>72000</v>
      </c>
      <c r="F91" s="16" t="s">
        <v>69</v>
      </c>
    </row>
    <row r="92" spans="1:6" ht="15" hidden="1" thickBot="1" x14ac:dyDescent="0.35">
      <c r="A92" s="4"/>
      <c r="B92" s="9">
        <v>2</v>
      </c>
      <c r="C92" s="15" t="s">
        <v>90</v>
      </c>
      <c r="D92" s="16" t="s">
        <v>34</v>
      </c>
      <c r="E92" s="17">
        <v>72000</v>
      </c>
      <c r="F92" s="16" t="s">
        <v>69</v>
      </c>
    </row>
    <row r="93" spans="1:6" ht="15" hidden="1" thickBot="1" x14ac:dyDescent="0.35">
      <c r="A93" s="4"/>
      <c r="B93" s="9">
        <v>3</v>
      </c>
      <c r="C93" s="10" t="s">
        <v>72</v>
      </c>
      <c r="D93" s="9" t="s">
        <v>15</v>
      </c>
      <c r="E93" s="11">
        <v>144000</v>
      </c>
      <c r="F93" s="12" t="s">
        <v>10</v>
      </c>
    </row>
    <row r="94" spans="1:6" ht="15" hidden="1" thickBot="1" x14ac:dyDescent="0.35">
      <c r="A94" s="4"/>
      <c r="B94" s="9">
        <v>4</v>
      </c>
      <c r="C94" s="10" t="s">
        <v>81</v>
      </c>
      <c r="D94" s="9" t="s">
        <v>15</v>
      </c>
      <c r="E94" s="11">
        <v>72000</v>
      </c>
      <c r="F94" s="12" t="s">
        <v>10</v>
      </c>
    </row>
    <row r="95" spans="1:6" ht="15" hidden="1" thickBot="1" x14ac:dyDescent="0.35">
      <c r="A95" s="4"/>
      <c r="B95" s="9">
        <v>5</v>
      </c>
      <c r="C95" s="18" t="s">
        <v>91</v>
      </c>
      <c r="D95" s="5"/>
      <c r="E95" s="11">
        <v>72000</v>
      </c>
      <c r="F95" s="12" t="s">
        <v>10</v>
      </c>
    </row>
    <row r="96" spans="1:6" ht="15" hidden="1" thickBot="1" x14ac:dyDescent="0.35">
      <c r="A96" s="4" t="s">
        <v>92</v>
      </c>
      <c r="B96" s="5"/>
      <c r="C96" s="8" t="s">
        <v>93</v>
      </c>
      <c r="D96" s="5"/>
      <c r="E96" s="7">
        <v>11000</v>
      </c>
      <c r="F96" s="8" t="s">
        <v>32</v>
      </c>
    </row>
    <row r="97" spans="1:6" ht="15" hidden="1" thickBot="1" x14ac:dyDescent="0.35">
      <c r="A97" s="4"/>
      <c r="B97" s="9">
        <v>1</v>
      </c>
      <c r="C97" s="15" t="s">
        <v>89</v>
      </c>
      <c r="D97" s="16" t="s">
        <v>34</v>
      </c>
      <c r="E97" s="17">
        <v>22000</v>
      </c>
      <c r="F97" s="16" t="s">
        <v>69</v>
      </c>
    </row>
    <row r="98" spans="1:6" ht="15" hidden="1" thickBot="1" x14ac:dyDescent="0.35">
      <c r="A98" s="4"/>
      <c r="B98" s="9">
        <v>2</v>
      </c>
      <c r="C98" s="15" t="s">
        <v>90</v>
      </c>
      <c r="D98" s="16" t="s">
        <v>34</v>
      </c>
      <c r="E98" s="17">
        <v>22000</v>
      </c>
      <c r="F98" s="16" t="s">
        <v>69</v>
      </c>
    </row>
    <row r="99" spans="1:6" ht="15" hidden="1" thickBot="1" x14ac:dyDescent="0.35">
      <c r="A99" s="4"/>
      <c r="B99" s="9">
        <v>3</v>
      </c>
      <c r="C99" s="10" t="s">
        <v>80</v>
      </c>
      <c r="D99" s="9" t="s">
        <v>15</v>
      </c>
      <c r="E99" s="11">
        <v>22000</v>
      </c>
      <c r="F99" s="12" t="s">
        <v>10</v>
      </c>
    </row>
    <row r="100" spans="1:6" ht="15" hidden="1" thickBot="1" x14ac:dyDescent="0.35">
      <c r="A100" s="4"/>
      <c r="B100" s="9">
        <v>4</v>
      </c>
      <c r="C100" s="10" t="s">
        <v>79</v>
      </c>
      <c r="D100" s="9" t="s">
        <v>15</v>
      </c>
      <c r="E100" s="11">
        <v>11000</v>
      </c>
      <c r="F100" s="12" t="s">
        <v>10</v>
      </c>
    </row>
    <row r="101" spans="1:6" ht="15" hidden="1" thickBot="1" x14ac:dyDescent="0.35">
      <c r="A101" s="4"/>
      <c r="B101" s="9">
        <v>5</v>
      </c>
      <c r="C101" s="10" t="s">
        <v>72</v>
      </c>
      <c r="D101" s="9" t="s">
        <v>15</v>
      </c>
      <c r="E101" s="11">
        <v>11000</v>
      </c>
      <c r="F101" s="12" t="s">
        <v>10</v>
      </c>
    </row>
    <row r="102" spans="1:6" ht="15" hidden="1" thickBot="1" x14ac:dyDescent="0.35">
      <c r="A102" s="4"/>
      <c r="B102" s="9">
        <v>6</v>
      </c>
      <c r="C102" s="10" t="s">
        <v>81</v>
      </c>
      <c r="D102" s="9" t="s">
        <v>15</v>
      </c>
      <c r="E102" s="11">
        <v>22000</v>
      </c>
      <c r="F102" s="12" t="s">
        <v>10</v>
      </c>
    </row>
    <row r="103" spans="1:6" ht="15" hidden="1" thickBot="1" x14ac:dyDescent="0.35">
      <c r="A103" s="4"/>
      <c r="B103" s="9">
        <v>7</v>
      </c>
      <c r="C103" s="18" t="s">
        <v>94</v>
      </c>
      <c r="D103" s="5"/>
      <c r="E103" s="11">
        <v>11000</v>
      </c>
      <c r="F103" s="12" t="s">
        <v>10</v>
      </c>
    </row>
    <row r="104" spans="1:6" ht="15" hidden="1" thickBot="1" x14ac:dyDescent="0.35">
      <c r="A104" s="4" t="s">
        <v>95</v>
      </c>
      <c r="B104" s="5"/>
      <c r="C104" s="8" t="s">
        <v>96</v>
      </c>
      <c r="D104" s="5"/>
      <c r="E104" s="7">
        <v>17000</v>
      </c>
      <c r="F104" s="8" t="s">
        <v>32</v>
      </c>
    </row>
    <row r="105" spans="1:6" ht="15" hidden="1" thickBot="1" x14ac:dyDescent="0.35">
      <c r="A105" s="4"/>
      <c r="B105" s="9">
        <v>1</v>
      </c>
      <c r="C105" s="15" t="s">
        <v>97</v>
      </c>
      <c r="D105" s="16" t="s">
        <v>34</v>
      </c>
      <c r="E105" s="17">
        <v>17000</v>
      </c>
      <c r="F105" s="16" t="s">
        <v>69</v>
      </c>
    </row>
    <row r="106" spans="1:6" ht="15" hidden="1" thickBot="1" x14ac:dyDescent="0.35">
      <c r="A106" s="4"/>
      <c r="B106" s="9">
        <v>2</v>
      </c>
      <c r="C106" s="15" t="s">
        <v>98</v>
      </c>
      <c r="D106" s="16" t="s">
        <v>34</v>
      </c>
      <c r="E106" s="17">
        <v>17000</v>
      </c>
      <c r="F106" s="16" t="s">
        <v>69</v>
      </c>
    </row>
    <row r="107" spans="1:6" ht="15" hidden="1" thickBot="1" x14ac:dyDescent="0.35">
      <c r="A107" s="4"/>
      <c r="B107" s="9">
        <v>3</v>
      </c>
      <c r="C107" s="10" t="s">
        <v>72</v>
      </c>
      <c r="D107" s="9" t="s">
        <v>15</v>
      </c>
      <c r="E107" s="11">
        <v>34000</v>
      </c>
      <c r="F107" s="12" t="s">
        <v>10</v>
      </c>
    </row>
    <row r="108" spans="1:6" ht="15" hidden="1" thickBot="1" x14ac:dyDescent="0.35">
      <c r="A108" s="4"/>
      <c r="B108" s="9">
        <v>4</v>
      </c>
      <c r="C108" s="10" t="s">
        <v>81</v>
      </c>
      <c r="D108" s="9" t="s">
        <v>15</v>
      </c>
      <c r="E108" s="11">
        <v>17000</v>
      </c>
      <c r="F108" s="12" t="s">
        <v>10</v>
      </c>
    </row>
    <row r="109" spans="1:6" ht="15" hidden="1" thickBot="1" x14ac:dyDescent="0.35">
      <c r="A109" s="4"/>
      <c r="B109" s="9">
        <v>5</v>
      </c>
      <c r="C109" s="10" t="s">
        <v>99</v>
      </c>
      <c r="D109" s="9"/>
      <c r="E109" s="11">
        <v>17000</v>
      </c>
      <c r="F109" s="12" t="s">
        <v>10</v>
      </c>
    </row>
    <row r="110" spans="1:6" ht="15" hidden="1" thickBot="1" x14ac:dyDescent="0.35">
      <c r="A110" s="4" t="s">
        <v>100</v>
      </c>
      <c r="B110" s="5"/>
      <c r="C110" s="8" t="s">
        <v>101</v>
      </c>
      <c r="D110" s="5"/>
      <c r="E110" s="7">
        <v>1000</v>
      </c>
      <c r="F110" s="8" t="s">
        <v>32</v>
      </c>
    </row>
    <row r="111" spans="1:6" ht="15" hidden="1" thickBot="1" x14ac:dyDescent="0.35">
      <c r="A111" s="4"/>
      <c r="B111" s="9">
        <v>1</v>
      </c>
      <c r="C111" s="15" t="s">
        <v>97</v>
      </c>
      <c r="D111" s="16" t="s">
        <v>34</v>
      </c>
      <c r="E111" s="17">
        <v>2000</v>
      </c>
      <c r="F111" s="16" t="s">
        <v>69</v>
      </c>
    </row>
    <row r="112" spans="1:6" ht="15" hidden="1" thickBot="1" x14ac:dyDescent="0.35">
      <c r="A112" s="4"/>
      <c r="B112" s="9">
        <v>2</v>
      </c>
      <c r="C112" s="15" t="s">
        <v>98</v>
      </c>
      <c r="D112" s="16" t="s">
        <v>34</v>
      </c>
      <c r="E112" s="17">
        <v>2000</v>
      </c>
      <c r="F112" s="16" t="s">
        <v>69</v>
      </c>
    </row>
    <row r="113" spans="1:6" ht="15" hidden="1" thickBot="1" x14ac:dyDescent="0.35">
      <c r="A113" s="4"/>
      <c r="B113" s="9">
        <v>3</v>
      </c>
      <c r="C113" s="10" t="s">
        <v>80</v>
      </c>
      <c r="D113" s="9" t="s">
        <v>15</v>
      </c>
      <c r="E113" s="11">
        <v>2000</v>
      </c>
      <c r="F113" s="12" t="s">
        <v>10</v>
      </c>
    </row>
    <row r="114" spans="1:6" ht="15" hidden="1" thickBot="1" x14ac:dyDescent="0.35">
      <c r="A114" s="4"/>
      <c r="B114" s="9">
        <v>4</v>
      </c>
      <c r="C114" s="10" t="s">
        <v>79</v>
      </c>
      <c r="D114" s="9" t="s">
        <v>15</v>
      </c>
      <c r="E114" s="11">
        <v>1000</v>
      </c>
      <c r="F114" s="12" t="s">
        <v>10</v>
      </c>
    </row>
    <row r="115" spans="1:6" ht="15" hidden="1" thickBot="1" x14ac:dyDescent="0.35">
      <c r="A115" s="4"/>
      <c r="B115" s="9">
        <v>5</v>
      </c>
      <c r="C115" s="10" t="s">
        <v>72</v>
      </c>
      <c r="D115" s="9" t="s">
        <v>15</v>
      </c>
      <c r="E115" s="11">
        <v>1000</v>
      </c>
      <c r="F115" s="12" t="s">
        <v>10</v>
      </c>
    </row>
    <row r="116" spans="1:6" ht="15" hidden="1" thickBot="1" x14ac:dyDescent="0.35">
      <c r="A116" s="4"/>
      <c r="B116" s="9">
        <v>6</v>
      </c>
      <c r="C116" s="10" t="s">
        <v>81</v>
      </c>
      <c r="D116" s="9" t="s">
        <v>15</v>
      </c>
      <c r="E116" s="11">
        <v>2000</v>
      </c>
      <c r="F116" s="12" t="s">
        <v>10</v>
      </c>
    </row>
    <row r="117" spans="1:6" ht="15" hidden="1" thickBot="1" x14ac:dyDescent="0.35">
      <c r="A117" s="4"/>
      <c r="B117" s="9">
        <v>7</v>
      </c>
      <c r="C117" s="10" t="s">
        <v>102</v>
      </c>
      <c r="D117" s="9"/>
      <c r="E117" s="11">
        <v>1000</v>
      </c>
      <c r="F117" s="12" t="s">
        <v>10</v>
      </c>
    </row>
    <row r="118" spans="1:6" ht="15" hidden="1" thickBot="1" x14ac:dyDescent="0.35">
      <c r="A118" s="4" t="s">
        <v>103</v>
      </c>
      <c r="B118" s="5"/>
      <c r="C118" s="8" t="s">
        <v>104</v>
      </c>
      <c r="D118" s="5"/>
      <c r="E118" s="7">
        <v>1000</v>
      </c>
      <c r="F118" s="8" t="s">
        <v>32</v>
      </c>
    </row>
    <row r="119" spans="1:6" ht="15" hidden="1" thickBot="1" x14ac:dyDescent="0.35">
      <c r="A119" s="4"/>
      <c r="B119" s="9">
        <v>1</v>
      </c>
      <c r="C119" s="10" t="s">
        <v>105</v>
      </c>
      <c r="D119" s="9" t="s">
        <v>15</v>
      </c>
      <c r="E119" s="11">
        <v>1000</v>
      </c>
      <c r="F119" s="12" t="s">
        <v>10</v>
      </c>
    </row>
    <row r="120" spans="1:6" ht="15" hidden="1" thickBot="1" x14ac:dyDescent="0.35">
      <c r="A120" s="4"/>
      <c r="B120" s="9">
        <v>2</v>
      </c>
      <c r="C120" s="15" t="s">
        <v>106</v>
      </c>
      <c r="D120" s="16" t="s">
        <v>34</v>
      </c>
      <c r="E120" s="17">
        <v>1000</v>
      </c>
      <c r="F120" s="16" t="s">
        <v>38</v>
      </c>
    </row>
    <row r="121" spans="1:6" ht="15" hidden="1" thickBot="1" x14ac:dyDescent="0.35">
      <c r="A121" s="4"/>
      <c r="B121" s="9">
        <v>3</v>
      </c>
      <c r="C121" s="10" t="s">
        <v>107</v>
      </c>
      <c r="D121" s="9" t="s">
        <v>15</v>
      </c>
      <c r="E121" s="11">
        <v>4000</v>
      </c>
      <c r="F121" s="12" t="s">
        <v>38</v>
      </c>
    </row>
    <row r="122" spans="1:6" ht="15" hidden="1" thickBot="1" x14ac:dyDescent="0.35">
      <c r="A122" s="4"/>
      <c r="B122" s="9">
        <v>4</v>
      </c>
      <c r="C122" s="15" t="s">
        <v>108</v>
      </c>
      <c r="D122" s="16" t="s">
        <v>34</v>
      </c>
      <c r="E122" s="17">
        <v>12000</v>
      </c>
      <c r="F122" s="16" t="s">
        <v>109</v>
      </c>
    </row>
    <row r="123" spans="1:6" ht="15" hidden="1" thickBot="1" x14ac:dyDescent="0.35">
      <c r="A123" s="4"/>
      <c r="B123" s="9">
        <v>5</v>
      </c>
      <c r="C123" s="10" t="s">
        <v>110</v>
      </c>
      <c r="D123" s="9" t="s">
        <v>15</v>
      </c>
      <c r="E123" s="11">
        <v>1000</v>
      </c>
      <c r="F123" s="12" t="s">
        <v>10</v>
      </c>
    </row>
    <row r="124" spans="1:6" ht="15" hidden="1" thickBot="1" x14ac:dyDescent="0.35">
      <c r="A124" s="4"/>
      <c r="B124" s="9">
        <v>6</v>
      </c>
      <c r="C124" s="10" t="s">
        <v>111</v>
      </c>
      <c r="D124" s="9" t="s">
        <v>15</v>
      </c>
      <c r="E124" s="11">
        <v>2000</v>
      </c>
      <c r="F124" s="12" t="s">
        <v>38</v>
      </c>
    </row>
    <row r="125" spans="1:6" ht="15" hidden="1" thickBot="1" x14ac:dyDescent="0.35">
      <c r="A125" s="4"/>
      <c r="B125" s="9">
        <v>7</v>
      </c>
      <c r="C125" s="10" t="s">
        <v>112</v>
      </c>
      <c r="D125" s="9" t="s">
        <v>15</v>
      </c>
      <c r="E125" s="11">
        <v>1000</v>
      </c>
      <c r="F125" s="12" t="s">
        <v>38</v>
      </c>
    </row>
    <row r="126" spans="1:6" ht="15" hidden="1" thickBot="1" x14ac:dyDescent="0.35">
      <c r="A126" s="4"/>
      <c r="B126" s="9">
        <v>8</v>
      </c>
      <c r="C126" s="10" t="s">
        <v>113</v>
      </c>
      <c r="D126" s="9"/>
      <c r="E126" s="11">
        <v>1000</v>
      </c>
      <c r="F126" s="12" t="s">
        <v>10</v>
      </c>
    </row>
    <row r="127" spans="1:6" ht="15" hidden="1" thickBot="1" x14ac:dyDescent="0.35">
      <c r="A127" s="4"/>
      <c r="B127" s="9">
        <v>9</v>
      </c>
      <c r="C127" s="10" t="s">
        <v>114</v>
      </c>
      <c r="D127" s="9"/>
      <c r="E127" s="11">
        <v>1000</v>
      </c>
      <c r="F127" s="12" t="s">
        <v>10</v>
      </c>
    </row>
    <row r="128" spans="1:6" ht="15" hidden="1" thickBot="1" x14ac:dyDescent="0.35">
      <c r="A128" s="4" t="s">
        <v>115</v>
      </c>
      <c r="B128" s="5"/>
      <c r="C128" s="8" t="s">
        <v>116</v>
      </c>
      <c r="D128" s="5"/>
      <c r="E128" s="7">
        <v>2000</v>
      </c>
      <c r="F128" s="8" t="s">
        <v>32</v>
      </c>
    </row>
    <row r="129" spans="1:6" ht="15" hidden="1" thickBot="1" x14ac:dyDescent="0.35">
      <c r="A129" s="4"/>
      <c r="B129" s="9">
        <v>1</v>
      </c>
      <c r="C129" s="10" t="s">
        <v>105</v>
      </c>
      <c r="D129" s="9" t="s">
        <v>15</v>
      </c>
      <c r="E129" s="11">
        <v>2000</v>
      </c>
      <c r="F129" s="12" t="s">
        <v>10</v>
      </c>
    </row>
    <row r="130" spans="1:6" ht="15" hidden="1" thickBot="1" x14ac:dyDescent="0.35">
      <c r="A130" s="4"/>
      <c r="B130" s="9">
        <v>2</v>
      </c>
      <c r="C130" s="15" t="s">
        <v>117</v>
      </c>
      <c r="D130" s="16" t="s">
        <v>34</v>
      </c>
      <c r="E130" s="17">
        <v>2000</v>
      </c>
      <c r="F130" s="16" t="s">
        <v>38</v>
      </c>
    </row>
    <row r="131" spans="1:6" ht="15" hidden="1" thickBot="1" x14ac:dyDescent="0.35">
      <c r="A131" s="4"/>
      <c r="B131" s="9">
        <v>3</v>
      </c>
      <c r="C131" s="10" t="s">
        <v>107</v>
      </c>
      <c r="D131" s="9" t="s">
        <v>15</v>
      </c>
      <c r="E131" s="11">
        <v>16000</v>
      </c>
      <c r="F131" s="12" t="s">
        <v>38</v>
      </c>
    </row>
    <row r="132" spans="1:6" ht="15" hidden="1" thickBot="1" x14ac:dyDescent="0.35">
      <c r="A132" s="4"/>
      <c r="B132" s="9">
        <v>4</v>
      </c>
      <c r="C132" s="15" t="s">
        <v>118</v>
      </c>
      <c r="D132" s="16" t="s">
        <v>34</v>
      </c>
      <c r="E132" s="17">
        <v>30000</v>
      </c>
      <c r="F132" s="16" t="s">
        <v>109</v>
      </c>
    </row>
    <row r="133" spans="1:6" ht="15" hidden="1" thickBot="1" x14ac:dyDescent="0.35">
      <c r="A133" s="4"/>
      <c r="B133" s="9">
        <v>5</v>
      </c>
      <c r="C133" s="10" t="s">
        <v>111</v>
      </c>
      <c r="D133" s="9" t="s">
        <v>15</v>
      </c>
      <c r="E133" s="11">
        <v>4000</v>
      </c>
      <c r="F133" s="12" t="s">
        <v>38</v>
      </c>
    </row>
    <row r="134" spans="1:6" ht="15" hidden="1" thickBot="1" x14ac:dyDescent="0.35">
      <c r="A134" s="4"/>
      <c r="B134" s="9">
        <v>6</v>
      </c>
      <c r="C134" s="10" t="s">
        <v>119</v>
      </c>
      <c r="D134" s="9" t="s">
        <v>15</v>
      </c>
      <c r="E134" s="11">
        <v>2000</v>
      </c>
      <c r="F134" s="12" t="s">
        <v>38</v>
      </c>
    </row>
    <row r="135" spans="1:6" ht="15" hidden="1" thickBot="1" x14ac:dyDescent="0.35">
      <c r="A135" s="4"/>
      <c r="B135" s="9">
        <v>7</v>
      </c>
      <c r="C135" s="10" t="s">
        <v>113</v>
      </c>
      <c r="D135" s="9"/>
      <c r="E135" s="11">
        <v>2000</v>
      </c>
      <c r="F135" s="12" t="s">
        <v>10</v>
      </c>
    </row>
    <row r="136" spans="1:6" ht="15" hidden="1" thickBot="1" x14ac:dyDescent="0.35">
      <c r="A136" s="4" t="s">
        <v>120</v>
      </c>
      <c r="B136" s="5"/>
      <c r="C136" s="8" t="s">
        <v>121</v>
      </c>
      <c r="D136" s="5"/>
      <c r="E136" s="7">
        <v>2000</v>
      </c>
      <c r="F136" s="8" t="s">
        <v>32</v>
      </c>
    </row>
    <row r="137" spans="1:6" ht="15" hidden="1" thickBot="1" x14ac:dyDescent="0.35">
      <c r="A137" s="4"/>
      <c r="B137" s="9">
        <v>1</v>
      </c>
      <c r="C137" s="10" t="s">
        <v>122</v>
      </c>
      <c r="D137" s="9" t="s">
        <v>15</v>
      </c>
      <c r="E137" s="11">
        <v>2000</v>
      </c>
      <c r="F137" s="12" t="s">
        <v>10</v>
      </c>
    </row>
    <row r="138" spans="1:6" ht="15" hidden="1" thickBot="1" x14ac:dyDescent="0.35">
      <c r="A138" s="4"/>
      <c r="B138" s="9">
        <v>2</v>
      </c>
      <c r="C138" s="15" t="s">
        <v>117</v>
      </c>
      <c r="D138" s="16" t="s">
        <v>34</v>
      </c>
      <c r="E138" s="17">
        <v>2000</v>
      </c>
      <c r="F138" s="16" t="s">
        <v>38</v>
      </c>
    </row>
    <row r="139" spans="1:6" ht="15" hidden="1" thickBot="1" x14ac:dyDescent="0.35">
      <c r="A139" s="4"/>
      <c r="B139" s="9">
        <v>3</v>
      </c>
      <c r="C139" s="10" t="s">
        <v>107</v>
      </c>
      <c r="D139" s="9" t="s">
        <v>15</v>
      </c>
      <c r="E139" s="11">
        <v>16000</v>
      </c>
      <c r="F139" s="12" t="s">
        <v>38</v>
      </c>
    </row>
    <row r="140" spans="1:6" ht="15" hidden="1" thickBot="1" x14ac:dyDescent="0.35">
      <c r="A140" s="4"/>
      <c r="B140" s="9">
        <v>4</v>
      </c>
      <c r="C140" s="15" t="s">
        <v>118</v>
      </c>
      <c r="D140" s="16" t="s">
        <v>34</v>
      </c>
      <c r="E140" s="17">
        <v>28000</v>
      </c>
      <c r="F140" s="16" t="s">
        <v>109</v>
      </c>
    </row>
    <row r="141" spans="1:6" ht="15" hidden="1" thickBot="1" x14ac:dyDescent="0.35">
      <c r="A141" s="4"/>
      <c r="B141" s="9">
        <v>5</v>
      </c>
      <c r="C141" s="10" t="s">
        <v>123</v>
      </c>
      <c r="D141" s="9" t="s">
        <v>15</v>
      </c>
      <c r="E141" s="11">
        <v>2000</v>
      </c>
      <c r="F141" s="12" t="s">
        <v>10</v>
      </c>
    </row>
    <row r="142" spans="1:6" ht="15" hidden="1" thickBot="1" x14ac:dyDescent="0.35">
      <c r="A142" s="4"/>
      <c r="B142" s="9">
        <v>6</v>
      </c>
      <c r="C142" s="10" t="s">
        <v>111</v>
      </c>
      <c r="D142" s="9" t="s">
        <v>15</v>
      </c>
      <c r="E142" s="11">
        <v>4000</v>
      </c>
      <c r="F142" s="12" t="s">
        <v>38</v>
      </c>
    </row>
    <row r="143" spans="1:6" ht="15" hidden="1" thickBot="1" x14ac:dyDescent="0.35">
      <c r="A143" s="4"/>
      <c r="B143" s="9">
        <v>7</v>
      </c>
      <c r="C143" s="10" t="s">
        <v>112</v>
      </c>
      <c r="D143" s="9" t="s">
        <v>15</v>
      </c>
      <c r="E143" s="11">
        <v>2000</v>
      </c>
      <c r="F143" s="12" t="s">
        <v>38</v>
      </c>
    </row>
    <row r="144" spans="1:6" ht="15" hidden="1" thickBot="1" x14ac:dyDescent="0.35">
      <c r="A144" s="4"/>
      <c r="B144" s="9">
        <v>8</v>
      </c>
      <c r="C144" s="10" t="s">
        <v>113</v>
      </c>
      <c r="D144" s="9"/>
      <c r="E144" s="11">
        <v>2000</v>
      </c>
      <c r="F144" s="12" t="s">
        <v>10</v>
      </c>
    </row>
    <row r="145" spans="1:6" ht="15" hidden="1" thickBot="1" x14ac:dyDescent="0.35">
      <c r="A145" s="4"/>
      <c r="B145" s="9">
        <v>9</v>
      </c>
      <c r="C145" s="10" t="s">
        <v>114</v>
      </c>
      <c r="D145" s="9"/>
      <c r="E145" s="11">
        <v>2000</v>
      </c>
      <c r="F145" s="12" t="s">
        <v>10</v>
      </c>
    </row>
    <row r="146" spans="1:6" ht="15" hidden="1" thickBot="1" x14ac:dyDescent="0.35">
      <c r="A146" s="4" t="s">
        <v>124</v>
      </c>
      <c r="B146" s="5"/>
      <c r="C146" s="8" t="s">
        <v>125</v>
      </c>
      <c r="D146" s="5"/>
      <c r="E146" s="7">
        <v>2000</v>
      </c>
      <c r="F146" s="8" t="s">
        <v>32</v>
      </c>
    </row>
    <row r="147" spans="1:6" ht="15" hidden="1" thickBot="1" x14ac:dyDescent="0.35">
      <c r="A147" s="4"/>
      <c r="B147" s="9">
        <v>1</v>
      </c>
      <c r="C147" s="10" t="s">
        <v>126</v>
      </c>
      <c r="D147" s="9" t="s">
        <v>15</v>
      </c>
      <c r="E147" s="11">
        <v>2000</v>
      </c>
      <c r="F147" s="12" t="s">
        <v>38</v>
      </c>
    </row>
    <row r="148" spans="1:6" ht="15" hidden="1" thickBot="1" x14ac:dyDescent="0.35">
      <c r="A148" s="4"/>
      <c r="B148" s="9">
        <v>2</v>
      </c>
      <c r="C148" s="10" t="s">
        <v>127</v>
      </c>
      <c r="D148" s="9" t="s">
        <v>15</v>
      </c>
      <c r="E148" s="11">
        <v>2000</v>
      </c>
      <c r="F148" s="12" t="s">
        <v>38</v>
      </c>
    </row>
    <row r="149" spans="1:6" ht="15" hidden="1" thickBot="1" x14ac:dyDescent="0.35">
      <c r="A149" s="4"/>
      <c r="B149" s="9">
        <v>3</v>
      </c>
      <c r="C149" s="10" t="s">
        <v>9</v>
      </c>
      <c r="D149" s="9"/>
      <c r="E149" s="11">
        <v>2000</v>
      </c>
      <c r="F149" s="12" t="s">
        <v>10</v>
      </c>
    </row>
    <row r="150" spans="1:6" ht="15" hidden="1" thickBot="1" x14ac:dyDescent="0.35">
      <c r="A150" s="4"/>
      <c r="B150" s="9">
        <v>4</v>
      </c>
      <c r="C150" s="10" t="s">
        <v>11</v>
      </c>
      <c r="D150" s="9"/>
      <c r="E150" s="11">
        <v>2000</v>
      </c>
      <c r="F150" s="12" t="s">
        <v>10</v>
      </c>
    </row>
    <row r="151" spans="1:6" ht="15" hidden="1" thickBot="1" x14ac:dyDescent="0.35">
      <c r="A151" s="4" t="s">
        <v>128</v>
      </c>
      <c r="B151" s="5"/>
      <c r="C151" s="8" t="s">
        <v>129</v>
      </c>
      <c r="D151" s="5"/>
      <c r="E151" s="7">
        <v>3000</v>
      </c>
      <c r="F151" s="8" t="s">
        <v>32</v>
      </c>
    </row>
    <row r="152" spans="1:6" ht="15" hidden="1" thickBot="1" x14ac:dyDescent="0.35">
      <c r="A152" s="4"/>
      <c r="B152" s="9">
        <v>1</v>
      </c>
      <c r="C152" s="10" t="s">
        <v>126</v>
      </c>
      <c r="D152" s="9" t="s">
        <v>15</v>
      </c>
      <c r="E152" s="11">
        <v>3000</v>
      </c>
      <c r="F152" s="12" t="s">
        <v>38</v>
      </c>
    </row>
    <row r="153" spans="1:6" ht="15" hidden="1" thickBot="1" x14ac:dyDescent="0.35">
      <c r="A153" s="4"/>
      <c r="B153" s="9">
        <v>2</v>
      </c>
      <c r="C153" s="10" t="s">
        <v>127</v>
      </c>
      <c r="D153" s="9" t="s">
        <v>15</v>
      </c>
      <c r="E153" s="11">
        <v>3000</v>
      </c>
      <c r="F153" s="12" t="s">
        <v>38</v>
      </c>
    </row>
    <row r="154" spans="1:6" ht="15" hidden="1" thickBot="1" x14ac:dyDescent="0.35">
      <c r="A154" s="4"/>
      <c r="B154" s="9">
        <v>3</v>
      </c>
      <c r="C154" s="10" t="s">
        <v>9</v>
      </c>
      <c r="D154" s="9"/>
      <c r="E154" s="11">
        <v>3000</v>
      </c>
      <c r="F154" s="12" t="s">
        <v>32</v>
      </c>
    </row>
    <row r="155" spans="1:6" ht="15" hidden="1" thickBot="1" x14ac:dyDescent="0.35">
      <c r="A155" s="4"/>
      <c r="B155" s="9">
        <v>4</v>
      </c>
      <c r="C155" s="10" t="s">
        <v>11</v>
      </c>
      <c r="D155" s="9"/>
      <c r="E155" s="11">
        <v>3000</v>
      </c>
      <c r="F155" s="12" t="s">
        <v>10</v>
      </c>
    </row>
    <row r="156" spans="1:6" ht="15" hidden="1" thickBot="1" x14ac:dyDescent="0.35">
      <c r="A156" s="4" t="s">
        <v>130</v>
      </c>
      <c r="B156" s="5"/>
      <c r="C156" s="8" t="s">
        <v>131</v>
      </c>
      <c r="D156" s="5"/>
      <c r="E156" s="7">
        <v>1000</v>
      </c>
      <c r="F156" s="8" t="s">
        <v>132</v>
      </c>
    </row>
    <row r="157" spans="1:6" ht="15" hidden="1" thickBot="1" x14ac:dyDescent="0.35">
      <c r="A157" s="4"/>
      <c r="B157" s="9">
        <v>1</v>
      </c>
      <c r="C157" s="15" t="s">
        <v>133</v>
      </c>
      <c r="D157" s="16" t="s">
        <v>34</v>
      </c>
      <c r="E157" s="19" t="s">
        <v>134</v>
      </c>
      <c r="F157" s="16" t="s">
        <v>109</v>
      </c>
    </row>
    <row r="158" spans="1:6" ht="15" hidden="1" thickBot="1" x14ac:dyDescent="0.35">
      <c r="A158" s="4"/>
      <c r="B158" s="9">
        <v>2</v>
      </c>
      <c r="C158" s="15" t="s">
        <v>135</v>
      </c>
      <c r="D158" s="16" t="s">
        <v>34</v>
      </c>
      <c r="E158" s="19" t="s">
        <v>136</v>
      </c>
      <c r="F158" s="16" t="s">
        <v>109</v>
      </c>
    </row>
    <row r="159" spans="1:6" ht="15" hidden="1" thickBot="1" x14ac:dyDescent="0.35">
      <c r="A159" s="4"/>
      <c r="B159" s="9">
        <v>3</v>
      </c>
      <c r="C159" s="15" t="s">
        <v>137</v>
      </c>
      <c r="D159" s="16" t="s">
        <v>34</v>
      </c>
      <c r="E159" s="17">
        <v>21000</v>
      </c>
      <c r="F159" s="16" t="s">
        <v>109</v>
      </c>
    </row>
    <row r="160" spans="1:6" ht="15" hidden="1" thickBot="1" x14ac:dyDescent="0.35">
      <c r="A160" s="4" t="s">
        <v>138</v>
      </c>
      <c r="B160" s="5"/>
      <c r="C160" s="20" t="s">
        <v>139</v>
      </c>
      <c r="D160" s="5"/>
      <c r="E160" s="21">
        <v>24000</v>
      </c>
      <c r="F160" s="22" t="s">
        <v>10</v>
      </c>
    </row>
    <row r="161" spans="1:6" ht="15" hidden="1" thickBot="1" x14ac:dyDescent="0.35">
      <c r="A161" s="4"/>
      <c r="B161" s="9">
        <v>1</v>
      </c>
      <c r="C161" s="10" t="s">
        <v>140</v>
      </c>
      <c r="D161" s="9" t="s">
        <v>15</v>
      </c>
      <c r="E161" s="11">
        <v>24000</v>
      </c>
      <c r="F161" s="12" t="s">
        <v>10</v>
      </c>
    </row>
    <row r="162" spans="1:6" ht="15" hidden="1" thickBot="1" x14ac:dyDescent="0.35">
      <c r="A162" s="4"/>
      <c r="B162" s="9">
        <v>2</v>
      </c>
      <c r="C162" s="15" t="s">
        <v>141</v>
      </c>
      <c r="D162" s="16" t="s">
        <v>34</v>
      </c>
      <c r="E162" s="17">
        <v>24000</v>
      </c>
      <c r="F162" s="16" t="s">
        <v>38</v>
      </c>
    </row>
    <row r="163" spans="1:6" ht="15" hidden="1" thickBot="1" x14ac:dyDescent="0.35">
      <c r="A163" s="4"/>
      <c r="B163" s="9">
        <v>3</v>
      </c>
      <c r="C163" s="10" t="s">
        <v>79</v>
      </c>
      <c r="D163" s="9" t="s">
        <v>15</v>
      </c>
      <c r="E163" s="11">
        <v>24000</v>
      </c>
      <c r="F163" s="12" t="s">
        <v>10</v>
      </c>
    </row>
    <row r="164" spans="1:6" ht="15" hidden="1" thickBot="1" x14ac:dyDescent="0.35">
      <c r="A164" s="4" t="s">
        <v>142</v>
      </c>
      <c r="B164" s="5"/>
      <c r="C164" s="20" t="s">
        <v>143</v>
      </c>
      <c r="D164" s="5"/>
      <c r="E164" s="21">
        <v>192000</v>
      </c>
      <c r="F164" s="22" t="s">
        <v>10</v>
      </c>
    </row>
    <row r="165" spans="1:6" ht="15" hidden="1" thickBot="1" x14ac:dyDescent="0.35">
      <c r="A165" s="4"/>
      <c r="B165" s="9">
        <v>1</v>
      </c>
      <c r="C165" s="15" t="s">
        <v>144</v>
      </c>
      <c r="D165" s="16" t="s">
        <v>34</v>
      </c>
      <c r="E165" s="17">
        <v>192000</v>
      </c>
      <c r="F165" s="16" t="s">
        <v>38</v>
      </c>
    </row>
    <row r="166" spans="1:6" ht="15" hidden="1" thickBot="1" x14ac:dyDescent="0.35">
      <c r="A166" s="4"/>
      <c r="B166" s="9">
        <v>2</v>
      </c>
      <c r="C166" s="15" t="s">
        <v>145</v>
      </c>
      <c r="D166" s="16" t="s">
        <v>34</v>
      </c>
      <c r="E166" s="17">
        <v>192000</v>
      </c>
      <c r="F166" s="16" t="s">
        <v>38</v>
      </c>
    </row>
    <row r="167" spans="1:6" ht="15" hidden="1" thickBot="1" x14ac:dyDescent="0.35">
      <c r="A167" s="4" t="s">
        <v>146</v>
      </c>
      <c r="B167" s="5"/>
      <c r="C167" s="20" t="s">
        <v>147</v>
      </c>
      <c r="D167" s="5"/>
      <c r="E167" s="21">
        <v>38000</v>
      </c>
      <c r="F167" s="22" t="s">
        <v>148</v>
      </c>
    </row>
    <row r="168" spans="1:6" ht="15" hidden="1" thickBot="1" x14ac:dyDescent="0.35">
      <c r="A168" s="4"/>
      <c r="B168" s="9">
        <v>1</v>
      </c>
      <c r="C168" s="15" t="s">
        <v>149</v>
      </c>
      <c r="D168" s="16" t="s">
        <v>34</v>
      </c>
      <c r="E168" s="17">
        <v>38000</v>
      </c>
      <c r="F168" s="16" t="s">
        <v>38</v>
      </c>
    </row>
    <row r="169" spans="1:6" ht="15" hidden="1" thickBot="1" x14ac:dyDescent="0.35">
      <c r="A169" s="4"/>
      <c r="B169" s="9">
        <v>2</v>
      </c>
      <c r="C169" s="10" t="s">
        <v>150</v>
      </c>
      <c r="D169" s="9" t="s">
        <v>15</v>
      </c>
      <c r="E169" s="11">
        <v>76000</v>
      </c>
      <c r="F169" s="12" t="s">
        <v>38</v>
      </c>
    </row>
    <row r="170" spans="1:6" ht="15" thickBot="1" x14ac:dyDescent="0.35">
      <c r="A170" s="4"/>
      <c r="B170" s="9">
        <v>3</v>
      </c>
      <c r="C170" s="10" t="s">
        <v>151</v>
      </c>
      <c r="D170" s="9" t="s">
        <v>15</v>
      </c>
      <c r="E170" s="11">
        <v>38000</v>
      </c>
      <c r="F170" s="12" t="s">
        <v>38</v>
      </c>
    </row>
    <row r="171" spans="1:6" ht="15" hidden="1" thickBot="1" x14ac:dyDescent="0.35">
      <c r="A171" s="4"/>
      <c r="B171" s="9">
        <v>4</v>
      </c>
      <c r="C171" s="10" t="s">
        <v>152</v>
      </c>
      <c r="D171" s="9" t="s">
        <v>15</v>
      </c>
      <c r="E171" s="11">
        <v>9000</v>
      </c>
      <c r="F171" s="12" t="s">
        <v>38</v>
      </c>
    </row>
    <row r="172" spans="1:6" ht="15" hidden="1" thickBot="1" x14ac:dyDescent="0.35">
      <c r="A172" s="4"/>
      <c r="B172" s="9">
        <v>5</v>
      </c>
      <c r="C172" s="10" t="s">
        <v>153</v>
      </c>
      <c r="D172" s="9" t="s">
        <v>15</v>
      </c>
      <c r="E172" s="11">
        <v>9000</v>
      </c>
      <c r="F172" s="12" t="s">
        <v>38</v>
      </c>
    </row>
    <row r="173" spans="1:6" ht="15" hidden="1" thickBot="1" x14ac:dyDescent="0.35">
      <c r="A173" s="4"/>
      <c r="B173" s="9">
        <v>6</v>
      </c>
      <c r="C173" s="10" t="s">
        <v>47</v>
      </c>
      <c r="D173" s="9" t="s">
        <v>15</v>
      </c>
      <c r="E173" s="11">
        <v>10000</v>
      </c>
      <c r="F173" s="12" t="s">
        <v>38</v>
      </c>
    </row>
    <row r="174" spans="1:6" ht="15" hidden="1" thickBot="1" x14ac:dyDescent="0.35">
      <c r="A174" s="4"/>
      <c r="B174" s="9">
        <v>7</v>
      </c>
      <c r="C174" s="10" t="s">
        <v>154</v>
      </c>
      <c r="D174" s="9" t="s">
        <v>15</v>
      </c>
      <c r="E174" s="11">
        <v>9000</v>
      </c>
      <c r="F174" s="12" t="s">
        <v>10</v>
      </c>
    </row>
    <row r="175" spans="1:6" ht="15" hidden="1" thickBot="1" x14ac:dyDescent="0.35">
      <c r="A175" s="4"/>
      <c r="B175" s="9">
        <v>8</v>
      </c>
      <c r="C175" s="10" t="s">
        <v>155</v>
      </c>
      <c r="D175" s="9" t="s">
        <v>15</v>
      </c>
      <c r="E175" s="11">
        <v>144000</v>
      </c>
      <c r="F175" s="12" t="s">
        <v>156</v>
      </c>
    </row>
    <row r="176" spans="1:6" ht="15" hidden="1" thickBot="1" x14ac:dyDescent="0.35">
      <c r="A176" s="4"/>
      <c r="B176" s="9">
        <v>9</v>
      </c>
      <c r="C176" s="10" t="s">
        <v>157</v>
      </c>
      <c r="D176" s="9" t="s">
        <v>15</v>
      </c>
      <c r="E176" s="11">
        <v>48000</v>
      </c>
      <c r="F176" s="12" t="s">
        <v>156</v>
      </c>
    </row>
    <row r="177" spans="1:6" ht="15" hidden="1" thickBot="1" x14ac:dyDescent="0.35">
      <c r="A177" s="4"/>
      <c r="B177" s="9">
        <v>10</v>
      </c>
      <c r="C177" s="10" t="s">
        <v>158</v>
      </c>
      <c r="D177" s="9" t="s">
        <v>15</v>
      </c>
      <c r="E177" s="11">
        <v>7300</v>
      </c>
      <c r="F177" s="12" t="s">
        <v>35</v>
      </c>
    </row>
    <row r="178" spans="1:6" ht="15" hidden="1" thickBot="1" x14ac:dyDescent="0.35">
      <c r="A178" s="4"/>
      <c r="B178" s="9">
        <v>11</v>
      </c>
      <c r="C178" s="10" t="s">
        <v>159</v>
      </c>
      <c r="D178" s="9"/>
      <c r="E178" s="11">
        <v>2118</v>
      </c>
      <c r="F178" s="12" t="s">
        <v>160</v>
      </c>
    </row>
    <row r="179" spans="1:6" ht="15" hidden="1" thickBot="1" x14ac:dyDescent="0.35">
      <c r="A179" s="4"/>
      <c r="B179" s="9">
        <v>12</v>
      </c>
      <c r="C179" s="10" t="s">
        <v>161</v>
      </c>
      <c r="D179" s="9"/>
      <c r="E179" s="11">
        <v>2097</v>
      </c>
      <c r="F179" s="12" t="s">
        <v>160</v>
      </c>
    </row>
    <row r="180" spans="1:6" ht="15" hidden="1" thickBot="1" x14ac:dyDescent="0.35">
      <c r="A180" s="4"/>
      <c r="B180" s="9">
        <v>13</v>
      </c>
      <c r="C180" s="10" t="s">
        <v>162</v>
      </c>
      <c r="D180" s="9"/>
      <c r="E180" s="11">
        <v>38000</v>
      </c>
      <c r="F180" s="12" t="s">
        <v>148</v>
      </c>
    </row>
    <row r="181" spans="1:6" ht="15" hidden="1" thickBot="1" x14ac:dyDescent="0.35">
      <c r="A181" s="4"/>
      <c r="B181" s="9">
        <v>14</v>
      </c>
      <c r="C181" s="10" t="s">
        <v>163</v>
      </c>
      <c r="D181" s="9"/>
      <c r="E181" s="11">
        <v>192000</v>
      </c>
      <c r="F181" s="12" t="s">
        <v>10</v>
      </c>
    </row>
    <row r="182" spans="1:6" ht="15" hidden="1" thickBot="1" x14ac:dyDescent="0.35">
      <c r="A182" s="4"/>
      <c r="B182" s="9">
        <v>15</v>
      </c>
      <c r="C182" s="10" t="s">
        <v>164</v>
      </c>
      <c r="D182" s="9"/>
      <c r="E182" s="11">
        <v>24000</v>
      </c>
      <c r="F182" s="12" t="s">
        <v>10</v>
      </c>
    </row>
    <row r="183" spans="1:6" ht="15" hidden="1" thickBot="1" x14ac:dyDescent="0.35">
      <c r="A183" s="4" t="s">
        <v>165</v>
      </c>
      <c r="B183" s="5"/>
      <c r="C183" s="8" t="s">
        <v>166</v>
      </c>
      <c r="D183" s="5"/>
      <c r="E183" s="7">
        <v>1000</v>
      </c>
      <c r="F183" s="8" t="s">
        <v>132</v>
      </c>
    </row>
    <row r="184" spans="1:6" ht="15" hidden="1" thickBot="1" x14ac:dyDescent="0.35">
      <c r="A184" s="4"/>
      <c r="B184" s="9">
        <v>1</v>
      </c>
      <c r="C184" s="15" t="s">
        <v>133</v>
      </c>
      <c r="D184" s="16" t="s">
        <v>34</v>
      </c>
      <c r="E184" s="19" t="s">
        <v>167</v>
      </c>
      <c r="F184" s="16" t="s">
        <v>109</v>
      </c>
    </row>
    <row r="185" spans="1:6" ht="15" hidden="1" thickBot="1" x14ac:dyDescent="0.35">
      <c r="A185" s="4"/>
      <c r="B185" s="9">
        <v>2</v>
      </c>
      <c r="C185" s="15" t="s">
        <v>137</v>
      </c>
      <c r="D185" s="16" t="s">
        <v>34</v>
      </c>
      <c r="E185" s="17">
        <v>69000</v>
      </c>
      <c r="F185" s="16" t="s">
        <v>109</v>
      </c>
    </row>
    <row r="186" spans="1:6" ht="15" hidden="1" thickBot="1" x14ac:dyDescent="0.35">
      <c r="A186" s="4"/>
      <c r="B186" s="9">
        <v>3</v>
      </c>
      <c r="C186" s="15" t="s">
        <v>168</v>
      </c>
      <c r="D186" s="16" t="s">
        <v>34</v>
      </c>
      <c r="E186" s="17">
        <v>458700</v>
      </c>
      <c r="F186" s="16" t="s">
        <v>35</v>
      </c>
    </row>
    <row r="187" spans="1:6" ht="15" hidden="1" thickBot="1" x14ac:dyDescent="0.35">
      <c r="A187" s="4" t="s">
        <v>169</v>
      </c>
      <c r="B187" s="5"/>
      <c r="C187" s="20" t="s">
        <v>139</v>
      </c>
      <c r="D187" s="5"/>
      <c r="E187" s="7">
        <v>46000</v>
      </c>
      <c r="F187" s="22" t="s">
        <v>10</v>
      </c>
    </row>
    <row r="188" spans="1:6" ht="15" hidden="1" thickBot="1" x14ac:dyDescent="0.35">
      <c r="A188" s="4"/>
      <c r="B188" s="9">
        <v>1</v>
      </c>
      <c r="C188" s="10" t="s">
        <v>140</v>
      </c>
      <c r="D188" s="9" t="s">
        <v>15</v>
      </c>
      <c r="E188" s="11">
        <v>46000</v>
      </c>
      <c r="F188" s="12" t="s">
        <v>10</v>
      </c>
    </row>
    <row r="189" spans="1:6" ht="15" hidden="1" thickBot="1" x14ac:dyDescent="0.35">
      <c r="A189" s="4"/>
      <c r="B189" s="9">
        <v>2</v>
      </c>
      <c r="C189" s="15" t="s">
        <v>141</v>
      </c>
      <c r="D189" s="16" t="s">
        <v>34</v>
      </c>
      <c r="E189" s="17">
        <v>46000</v>
      </c>
      <c r="F189" s="16" t="s">
        <v>38</v>
      </c>
    </row>
    <row r="190" spans="1:6" ht="15" hidden="1" thickBot="1" x14ac:dyDescent="0.35">
      <c r="A190" s="4"/>
      <c r="B190" s="9">
        <v>3</v>
      </c>
      <c r="C190" s="10" t="s">
        <v>79</v>
      </c>
      <c r="D190" s="9" t="s">
        <v>15</v>
      </c>
      <c r="E190" s="11">
        <v>46000</v>
      </c>
      <c r="F190" s="12" t="s">
        <v>10</v>
      </c>
    </row>
    <row r="191" spans="1:6" ht="15" hidden="1" thickBot="1" x14ac:dyDescent="0.35">
      <c r="A191" s="4" t="s">
        <v>170</v>
      </c>
      <c r="B191" s="5"/>
      <c r="C191" s="20" t="s">
        <v>171</v>
      </c>
      <c r="D191" s="5"/>
      <c r="E191" s="21">
        <v>41000</v>
      </c>
      <c r="F191" s="22" t="s">
        <v>10</v>
      </c>
    </row>
    <row r="192" spans="1:6" ht="15" hidden="1" thickBot="1" x14ac:dyDescent="0.35">
      <c r="A192" s="4"/>
      <c r="B192" s="9">
        <v>1</v>
      </c>
      <c r="C192" s="10" t="s">
        <v>172</v>
      </c>
      <c r="D192" s="9" t="s">
        <v>15</v>
      </c>
      <c r="E192" s="11">
        <v>41000</v>
      </c>
      <c r="F192" s="12" t="s">
        <v>38</v>
      </c>
    </row>
    <row r="193" spans="1:6" ht="15" hidden="1" thickBot="1" x14ac:dyDescent="0.35">
      <c r="A193" s="4"/>
      <c r="B193" s="9">
        <v>2</v>
      </c>
      <c r="C193" s="10" t="s">
        <v>122</v>
      </c>
      <c r="D193" s="9" t="s">
        <v>15</v>
      </c>
      <c r="E193" s="11">
        <v>41000</v>
      </c>
      <c r="F193" s="12" t="s">
        <v>10</v>
      </c>
    </row>
    <row r="194" spans="1:6" ht="15" hidden="1" thickBot="1" x14ac:dyDescent="0.35">
      <c r="A194" s="4" t="s">
        <v>173</v>
      </c>
      <c r="B194" s="5"/>
      <c r="C194" s="20" t="s">
        <v>143</v>
      </c>
      <c r="D194" s="5"/>
      <c r="E194" s="21">
        <v>199000</v>
      </c>
      <c r="F194" s="14" t="s">
        <v>10</v>
      </c>
    </row>
    <row r="195" spans="1:6" ht="15" hidden="1" thickBot="1" x14ac:dyDescent="0.35">
      <c r="A195" s="4"/>
      <c r="B195" s="9">
        <v>1</v>
      </c>
      <c r="C195" s="15" t="s">
        <v>144</v>
      </c>
      <c r="D195" s="16" t="s">
        <v>34</v>
      </c>
      <c r="E195" s="17">
        <v>199000</v>
      </c>
      <c r="F195" s="16" t="s">
        <v>38</v>
      </c>
    </row>
    <row r="196" spans="1:6" ht="15" hidden="1" thickBot="1" x14ac:dyDescent="0.35">
      <c r="A196" s="4"/>
      <c r="B196" s="9">
        <v>2</v>
      </c>
      <c r="C196" s="15" t="s">
        <v>145</v>
      </c>
      <c r="D196" s="16" t="s">
        <v>34</v>
      </c>
      <c r="E196" s="17">
        <v>199000</v>
      </c>
      <c r="F196" s="16" t="s">
        <v>38</v>
      </c>
    </row>
    <row r="197" spans="1:6" ht="15" hidden="1" thickBot="1" x14ac:dyDescent="0.35">
      <c r="A197" s="4" t="s">
        <v>174</v>
      </c>
      <c r="B197" s="5"/>
      <c r="C197" s="20" t="s">
        <v>147</v>
      </c>
      <c r="D197" s="5"/>
      <c r="E197" s="7">
        <v>138000</v>
      </c>
      <c r="F197" s="14" t="s">
        <v>148</v>
      </c>
    </row>
    <row r="198" spans="1:6" ht="15" hidden="1" thickBot="1" x14ac:dyDescent="0.35">
      <c r="A198" s="4"/>
      <c r="B198" s="9">
        <v>1</v>
      </c>
      <c r="C198" s="15" t="s">
        <v>149</v>
      </c>
      <c r="D198" s="16" t="s">
        <v>34</v>
      </c>
      <c r="E198" s="17">
        <v>138000</v>
      </c>
      <c r="F198" s="16" t="s">
        <v>38</v>
      </c>
    </row>
    <row r="199" spans="1:6" ht="15" hidden="1" thickBot="1" x14ac:dyDescent="0.35">
      <c r="A199" s="4"/>
      <c r="B199" s="9">
        <v>2</v>
      </c>
      <c r="C199" s="10" t="s">
        <v>150</v>
      </c>
      <c r="D199" s="9" t="s">
        <v>15</v>
      </c>
      <c r="E199" s="11">
        <v>276000</v>
      </c>
      <c r="F199" s="12" t="s">
        <v>38</v>
      </c>
    </row>
    <row r="200" spans="1:6" ht="15" thickBot="1" x14ac:dyDescent="0.35">
      <c r="A200" s="4"/>
      <c r="B200" s="9">
        <v>3</v>
      </c>
      <c r="C200" s="10" t="s">
        <v>151</v>
      </c>
      <c r="D200" s="9" t="s">
        <v>15</v>
      </c>
      <c r="E200" s="11">
        <v>129000</v>
      </c>
      <c r="F200" s="12" t="s">
        <v>38</v>
      </c>
    </row>
    <row r="201" spans="1:6" ht="15" hidden="1" thickBot="1" x14ac:dyDescent="0.35">
      <c r="A201" s="4"/>
      <c r="B201" s="9">
        <v>4</v>
      </c>
      <c r="C201" s="10" t="s">
        <v>47</v>
      </c>
      <c r="D201" s="9" t="s">
        <v>15</v>
      </c>
      <c r="E201" s="11">
        <v>42000</v>
      </c>
      <c r="F201" s="12" t="s">
        <v>38</v>
      </c>
    </row>
    <row r="202" spans="1:6" ht="15" hidden="1" thickBot="1" x14ac:dyDescent="0.35">
      <c r="A202" s="4"/>
      <c r="B202" s="9">
        <v>5</v>
      </c>
      <c r="C202" s="10" t="s">
        <v>175</v>
      </c>
      <c r="D202" s="9" t="s">
        <v>15</v>
      </c>
      <c r="E202" s="11">
        <v>36000</v>
      </c>
      <c r="F202" s="12" t="s">
        <v>38</v>
      </c>
    </row>
    <row r="203" spans="1:6" ht="15" hidden="1" thickBot="1" x14ac:dyDescent="0.35">
      <c r="A203" s="4"/>
      <c r="B203" s="9">
        <v>6</v>
      </c>
      <c r="C203" s="10" t="s">
        <v>176</v>
      </c>
      <c r="D203" s="9" t="s">
        <v>15</v>
      </c>
      <c r="E203" s="11">
        <v>24000</v>
      </c>
      <c r="F203" s="12" t="s">
        <v>38</v>
      </c>
    </row>
    <row r="204" spans="1:6" ht="15" hidden="1" thickBot="1" x14ac:dyDescent="0.35">
      <c r="A204" s="4"/>
      <c r="B204" s="9">
        <v>7</v>
      </c>
      <c r="C204" s="10" t="s">
        <v>177</v>
      </c>
      <c r="D204" s="9" t="s">
        <v>15</v>
      </c>
      <c r="E204" s="11">
        <v>3000</v>
      </c>
      <c r="F204" s="12" t="s">
        <v>178</v>
      </c>
    </row>
    <row r="205" spans="1:6" ht="15" hidden="1" thickBot="1" x14ac:dyDescent="0.35">
      <c r="A205" s="4"/>
      <c r="B205" s="9">
        <v>8</v>
      </c>
      <c r="C205" s="10" t="s">
        <v>179</v>
      </c>
      <c r="D205" s="9" t="s">
        <v>15</v>
      </c>
      <c r="E205" s="11">
        <v>8000</v>
      </c>
      <c r="F205" s="12" t="s">
        <v>180</v>
      </c>
    </row>
    <row r="206" spans="1:6" ht="15" hidden="1" thickBot="1" x14ac:dyDescent="0.35">
      <c r="A206" s="4"/>
      <c r="B206" s="9">
        <v>9</v>
      </c>
      <c r="C206" s="10" t="s">
        <v>181</v>
      </c>
      <c r="D206" s="9" t="s">
        <v>15</v>
      </c>
      <c r="E206" s="11">
        <v>69000</v>
      </c>
      <c r="F206" s="12" t="s">
        <v>38</v>
      </c>
    </row>
    <row r="207" spans="1:6" ht="15" hidden="1" thickBot="1" x14ac:dyDescent="0.35">
      <c r="A207" s="4"/>
      <c r="B207" s="9">
        <v>10</v>
      </c>
      <c r="C207" s="10" t="s">
        <v>152</v>
      </c>
      <c r="D207" s="9" t="s">
        <v>15</v>
      </c>
      <c r="E207" s="11">
        <v>21000</v>
      </c>
      <c r="F207" s="12" t="s">
        <v>38</v>
      </c>
    </row>
    <row r="208" spans="1:6" ht="15" hidden="1" thickBot="1" x14ac:dyDescent="0.35">
      <c r="A208" s="4"/>
      <c r="B208" s="9">
        <v>11</v>
      </c>
      <c r="C208" s="10" t="s">
        <v>182</v>
      </c>
      <c r="D208" s="9" t="s">
        <v>15</v>
      </c>
      <c r="E208" s="11">
        <v>24000</v>
      </c>
      <c r="F208" s="12" t="s">
        <v>38</v>
      </c>
    </row>
    <row r="209" spans="1:6" ht="15" hidden="1" thickBot="1" x14ac:dyDescent="0.35">
      <c r="A209" s="4"/>
      <c r="B209" s="9">
        <v>12</v>
      </c>
      <c r="C209" s="10" t="s">
        <v>153</v>
      </c>
      <c r="D209" s="9" t="s">
        <v>15</v>
      </c>
      <c r="E209" s="11">
        <v>21000</v>
      </c>
      <c r="F209" s="12" t="s">
        <v>38</v>
      </c>
    </row>
    <row r="210" spans="1:6" ht="15" hidden="1" thickBot="1" x14ac:dyDescent="0.35">
      <c r="A210" s="4"/>
      <c r="B210" s="9">
        <v>13</v>
      </c>
      <c r="C210" s="10" t="s">
        <v>183</v>
      </c>
      <c r="D210" s="9" t="s">
        <v>15</v>
      </c>
      <c r="E210" s="11">
        <v>24000</v>
      </c>
      <c r="F210" s="12" t="s">
        <v>38</v>
      </c>
    </row>
    <row r="211" spans="1:6" ht="15" hidden="1" thickBot="1" x14ac:dyDescent="0.35">
      <c r="A211" s="4"/>
      <c r="B211" s="9">
        <v>14</v>
      </c>
      <c r="C211" s="10" t="s">
        <v>184</v>
      </c>
      <c r="D211" s="9" t="s">
        <v>15</v>
      </c>
      <c r="E211" s="11">
        <v>6000</v>
      </c>
      <c r="F211" s="12" t="s">
        <v>38</v>
      </c>
    </row>
    <row r="212" spans="1:6" ht="15" hidden="1" thickBot="1" x14ac:dyDescent="0.35">
      <c r="A212" s="4"/>
      <c r="B212" s="9">
        <v>15</v>
      </c>
      <c r="C212" s="10" t="s">
        <v>154</v>
      </c>
      <c r="D212" s="9" t="s">
        <v>15</v>
      </c>
      <c r="E212" s="11">
        <v>45000</v>
      </c>
      <c r="F212" s="12" t="s">
        <v>10</v>
      </c>
    </row>
    <row r="213" spans="1:6" ht="15" hidden="1" thickBot="1" x14ac:dyDescent="0.35">
      <c r="A213" s="4"/>
      <c r="B213" s="9">
        <v>16</v>
      </c>
      <c r="C213" s="10" t="s">
        <v>185</v>
      </c>
      <c r="D213" s="9" t="s">
        <v>15</v>
      </c>
      <c r="E213" s="11">
        <v>24000</v>
      </c>
      <c r="F213" s="12" t="s">
        <v>32</v>
      </c>
    </row>
    <row r="214" spans="1:6" ht="15" hidden="1" thickBot="1" x14ac:dyDescent="0.35">
      <c r="A214" s="4"/>
      <c r="B214" s="9">
        <v>17</v>
      </c>
      <c r="C214" s="10" t="s">
        <v>186</v>
      </c>
      <c r="D214" s="9" t="s">
        <v>15</v>
      </c>
      <c r="E214" s="11">
        <v>187000</v>
      </c>
      <c r="F214" s="12" t="s">
        <v>38</v>
      </c>
    </row>
    <row r="215" spans="1:6" ht="15" hidden="1" thickBot="1" x14ac:dyDescent="0.35">
      <c r="A215" s="4"/>
      <c r="B215" s="9">
        <v>18</v>
      </c>
      <c r="C215" s="10" t="s">
        <v>187</v>
      </c>
      <c r="D215" s="9" t="s">
        <v>15</v>
      </c>
      <c r="E215" s="11">
        <v>12000</v>
      </c>
      <c r="F215" s="12" t="s">
        <v>38</v>
      </c>
    </row>
    <row r="216" spans="1:6" ht="15" hidden="1" thickBot="1" x14ac:dyDescent="0.35">
      <c r="A216" s="4"/>
      <c r="B216" s="9">
        <v>19</v>
      </c>
      <c r="C216" s="10" t="s">
        <v>188</v>
      </c>
      <c r="D216" s="9"/>
      <c r="E216" s="11">
        <v>2306</v>
      </c>
      <c r="F216" s="12" t="s">
        <v>160</v>
      </c>
    </row>
    <row r="217" spans="1:6" ht="15" hidden="1" thickBot="1" x14ac:dyDescent="0.35">
      <c r="A217" s="4"/>
      <c r="B217" s="9">
        <v>20</v>
      </c>
      <c r="C217" s="10" t="s">
        <v>189</v>
      </c>
      <c r="D217" s="9"/>
      <c r="E217" s="11">
        <v>6918</v>
      </c>
      <c r="F217" s="12" t="s">
        <v>160</v>
      </c>
    </row>
    <row r="218" spans="1:6" ht="15" hidden="1" thickBot="1" x14ac:dyDescent="0.35">
      <c r="A218" s="4"/>
      <c r="B218" s="9">
        <v>21</v>
      </c>
      <c r="C218" s="10" t="s">
        <v>163</v>
      </c>
      <c r="D218" s="9"/>
      <c r="E218" s="11">
        <v>199000</v>
      </c>
      <c r="F218" s="12" t="s">
        <v>10</v>
      </c>
    </row>
    <row r="219" spans="1:6" ht="15" hidden="1" thickBot="1" x14ac:dyDescent="0.35">
      <c r="A219" s="4"/>
      <c r="B219" s="9">
        <v>22</v>
      </c>
      <c r="C219" s="10" t="s">
        <v>162</v>
      </c>
      <c r="D219" s="9"/>
      <c r="E219" s="11">
        <v>138000</v>
      </c>
      <c r="F219" s="12" t="s">
        <v>148</v>
      </c>
    </row>
    <row r="220" spans="1:6" ht="15" hidden="1" thickBot="1" x14ac:dyDescent="0.35">
      <c r="A220" s="4"/>
      <c r="B220" s="9">
        <v>23</v>
      </c>
      <c r="C220" s="10" t="s">
        <v>164</v>
      </c>
      <c r="D220" s="9"/>
      <c r="E220" s="11">
        <v>46000</v>
      </c>
      <c r="F220" s="12" t="s">
        <v>10</v>
      </c>
    </row>
    <row r="221" spans="1:6" ht="15" hidden="1" thickBot="1" x14ac:dyDescent="0.35">
      <c r="A221" s="4" t="s">
        <v>190</v>
      </c>
      <c r="B221" s="9"/>
      <c r="C221" s="8" t="s">
        <v>191</v>
      </c>
      <c r="D221" s="9"/>
      <c r="E221" s="23"/>
      <c r="F221" s="8" t="s">
        <v>132</v>
      </c>
    </row>
    <row r="222" spans="1:6" ht="15" hidden="1" thickBot="1" x14ac:dyDescent="0.35">
      <c r="A222" s="4"/>
      <c r="B222" s="9">
        <v>1</v>
      </c>
      <c r="C222" s="15" t="s">
        <v>192</v>
      </c>
      <c r="D222" s="16" t="s">
        <v>34</v>
      </c>
      <c r="E222" s="19" t="s">
        <v>193</v>
      </c>
      <c r="F222" s="16" t="s">
        <v>109</v>
      </c>
    </row>
    <row r="223" spans="1:6" ht="15" hidden="1" thickBot="1" x14ac:dyDescent="0.35">
      <c r="A223" s="4"/>
      <c r="B223" s="9">
        <v>2</v>
      </c>
      <c r="C223" s="15" t="s">
        <v>194</v>
      </c>
      <c r="D223" s="16" t="s">
        <v>34</v>
      </c>
      <c r="E223" s="19" t="s">
        <v>195</v>
      </c>
      <c r="F223" s="16" t="s">
        <v>109</v>
      </c>
    </row>
    <row r="224" spans="1:6" ht="15" hidden="1" thickBot="1" x14ac:dyDescent="0.35">
      <c r="A224" s="4"/>
      <c r="B224" s="9">
        <v>3</v>
      </c>
      <c r="C224" s="15" t="s">
        <v>196</v>
      </c>
      <c r="D224" s="16" t="s">
        <v>34</v>
      </c>
      <c r="E224" s="17">
        <v>349000</v>
      </c>
      <c r="F224" s="16" t="s">
        <v>109</v>
      </c>
    </row>
    <row r="225" spans="1:6" ht="15" hidden="1" thickBot="1" x14ac:dyDescent="0.35">
      <c r="A225" s="4"/>
      <c r="B225" s="9">
        <v>4</v>
      </c>
      <c r="C225" s="15" t="s">
        <v>197</v>
      </c>
      <c r="D225" s="16" t="s">
        <v>34</v>
      </c>
      <c r="E225" s="17">
        <v>70000</v>
      </c>
      <c r="F225" s="16" t="s">
        <v>35</v>
      </c>
    </row>
    <row r="226" spans="1:6" ht="15" hidden="1" thickBot="1" x14ac:dyDescent="0.35">
      <c r="A226" s="4"/>
      <c r="B226" s="9">
        <v>5</v>
      </c>
      <c r="C226" s="15" t="s">
        <v>198</v>
      </c>
      <c r="D226" s="16" t="s">
        <v>34</v>
      </c>
      <c r="E226" s="17">
        <v>307000</v>
      </c>
      <c r="F226" s="16" t="s">
        <v>35</v>
      </c>
    </row>
    <row r="227" spans="1:6" ht="15" hidden="1" thickBot="1" x14ac:dyDescent="0.35">
      <c r="A227" s="4"/>
      <c r="B227" s="9">
        <v>6</v>
      </c>
      <c r="C227" s="15" t="s">
        <v>199</v>
      </c>
      <c r="D227" s="16" t="s">
        <v>34</v>
      </c>
      <c r="E227" s="17">
        <v>373000</v>
      </c>
      <c r="F227" s="16" t="s">
        <v>35</v>
      </c>
    </row>
    <row r="228" spans="1:6" ht="15" hidden="1" thickBot="1" x14ac:dyDescent="0.35">
      <c r="A228" s="4"/>
      <c r="B228" s="9">
        <v>7</v>
      </c>
      <c r="C228" s="10" t="s">
        <v>200</v>
      </c>
      <c r="D228" s="9" t="s">
        <v>15</v>
      </c>
      <c r="E228" s="11">
        <v>40000</v>
      </c>
      <c r="F228" s="12" t="s">
        <v>38</v>
      </c>
    </row>
    <row r="229" spans="1:6" ht="15" hidden="1" thickBot="1" x14ac:dyDescent="0.35">
      <c r="A229" s="4"/>
      <c r="B229" s="9">
        <v>8</v>
      </c>
      <c r="C229" s="10" t="s">
        <v>201</v>
      </c>
      <c r="D229" s="9" t="s">
        <v>15</v>
      </c>
      <c r="E229" s="11">
        <v>104000</v>
      </c>
      <c r="F229" s="12" t="s">
        <v>38</v>
      </c>
    </row>
    <row r="230" spans="1:6" ht="15" hidden="1" thickBot="1" x14ac:dyDescent="0.35">
      <c r="A230" s="4"/>
      <c r="B230" s="9">
        <v>9</v>
      </c>
      <c r="C230" s="10" t="s">
        <v>72</v>
      </c>
      <c r="D230" s="9" t="s">
        <v>15</v>
      </c>
      <c r="E230" s="11">
        <v>290000</v>
      </c>
      <c r="F230" s="12" t="s">
        <v>10</v>
      </c>
    </row>
    <row r="231" spans="1:6" ht="15" hidden="1" thickBot="1" x14ac:dyDescent="0.35">
      <c r="A231" s="4"/>
      <c r="B231" s="9">
        <v>10</v>
      </c>
      <c r="C231" s="10" t="s">
        <v>79</v>
      </c>
      <c r="D231" s="9" t="s">
        <v>15</v>
      </c>
      <c r="E231" s="11">
        <v>85000</v>
      </c>
      <c r="F231" s="12" t="s">
        <v>10</v>
      </c>
    </row>
    <row r="232" spans="1:6" ht="15" hidden="1" thickBot="1" x14ac:dyDescent="0.35">
      <c r="A232" s="4"/>
      <c r="B232" s="9">
        <v>11</v>
      </c>
      <c r="C232" s="10" t="s">
        <v>202</v>
      </c>
      <c r="D232" s="9" t="s">
        <v>15</v>
      </c>
      <c r="E232" s="11">
        <v>153000</v>
      </c>
      <c r="F232" s="12" t="s">
        <v>10</v>
      </c>
    </row>
    <row r="233" spans="1:6" ht="15" hidden="1" thickBot="1" x14ac:dyDescent="0.35">
      <c r="A233" s="4"/>
      <c r="B233" s="9">
        <v>12</v>
      </c>
      <c r="C233" s="10" t="s">
        <v>203</v>
      </c>
      <c r="D233" s="9" t="s">
        <v>15</v>
      </c>
      <c r="E233" s="11">
        <v>46000</v>
      </c>
      <c r="F233" s="12" t="s">
        <v>10</v>
      </c>
    </row>
    <row r="234" spans="1:6" ht="15" hidden="1" thickBot="1" x14ac:dyDescent="0.35">
      <c r="A234" s="4"/>
      <c r="B234" s="9">
        <v>13</v>
      </c>
      <c r="C234" s="10" t="s">
        <v>37</v>
      </c>
      <c r="D234" s="9" t="s">
        <v>15</v>
      </c>
      <c r="E234" s="11">
        <v>948000</v>
      </c>
      <c r="F234" s="12" t="s">
        <v>38</v>
      </c>
    </row>
    <row r="235" spans="1:6" ht="15" hidden="1" thickBot="1" x14ac:dyDescent="0.35">
      <c r="A235" s="4"/>
      <c r="B235" s="9">
        <v>14</v>
      </c>
      <c r="C235" s="10" t="s">
        <v>204</v>
      </c>
      <c r="D235" s="9" t="s">
        <v>15</v>
      </c>
      <c r="E235" s="11">
        <v>361000</v>
      </c>
      <c r="F235" s="12" t="s">
        <v>38</v>
      </c>
    </row>
    <row r="236" spans="1:6" ht="15" hidden="1" thickBot="1" x14ac:dyDescent="0.35">
      <c r="A236" s="4"/>
      <c r="B236" s="9">
        <v>15</v>
      </c>
      <c r="C236" s="10" t="s">
        <v>205</v>
      </c>
      <c r="D236" s="9" t="s">
        <v>15</v>
      </c>
      <c r="E236" s="11">
        <v>44000</v>
      </c>
      <c r="F236" s="12" t="s">
        <v>38</v>
      </c>
    </row>
    <row r="237" spans="1:6" ht="15" hidden="1" thickBot="1" x14ac:dyDescent="0.35">
      <c r="A237" s="4"/>
      <c r="B237" s="9">
        <v>16</v>
      </c>
      <c r="C237" s="10" t="s">
        <v>206</v>
      </c>
      <c r="D237" s="9" t="s">
        <v>15</v>
      </c>
      <c r="E237" s="11">
        <v>77000</v>
      </c>
      <c r="F237" s="12" t="s">
        <v>38</v>
      </c>
    </row>
    <row r="238" spans="1:6" ht="15" hidden="1" thickBot="1" x14ac:dyDescent="0.35">
      <c r="A238" s="4"/>
      <c r="B238" s="9">
        <v>17</v>
      </c>
      <c r="C238" s="10" t="s">
        <v>207</v>
      </c>
      <c r="D238" s="9" t="s">
        <v>15</v>
      </c>
      <c r="E238" s="11">
        <v>52000</v>
      </c>
      <c r="F238" s="12" t="s">
        <v>38</v>
      </c>
    </row>
    <row r="239" spans="1:6" ht="15" hidden="1" thickBot="1" x14ac:dyDescent="0.35">
      <c r="A239" s="4"/>
      <c r="B239" s="9">
        <v>18</v>
      </c>
      <c r="C239" s="10" t="s">
        <v>208</v>
      </c>
      <c r="D239" s="9" t="s">
        <v>15</v>
      </c>
      <c r="E239" s="11">
        <v>55000</v>
      </c>
      <c r="F239" s="12" t="s">
        <v>38</v>
      </c>
    </row>
    <row r="240" spans="1:6" ht="15" hidden="1" thickBot="1" x14ac:dyDescent="0.35">
      <c r="A240" s="4"/>
      <c r="B240" s="9">
        <v>19</v>
      </c>
      <c r="C240" s="10" t="s">
        <v>209</v>
      </c>
      <c r="D240" s="9" t="s">
        <v>15</v>
      </c>
      <c r="E240" s="11">
        <v>12000</v>
      </c>
      <c r="F240" s="12" t="s">
        <v>38</v>
      </c>
    </row>
    <row r="241" spans="1:6" ht="15" hidden="1" thickBot="1" x14ac:dyDescent="0.35">
      <c r="A241" s="4"/>
      <c r="B241" s="9">
        <v>20</v>
      </c>
      <c r="C241" s="10" t="s">
        <v>210</v>
      </c>
      <c r="D241" s="9" t="s">
        <v>15</v>
      </c>
      <c r="E241" s="11">
        <v>28000</v>
      </c>
      <c r="F241" s="12" t="s">
        <v>38</v>
      </c>
    </row>
    <row r="242" spans="1:6" ht="15" hidden="1" thickBot="1" x14ac:dyDescent="0.35">
      <c r="A242" s="4"/>
      <c r="B242" s="9">
        <v>21</v>
      </c>
      <c r="C242" s="10" t="s">
        <v>211</v>
      </c>
      <c r="D242" s="9" t="s">
        <v>15</v>
      </c>
      <c r="E242" s="11">
        <v>18000</v>
      </c>
      <c r="F242" s="12" t="s">
        <v>38</v>
      </c>
    </row>
    <row r="243" spans="1:6" ht="15" hidden="1" thickBot="1" x14ac:dyDescent="0.35">
      <c r="A243" s="4"/>
      <c r="B243" s="9">
        <v>22</v>
      </c>
      <c r="C243" s="10" t="s">
        <v>212</v>
      </c>
      <c r="D243" s="9" t="s">
        <v>15</v>
      </c>
      <c r="E243" s="11">
        <v>234000</v>
      </c>
      <c r="F243" s="12" t="s">
        <v>38</v>
      </c>
    </row>
    <row r="244" spans="1:6" ht="15" hidden="1" thickBot="1" x14ac:dyDescent="0.35">
      <c r="A244" s="4"/>
      <c r="B244" s="9">
        <v>23</v>
      </c>
      <c r="C244" s="15" t="s">
        <v>213</v>
      </c>
      <c r="D244" s="16" t="s">
        <v>34</v>
      </c>
      <c r="E244" s="11">
        <v>977000</v>
      </c>
      <c r="F244" s="12" t="s">
        <v>109</v>
      </c>
    </row>
    <row r="245" spans="1:6" ht="15" hidden="1" thickBot="1" x14ac:dyDescent="0.35">
      <c r="A245" s="4"/>
      <c r="B245" s="9">
        <v>24</v>
      </c>
      <c r="C245" s="10" t="s">
        <v>140</v>
      </c>
      <c r="D245" s="9" t="s">
        <v>15</v>
      </c>
      <c r="E245" s="11">
        <v>167000</v>
      </c>
      <c r="F245" s="12" t="s">
        <v>10</v>
      </c>
    </row>
    <row r="246" spans="1:6" ht="15" hidden="1" thickBot="1" x14ac:dyDescent="0.35">
      <c r="A246" s="4"/>
      <c r="B246" s="9">
        <v>25</v>
      </c>
      <c r="C246" s="15" t="s">
        <v>141</v>
      </c>
      <c r="D246" s="16" t="s">
        <v>34</v>
      </c>
      <c r="E246" s="17">
        <v>167000</v>
      </c>
      <c r="F246" s="16" t="s">
        <v>38</v>
      </c>
    </row>
    <row r="247" spans="1:6" ht="15" hidden="1" thickBot="1" x14ac:dyDescent="0.35">
      <c r="A247" s="4"/>
      <c r="B247" s="9">
        <v>26</v>
      </c>
      <c r="C247" s="10" t="s">
        <v>214</v>
      </c>
      <c r="D247" s="9" t="s">
        <v>15</v>
      </c>
      <c r="E247" s="11">
        <v>10000</v>
      </c>
      <c r="F247" s="12" t="s">
        <v>32</v>
      </c>
    </row>
    <row r="248" spans="1:6" ht="15" hidden="1" thickBot="1" x14ac:dyDescent="0.35">
      <c r="A248" s="4"/>
      <c r="B248" s="9">
        <v>27</v>
      </c>
      <c r="C248" s="10" t="s">
        <v>215</v>
      </c>
      <c r="D248" s="9"/>
      <c r="E248" s="11">
        <v>2711</v>
      </c>
      <c r="F248" s="12" t="s">
        <v>160</v>
      </c>
    </row>
    <row r="249" spans="1:6" ht="15" hidden="1" thickBot="1" x14ac:dyDescent="0.35">
      <c r="A249" s="4"/>
      <c r="B249" s="9">
        <v>28</v>
      </c>
      <c r="C249" s="10" t="s">
        <v>215</v>
      </c>
      <c r="D249" s="9"/>
      <c r="E249" s="23" t="s">
        <v>216</v>
      </c>
      <c r="F249" s="12" t="s">
        <v>160</v>
      </c>
    </row>
    <row r="250" spans="1:6" ht="15" hidden="1" thickBot="1" x14ac:dyDescent="0.35">
      <c r="A250" s="4"/>
      <c r="B250" s="9">
        <v>29</v>
      </c>
      <c r="C250" s="10" t="s">
        <v>217</v>
      </c>
      <c r="D250" s="9"/>
      <c r="E250" s="11">
        <v>1198</v>
      </c>
      <c r="F250" s="12" t="s">
        <v>160</v>
      </c>
    </row>
    <row r="251" spans="1:6" ht="15" hidden="1" thickBot="1" x14ac:dyDescent="0.35">
      <c r="A251" s="4"/>
      <c r="B251" s="9">
        <v>30</v>
      </c>
      <c r="C251" s="10" t="s">
        <v>218</v>
      </c>
      <c r="D251" s="9"/>
      <c r="E251" s="11">
        <v>2063</v>
      </c>
      <c r="F251" s="12" t="s">
        <v>160</v>
      </c>
    </row>
    <row r="252" spans="1:6" ht="15" hidden="1" thickBot="1" x14ac:dyDescent="0.35">
      <c r="A252" s="4"/>
      <c r="B252" s="9">
        <v>31</v>
      </c>
      <c r="C252" s="10" t="s">
        <v>219</v>
      </c>
      <c r="D252" s="9"/>
      <c r="E252" s="11">
        <v>2888</v>
      </c>
      <c r="F252" s="12" t="s">
        <v>160</v>
      </c>
    </row>
    <row r="253" spans="1:6" ht="15" hidden="1" thickBot="1" x14ac:dyDescent="0.35">
      <c r="A253" s="4"/>
      <c r="B253" s="9">
        <v>32</v>
      </c>
      <c r="C253" s="10" t="s">
        <v>220</v>
      </c>
      <c r="D253" s="9"/>
      <c r="E253" s="23" t="s">
        <v>216</v>
      </c>
      <c r="F253" s="12" t="s">
        <v>160</v>
      </c>
    </row>
    <row r="254" spans="1:6" ht="15" hidden="1" thickBot="1" x14ac:dyDescent="0.35">
      <c r="A254" s="4" t="s">
        <v>221</v>
      </c>
      <c r="B254" s="9"/>
      <c r="C254" s="6" t="s">
        <v>222</v>
      </c>
      <c r="D254" s="9"/>
      <c r="E254" s="23"/>
      <c r="F254" s="24"/>
    </row>
    <row r="255" spans="1:6" ht="15" hidden="1" thickBot="1" x14ac:dyDescent="0.35">
      <c r="A255" s="4"/>
      <c r="B255" s="9">
        <v>1</v>
      </c>
      <c r="C255" s="15" t="s">
        <v>223</v>
      </c>
      <c r="D255" s="16" t="s">
        <v>34</v>
      </c>
      <c r="E255" s="17">
        <v>7000</v>
      </c>
      <c r="F255" s="16" t="s">
        <v>38</v>
      </c>
    </row>
    <row r="256" spans="1:6" ht="15" hidden="1" thickBot="1" x14ac:dyDescent="0.35">
      <c r="A256" s="4"/>
      <c r="B256" s="9">
        <v>2</v>
      </c>
      <c r="C256" s="15" t="s">
        <v>224</v>
      </c>
      <c r="D256" s="9"/>
      <c r="E256" s="17">
        <v>7000</v>
      </c>
      <c r="F256" s="16" t="s">
        <v>38</v>
      </c>
    </row>
    <row r="257" spans="1:6" ht="15" hidden="1" thickBot="1" x14ac:dyDescent="0.35">
      <c r="A257" s="4"/>
      <c r="B257" s="9">
        <v>3</v>
      </c>
      <c r="C257" s="10" t="s">
        <v>225</v>
      </c>
      <c r="D257" s="9" t="s">
        <v>15</v>
      </c>
      <c r="E257" s="11">
        <v>9000</v>
      </c>
      <c r="F257" s="12" t="s">
        <v>226</v>
      </c>
    </row>
    <row r="258" spans="1:6" ht="15" hidden="1" thickBot="1" x14ac:dyDescent="0.35">
      <c r="A258" s="4" t="s">
        <v>227</v>
      </c>
      <c r="B258" s="9"/>
      <c r="C258" s="6" t="s">
        <v>228</v>
      </c>
      <c r="D258" s="9"/>
      <c r="E258" s="23"/>
      <c r="F258" s="24"/>
    </row>
    <row r="259" spans="1:6" ht="15" hidden="1" thickBot="1" x14ac:dyDescent="0.35">
      <c r="A259" s="4"/>
      <c r="B259" s="9">
        <v>1</v>
      </c>
      <c r="C259" s="15" t="s">
        <v>223</v>
      </c>
      <c r="D259" s="16" t="s">
        <v>34</v>
      </c>
      <c r="E259" s="17">
        <v>24000</v>
      </c>
      <c r="F259" s="16" t="s">
        <v>38</v>
      </c>
    </row>
    <row r="260" spans="1:6" ht="15" hidden="1" thickBot="1" x14ac:dyDescent="0.35">
      <c r="A260" s="4"/>
      <c r="B260" s="9">
        <v>2</v>
      </c>
      <c r="C260" s="15" t="s">
        <v>224</v>
      </c>
      <c r="D260" s="9"/>
      <c r="E260" s="17">
        <v>24000</v>
      </c>
      <c r="F260" s="16" t="s">
        <v>38</v>
      </c>
    </row>
    <row r="261" spans="1:6" ht="15" hidden="1" thickBot="1" x14ac:dyDescent="0.35">
      <c r="A261" s="4"/>
      <c r="B261" s="9">
        <v>3</v>
      </c>
      <c r="C261" s="10" t="s">
        <v>225</v>
      </c>
      <c r="D261" s="9" t="s">
        <v>15</v>
      </c>
      <c r="E261" s="11">
        <v>24000</v>
      </c>
      <c r="F261" s="12" t="s">
        <v>226</v>
      </c>
    </row>
    <row r="262" spans="1:6" ht="15" hidden="1" thickBot="1" x14ac:dyDescent="0.35">
      <c r="A262" s="4" t="s">
        <v>229</v>
      </c>
      <c r="B262" s="9"/>
      <c r="C262" s="25" t="s">
        <v>230</v>
      </c>
      <c r="D262" s="9"/>
      <c r="E262" s="23"/>
      <c r="F262" s="25"/>
    </row>
    <row r="263" spans="1:6" ht="15" hidden="1" thickBot="1" x14ac:dyDescent="0.35">
      <c r="A263" s="4"/>
      <c r="B263" s="9">
        <v>1</v>
      </c>
      <c r="C263" s="15" t="s">
        <v>231</v>
      </c>
      <c r="D263" s="16" t="s">
        <v>34</v>
      </c>
      <c r="E263" s="17">
        <v>9000</v>
      </c>
      <c r="F263" s="16" t="s">
        <v>232</v>
      </c>
    </row>
    <row r="264" spans="1:6" ht="15" hidden="1" thickBot="1" x14ac:dyDescent="0.35">
      <c r="A264" s="4"/>
      <c r="B264" s="9">
        <v>2</v>
      </c>
      <c r="C264" s="15" t="s">
        <v>233</v>
      </c>
      <c r="D264" s="16" t="s">
        <v>34</v>
      </c>
      <c r="E264" s="17">
        <v>2000</v>
      </c>
      <c r="F264" s="16" t="s">
        <v>232</v>
      </c>
    </row>
    <row r="265" spans="1:6" ht="15" hidden="1" thickBot="1" x14ac:dyDescent="0.35">
      <c r="A265" s="4"/>
      <c r="B265" s="9">
        <v>3</v>
      </c>
      <c r="C265" s="15" t="s">
        <v>234</v>
      </c>
      <c r="D265" s="16" t="s">
        <v>34</v>
      </c>
      <c r="E265" s="17">
        <v>16000</v>
      </c>
      <c r="F265" s="16" t="s">
        <v>232</v>
      </c>
    </row>
    <row r="266" spans="1:6" ht="15" hidden="1" thickBot="1" x14ac:dyDescent="0.35">
      <c r="A266" s="4"/>
      <c r="B266" s="9">
        <v>4</v>
      </c>
      <c r="C266" s="15" t="s">
        <v>235</v>
      </c>
      <c r="D266" s="16" t="s">
        <v>34</v>
      </c>
      <c r="E266" s="17">
        <v>1000</v>
      </c>
      <c r="F266" s="16" t="s">
        <v>232</v>
      </c>
    </row>
    <row r="267" spans="1:6" ht="15" hidden="1" thickBot="1" x14ac:dyDescent="0.35">
      <c r="A267" s="4"/>
      <c r="B267" s="9">
        <v>5</v>
      </c>
      <c r="C267" s="15" t="s">
        <v>223</v>
      </c>
      <c r="D267" s="16" t="s">
        <v>34</v>
      </c>
      <c r="E267" s="17">
        <v>55000</v>
      </c>
      <c r="F267" s="16" t="s">
        <v>38</v>
      </c>
    </row>
    <row r="268" spans="1:6" ht="15" hidden="1" thickBot="1" x14ac:dyDescent="0.35">
      <c r="A268" s="4"/>
      <c r="B268" s="9">
        <v>6</v>
      </c>
      <c r="C268" s="15" t="s">
        <v>236</v>
      </c>
      <c r="D268" s="16" t="s">
        <v>34</v>
      </c>
      <c r="E268" s="17">
        <v>55000</v>
      </c>
      <c r="F268" s="16" t="s">
        <v>38</v>
      </c>
    </row>
    <row r="269" spans="1:6" ht="15" hidden="1" thickBot="1" x14ac:dyDescent="0.35">
      <c r="A269" s="4"/>
      <c r="B269" s="9">
        <v>7</v>
      </c>
      <c r="C269" s="15" t="s">
        <v>237</v>
      </c>
      <c r="D269" s="16" t="s">
        <v>34</v>
      </c>
      <c r="E269" s="17">
        <v>5000</v>
      </c>
      <c r="F269" s="16" t="s">
        <v>38</v>
      </c>
    </row>
    <row r="270" spans="1:6" ht="15" hidden="1" thickBot="1" x14ac:dyDescent="0.35">
      <c r="A270" s="4"/>
      <c r="B270" s="9">
        <v>8</v>
      </c>
      <c r="C270" s="15" t="s">
        <v>238</v>
      </c>
      <c r="D270" s="16" t="s">
        <v>34</v>
      </c>
      <c r="E270" s="17">
        <v>14000</v>
      </c>
      <c r="F270" s="16" t="s">
        <v>38</v>
      </c>
    </row>
    <row r="271" spans="1:6" ht="15" hidden="1" thickBot="1" x14ac:dyDescent="0.35">
      <c r="A271" s="4"/>
      <c r="B271" s="9">
        <v>9</v>
      </c>
      <c r="C271" s="15" t="s">
        <v>239</v>
      </c>
      <c r="D271" s="16" t="s">
        <v>34</v>
      </c>
      <c r="E271" s="17">
        <v>1000</v>
      </c>
      <c r="F271" s="16" t="s">
        <v>38</v>
      </c>
    </row>
    <row r="272" spans="1:6" ht="15" hidden="1" thickBot="1" x14ac:dyDescent="0.35">
      <c r="A272" s="4"/>
      <c r="B272" s="9">
        <v>10</v>
      </c>
      <c r="C272" s="15" t="s">
        <v>240</v>
      </c>
      <c r="D272" s="9"/>
      <c r="E272" s="17">
        <v>9000</v>
      </c>
      <c r="F272" s="16" t="s">
        <v>232</v>
      </c>
    </row>
    <row r="273" spans="1:6" ht="15" hidden="1" thickBot="1" x14ac:dyDescent="0.35">
      <c r="A273" s="4"/>
      <c r="B273" s="9">
        <v>11</v>
      </c>
      <c r="C273" s="15" t="s">
        <v>241</v>
      </c>
      <c r="D273" s="9"/>
      <c r="E273" s="17">
        <v>2000</v>
      </c>
      <c r="F273" s="16" t="s">
        <v>232</v>
      </c>
    </row>
    <row r="274" spans="1:6" ht="15" hidden="1" thickBot="1" x14ac:dyDescent="0.35">
      <c r="A274" s="4"/>
      <c r="B274" s="9">
        <v>12</v>
      </c>
      <c r="C274" s="15" t="s">
        <v>242</v>
      </c>
      <c r="D274" s="9"/>
      <c r="E274" s="17">
        <v>16000</v>
      </c>
      <c r="F274" s="16" t="s">
        <v>232</v>
      </c>
    </row>
    <row r="275" spans="1:6" ht="15" hidden="1" thickBot="1" x14ac:dyDescent="0.35">
      <c r="A275" s="4"/>
      <c r="B275" s="9">
        <v>13</v>
      </c>
      <c r="C275" s="15" t="s">
        <v>243</v>
      </c>
      <c r="D275" s="9"/>
      <c r="E275" s="17">
        <v>1000</v>
      </c>
      <c r="F275" s="16" t="s">
        <v>232</v>
      </c>
    </row>
    <row r="276" spans="1:6" ht="15" hidden="1" thickBot="1" x14ac:dyDescent="0.35">
      <c r="A276" s="4"/>
      <c r="B276" s="9">
        <v>14</v>
      </c>
      <c r="C276" s="15" t="s">
        <v>224</v>
      </c>
      <c r="D276" s="9"/>
      <c r="E276" s="17">
        <v>55000</v>
      </c>
      <c r="F276" s="16" t="s">
        <v>38</v>
      </c>
    </row>
    <row r="277" spans="1:6" ht="15" hidden="1" thickBot="1" x14ac:dyDescent="0.35">
      <c r="A277" s="4"/>
      <c r="B277" s="9">
        <v>15</v>
      </c>
      <c r="C277" s="15" t="s">
        <v>244</v>
      </c>
      <c r="D277" s="9"/>
      <c r="E277" s="17">
        <v>55000</v>
      </c>
      <c r="F277" s="16" t="s">
        <v>38</v>
      </c>
    </row>
    <row r="278" spans="1:6" ht="15" hidden="1" thickBot="1" x14ac:dyDescent="0.35">
      <c r="A278" s="4"/>
      <c r="B278" s="9">
        <v>16</v>
      </c>
      <c r="C278" s="10" t="s">
        <v>245</v>
      </c>
      <c r="D278" s="16" t="s">
        <v>34</v>
      </c>
      <c r="E278" s="11">
        <v>13000</v>
      </c>
      <c r="F278" s="12" t="s">
        <v>38</v>
      </c>
    </row>
    <row r="279" spans="1:6" ht="15" hidden="1" thickBot="1" x14ac:dyDescent="0.35">
      <c r="A279" s="4"/>
      <c r="B279" s="9">
        <v>17</v>
      </c>
      <c r="C279" s="10" t="s">
        <v>246</v>
      </c>
      <c r="D279" s="16" t="s">
        <v>34</v>
      </c>
      <c r="E279" s="11">
        <v>48000</v>
      </c>
      <c r="F279" s="12" t="s">
        <v>38</v>
      </c>
    </row>
    <row r="280" spans="1:6" ht="15" hidden="1" thickBot="1" x14ac:dyDescent="0.35">
      <c r="A280" s="4"/>
      <c r="B280" s="9">
        <v>18</v>
      </c>
      <c r="C280" s="10" t="s">
        <v>247</v>
      </c>
      <c r="D280" s="16" t="s">
        <v>34</v>
      </c>
      <c r="E280" s="11">
        <v>3000</v>
      </c>
      <c r="F280" s="12" t="s">
        <v>38</v>
      </c>
    </row>
    <row r="281" spans="1:6" ht="15" hidden="1" thickBot="1" x14ac:dyDescent="0.35">
      <c r="A281" s="4"/>
      <c r="B281" s="9">
        <v>19</v>
      </c>
      <c r="C281" s="10" t="s">
        <v>248</v>
      </c>
      <c r="D281" s="16" t="s">
        <v>34</v>
      </c>
      <c r="E281" s="11">
        <v>22000</v>
      </c>
      <c r="F281" s="12" t="s">
        <v>38</v>
      </c>
    </row>
    <row r="282" spans="1:6" ht="15" hidden="1" thickBot="1" x14ac:dyDescent="0.35">
      <c r="A282" s="4" t="s">
        <v>249</v>
      </c>
      <c r="B282" s="9"/>
      <c r="C282" s="25" t="s">
        <v>250</v>
      </c>
      <c r="D282" s="9"/>
      <c r="E282" s="23"/>
      <c r="F282" s="14"/>
    </row>
    <row r="283" spans="1:6" ht="15" hidden="1" thickBot="1" x14ac:dyDescent="0.35">
      <c r="A283" s="4"/>
      <c r="B283" s="9">
        <v>1</v>
      </c>
      <c r="C283" s="10" t="s">
        <v>251</v>
      </c>
      <c r="D283" s="9" t="s">
        <v>15</v>
      </c>
      <c r="E283" s="11">
        <v>9000</v>
      </c>
      <c r="F283" s="12" t="s">
        <v>226</v>
      </c>
    </row>
    <row r="284" spans="1:6" ht="15" hidden="1" thickBot="1" x14ac:dyDescent="0.35">
      <c r="A284" s="4"/>
      <c r="B284" s="9">
        <v>2</v>
      </c>
      <c r="C284" s="10" t="s">
        <v>252</v>
      </c>
      <c r="D284" s="9" t="s">
        <v>15</v>
      </c>
      <c r="E284" s="11">
        <v>48000</v>
      </c>
      <c r="F284" s="12" t="s">
        <v>226</v>
      </c>
    </row>
    <row r="285" spans="1:6" ht="15" hidden="1" thickBot="1" x14ac:dyDescent="0.35">
      <c r="A285" s="4"/>
      <c r="B285" s="9">
        <v>3</v>
      </c>
      <c r="C285" s="10" t="s">
        <v>253</v>
      </c>
      <c r="D285" s="9" t="s">
        <v>15</v>
      </c>
      <c r="E285" s="11">
        <v>62000</v>
      </c>
      <c r="F285" s="12" t="s">
        <v>38</v>
      </c>
    </row>
    <row r="286" spans="1:6" ht="15" hidden="1" thickBot="1" x14ac:dyDescent="0.35">
      <c r="A286" s="4"/>
      <c r="B286" s="9">
        <v>4</v>
      </c>
      <c r="C286" s="10" t="s">
        <v>254</v>
      </c>
      <c r="D286" s="9" t="s">
        <v>15</v>
      </c>
      <c r="E286" s="11">
        <v>62000</v>
      </c>
      <c r="F286" s="12" t="s">
        <v>38</v>
      </c>
    </row>
    <row r="287" spans="1:6" ht="15" hidden="1" thickBot="1" x14ac:dyDescent="0.35">
      <c r="A287" s="4"/>
      <c r="B287" s="9">
        <v>5</v>
      </c>
      <c r="C287" s="10" t="s">
        <v>255</v>
      </c>
      <c r="D287" s="9" t="s">
        <v>15</v>
      </c>
      <c r="E287" s="11">
        <v>62000</v>
      </c>
      <c r="F287" s="12" t="s">
        <v>10</v>
      </c>
    </row>
    <row r="288" spans="1:6" ht="15" hidden="1" thickBot="1" x14ac:dyDescent="0.35">
      <c r="A288" s="4"/>
      <c r="B288" s="9">
        <v>6</v>
      </c>
      <c r="C288" s="10" t="s">
        <v>154</v>
      </c>
      <c r="D288" s="9" t="s">
        <v>15</v>
      </c>
      <c r="E288" s="11">
        <v>53000</v>
      </c>
      <c r="F288" s="12" t="s">
        <v>10</v>
      </c>
    </row>
    <row r="289" spans="1:6" ht="15" hidden="1" thickBot="1" x14ac:dyDescent="0.35">
      <c r="A289" s="4" t="s">
        <v>256</v>
      </c>
      <c r="B289" s="9"/>
      <c r="C289" s="25" t="s">
        <v>257</v>
      </c>
      <c r="D289" s="9"/>
      <c r="E289" s="23"/>
      <c r="F289" s="12"/>
    </row>
    <row r="290" spans="1:6" ht="15" hidden="1" thickBot="1" x14ac:dyDescent="0.35">
      <c r="A290" s="4"/>
      <c r="B290" s="9">
        <v>1</v>
      </c>
      <c r="C290" s="10" t="s">
        <v>258</v>
      </c>
      <c r="D290" s="9" t="s">
        <v>15</v>
      </c>
      <c r="E290" s="11">
        <v>3000</v>
      </c>
      <c r="F290" s="12" t="s">
        <v>10</v>
      </c>
    </row>
    <row r="291" spans="1:6" ht="15" hidden="1" thickBot="1" x14ac:dyDescent="0.35">
      <c r="A291" s="4"/>
      <c r="B291" s="9">
        <v>2</v>
      </c>
      <c r="C291" s="10" t="s">
        <v>81</v>
      </c>
      <c r="D291" s="9" t="s">
        <v>15</v>
      </c>
      <c r="E291" s="11">
        <v>18000</v>
      </c>
      <c r="F291" s="12" t="s">
        <v>10</v>
      </c>
    </row>
    <row r="292" spans="1:6" ht="15" hidden="1" thickBot="1" x14ac:dyDescent="0.35">
      <c r="A292" s="4"/>
      <c r="B292" s="9">
        <v>3</v>
      </c>
      <c r="C292" s="10" t="s">
        <v>72</v>
      </c>
      <c r="D292" s="9" t="s">
        <v>15</v>
      </c>
      <c r="E292" s="11">
        <v>6000</v>
      </c>
      <c r="F292" s="12" t="s">
        <v>10</v>
      </c>
    </row>
    <row r="293" spans="1:6" ht="15" hidden="1" thickBot="1" x14ac:dyDescent="0.35">
      <c r="A293" s="4" t="s">
        <v>259</v>
      </c>
      <c r="B293" s="5"/>
      <c r="C293" s="25" t="s">
        <v>260</v>
      </c>
      <c r="D293" s="5"/>
      <c r="E293" s="7">
        <v>17000</v>
      </c>
      <c r="F293" s="14" t="s">
        <v>32</v>
      </c>
    </row>
    <row r="294" spans="1:6" ht="15" hidden="1" thickBot="1" x14ac:dyDescent="0.35">
      <c r="A294" s="4"/>
      <c r="B294" s="9">
        <v>1</v>
      </c>
      <c r="C294" s="15" t="s">
        <v>261</v>
      </c>
      <c r="D294" s="16" t="s">
        <v>34</v>
      </c>
      <c r="E294" s="17">
        <v>17000</v>
      </c>
      <c r="F294" s="16" t="s">
        <v>38</v>
      </c>
    </row>
    <row r="295" spans="1:6" ht="15" hidden="1" thickBot="1" x14ac:dyDescent="0.35">
      <c r="A295" s="4"/>
      <c r="B295" s="9">
        <v>2</v>
      </c>
      <c r="C295" s="10" t="s">
        <v>262</v>
      </c>
      <c r="D295" s="16" t="s">
        <v>34</v>
      </c>
      <c r="E295" s="11">
        <v>34000</v>
      </c>
      <c r="F295" s="12" t="s">
        <v>38</v>
      </c>
    </row>
    <row r="296" spans="1:6" ht="15" hidden="1" thickBot="1" x14ac:dyDescent="0.35">
      <c r="A296" s="4"/>
      <c r="B296" s="9">
        <v>3</v>
      </c>
      <c r="C296" s="10" t="s">
        <v>263</v>
      </c>
      <c r="D296" s="16" t="s">
        <v>34</v>
      </c>
      <c r="E296" s="11">
        <v>17000</v>
      </c>
      <c r="F296" s="12" t="s">
        <v>38</v>
      </c>
    </row>
    <row r="297" spans="1:6" ht="15" hidden="1" thickBot="1" x14ac:dyDescent="0.35">
      <c r="A297" s="4"/>
      <c r="B297" s="9">
        <v>4</v>
      </c>
      <c r="C297" s="10" t="s">
        <v>264</v>
      </c>
      <c r="D297" s="16" t="s">
        <v>34</v>
      </c>
      <c r="E297" s="11">
        <v>34000</v>
      </c>
      <c r="F297" s="12" t="s">
        <v>38</v>
      </c>
    </row>
    <row r="298" spans="1:6" ht="15" hidden="1" thickBot="1" x14ac:dyDescent="0.35">
      <c r="A298" s="4"/>
      <c r="B298" s="9">
        <v>5</v>
      </c>
      <c r="C298" s="10" t="s">
        <v>265</v>
      </c>
      <c r="D298" s="16" t="s">
        <v>34</v>
      </c>
      <c r="E298" s="11">
        <v>17000</v>
      </c>
      <c r="F298" s="12" t="s">
        <v>38</v>
      </c>
    </row>
    <row r="299" spans="1:6" ht="15" hidden="1" thickBot="1" x14ac:dyDescent="0.35">
      <c r="A299" s="4"/>
      <c r="B299" s="9">
        <v>6</v>
      </c>
      <c r="C299" s="10" t="s">
        <v>266</v>
      </c>
      <c r="D299" s="16" t="s">
        <v>34</v>
      </c>
      <c r="E299" s="11">
        <v>17000</v>
      </c>
      <c r="F299" s="12" t="s">
        <v>38</v>
      </c>
    </row>
    <row r="300" spans="1:6" ht="15" hidden="1" thickBot="1" x14ac:dyDescent="0.35">
      <c r="A300" s="4"/>
      <c r="B300" s="9">
        <v>7</v>
      </c>
      <c r="C300" s="10" t="s">
        <v>266</v>
      </c>
      <c r="D300" s="16" t="s">
        <v>34</v>
      </c>
      <c r="E300" s="11">
        <v>17000</v>
      </c>
      <c r="F300" s="12" t="s">
        <v>38</v>
      </c>
    </row>
    <row r="301" spans="1:6" ht="15" hidden="1" thickBot="1" x14ac:dyDescent="0.35">
      <c r="A301" s="4"/>
      <c r="B301" s="9">
        <v>8</v>
      </c>
      <c r="C301" s="10" t="s">
        <v>267</v>
      </c>
      <c r="D301" s="16" t="s">
        <v>34</v>
      </c>
      <c r="E301" s="11">
        <v>34000</v>
      </c>
      <c r="F301" s="12" t="s">
        <v>38</v>
      </c>
    </row>
    <row r="302" spans="1:6" ht="15" hidden="1" thickBot="1" x14ac:dyDescent="0.35">
      <c r="A302" s="4"/>
      <c r="B302" s="9">
        <v>9</v>
      </c>
      <c r="C302" s="10" t="s">
        <v>268</v>
      </c>
      <c r="D302" s="16" t="s">
        <v>34</v>
      </c>
      <c r="E302" s="11">
        <v>17000</v>
      </c>
      <c r="F302" s="12" t="s">
        <v>38</v>
      </c>
    </row>
    <row r="303" spans="1:6" ht="15" hidden="1" thickBot="1" x14ac:dyDescent="0.35">
      <c r="A303" s="4"/>
      <c r="B303" s="9">
        <v>10</v>
      </c>
      <c r="C303" s="10" t="s">
        <v>268</v>
      </c>
      <c r="D303" s="16" t="s">
        <v>34</v>
      </c>
      <c r="E303" s="11">
        <v>34000</v>
      </c>
      <c r="F303" s="12" t="s">
        <v>38</v>
      </c>
    </row>
    <row r="304" spans="1:6" ht="15" hidden="1" thickBot="1" x14ac:dyDescent="0.35">
      <c r="A304" s="4"/>
      <c r="B304" s="9">
        <v>11</v>
      </c>
      <c r="C304" s="10" t="s">
        <v>81</v>
      </c>
      <c r="D304" s="9" t="s">
        <v>15</v>
      </c>
      <c r="E304" s="11">
        <v>408000</v>
      </c>
      <c r="F304" s="12" t="s">
        <v>10</v>
      </c>
    </row>
    <row r="305" spans="1:6" ht="15" hidden="1" thickBot="1" x14ac:dyDescent="0.35">
      <c r="A305" s="4"/>
      <c r="B305" s="9">
        <v>12</v>
      </c>
      <c r="C305" s="10" t="s">
        <v>269</v>
      </c>
      <c r="D305" s="9" t="s">
        <v>15</v>
      </c>
      <c r="E305" s="11">
        <v>68000</v>
      </c>
      <c r="F305" s="12" t="s">
        <v>10</v>
      </c>
    </row>
    <row r="306" spans="1:6" ht="15" hidden="1" thickBot="1" x14ac:dyDescent="0.35">
      <c r="A306" s="4"/>
      <c r="B306" s="9">
        <v>13</v>
      </c>
      <c r="C306" s="10" t="s">
        <v>270</v>
      </c>
      <c r="D306" s="9" t="s">
        <v>15</v>
      </c>
      <c r="E306" s="11">
        <v>68000</v>
      </c>
      <c r="F306" s="12" t="s">
        <v>10</v>
      </c>
    </row>
    <row r="307" spans="1:6" ht="15" hidden="1" thickBot="1" x14ac:dyDescent="0.35">
      <c r="A307" s="4"/>
      <c r="B307" s="9">
        <v>14</v>
      </c>
      <c r="C307" s="10" t="s">
        <v>26</v>
      </c>
      <c r="D307" s="9" t="s">
        <v>15</v>
      </c>
      <c r="E307" s="11">
        <v>119000</v>
      </c>
      <c r="F307" s="12" t="s">
        <v>10</v>
      </c>
    </row>
    <row r="308" spans="1:6" ht="15" hidden="1" thickBot="1" x14ac:dyDescent="0.35">
      <c r="A308" s="4"/>
      <c r="B308" s="9">
        <v>15</v>
      </c>
      <c r="C308" s="10" t="s">
        <v>271</v>
      </c>
      <c r="D308" s="9"/>
      <c r="E308" s="11">
        <v>17000</v>
      </c>
      <c r="F308" s="12" t="s">
        <v>10</v>
      </c>
    </row>
    <row r="309" spans="1:6" ht="15" hidden="1" thickBot="1" x14ac:dyDescent="0.35">
      <c r="A309" s="4" t="s">
        <v>272</v>
      </c>
      <c r="B309" s="5"/>
      <c r="C309" s="25" t="s">
        <v>273</v>
      </c>
      <c r="D309" s="5"/>
      <c r="E309" s="7">
        <v>4000</v>
      </c>
      <c r="F309" s="14" t="s">
        <v>32</v>
      </c>
    </row>
    <row r="310" spans="1:6" ht="15" hidden="1" thickBot="1" x14ac:dyDescent="0.35">
      <c r="A310" s="4"/>
      <c r="B310" s="9">
        <v>1</v>
      </c>
      <c r="C310" s="15" t="s">
        <v>60</v>
      </c>
      <c r="D310" s="16" t="s">
        <v>34</v>
      </c>
      <c r="E310" s="17">
        <v>4000</v>
      </c>
      <c r="F310" s="16" t="s">
        <v>55</v>
      </c>
    </row>
    <row r="311" spans="1:6" ht="15" hidden="1" thickBot="1" x14ac:dyDescent="0.35">
      <c r="A311" s="4"/>
      <c r="B311" s="9">
        <v>2</v>
      </c>
      <c r="C311" s="10" t="s">
        <v>274</v>
      </c>
      <c r="D311" s="9"/>
      <c r="E311" s="11">
        <v>4000</v>
      </c>
      <c r="F311" s="12" t="s">
        <v>55</v>
      </c>
    </row>
    <row r="312" spans="1:6" ht="15" hidden="1" thickBot="1" x14ac:dyDescent="0.35">
      <c r="A312" s="4" t="s">
        <v>275</v>
      </c>
      <c r="B312" s="5"/>
      <c r="C312" s="25" t="s">
        <v>276</v>
      </c>
      <c r="D312" s="5"/>
      <c r="E312" s="7">
        <v>1000</v>
      </c>
      <c r="F312" s="14" t="s">
        <v>32</v>
      </c>
    </row>
    <row r="313" spans="1:6" ht="15" hidden="1" thickBot="1" x14ac:dyDescent="0.35">
      <c r="A313" s="4"/>
      <c r="B313" s="9">
        <v>1</v>
      </c>
      <c r="C313" s="15" t="s">
        <v>64</v>
      </c>
      <c r="D313" s="16" t="s">
        <v>34</v>
      </c>
      <c r="E313" s="17">
        <v>1000</v>
      </c>
      <c r="F313" s="16" t="s">
        <v>55</v>
      </c>
    </row>
    <row r="314" spans="1:6" ht="15" hidden="1" thickBot="1" x14ac:dyDescent="0.35">
      <c r="A314" s="4"/>
      <c r="B314" s="9">
        <v>2</v>
      </c>
      <c r="C314" s="10" t="s">
        <v>277</v>
      </c>
      <c r="D314" s="9"/>
      <c r="E314" s="11">
        <v>1000</v>
      </c>
      <c r="F314" s="12" t="s">
        <v>55</v>
      </c>
    </row>
    <row r="315" spans="1:6" ht="15" hidden="1" thickBot="1" x14ac:dyDescent="0.35">
      <c r="A315" s="4" t="s">
        <v>278</v>
      </c>
      <c r="B315" s="9"/>
      <c r="C315" s="25" t="s">
        <v>279</v>
      </c>
      <c r="D315" s="9"/>
      <c r="E315" s="7">
        <v>2000</v>
      </c>
      <c r="F315" s="14" t="s">
        <v>8</v>
      </c>
    </row>
    <row r="316" spans="1:6" ht="15" hidden="1" thickBot="1" x14ac:dyDescent="0.35">
      <c r="A316" s="4"/>
      <c r="B316" s="9">
        <v>1</v>
      </c>
      <c r="C316" s="10" t="s">
        <v>18</v>
      </c>
      <c r="D316" s="9"/>
      <c r="E316" s="11">
        <v>2000</v>
      </c>
      <c r="F316" s="12" t="s">
        <v>10</v>
      </c>
    </row>
    <row r="317" spans="1:6" ht="15" hidden="1" thickBot="1" x14ac:dyDescent="0.35">
      <c r="A317" s="4"/>
      <c r="B317" s="9">
        <v>2</v>
      </c>
      <c r="C317" s="10" t="s">
        <v>11</v>
      </c>
      <c r="D317" s="9"/>
      <c r="E317" s="11">
        <v>2000</v>
      </c>
      <c r="F317" s="12" t="s">
        <v>10</v>
      </c>
    </row>
    <row r="318" spans="1:6" ht="15" hidden="1" thickBot="1" x14ac:dyDescent="0.35">
      <c r="A318" s="4"/>
      <c r="B318" s="9">
        <v>3</v>
      </c>
      <c r="C318" s="10" t="s">
        <v>25</v>
      </c>
      <c r="D318" s="9" t="s">
        <v>15</v>
      </c>
      <c r="E318" s="11">
        <v>2000</v>
      </c>
      <c r="F318" s="12" t="s">
        <v>10</v>
      </c>
    </row>
    <row r="319" spans="1:6" ht="15" hidden="1" thickBot="1" x14ac:dyDescent="0.35">
      <c r="A319" s="4"/>
      <c r="B319" s="9">
        <v>4</v>
      </c>
      <c r="C319" s="10" t="s">
        <v>17</v>
      </c>
      <c r="D319" s="9" t="s">
        <v>15</v>
      </c>
      <c r="E319" s="11">
        <v>2000</v>
      </c>
      <c r="F319" s="12" t="s">
        <v>10</v>
      </c>
    </row>
    <row r="320" spans="1:6" ht="15" hidden="1" thickBot="1" x14ac:dyDescent="0.35">
      <c r="A320" s="4"/>
      <c r="B320" s="9">
        <v>5</v>
      </c>
      <c r="C320" s="10" t="s">
        <v>26</v>
      </c>
      <c r="D320" s="9" t="s">
        <v>15</v>
      </c>
      <c r="E320" s="11">
        <v>2000</v>
      </c>
      <c r="F320" s="12" t="s">
        <v>10</v>
      </c>
    </row>
    <row r="321" spans="1:6" ht="15" hidden="1" thickBot="1" x14ac:dyDescent="0.35">
      <c r="A321" s="4"/>
      <c r="B321" s="9">
        <v>6</v>
      </c>
      <c r="C321" s="10" t="s">
        <v>19</v>
      </c>
      <c r="D321" s="9"/>
      <c r="E321" s="11">
        <v>2864</v>
      </c>
      <c r="F321" s="12" t="s">
        <v>20</v>
      </c>
    </row>
    <row r="322" spans="1:6" ht="15" hidden="1" thickBot="1" x14ac:dyDescent="0.35">
      <c r="A322" s="4" t="s">
        <v>280</v>
      </c>
      <c r="B322" s="9"/>
      <c r="C322" s="25" t="s">
        <v>281</v>
      </c>
      <c r="D322" s="9"/>
      <c r="E322" s="7">
        <v>1000</v>
      </c>
      <c r="F322" s="14" t="s">
        <v>8</v>
      </c>
    </row>
    <row r="323" spans="1:6" ht="15" hidden="1" thickBot="1" x14ac:dyDescent="0.35">
      <c r="A323" s="4"/>
      <c r="B323" s="9">
        <v>1</v>
      </c>
      <c r="C323" s="10" t="s">
        <v>25</v>
      </c>
      <c r="D323" s="9" t="s">
        <v>15</v>
      </c>
      <c r="E323" s="11">
        <v>1000</v>
      </c>
      <c r="F323" s="12" t="s">
        <v>10</v>
      </c>
    </row>
    <row r="324" spans="1:6" ht="15" hidden="1" thickBot="1" x14ac:dyDescent="0.35">
      <c r="A324" s="4"/>
      <c r="B324" s="9">
        <v>2</v>
      </c>
      <c r="C324" s="10" t="s">
        <v>17</v>
      </c>
      <c r="D324" s="9" t="s">
        <v>15</v>
      </c>
      <c r="E324" s="11">
        <v>1000</v>
      </c>
      <c r="F324" s="12" t="s">
        <v>10</v>
      </c>
    </row>
    <row r="325" spans="1:6" ht="15" hidden="1" thickBot="1" x14ac:dyDescent="0.35">
      <c r="A325" s="4"/>
      <c r="B325" s="9">
        <v>3</v>
      </c>
      <c r="C325" s="10" t="s">
        <v>26</v>
      </c>
      <c r="D325" s="9" t="s">
        <v>15</v>
      </c>
      <c r="E325" s="11">
        <v>1000</v>
      </c>
      <c r="F325" s="12" t="s">
        <v>10</v>
      </c>
    </row>
    <row r="326" spans="1:6" ht="15" hidden="1" thickBot="1" x14ac:dyDescent="0.35">
      <c r="A326" s="4"/>
      <c r="B326" s="9">
        <v>4</v>
      </c>
      <c r="C326" s="10" t="s">
        <v>282</v>
      </c>
      <c r="D326" s="9"/>
      <c r="E326" s="11">
        <v>1000</v>
      </c>
      <c r="F326" s="12" t="s">
        <v>10</v>
      </c>
    </row>
    <row r="327" spans="1:6" ht="15" hidden="1" thickBot="1" x14ac:dyDescent="0.35">
      <c r="A327" s="4"/>
      <c r="B327" s="9">
        <v>5</v>
      </c>
      <c r="C327" s="10" t="s">
        <v>11</v>
      </c>
      <c r="D327" s="9"/>
      <c r="E327" s="11">
        <v>1000</v>
      </c>
      <c r="F327" s="12" t="s">
        <v>10</v>
      </c>
    </row>
    <row r="328" spans="1:6" ht="15" hidden="1" thickBot="1" x14ac:dyDescent="0.35">
      <c r="A328" s="4"/>
      <c r="B328" s="9">
        <v>6</v>
      </c>
      <c r="C328" s="10" t="s">
        <v>19</v>
      </c>
      <c r="D328" s="9"/>
      <c r="E328" s="11">
        <v>1435</v>
      </c>
      <c r="F328" s="12" t="s">
        <v>20</v>
      </c>
    </row>
    <row r="329" spans="1:6" ht="15" hidden="1" thickBot="1" x14ac:dyDescent="0.35">
      <c r="A329" s="4" t="s">
        <v>283</v>
      </c>
      <c r="B329" s="5"/>
      <c r="C329" s="25" t="s">
        <v>284</v>
      </c>
      <c r="D329" s="5"/>
      <c r="E329" s="7">
        <v>17000</v>
      </c>
      <c r="F329" s="14" t="s">
        <v>32</v>
      </c>
    </row>
    <row r="330" spans="1:6" ht="15" hidden="1" thickBot="1" x14ac:dyDescent="0.35">
      <c r="A330" s="4"/>
      <c r="B330" s="9">
        <v>1</v>
      </c>
      <c r="C330" s="15" t="s">
        <v>77</v>
      </c>
      <c r="D330" s="16" t="s">
        <v>34</v>
      </c>
      <c r="E330" s="17">
        <v>17000</v>
      </c>
      <c r="F330" s="16" t="s">
        <v>69</v>
      </c>
    </row>
    <row r="331" spans="1:6" ht="15" hidden="1" thickBot="1" x14ac:dyDescent="0.35">
      <c r="A331" s="4"/>
      <c r="B331" s="9">
        <v>2</v>
      </c>
      <c r="C331" s="15" t="s">
        <v>78</v>
      </c>
      <c r="D331" s="16" t="s">
        <v>34</v>
      </c>
      <c r="E331" s="17">
        <v>34000</v>
      </c>
      <c r="F331" s="16" t="s">
        <v>69</v>
      </c>
    </row>
    <row r="332" spans="1:6" ht="15" hidden="1" thickBot="1" x14ac:dyDescent="0.35">
      <c r="A332" s="4"/>
      <c r="B332" s="9">
        <v>3</v>
      </c>
      <c r="C332" s="10" t="s">
        <v>79</v>
      </c>
      <c r="D332" s="9" t="s">
        <v>15</v>
      </c>
      <c r="E332" s="11">
        <v>34000</v>
      </c>
      <c r="F332" s="12" t="s">
        <v>10</v>
      </c>
    </row>
    <row r="333" spans="1:6" ht="15" hidden="1" thickBot="1" x14ac:dyDescent="0.35">
      <c r="A333" s="4"/>
      <c r="B333" s="9">
        <v>4</v>
      </c>
      <c r="C333" s="10" t="s">
        <v>81</v>
      </c>
      <c r="D333" s="9" t="s">
        <v>15</v>
      </c>
      <c r="E333" s="11">
        <v>34000</v>
      </c>
      <c r="F333" s="12" t="s">
        <v>10</v>
      </c>
    </row>
    <row r="334" spans="1:6" ht="15" hidden="1" thickBot="1" x14ac:dyDescent="0.35">
      <c r="A334" s="4"/>
      <c r="B334" s="9">
        <v>5</v>
      </c>
      <c r="C334" s="10" t="s">
        <v>285</v>
      </c>
      <c r="D334" s="9"/>
      <c r="E334" s="11">
        <v>17000</v>
      </c>
      <c r="F334" s="12" t="s">
        <v>10</v>
      </c>
    </row>
    <row r="335" spans="1:6" ht="15" hidden="1" thickBot="1" x14ac:dyDescent="0.35">
      <c r="A335" s="4" t="s">
        <v>286</v>
      </c>
      <c r="B335" s="5"/>
      <c r="C335" s="25" t="s">
        <v>287</v>
      </c>
      <c r="D335" s="5"/>
      <c r="E335" s="7">
        <v>2000</v>
      </c>
      <c r="F335" s="14" t="s">
        <v>32</v>
      </c>
    </row>
    <row r="336" spans="1:6" ht="15" hidden="1" thickBot="1" x14ac:dyDescent="0.35">
      <c r="A336" s="4"/>
      <c r="B336" s="9">
        <v>1</v>
      </c>
      <c r="C336" s="15" t="s">
        <v>288</v>
      </c>
      <c r="D336" s="16" t="s">
        <v>34</v>
      </c>
      <c r="E336" s="17">
        <v>2000</v>
      </c>
      <c r="F336" s="16" t="s">
        <v>69</v>
      </c>
    </row>
    <row r="337" spans="1:6" ht="15" hidden="1" thickBot="1" x14ac:dyDescent="0.35">
      <c r="A337" s="4"/>
      <c r="B337" s="9">
        <v>2</v>
      </c>
      <c r="C337" s="15" t="s">
        <v>289</v>
      </c>
      <c r="D337" s="16" t="s">
        <v>34</v>
      </c>
      <c r="E337" s="17">
        <v>2000</v>
      </c>
      <c r="F337" s="16" t="s">
        <v>69</v>
      </c>
    </row>
    <row r="338" spans="1:6" ht="15" hidden="1" thickBot="1" x14ac:dyDescent="0.35">
      <c r="A338" s="4"/>
      <c r="B338" s="9">
        <v>3</v>
      </c>
      <c r="C338" s="10" t="s">
        <v>71</v>
      </c>
      <c r="D338" s="9" t="s">
        <v>15</v>
      </c>
      <c r="E338" s="11">
        <v>2000</v>
      </c>
      <c r="F338" s="12" t="s">
        <v>10</v>
      </c>
    </row>
    <row r="339" spans="1:6" ht="15" hidden="1" thickBot="1" x14ac:dyDescent="0.35">
      <c r="A339" s="4"/>
      <c r="B339" s="9">
        <v>4</v>
      </c>
      <c r="C339" s="10" t="s">
        <v>72</v>
      </c>
      <c r="D339" s="9" t="s">
        <v>15</v>
      </c>
      <c r="E339" s="11">
        <v>2000</v>
      </c>
      <c r="F339" s="12" t="s">
        <v>10</v>
      </c>
    </row>
    <row r="340" spans="1:6" ht="15" hidden="1" thickBot="1" x14ac:dyDescent="0.35">
      <c r="A340" s="4"/>
      <c r="B340" s="9">
        <v>5</v>
      </c>
      <c r="C340" s="10" t="s">
        <v>73</v>
      </c>
      <c r="D340" s="9" t="s">
        <v>15</v>
      </c>
      <c r="E340" s="11">
        <v>2000</v>
      </c>
      <c r="F340" s="12" t="s">
        <v>10</v>
      </c>
    </row>
    <row r="341" spans="1:6" ht="15" hidden="1" thickBot="1" x14ac:dyDescent="0.35">
      <c r="A341" s="4"/>
      <c r="B341" s="9">
        <v>6</v>
      </c>
      <c r="C341" s="10" t="s">
        <v>74</v>
      </c>
      <c r="D341" s="9"/>
      <c r="E341" s="11">
        <v>2000</v>
      </c>
      <c r="F341" s="12" t="s">
        <v>10</v>
      </c>
    </row>
    <row r="342" spans="1:6" ht="15" hidden="1" thickBot="1" x14ac:dyDescent="0.35">
      <c r="A342" s="4" t="s">
        <v>290</v>
      </c>
      <c r="B342" s="5"/>
      <c r="C342" s="25" t="s">
        <v>291</v>
      </c>
      <c r="D342" s="5"/>
      <c r="E342" s="7">
        <v>20000</v>
      </c>
      <c r="F342" s="14" t="s">
        <v>32</v>
      </c>
    </row>
    <row r="343" spans="1:6" ht="15" hidden="1" thickBot="1" x14ac:dyDescent="0.35">
      <c r="A343" s="4"/>
      <c r="B343" s="9">
        <v>1</v>
      </c>
      <c r="C343" s="15" t="s">
        <v>68</v>
      </c>
      <c r="D343" s="16" t="s">
        <v>34</v>
      </c>
      <c r="E343" s="17">
        <v>20000</v>
      </c>
      <c r="F343" s="16" t="s">
        <v>69</v>
      </c>
    </row>
    <row r="344" spans="1:6" ht="15" hidden="1" thickBot="1" x14ac:dyDescent="0.35">
      <c r="A344" s="4"/>
      <c r="B344" s="9">
        <v>2</v>
      </c>
      <c r="C344" s="15" t="s">
        <v>70</v>
      </c>
      <c r="D344" s="16" t="s">
        <v>34</v>
      </c>
      <c r="E344" s="17">
        <v>40000</v>
      </c>
      <c r="F344" s="16" t="s">
        <v>69</v>
      </c>
    </row>
    <row r="345" spans="1:6" ht="15" hidden="1" thickBot="1" x14ac:dyDescent="0.35">
      <c r="A345" s="4"/>
      <c r="B345" s="9">
        <v>3</v>
      </c>
      <c r="C345" s="10" t="s">
        <v>292</v>
      </c>
      <c r="D345" s="9" t="s">
        <v>15</v>
      </c>
      <c r="E345" s="11">
        <v>40000</v>
      </c>
      <c r="F345" s="12" t="s">
        <v>10</v>
      </c>
    </row>
    <row r="346" spans="1:6" ht="15" hidden="1" thickBot="1" x14ac:dyDescent="0.35">
      <c r="A346" s="4"/>
      <c r="B346" s="9">
        <v>4</v>
      </c>
      <c r="C346" s="10" t="s">
        <v>79</v>
      </c>
      <c r="D346" s="9" t="s">
        <v>15</v>
      </c>
      <c r="E346" s="11">
        <v>20000</v>
      </c>
      <c r="F346" s="12" t="s">
        <v>10</v>
      </c>
    </row>
    <row r="347" spans="1:6" ht="15" hidden="1" thickBot="1" x14ac:dyDescent="0.35">
      <c r="A347" s="4"/>
      <c r="B347" s="9">
        <v>5</v>
      </c>
      <c r="C347" s="10" t="s">
        <v>293</v>
      </c>
      <c r="D347" s="9" t="s">
        <v>15</v>
      </c>
      <c r="E347" s="11">
        <v>20000</v>
      </c>
      <c r="F347" s="12" t="s">
        <v>10</v>
      </c>
    </row>
    <row r="348" spans="1:6" ht="15" hidden="1" thickBot="1" x14ac:dyDescent="0.35">
      <c r="A348" s="4"/>
      <c r="B348" s="9">
        <v>6</v>
      </c>
      <c r="C348" s="10" t="s">
        <v>74</v>
      </c>
      <c r="D348" s="9"/>
      <c r="E348" s="11">
        <v>20000</v>
      </c>
      <c r="F348" s="12" t="s">
        <v>10</v>
      </c>
    </row>
    <row r="349" spans="1:6" ht="15" hidden="1" thickBot="1" x14ac:dyDescent="0.35">
      <c r="A349" s="4" t="s">
        <v>294</v>
      </c>
      <c r="B349" s="5"/>
      <c r="C349" s="8" t="s">
        <v>295</v>
      </c>
      <c r="D349" s="5"/>
      <c r="E349" s="7">
        <v>1000</v>
      </c>
      <c r="F349" s="8" t="s">
        <v>32</v>
      </c>
    </row>
    <row r="350" spans="1:6" ht="15" hidden="1" thickBot="1" x14ac:dyDescent="0.35">
      <c r="A350" s="4"/>
      <c r="B350" s="9">
        <v>1</v>
      </c>
      <c r="C350" s="15" t="s">
        <v>296</v>
      </c>
      <c r="D350" s="16" t="s">
        <v>34</v>
      </c>
      <c r="E350" s="17">
        <v>1000</v>
      </c>
      <c r="F350" s="16" t="s">
        <v>69</v>
      </c>
    </row>
    <row r="351" spans="1:6" ht="15" hidden="1" thickBot="1" x14ac:dyDescent="0.35">
      <c r="A351" s="4"/>
      <c r="B351" s="9">
        <v>2</v>
      </c>
      <c r="C351" s="15" t="s">
        <v>78</v>
      </c>
      <c r="D351" s="16" t="s">
        <v>34</v>
      </c>
      <c r="E351" s="17">
        <v>2000</v>
      </c>
      <c r="F351" s="16" t="s">
        <v>69</v>
      </c>
    </row>
    <row r="352" spans="1:6" ht="15" hidden="1" thickBot="1" x14ac:dyDescent="0.35">
      <c r="A352" s="4"/>
      <c r="B352" s="9">
        <v>3</v>
      </c>
      <c r="C352" s="10" t="s">
        <v>72</v>
      </c>
      <c r="D352" s="9" t="s">
        <v>15</v>
      </c>
      <c r="E352" s="11">
        <v>2000</v>
      </c>
      <c r="F352" s="12" t="s">
        <v>10</v>
      </c>
    </row>
    <row r="353" spans="1:6" ht="15" hidden="1" thickBot="1" x14ac:dyDescent="0.35">
      <c r="A353" s="4"/>
      <c r="B353" s="9">
        <v>4</v>
      </c>
      <c r="C353" s="10" t="s">
        <v>81</v>
      </c>
      <c r="D353" s="9" t="s">
        <v>15</v>
      </c>
      <c r="E353" s="11">
        <v>2000</v>
      </c>
      <c r="F353" s="12" t="s">
        <v>10</v>
      </c>
    </row>
    <row r="354" spans="1:6" ht="15" hidden="1" thickBot="1" x14ac:dyDescent="0.35">
      <c r="A354" s="4"/>
      <c r="B354" s="9">
        <v>5</v>
      </c>
      <c r="C354" s="10" t="s">
        <v>297</v>
      </c>
      <c r="D354" s="9"/>
      <c r="E354" s="11">
        <v>1000</v>
      </c>
      <c r="F354" s="12" t="s">
        <v>10</v>
      </c>
    </row>
    <row r="355" spans="1:6" ht="15" hidden="1" thickBot="1" x14ac:dyDescent="0.35">
      <c r="A355" s="4" t="s">
        <v>298</v>
      </c>
      <c r="B355" s="5"/>
      <c r="C355" s="8" t="s">
        <v>96</v>
      </c>
      <c r="D355" s="5"/>
      <c r="E355" s="7">
        <v>1000</v>
      </c>
      <c r="F355" s="8" t="s">
        <v>32</v>
      </c>
    </row>
    <row r="356" spans="1:6" ht="15" hidden="1" thickBot="1" x14ac:dyDescent="0.35">
      <c r="A356" s="4"/>
      <c r="B356" s="9">
        <v>1</v>
      </c>
      <c r="C356" s="15" t="s">
        <v>97</v>
      </c>
      <c r="D356" s="16" t="s">
        <v>34</v>
      </c>
      <c r="E356" s="17">
        <v>1000</v>
      </c>
      <c r="F356" s="16" t="s">
        <v>69</v>
      </c>
    </row>
    <row r="357" spans="1:6" ht="15" hidden="1" thickBot="1" x14ac:dyDescent="0.35">
      <c r="A357" s="4"/>
      <c r="B357" s="9">
        <v>2</v>
      </c>
      <c r="C357" s="15" t="s">
        <v>98</v>
      </c>
      <c r="D357" s="16" t="s">
        <v>34</v>
      </c>
      <c r="E357" s="17">
        <v>1000</v>
      </c>
      <c r="F357" s="16" t="s">
        <v>69</v>
      </c>
    </row>
    <row r="358" spans="1:6" ht="15" hidden="1" thickBot="1" x14ac:dyDescent="0.35">
      <c r="A358" s="4"/>
      <c r="B358" s="9">
        <v>3</v>
      </c>
      <c r="C358" s="10" t="s">
        <v>72</v>
      </c>
      <c r="D358" s="9" t="s">
        <v>15</v>
      </c>
      <c r="E358" s="11">
        <v>2000</v>
      </c>
      <c r="F358" s="12" t="s">
        <v>10</v>
      </c>
    </row>
    <row r="359" spans="1:6" ht="15" hidden="1" thickBot="1" x14ac:dyDescent="0.35">
      <c r="A359" s="4"/>
      <c r="B359" s="9">
        <v>4</v>
      </c>
      <c r="C359" s="10" t="s">
        <v>81</v>
      </c>
      <c r="D359" s="9" t="s">
        <v>15</v>
      </c>
      <c r="E359" s="11">
        <v>1000</v>
      </c>
      <c r="F359" s="12" t="s">
        <v>10</v>
      </c>
    </row>
    <row r="360" spans="1:6" ht="15" hidden="1" thickBot="1" x14ac:dyDescent="0.35">
      <c r="A360" s="4"/>
      <c r="B360" s="9">
        <v>5</v>
      </c>
      <c r="C360" s="10" t="s">
        <v>99</v>
      </c>
      <c r="D360" s="9"/>
      <c r="E360" s="11">
        <v>1000</v>
      </c>
      <c r="F360" s="12" t="s">
        <v>10</v>
      </c>
    </row>
    <row r="361" spans="1:6" ht="15" hidden="1" thickBot="1" x14ac:dyDescent="0.35">
      <c r="A361" s="4"/>
      <c r="B361" s="9">
        <v>6</v>
      </c>
      <c r="C361" s="15" t="s">
        <v>140</v>
      </c>
      <c r="D361" s="9" t="s">
        <v>15</v>
      </c>
      <c r="E361" s="17">
        <v>2000</v>
      </c>
      <c r="F361" s="16" t="s">
        <v>10</v>
      </c>
    </row>
    <row r="362" spans="1:6" ht="15" hidden="1" thickBot="1" x14ac:dyDescent="0.35">
      <c r="A362" s="4"/>
      <c r="B362" s="9">
        <v>7</v>
      </c>
      <c r="C362" s="15" t="s">
        <v>141</v>
      </c>
      <c r="D362" s="16" t="s">
        <v>34</v>
      </c>
      <c r="E362" s="17">
        <v>2000</v>
      </c>
      <c r="F362" s="16" t="s">
        <v>38</v>
      </c>
    </row>
    <row r="363" spans="1:6" ht="15" hidden="1" thickBot="1" x14ac:dyDescent="0.35">
      <c r="A363" s="4" t="s">
        <v>299</v>
      </c>
      <c r="B363" s="5"/>
      <c r="C363" s="25" t="s">
        <v>300</v>
      </c>
      <c r="D363" s="5"/>
      <c r="E363" s="7">
        <v>19000</v>
      </c>
      <c r="F363" s="14" t="s">
        <v>32</v>
      </c>
    </row>
    <row r="364" spans="1:6" ht="15" hidden="1" thickBot="1" x14ac:dyDescent="0.35">
      <c r="A364" s="4"/>
      <c r="B364" s="9">
        <v>1</v>
      </c>
      <c r="C364" s="15" t="s">
        <v>301</v>
      </c>
      <c r="D364" s="16" t="s">
        <v>34</v>
      </c>
      <c r="E364" s="17">
        <v>213000</v>
      </c>
      <c r="F364" s="16" t="s">
        <v>35</v>
      </c>
    </row>
    <row r="365" spans="1:6" ht="15" hidden="1" thickBot="1" x14ac:dyDescent="0.35">
      <c r="A365" s="4"/>
      <c r="B365" s="9">
        <v>2</v>
      </c>
      <c r="C365" s="15" t="s">
        <v>302</v>
      </c>
      <c r="D365" s="16" t="s">
        <v>34</v>
      </c>
      <c r="E365" s="17">
        <v>44000</v>
      </c>
      <c r="F365" s="16" t="s">
        <v>109</v>
      </c>
    </row>
    <row r="366" spans="1:6" ht="15" hidden="1" thickBot="1" x14ac:dyDescent="0.35">
      <c r="A366" s="4"/>
      <c r="B366" s="9">
        <v>3</v>
      </c>
      <c r="C366" s="10" t="s">
        <v>36</v>
      </c>
      <c r="D366" s="9" t="s">
        <v>15</v>
      </c>
      <c r="E366" s="11">
        <v>175000</v>
      </c>
      <c r="F366" s="12" t="s">
        <v>10</v>
      </c>
    </row>
    <row r="367" spans="1:6" ht="15" hidden="1" thickBot="1" x14ac:dyDescent="0.35">
      <c r="A367" s="4"/>
      <c r="B367" s="9">
        <v>4</v>
      </c>
      <c r="C367" s="10" t="s">
        <v>303</v>
      </c>
      <c r="D367" s="9" t="s">
        <v>15</v>
      </c>
      <c r="E367" s="11">
        <v>54000</v>
      </c>
      <c r="F367" s="12" t="s">
        <v>38</v>
      </c>
    </row>
    <row r="368" spans="1:6" ht="15" hidden="1" thickBot="1" x14ac:dyDescent="0.35">
      <c r="A368" s="4"/>
      <c r="B368" s="9">
        <v>5</v>
      </c>
      <c r="C368" s="10" t="s">
        <v>304</v>
      </c>
      <c r="D368" s="9" t="s">
        <v>15</v>
      </c>
      <c r="E368" s="11">
        <v>144000</v>
      </c>
      <c r="F368" s="12" t="s">
        <v>38</v>
      </c>
    </row>
    <row r="369" spans="1:6" ht="15" hidden="1" thickBot="1" x14ac:dyDescent="0.35">
      <c r="A369" s="4"/>
      <c r="B369" s="9">
        <v>6</v>
      </c>
      <c r="C369" s="10" t="s">
        <v>305</v>
      </c>
      <c r="D369" s="9"/>
      <c r="E369" s="11">
        <v>175000</v>
      </c>
      <c r="F369" s="12" t="s">
        <v>43</v>
      </c>
    </row>
    <row r="370" spans="1:6" ht="15" hidden="1" thickBot="1" x14ac:dyDescent="0.35">
      <c r="A370" s="4"/>
      <c r="B370" s="9">
        <v>7</v>
      </c>
      <c r="C370" s="10" t="s">
        <v>306</v>
      </c>
      <c r="D370" s="9"/>
      <c r="E370" s="11">
        <v>951000</v>
      </c>
      <c r="F370" s="12" t="s">
        <v>178</v>
      </c>
    </row>
    <row r="371" spans="1:6" ht="15" hidden="1" thickBot="1" x14ac:dyDescent="0.35">
      <c r="A371" s="4"/>
      <c r="B371" s="9">
        <v>8</v>
      </c>
      <c r="C371" s="10" t="s">
        <v>40</v>
      </c>
      <c r="D371" s="9"/>
      <c r="E371" s="11">
        <v>19000</v>
      </c>
      <c r="F371" s="12" t="s">
        <v>10</v>
      </c>
    </row>
    <row r="372" spans="1:6" ht="15" hidden="1" thickBot="1" x14ac:dyDescent="0.35">
      <c r="A372" s="4"/>
      <c r="B372" s="9">
        <v>9</v>
      </c>
      <c r="C372" s="10" t="s">
        <v>11</v>
      </c>
      <c r="D372" s="9"/>
      <c r="E372" s="11">
        <v>19000</v>
      </c>
      <c r="F372" s="12" t="s">
        <v>10</v>
      </c>
    </row>
    <row r="373" spans="1:6" ht="15" hidden="1" thickBot="1" x14ac:dyDescent="0.35">
      <c r="A373" s="4" t="s">
        <v>307</v>
      </c>
      <c r="B373" s="5"/>
      <c r="C373" s="26" t="s">
        <v>308</v>
      </c>
      <c r="D373" s="5"/>
      <c r="E373" s="7">
        <v>5000</v>
      </c>
      <c r="F373" s="14" t="s">
        <v>32</v>
      </c>
    </row>
    <row r="374" spans="1:6" ht="15" hidden="1" thickBot="1" x14ac:dyDescent="0.35">
      <c r="A374" s="4"/>
      <c r="B374" s="9">
        <v>1</v>
      </c>
      <c r="C374" s="10" t="s">
        <v>309</v>
      </c>
      <c r="D374" s="9" t="s">
        <v>15</v>
      </c>
      <c r="E374" s="11">
        <v>3000</v>
      </c>
      <c r="F374" s="12" t="s">
        <v>32</v>
      </c>
    </row>
    <row r="375" spans="1:6" ht="15" hidden="1" thickBot="1" x14ac:dyDescent="0.35">
      <c r="A375" s="4"/>
      <c r="B375" s="9">
        <v>2</v>
      </c>
      <c r="C375" s="10" t="s">
        <v>310</v>
      </c>
      <c r="D375" s="9" t="s">
        <v>15</v>
      </c>
      <c r="E375" s="11">
        <v>2000</v>
      </c>
      <c r="F375" s="12" t="s">
        <v>32</v>
      </c>
    </row>
    <row r="376" spans="1:6" ht="15" hidden="1" thickBot="1" x14ac:dyDescent="0.35">
      <c r="A376" s="4" t="s">
        <v>311</v>
      </c>
      <c r="B376" s="5"/>
      <c r="C376" s="26" t="s">
        <v>312</v>
      </c>
      <c r="D376" s="5"/>
      <c r="E376" s="7">
        <v>17000</v>
      </c>
      <c r="F376" s="14" t="s">
        <v>32</v>
      </c>
    </row>
    <row r="377" spans="1:6" ht="15" hidden="1" thickBot="1" x14ac:dyDescent="0.35">
      <c r="A377" s="4"/>
      <c r="B377" s="9">
        <v>1</v>
      </c>
      <c r="C377" s="10" t="s">
        <v>313</v>
      </c>
      <c r="D377" s="9" t="s">
        <v>15</v>
      </c>
      <c r="E377" s="11">
        <v>17000</v>
      </c>
      <c r="F377" s="12" t="s">
        <v>10</v>
      </c>
    </row>
    <row r="378" spans="1:6" ht="15" hidden="1" thickBot="1" x14ac:dyDescent="0.35">
      <c r="A378" s="4" t="s">
        <v>314</v>
      </c>
      <c r="B378" s="9"/>
      <c r="C378" s="25" t="s">
        <v>315</v>
      </c>
      <c r="D378" s="9"/>
      <c r="E378" s="7">
        <v>1000</v>
      </c>
      <c r="F378" s="14" t="s">
        <v>32</v>
      </c>
    </row>
    <row r="379" spans="1:6" ht="15" hidden="1" thickBot="1" x14ac:dyDescent="0.35">
      <c r="A379" s="4"/>
      <c r="B379" s="9">
        <v>1</v>
      </c>
      <c r="C379" s="15" t="s">
        <v>137</v>
      </c>
      <c r="D379" s="16" t="s">
        <v>34</v>
      </c>
      <c r="E379" s="17">
        <v>452000</v>
      </c>
      <c r="F379" s="16" t="s">
        <v>109</v>
      </c>
    </row>
    <row r="380" spans="1:6" ht="15" hidden="1" thickBot="1" x14ac:dyDescent="0.35">
      <c r="A380" s="4"/>
      <c r="B380" s="9">
        <v>2</v>
      </c>
      <c r="C380" s="10" t="s">
        <v>152</v>
      </c>
      <c r="D380" s="9" t="s">
        <v>15</v>
      </c>
      <c r="E380" s="11">
        <v>53000</v>
      </c>
      <c r="F380" s="12" t="s">
        <v>38</v>
      </c>
    </row>
    <row r="381" spans="1:6" ht="15" hidden="1" thickBot="1" x14ac:dyDescent="0.35">
      <c r="A381" s="4"/>
      <c r="B381" s="9">
        <v>3</v>
      </c>
      <c r="C381" s="10" t="s">
        <v>153</v>
      </c>
      <c r="D381" s="9" t="s">
        <v>15</v>
      </c>
      <c r="E381" s="11">
        <v>53000</v>
      </c>
      <c r="F381" s="12" t="s">
        <v>38</v>
      </c>
    </row>
    <row r="382" spans="1:6" ht="15" hidden="1" thickBot="1" x14ac:dyDescent="0.35">
      <c r="A382" s="4"/>
      <c r="B382" s="9">
        <v>4</v>
      </c>
      <c r="C382" s="10" t="s">
        <v>182</v>
      </c>
      <c r="D382" s="9" t="s">
        <v>15</v>
      </c>
      <c r="E382" s="11">
        <v>9000</v>
      </c>
      <c r="F382" s="12" t="s">
        <v>38</v>
      </c>
    </row>
    <row r="383" spans="1:6" ht="15" hidden="1" thickBot="1" x14ac:dyDescent="0.35">
      <c r="A383" s="4"/>
      <c r="B383" s="9">
        <v>5</v>
      </c>
      <c r="C383" s="10" t="s">
        <v>183</v>
      </c>
      <c r="D383" s="9" t="s">
        <v>15</v>
      </c>
      <c r="E383" s="11">
        <v>9000</v>
      </c>
      <c r="F383" s="12" t="s">
        <v>38</v>
      </c>
    </row>
    <row r="384" spans="1:6" ht="15" hidden="1" thickBot="1" x14ac:dyDescent="0.35">
      <c r="A384" s="4"/>
      <c r="B384" s="9">
        <v>6</v>
      </c>
      <c r="C384" s="10" t="s">
        <v>316</v>
      </c>
      <c r="D384" s="9" t="s">
        <v>15</v>
      </c>
      <c r="E384" s="11">
        <v>62000</v>
      </c>
      <c r="F384" s="12" t="s">
        <v>10</v>
      </c>
    </row>
    <row r="385" spans="1:6" ht="15" hidden="1" thickBot="1" x14ac:dyDescent="0.35">
      <c r="A385" s="4"/>
      <c r="B385" s="9">
        <v>7</v>
      </c>
      <c r="C385" s="15" t="s">
        <v>144</v>
      </c>
      <c r="D385" s="16" t="s">
        <v>34</v>
      </c>
      <c r="E385" s="17">
        <v>56000</v>
      </c>
      <c r="F385" s="16" t="s">
        <v>38</v>
      </c>
    </row>
    <row r="386" spans="1:6" ht="15" hidden="1" thickBot="1" x14ac:dyDescent="0.35">
      <c r="A386" s="4"/>
      <c r="B386" s="9">
        <v>8</v>
      </c>
      <c r="C386" s="15" t="s">
        <v>145</v>
      </c>
      <c r="D386" s="16" t="s">
        <v>34</v>
      </c>
      <c r="E386" s="17">
        <v>56000</v>
      </c>
      <c r="F386" s="16" t="s">
        <v>38</v>
      </c>
    </row>
    <row r="387" spans="1:6" ht="15" hidden="1" thickBot="1" x14ac:dyDescent="0.35">
      <c r="A387" s="4"/>
      <c r="B387" s="9">
        <v>9</v>
      </c>
      <c r="C387" s="15" t="s">
        <v>317</v>
      </c>
      <c r="D387" s="16" t="s">
        <v>34</v>
      </c>
      <c r="E387" s="17">
        <v>1000</v>
      </c>
      <c r="F387" s="16" t="s">
        <v>38</v>
      </c>
    </row>
    <row r="388" spans="1:6" ht="15" hidden="1" thickBot="1" x14ac:dyDescent="0.35">
      <c r="A388" s="4"/>
      <c r="B388" s="9">
        <v>10</v>
      </c>
      <c r="C388" s="10" t="s">
        <v>186</v>
      </c>
      <c r="D388" s="9" t="s">
        <v>15</v>
      </c>
      <c r="E388" s="11">
        <v>54000</v>
      </c>
      <c r="F388" s="12" t="s">
        <v>38</v>
      </c>
    </row>
    <row r="389" spans="1:6" ht="15" hidden="1" thickBot="1" x14ac:dyDescent="0.35">
      <c r="A389" s="4"/>
      <c r="B389" s="9">
        <v>11</v>
      </c>
      <c r="C389" s="10" t="s">
        <v>318</v>
      </c>
      <c r="D389" s="9"/>
      <c r="E389" s="11">
        <v>452000</v>
      </c>
      <c r="F389" s="12" t="s">
        <v>178</v>
      </c>
    </row>
    <row r="390" spans="1:6" ht="15" hidden="1" thickBot="1" x14ac:dyDescent="0.35">
      <c r="A390" s="4" t="s">
        <v>319</v>
      </c>
      <c r="B390" s="9"/>
      <c r="C390" s="27" t="s">
        <v>320</v>
      </c>
      <c r="D390" s="9"/>
      <c r="E390" s="7">
        <v>1000</v>
      </c>
      <c r="F390" s="14" t="s">
        <v>32</v>
      </c>
    </row>
    <row r="391" spans="1:6" ht="15" hidden="1" thickBot="1" x14ac:dyDescent="0.35">
      <c r="A391" s="4"/>
      <c r="B391" s="9">
        <v>1</v>
      </c>
      <c r="C391" s="28" t="s">
        <v>321</v>
      </c>
      <c r="D391" s="16" t="s">
        <v>34</v>
      </c>
      <c r="E391" s="17">
        <v>21000</v>
      </c>
      <c r="F391" s="16" t="s">
        <v>109</v>
      </c>
    </row>
    <row r="392" spans="1:6" ht="15" hidden="1" thickBot="1" x14ac:dyDescent="0.35">
      <c r="A392" s="4"/>
      <c r="B392" s="9">
        <v>2</v>
      </c>
      <c r="C392" s="28" t="s">
        <v>322</v>
      </c>
      <c r="D392" s="16" t="s">
        <v>34</v>
      </c>
      <c r="E392" s="17">
        <v>336000</v>
      </c>
      <c r="F392" s="16" t="s">
        <v>109</v>
      </c>
    </row>
    <row r="393" spans="1:6" ht="15" hidden="1" thickBot="1" x14ac:dyDescent="0.35">
      <c r="A393" s="4"/>
      <c r="B393" s="9">
        <v>3</v>
      </c>
      <c r="C393" s="28" t="s">
        <v>323</v>
      </c>
      <c r="D393" s="16" t="s">
        <v>34</v>
      </c>
      <c r="E393" s="17">
        <v>155000</v>
      </c>
      <c r="F393" s="16" t="s">
        <v>109</v>
      </c>
    </row>
    <row r="394" spans="1:6" ht="15" hidden="1" thickBot="1" x14ac:dyDescent="0.35">
      <c r="A394" s="4"/>
      <c r="B394" s="9">
        <v>4</v>
      </c>
      <c r="C394" s="28" t="s">
        <v>324</v>
      </c>
      <c r="D394" s="16" t="s">
        <v>34</v>
      </c>
      <c r="E394" s="17">
        <v>870000</v>
      </c>
      <c r="F394" s="16" t="s">
        <v>109</v>
      </c>
    </row>
    <row r="395" spans="1:6" ht="15" hidden="1" thickBot="1" x14ac:dyDescent="0.35">
      <c r="A395" s="4"/>
      <c r="B395" s="9">
        <v>5</v>
      </c>
      <c r="C395" s="28" t="s">
        <v>325</v>
      </c>
      <c r="D395" s="16" t="s">
        <v>34</v>
      </c>
      <c r="E395" s="17">
        <v>220000</v>
      </c>
      <c r="F395" s="16" t="s">
        <v>109</v>
      </c>
    </row>
    <row r="396" spans="1:6" ht="15" hidden="1" thickBot="1" x14ac:dyDescent="0.35">
      <c r="A396" s="4"/>
      <c r="B396" s="9">
        <v>6</v>
      </c>
      <c r="C396" s="28" t="s">
        <v>213</v>
      </c>
      <c r="D396" s="16" t="s">
        <v>34</v>
      </c>
      <c r="E396" s="17">
        <v>183000</v>
      </c>
      <c r="F396" s="16" t="s">
        <v>109</v>
      </c>
    </row>
    <row r="397" spans="1:6" ht="15" hidden="1" thickBot="1" x14ac:dyDescent="0.35">
      <c r="A397" s="4"/>
      <c r="B397" s="9">
        <v>7</v>
      </c>
      <c r="C397" s="10" t="s">
        <v>326</v>
      </c>
      <c r="D397" s="9" t="s">
        <v>15</v>
      </c>
      <c r="E397" s="11">
        <v>96000</v>
      </c>
      <c r="F397" s="12" t="s">
        <v>38</v>
      </c>
    </row>
    <row r="398" spans="1:6" ht="15" hidden="1" thickBot="1" x14ac:dyDescent="0.35">
      <c r="A398" s="4"/>
      <c r="B398" s="9">
        <v>8</v>
      </c>
      <c r="C398" s="10" t="s">
        <v>327</v>
      </c>
      <c r="D398" s="9" t="s">
        <v>15</v>
      </c>
      <c r="E398" s="11">
        <v>16000</v>
      </c>
      <c r="F398" s="12" t="s">
        <v>38</v>
      </c>
    </row>
    <row r="399" spans="1:6" ht="15" hidden="1" thickBot="1" x14ac:dyDescent="0.35">
      <c r="A399" s="4"/>
      <c r="B399" s="9">
        <v>9</v>
      </c>
      <c r="C399" s="10" t="s">
        <v>328</v>
      </c>
      <c r="D399" s="9" t="s">
        <v>15</v>
      </c>
      <c r="E399" s="11">
        <v>116000</v>
      </c>
      <c r="F399" s="12" t="s">
        <v>38</v>
      </c>
    </row>
    <row r="400" spans="1:6" ht="15" hidden="1" thickBot="1" x14ac:dyDescent="0.35">
      <c r="A400" s="4"/>
      <c r="B400" s="9">
        <v>10</v>
      </c>
      <c r="C400" s="10" t="s">
        <v>329</v>
      </c>
      <c r="D400" s="9" t="s">
        <v>15</v>
      </c>
      <c r="E400" s="11">
        <v>26000</v>
      </c>
      <c r="F400" s="12" t="s">
        <v>38</v>
      </c>
    </row>
    <row r="401" spans="1:6" ht="15" hidden="1" thickBot="1" x14ac:dyDescent="0.35">
      <c r="A401" s="4"/>
      <c r="B401" s="9">
        <v>11</v>
      </c>
      <c r="C401" s="10" t="s">
        <v>175</v>
      </c>
      <c r="D401" s="9" t="s">
        <v>15</v>
      </c>
      <c r="E401" s="11">
        <v>40000</v>
      </c>
      <c r="F401" s="12" t="s">
        <v>38</v>
      </c>
    </row>
    <row r="402" spans="1:6" ht="15" hidden="1" thickBot="1" x14ac:dyDescent="0.35">
      <c r="A402" s="4"/>
      <c r="B402" s="9">
        <v>12</v>
      </c>
      <c r="C402" s="10" t="s">
        <v>330</v>
      </c>
      <c r="D402" s="9" t="s">
        <v>15</v>
      </c>
      <c r="E402" s="11">
        <v>348000</v>
      </c>
      <c r="F402" s="12" t="s">
        <v>38</v>
      </c>
    </row>
    <row r="403" spans="1:6" ht="15" hidden="1" thickBot="1" x14ac:dyDescent="0.35">
      <c r="A403" s="4"/>
      <c r="B403" s="9">
        <v>13</v>
      </c>
      <c r="C403" s="10" t="s">
        <v>331</v>
      </c>
      <c r="D403" s="9" t="s">
        <v>15</v>
      </c>
      <c r="E403" s="11">
        <v>363000</v>
      </c>
      <c r="F403" s="12" t="s">
        <v>178</v>
      </c>
    </row>
    <row r="404" spans="1:6" ht="15" hidden="1" thickBot="1" x14ac:dyDescent="0.35">
      <c r="A404" s="4"/>
      <c r="B404" s="9">
        <v>14</v>
      </c>
      <c r="C404" s="10" t="s">
        <v>332</v>
      </c>
      <c r="D404" s="9" t="s">
        <v>15</v>
      </c>
      <c r="E404" s="11">
        <v>44000</v>
      </c>
      <c r="F404" s="12" t="s">
        <v>10</v>
      </c>
    </row>
    <row r="405" spans="1:6" ht="15" hidden="1" thickBot="1" x14ac:dyDescent="0.35">
      <c r="A405" s="4"/>
      <c r="B405" s="9">
        <v>15</v>
      </c>
      <c r="C405" s="10" t="s">
        <v>333</v>
      </c>
      <c r="D405" s="9" t="s">
        <v>15</v>
      </c>
      <c r="E405" s="11">
        <v>44000</v>
      </c>
      <c r="F405" s="12" t="s">
        <v>38</v>
      </c>
    </row>
    <row r="406" spans="1:6" ht="15" hidden="1" thickBot="1" x14ac:dyDescent="0.35">
      <c r="A406" s="4"/>
      <c r="B406" s="9">
        <v>16</v>
      </c>
      <c r="C406" s="10" t="s">
        <v>334</v>
      </c>
      <c r="D406" s="9" t="s">
        <v>15</v>
      </c>
      <c r="E406" s="11">
        <v>66000</v>
      </c>
      <c r="F406" s="12" t="s">
        <v>38</v>
      </c>
    </row>
    <row r="407" spans="1:6" ht="15" hidden="1" thickBot="1" x14ac:dyDescent="0.35">
      <c r="A407" s="4"/>
      <c r="B407" s="9">
        <v>17</v>
      </c>
      <c r="C407" s="10" t="s">
        <v>335</v>
      </c>
      <c r="D407" s="9" t="s">
        <v>15</v>
      </c>
      <c r="E407" s="11">
        <v>154000</v>
      </c>
      <c r="F407" s="12" t="s">
        <v>38</v>
      </c>
    </row>
    <row r="408" spans="1:6" ht="15" hidden="1" thickBot="1" x14ac:dyDescent="0.35">
      <c r="A408" s="4"/>
      <c r="B408" s="9">
        <v>18</v>
      </c>
      <c r="C408" s="10" t="s">
        <v>336</v>
      </c>
      <c r="D408" s="9" t="s">
        <v>15</v>
      </c>
      <c r="E408" s="11">
        <v>9000</v>
      </c>
      <c r="F408" s="12" t="s">
        <v>10</v>
      </c>
    </row>
    <row r="409" spans="1:6" ht="15" hidden="1" thickBot="1" x14ac:dyDescent="0.35">
      <c r="A409" s="4"/>
      <c r="B409" s="9">
        <v>19</v>
      </c>
      <c r="C409" s="10" t="s">
        <v>337</v>
      </c>
      <c r="D409" s="9" t="s">
        <v>15</v>
      </c>
      <c r="E409" s="11">
        <v>18000</v>
      </c>
      <c r="F409" s="12" t="s">
        <v>10</v>
      </c>
    </row>
    <row r="410" spans="1:6" ht="15" hidden="1" thickBot="1" x14ac:dyDescent="0.35">
      <c r="A410" s="4"/>
      <c r="B410" s="9">
        <v>20</v>
      </c>
      <c r="C410" s="10" t="s">
        <v>338</v>
      </c>
      <c r="D410" s="9" t="s">
        <v>15</v>
      </c>
      <c r="E410" s="11">
        <v>97000</v>
      </c>
      <c r="F410" s="12" t="s">
        <v>10</v>
      </c>
    </row>
    <row r="411" spans="1:6" ht="15" hidden="1" thickBot="1" x14ac:dyDescent="0.35">
      <c r="A411" s="4"/>
      <c r="B411" s="9">
        <v>21</v>
      </c>
      <c r="C411" s="10" t="s">
        <v>339</v>
      </c>
      <c r="D411" s="9" t="s">
        <v>15</v>
      </c>
      <c r="E411" s="11">
        <v>57000</v>
      </c>
      <c r="F411" s="12" t="s">
        <v>10</v>
      </c>
    </row>
    <row r="412" spans="1:6" ht="15" hidden="1" thickBot="1" x14ac:dyDescent="0.35">
      <c r="A412" s="4"/>
      <c r="B412" s="9">
        <v>22</v>
      </c>
      <c r="C412" s="10" t="s">
        <v>340</v>
      </c>
      <c r="D412" s="9" t="s">
        <v>15</v>
      </c>
      <c r="E412" s="11">
        <v>20000</v>
      </c>
      <c r="F412" s="12" t="s">
        <v>341</v>
      </c>
    </row>
    <row r="413" spans="1:6" ht="15" hidden="1" thickBot="1" x14ac:dyDescent="0.35">
      <c r="A413" s="4"/>
      <c r="B413" s="9">
        <v>23</v>
      </c>
      <c r="C413" s="10" t="s">
        <v>342</v>
      </c>
      <c r="D413" s="9" t="s">
        <v>15</v>
      </c>
      <c r="E413" s="11">
        <v>110000</v>
      </c>
      <c r="F413" s="12" t="s">
        <v>343</v>
      </c>
    </row>
    <row r="414" spans="1:6" ht="15" hidden="1" thickBot="1" x14ac:dyDescent="0.35">
      <c r="A414" s="4"/>
      <c r="B414" s="9">
        <v>24</v>
      </c>
      <c r="C414" s="10" t="s">
        <v>344</v>
      </c>
      <c r="D414" s="9" t="s">
        <v>15</v>
      </c>
      <c r="E414" s="11">
        <v>64000</v>
      </c>
      <c r="F414" s="12" t="s">
        <v>180</v>
      </c>
    </row>
    <row r="415" spans="1:6" ht="15" hidden="1" thickBot="1" x14ac:dyDescent="0.35">
      <c r="A415" s="4" t="s">
        <v>345</v>
      </c>
      <c r="B415" s="9"/>
      <c r="C415" s="25" t="s">
        <v>346</v>
      </c>
      <c r="D415" s="9"/>
      <c r="E415" s="7">
        <v>1000</v>
      </c>
      <c r="F415" s="14" t="s">
        <v>32</v>
      </c>
    </row>
    <row r="416" spans="1:6" ht="15" hidden="1" thickBot="1" x14ac:dyDescent="0.35">
      <c r="A416" s="4"/>
      <c r="B416" s="9">
        <v>1</v>
      </c>
      <c r="C416" s="28" t="s">
        <v>347</v>
      </c>
      <c r="D416" s="16" t="s">
        <v>34</v>
      </c>
      <c r="E416" s="17">
        <v>54000</v>
      </c>
      <c r="F416" s="16" t="s">
        <v>109</v>
      </c>
    </row>
    <row r="417" spans="1:6" ht="15" hidden="1" thickBot="1" x14ac:dyDescent="0.35">
      <c r="A417" s="4"/>
      <c r="B417" s="9">
        <v>2</v>
      </c>
      <c r="C417" s="13" t="s">
        <v>348</v>
      </c>
      <c r="D417" s="9" t="s">
        <v>15</v>
      </c>
      <c r="E417" s="11">
        <v>128000</v>
      </c>
      <c r="F417" s="12" t="s">
        <v>38</v>
      </c>
    </row>
    <row r="418" spans="1:6" ht="15" hidden="1" thickBot="1" x14ac:dyDescent="0.35">
      <c r="A418" s="4"/>
      <c r="B418" s="9">
        <v>3</v>
      </c>
      <c r="C418" s="10" t="s">
        <v>349</v>
      </c>
      <c r="D418" s="9" t="s">
        <v>15</v>
      </c>
      <c r="E418" s="11">
        <v>22000</v>
      </c>
      <c r="F418" s="12" t="s">
        <v>10</v>
      </c>
    </row>
    <row r="419" spans="1:6" ht="15" hidden="1" thickBot="1" x14ac:dyDescent="0.35">
      <c r="A419" s="4"/>
      <c r="B419" s="9">
        <v>4</v>
      </c>
      <c r="C419" s="10" t="s">
        <v>350</v>
      </c>
      <c r="D419" s="9" t="s">
        <v>15</v>
      </c>
      <c r="E419" s="11">
        <v>22000</v>
      </c>
      <c r="F419" s="12" t="s">
        <v>10</v>
      </c>
    </row>
    <row r="420" spans="1:6" ht="15" hidden="1" thickBot="1" x14ac:dyDescent="0.35">
      <c r="A420" s="4" t="s">
        <v>351</v>
      </c>
      <c r="B420" s="9"/>
      <c r="C420" s="25" t="s">
        <v>352</v>
      </c>
      <c r="D420" s="9"/>
      <c r="E420" s="23"/>
      <c r="F420" s="12"/>
    </row>
    <row r="421" spans="1:6" ht="15" hidden="1" thickBot="1" x14ac:dyDescent="0.35">
      <c r="A421" s="4"/>
      <c r="B421" s="9">
        <v>1</v>
      </c>
      <c r="C421" s="10" t="s">
        <v>353</v>
      </c>
      <c r="D421" s="9"/>
      <c r="E421" s="11">
        <v>14000</v>
      </c>
      <c r="F421" s="12" t="s">
        <v>32</v>
      </c>
    </row>
    <row r="422" spans="1:6" ht="15" hidden="1" thickBot="1" x14ac:dyDescent="0.35">
      <c r="A422" s="4"/>
      <c r="B422" s="9">
        <v>2</v>
      </c>
      <c r="C422" s="10" t="s">
        <v>354</v>
      </c>
      <c r="D422" s="9"/>
      <c r="E422" s="11">
        <v>36000</v>
      </c>
      <c r="F422" s="12" t="s">
        <v>32</v>
      </c>
    </row>
    <row r="423" spans="1:6" ht="15" hidden="1" thickBot="1" x14ac:dyDescent="0.35">
      <c r="A423" s="4"/>
      <c r="B423" s="9">
        <v>3</v>
      </c>
      <c r="C423" s="10" t="s">
        <v>355</v>
      </c>
      <c r="D423" s="9"/>
      <c r="E423" s="11">
        <v>106000</v>
      </c>
      <c r="F423" s="12" t="s">
        <v>32</v>
      </c>
    </row>
    <row r="424" spans="1:6" ht="15" hidden="1" thickBot="1" x14ac:dyDescent="0.35">
      <c r="A424" s="4"/>
      <c r="B424" s="9">
        <v>4</v>
      </c>
      <c r="C424" s="10" t="s">
        <v>356</v>
      </c>
      <c r="D424" s="9"/>
      <c r="E424" s="23" t="s">
        <v>357</v>
      </c>
      <c r="F424" s="12" t="s">
        <v>160</v>
      </c>
    </row>
    <row r="425" spans="1:6" ht="15" hidden="1" thickBot="1" x14ac:dyDescent="0.35">
      <c r="A425" s="4"/>
      <c r="B425" s="9">
        <v>5</v>
      </c>
      <c r="C425" s="10" t="s">
        <v>358</v>
      </c>
      <c r="D425" s="9"/>
      <c r="E425" s="11">
        <v>3000</v>
      </c>
      <c r="F425" s="12" t="s">
        <v>55</v>
      </c>
    </row>
    <row r="426" spans="1:6" ht="15" hidden="1" thickBot="1" x14ac:dyDescent="0.35">
      <c r="A426" s="4"/>
      <c r="B426" s="9">
        <v>6</v>
      </c>
      <c r="C426" s="10" t="s">
        <v>359</v>
      </c>
      <c r="D426" s="9"/>
      <c r="E426" s="11">
        <v>17000</v>
      </c>
      <c r="F426" s="12" t="s">
        <v>55</v>
      </c>
    </row>
    <row r="427" spans="1:6" ht="15" hidden="1" thickBot="1" x14ac:dyDescent="0.35">
      <c r="A427" s="4" t="s">
        <v>360</v>
      </c>
      <c r="B427" s="9"/>
      <c r="C427" s="25" t="s">
        <v>361</v>
      </c>
      <c r="D427" s="9"/>
      <c r="E427" s="23"/>
      <c r="F427" s="12"/>
    </row>
    <row r="428" spans="1:6" ht="15" hidden="1" thickBot="1" x14ac:dyDescent="0.35">
      <c r="A428" s="4"/>
      <c r="B428" s="9">
        <v>1</v>
      </c>
      <c r="C428" s="10" t="s">
        <v>362</v>
      </c>
      <c r="D428" s="9"/>
      <c r="E428" s="11">
        <v>10000</v>
      </c>
      <c r="F428" s="12" t="s">
        <v>232</v>
      </c>
    </row>
    <row r="429" spans="1:6" ht="15" hidden="1" thickBot="1" x14ac:dyDescent="0.35">
      <c r="A429" s="4"/>
      <c r="B429" s="9">
        <v>2</v>
      </c>
      <c r="C429" s="10" t="s">
        <v>363</v>
      </c>
      <c r="D429" s="9"/>
      <c r="E429" s="11">
        <v>7000</v>
      </c>
      <c r="F429" s="12" t="s">
        <v>38</v>
      </c>
    </row>
    <row r="430" spans="1:6" ht="15" hidden="1" thickBot="1" x14ac:dyDescent="0.35">
      <c r="A430" s="4"/>
      <c r="B430" s="9">
        <v>3</v>
      </c>
      <c r="C430" s="10" t="s">
        <v>364</v>
      </c>
      <c r="D430" s="9"/>
      <c r="E430" s="11">
        <v>7000</v>
      </c>
      <c r="F430" s="12" t="s">
        <v>38</v>
      </c>
    </row>
    <row r="431" spans="1:6" ht="15" hidden="1" thickBot="1" x14ac:dyDescent="0.35">
      <c r="A431" s="4"/>
      <c r="B431" s="9">
        <v>4</v>
      </c>
      <c r="C431" s="10" t="s">
        <v>365</v>
      </c>
      <c r="D431" s="9"/>
      <c r="E431" s="11">
        <v>7000</v>
      </c>
      <c r="F431" s="12" t="s">
        <v>38</v>
      </c>
    </row>
    <row r="432" spans="1:6" ht="15" hidden="1" thickBot="1" x14ac:dyDescent="0.35">
      <c r="A432" s="4"/>
      <c r="B432" s="9">
        <v>5</v>
      </c>
      <c r="C432" s="10" t="s">
        <v>366</v>
      </c>
      <c r="D432" s="9"/>
      <c r="E432" s="11">
        <v>7000</v>
      </c>
      <c r="F432" s="12" t="s">
        <v>38</v>
      </c>
    </row>
    <row r="433" spans="1:6" ht="15" hidden="1" thickBot="1" x14ac:dyDescent="0.35">
      <c r="A433" s="4"/>
      <c r="B433" s="9">
        <v>6</v>
      </c>
      <c r="C433" s="10" t="s">
        <v>367</v>
      </c>
      <c r="D433" s="9"/>
      <c r="E433" s="11">
        <v>14000</v>
      </c>
      <c r="F433" s="12" t="s">
        <v>178</v>
      </c>
    </row>
    <row r="434" spans="1:6" ht="15" hidden="1" thickBot="1" x14ac:dyDescent="0.35">
      <c r="A434" s="4"/>
      <c r="B434" s="9">
        <v>7</v>
      </c>
      <c r="C434" s="29" t="s">
        <v>368</v>
      </c>
      <c r="D434" s="9"/>
      <c r="E434" s="11">
        <v>7000</v>
      </c>
      <c r="F434" s="30" t="s">
        <v>32</v>
      </c>
    </row>
    <row r="435" spans="1:6" ht="15" hidden="1" thickBot="1" x14ac:dyDescent="0.35">
      <c r="A435" s="4"/>
      <c r="B435" s="9">
        <v>8</v>
      </c>
      <c r="C435" s="10" t="s">
        <v>369</v>
      </c>
      <c r="D435" s="9"/>
      <c r="E435" s="11">
        <v>92000</v>
      </c>
      <c r="F435" s="12" t="s">
        <v>178</v>
      </c>
    </row>
    <row r="436" spans="1:6" ht="15" hidden="1" thickBot="1" x14ac:dyDescent="0.35">
      <c r="A436" s="4"/>
      <c r="B436" s="9">
        <v>9</v>
      </c>
      <c r="C436" s="29" t="s">
        <v>370</v>
      </c>
      <c r="D436" s="9"/>
      <c r="E436" s="11">
        <v>7000</v>
      </c>
      <c r="F436" s="30" t="s">
        <v>32</v>
      </c>
    </row>
    <row r="437" spans="1:6" ht="15" hidden="1" thickBot="1" x14ac:dyDescent="0.35">
      <c r="A437" s="4"/>
      <c r="B437" s="9">
        <v>10</v>
      </c>
      <c r="C437" s="29" t="s">
        <v>371</v>
      </c>
      <c r="D437" s="9"/>
      <c r="E437" s="11">
        <v>64000</v>
      </c>
      <c r="F437" s="30" t="s">
        <v>178</v>
      </c>
    </row>
    <row r="438" spans="1:6" ht="15" hidden="1" thickBot="1" x14ac:dyDescent="0.35">
      <c r="A438" s="4"/>
      <c r="B438" s="9">
        <v>11</v>
      </c>
      <c r="C438" s="29" t="s">
        <v>372</v>
      </c>
      <c r="D438" s="9"/>
      <c r="E438" s="11">
        <v>91000</v>
      </c>
      <c r="F438" s="30" t="s">
        <v>178</v>
      </c>
    </row>
    <row r="439" spans="1:6" ht="15" hidden="1" thickBot="1" x14ac:dyDescent="0.35">
      <c r="A439" s="4"/>
      <c r="B439" s="9">
        <v>12</v>
      </c>
      <c r="C439" s="29" t="s">
        <v>373</v>
      </c>
      <c r="D439" s="9"/>
      <c r="E439" s="11">
        <v>70000</v>
      </c>
      <c r="F439" s="30" t="s">
        <v>178</v>
      </c>
    </row>
    <row r="440" spans="1:6" ht="15" hidden="1" thickBot="1" x14ac:dyDescent="0.35">
      <c r="A440" s="4"/>
      <c r="B440" s="9">
        <v>13</v>
      </c>
      <c r="C440" s="29" t="s">
        <v>374</v>
      </c>
      <c r="D440" s="9"/>
      <c r="E440" s="11">
        <v>7000</v>
      </c>
      <c r="F440" s="30" t="s">
        <v>178</v>
      </c>
    </row>
    <row r="441" spans="1:6" ht="15" hidden="1" thickBot="1" x14ac:dyDescent="0.35">
      <c r="A441" s="4"/>
      <c r="B441" s="9">
        <v>14</v>
      </c>
      <c r="C441" s="10" t="s">
        <v>375</v>
      </c>
      <c r="D441" s="9"/>
      <c r="E441" s="11">
        <v>10000</v>
      </c>
      <c r="F441" s="12" t="s">
        <v>32</v>
      </c>
    </row>
    <row r="442" spans="1:6" ht="15" hidden="1" thickBot="1" x14ac:dyDescent="0.35">
      <c r="A442" s="4" t="s">
        <v>376</v>
      </c>
      <c r="B442" s="9"/>
      <c r="C442" s="25" t="s">
        <v>377</v>
      </c>
      <c r="D442" s="9"/>
      <c r="E442" s="23"/>
      <c r="F442" s="12"/>
    </row>
    <row r="443" spans="1:6" ht="15" hidden="1" thickBot="1" x14ac:dyDescent="0.35">
      <c r="A443" s="4"/>
      <c r="B443" s="9">
        <v>1</v>
      </c>
      <c r="C443" s="10" t="s">
        <v>378</v>
      </c>
      <c r="D443" s="9"/>
      <c r="E443" s="11">
        <v>6000</v>
      </c>
      <c r="F443" s="12" t="s">
        <v>55</v>
      </c>
    </row>
    <row r="444" spans="1:6" ht="15" hidden="1" thickBot="1" x14ac:dyDescent="0.35">
      <c r="A444" s="4"/>
      <c r="B444" s="9">
        <v>2</v>
      </c>
      <c r="C444" s="10" t="s">
        <v>379</v>
      </c>
      <c r="D444" s="9"/>
      <c r="E444" s="11">
        <v>4847</v>
      </c>
      <c r="F444" s="12" t="s">
        <v>160</v>
      </c>
    </row>
    <row r="445" spans="1:6" ht="15" hidden="1" thickBot="1" x14ac:dyDescent="0.35">
      <c r="A445" s="4"/>
      <c r="B445" s="9">
        <v>3</v>
      </c>
      <c r="C445" s="10" t="s">
        <v>380</v>
      </c>
      <c r="D445" s="9"/>
      <c r="E445" s="23" t="s">
        <v>381</v>
      </c>
      <c r="F445" s="12" t="s">
        <v>160</v>
      </c>
    </row>
    <row r="446" spans="1:6" ht="15" hidden="1" thickBot="1" x14ac:dyDescent="0.35">
      <c r="A446" s="4"/>
      <c r="B446" s="9">
        <v>4</v>
      </c>
      <c r="C446" s="10" t="s">
        <v>382</v>
      </c>
      <c r="D446" s="9"/>
      <c r="E446" s="11">
        <v>1254</v>
      </c>
      <c r="F446" s="12" t="s">
        <v>160</v>
      </c>
    </row>
    <row r="447" spans="1:6" ht="15" hidden="1" thickBot="1" x14ac:dyDescent="0.35">
      <c r="A447" s="4"/>
      <c r="B447" s="9">
        <v>5</v>
      </c>
      <c r="C447" s="10" t="s">
        <v>383</v>
      </c>
      <c r="D447" s="9"/>
      <c r="E447" s="11">
        <v>2424</v>
      </c>
      <c r="F447" s="12" t="s">
        <v>160</v>
      </c>
    </row>
    <row r="448" spans="1:6" ht="15" hidden="1" thickBot="1" x14ac:dyDescent="0.35">
      <c r="A448" s="4"/>
      <c r="B448" s="9">
        <v>6</v>
      </c>
      <c r="C448" s="10" t="s">
        <v>384</v>
      </c>
      <c r="D448" s="9"/>
      <c r="E448" s="23" t="s">
        <v>385</v>
      </c>
      <c r="F448" s="12" t="s">
        <v>160</v>
      </c>
    </row>
    <row r="449" spans="1:6" ht="15" hidden="1" thickBot="1" x14ac:dyDescent="0.35">
      <c r="A449" s="4"/>
      <c r="B449" s="9">
        <v>7</v>
      </c>
      <c r="C449" s="10" t="s">
        <v>386</v>
      </c>
      <c r="D449" s="9"/>
      <c r="E449" s="23" t="s">
        <v>387</v>
      </c>
      <c r="F449" s="12" t="s">
        <v>160</v>
      </c>
    </row>
    <row r="450" spans="1:6" ht="15" hidden="1" thickBot="1" x14ac:dyDescent="0.35">
      <c r="A450" s="4"/>
      <c r="B450" s="9">
        <v>8</v>
      </c>
      <c r="C450" s="10" t="s">
        <v>388</v>
      </c>
      <c r="D450" s="9"/>
      <c r="E450" s="23" t="s">
        <v>389</v>
      </c>
      <c r="F450" s="12" t="s">
        <v>160</v>
      </c>
    </row>
    <row r="451" spans="1:6" ht="15" hidden="1" thickBot="1" x14ac:dyDescent="0.35">
      <c r="A451" s="4"/>
      <c r="B451" s="9">
        <v>9</v>
      </c>
      <c r="C451" s="10" t="s">
        <v>390</v>
      </c>
      <c r="D451" s="9"/>
      <c r="E451" s="23" t="s">
        <v>391</v>
      </c>
      <c r="F451" s="12" t="s">
        <v>160</v>
      </c>
    </row>
  </sheetData>
  <autoFilter ref="A1:F451" xr:uid="{494FAD5F-DF8F-4C72-A878-C635ACBA07A6}">
    <filterColumn colId="2">
      <filters>
        <filter val="Giáp níu dừng dây bọc 50mm2 + yếm móng U + Mắt nối yếm"/>
      </filters>
    </filterColumn>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Xuân Tâm</vt:lpstr>
      <vt:lpstr>Sheet1</vt:lpstr>
      <vt:lpstr>'Xuân Tâm'!Print_Titles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Thuc Tran</dc:creator>
  <cp:lastModifiedBy>Thuc Tran</cp:lastModifiedBy>
  <dcterms:created xsi:type="dcterms:W3CDTF">2015-06-05T18:17:20Z</dcterms:created>
  <dcterms:modified xsi:type="dcterms:W3CDTF">2020-05-13T15:25:17Z</dcterms:modified>
</cp:coreProperties>
</file>